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worksheets/sheet11.xml" ContentType="application/vnd.openxmlformats-officedocument.spreadsheetml.worksheet+xml"/>
  <Override PartName="/xl/worksheets/sheet9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105" yWindow="-30" windowWidth="18195" windowHeight="11040" tabRatio="858"/>
  </bookViews>
  <sheets>
    <sheet name="11.1" sheetId="16" r:id="rId1"/>
    <sheet name="Summary" sheetId="17" r:id="rId2"/>
    <sheet name="6-2018" sheetId="32" r:id="rId3"/>
    <sheet name="7-2018" sheetId="33" r:id="rId4"/>
    <sheet name="8-2018" sheetId="34" r:id="rId5"/>
    <sheet name="9-2018" sheetId="35" r:id="rId6"/>
    <sheet name="10-2018" sheetId="36" r:id="rId7"/>
    <sheet name="11-2018" sheetId="37" r:id="rId8"/>
    <sheet name="12-2018" sheetId="38" r:id="rId9"/>
    <sheet name="1-2019" sheetId="39" r:id="rId10"/>
    <sheet name="2-2019" sheetId="40" r:id="rId11"/>
    <sheet name="3-2019" sheetId="41" r:id="rId12"/>
    <sheet name="4-2019" sheetId="42" r:id="rId13"/>
    <sheet name="5-2019" sheetId="43" r:id="rId14"/>
    <sheet name="6-2019" sheetId="44" r:id="rId15"/>
  </sheets>
  <definedNames>
    <definedName name="_xlnm._FilterDatabase" localSheetId="1" hidden="1">Summary!$A$5:$W$1456</definedName>
    <definedName name="_xlnm.Print_Area" localSheetId="1">Summary!$A$1:$S$1459</definedName>
    <definedName name="_xlnm.Print_Titles" localSheetId="1">Summary!$1:$6</definedName>
    <definedName name="wrn.Factors._.Tab._.10." localSheetId="6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7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9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8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0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1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2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3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2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14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3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4" hidden="1">{"Factors Pages 1-2",#N/A,FALSE,"Factors";"Factors Page 3",#N/A,FALSE,"Factors";"Factors Page 4",#N/A,FALSE,"Factors";"Factors Page 5",#N/A,FALSE,"Factors";"Factors Pages 8-27",#N/A,FALSE,"Factors"}</definedName>
    <definedName name="wrn.Factors._.Tab._.10." localSheetId="5" hidden="1">{"Factors Pages 1-2",#N/A,FALSE,"Factors";"Factors Page 3",#N/A,FALSE,"Factors";"Factors Page 4",#N/A,FALSE,"Factors";"Factors Page 5",#N/A,FALSE,"Factors";"Factors Pages 8-27",#N/A,FALSE,"Factors"}</definedName>
    <definedName name="wrn.Factors._.Tab._.10." hidden="1">{"Factors Pages 1-2",#N/A,FALSE,"Factors";"Factors Page 3",#N/A,FALSE,"Factors";"Factors Page 4",#N/A,FALSE,"Factors";"Factors Page 5",#N/A,FALSE,"Factors";"Factors Pages 8-27",#N/A,FALSE,"Factors"}</definedName>
    <definedName name="wrn.YearEnd." localSheetId="6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7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9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8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0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1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2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3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2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14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3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4" hidden="1">{"Factors Pages 1-2",#N/A,FALSE,"Variables";"Factors Page 3",#N/A,FALSE,"Variables";"Factors Page 4",#N/A,FALSE,"Variables";"Factors Page 5",#N/A,FALSE,"Variables";"YE Pages 7-26",#N/A,FALSE,"Variables"}</definedName>
    <definedName name="wrn.YearEnd." localSheetId="5" hidden="1">{"Factors Pages 1-2",#N/A,FALSE,"Variables";"Factors Page 3",#N/A,FALSE,"Variables";"Factors Page 4",#N/A,FALSE,"Variables";"Factors Page 5",#N/A,FALSE,"Variables";"YE Pages 7-26",#N/A,FALSE,"Variables"}</definedName>
    <definedName name="wrn.YearEnd." hidden="1">{"Factors Pages 1-2",#N/A,FALSE,"Variables";"Factors Page 3",#N/A,FALSE,"Variables";"Factors Page 4",#N/A,FALSE,"Variables";"Factors Page 5",#N/A,FALSE,"Variables";"YE Pages 7-26",#N/A,FALSE,"Variables"}</definedName>
    <definedName name="Z_256EC022_FFA2_438B_BED3_45514184B2BF_.wvu.PrintArea" localSheetId="6" hidden="1">'10-2018'!$A$2:$I$1453</definedName>
    <definedName name="Z_256EC022_FFA2_438B_BED3_45514184B2BF_.wvu.PrintArea" localSheetId="7" hidden="1">'11-2018'!$A$2:$I$1453</definedName>
    <definedName name="Z_256EC022_FFA2_438B_BED3_45514184B2BF_.wvu.PrintArea" localSheetId="9" hidden="1">'1-2019'!$A$2:$I$1453</definedName>
    <definedName name="Z_256EC022_FFA2_438B_BED3_45514184B2BF_.wvu.PrintArea" localSheetId="8" hidden="1">'12-2018'!$A$2:$I$1453</definedName>
    <definedName name="Z_256EC022_FFA2_438B_BED3_45514184B2BF_.wvu.PrintArea" localSheetId="10" hidden="1">'2-2019'!$A$2:$I$1453</definedName>
    <definedName name="Z_256EC022_FFA2_438B_BED3_45514184B2BF_.wvu.PrintArea" localSheetId="11" hidden="1">'3-2019'!$A$2:$I$1453</definedName>
    <definedName name="Z_256EC022_FFA2_438B_BED3_45514184B2BF_.wvu.PrintArea" localSheetId="12" hidden="1">'4-2019'!$A$2:$I$1453</definedName>
    <definedName name="Z_256EC022_FFA2_438B_BED3_45514184B2BF_.wvu.PrintArea" localSheetId="13" hidden="1">'5-2019'!$A$2:$I$1453</definedName>
    <definedName name="Z_256EC022_FFA2_438B_BED3_45514184B2BF_.wvu.PrintArea" localSheetId="2" hidden="1">'6-2018'!$A$1:$I$1453</definedName>
    <definedName name="Z_256EC022_FFA2_438B_BED3_45514184B2BF_.wvu.PrintArea" localSheetId="14" hidden="1">'6-2019'!$A$2:$I$1453</definedName>
    <definedName name="Z_256EC022_FFA2_438B_BED3_45514184B2BF_.wvu.PrintArea" localSheetId="3" hidden="1">'7-2018'!$A$2:$I$1453</definedName>
    <definedName name="Z_256EC022_FFA2_438B_BED3_45514184B2BF_.wvu.PrintArea" localSheetId="4" hidden="1">'8-2018'!$A$2:$I$1453</definedName>
    <definedName name="Z_256EC022_FFA2_438B_BED3_45514184B2BF_.wvu.PrintArea" localSheetId="5" hidden="1">'9-2018'!$A$2:$I$1453</definedName>
    <definedName name="Z_3E8C6957_D2AF_44F5_B6D1_DF4F64229248_.wvu.PrintArea" localSheetId="6" hidden="1">'10-2018'!$A$2:$I$1453</definedName>
    <definedName name="Z_3E8C6957_D2AF_44F5_B6D1_DF4F64229248_.wvu.PrintArea" localSheetId="7" hidden="1">'11-2018'!$A$2:$I$1453</definedName>
    <definedName name="Z_3E8C6957_D2AF_44F5_B6D1_DF4F64229248_.wvu.PrintArea" localSheetId="9" hidden="1">'1-2019'!$A$2:$I$1453</definedName>
    <definedName name="Z_3E8C6957_D2AF_44F5_B6D1_DF4F64229248_.wvu.PrintArea" localSheetId="8" hidden="1">'12-2018'!$A$2:$I$1453</definedName>
    <definedName name="Z_3E8C6957_D2AF_44F5_B6D1_DF4F64229248_.wvu.PrintArea" localSheetId="10" hidden="1">'2-2019'!$A$2:$I$1453</definedName>
    <definedName name="Z_3E8C6957_D2AF_44F5_B6D1_DF4F64229248_.wvu.PrintArea" localSheetId="11" hidden="1">'3-2019'!$A$2:$I$1453</definedName>
    <definedName name="Z_3E8C6957_D2AF_44F5_B6D1_DF4F64229248_.wvu.PrintArea" localSheetId="12" hidden="1">'4-2019'!$A$2:$I$1453</definedName>
    <definedName name="Z_3E8C6957_D2AF_44F5_B6D1_DF4F64229248_.wvu.PrintArea" localSheetId="13" hidden="1">'5-2019'!$A$2:$I$1453</definedName>
    <definedName name="Z_3E8C6957_D2AF_44F5_B6D1_DF4F64229248_.wvu.PrintArea" localSheetId="2" hidden="1">'6-2018'!$A$1:$I$1453</definedName>
    <definedName name="Z_3E8C6957_D2AF_44F5_B6D1_DF4F64229248_.wvu.PrintArea" localSheetId="14" hidden="1">'6-2019'!$A$2:$I$1453</definedName>
    <definedName name="Z_3E8C6957_D2AF_44F5_B6D1_DF4F64229248_.wvu.PrintArea" localSheetId="3" hidden="1">'7-2018'!$A$2:$I$1453</definedName>
    <definedName name="Z_3E8C6957_D2AF_44F5_B6D1_DF4F64229248_.wvu.PrintArea" localSheetId="4" hidden="1">'8-2018'!$A$2:$I$1453</definedName>
    <definedName name="Z_3E8C6957_D2AF_44F5_B6D1_DF4F64229248_.wvu.PrintArea" localSheetId="5" hidden="1">'9-2018'!$A$2:$I$1453</definedName>
    <definedName name="Z_4ABCD74B_5AB3_41CA_A0FF_2B4B81B82762_.wvu.PrintArea" localSheetId="6" hidden="1">'10-2018'!$A$2:$I$1453</definedName>
    <definedName name="Z_4ABCD74B_5AB3_41CA_A0FF_2B4B81B82762_.wvu.PrintArea" localSheetId="7" hidden="1">'11-2018'!$A$2:$I$1453</definedName>
    <definedName name="Z_4ABCD74B_5AB3_41CA_A0FF_2B4B81B82762_.wvu.PrintArea" localSheetId="9" hidden="1">'1-2019'!$A$2:$I$1453</definedName>
    <definedName name="Z_4ABCD74B_5AB3_41CA_A0FF_2B4B81B82762_.wvu.PrintArea" localSheetId="8" hidden="1">'12-2018'!$A$2:$I$1453</definedName>
    <definedName name="Z_4ABCD74B_5AB3_41CA_A0FF_2B4B81B82762_.wvu.PrintArea" localSheetId="10" hidden="1">'2-2019'!$A$2:$I$1453</definedName>
    <definedName name="Z_4ABCD74B_5AB3_41CA_A0FF_2B4B81B82762_.wvu.PrintArea" localSheetId="11" hidden="1">'3-2019'!$A$2:$I$1453</definedName>
    <definedName name="Z_4ABCD74B_5AB3_41CA_A0FF_2B4B81B82762_.wvu.PrintArea" localSheetId="12" hidden="1">'4-2019'!$A$2:$I$1453</definedName>
    <definedName name="Z_4ABCD74B_5AB3_41CA_A0FF_2B4B81B82762_.wvu.PrintArea" localSheetId="13" hidden="1">'5-2019'!$A$2:$I$1453</definedName>
    <definedName name="Z_4ABCD74B_5AB3_41CA_A0FF_2B4B81B82762_.wvu.PrintArea" localSheetId="2" hidden="1">'6-2018'!$A$1:$I$1453</definedName>
    <definedName name="Z_4ABCD74B_5AB3_41CA_A0FF_2B4B81B82762_.wvu.PrintArea" localSheetId="14" hidden="1">'6-2019'!$A$2:$I$1453</definedName>
    <definedName name="Z_4ABCD74B_5AB3_41CA_A0FF_2B4B81B82762_.wvu.PrintArea" localSheetId="3" hidden="1">'7-2018'!$A$2:$I$1453</definedName>
    <definedName name="Z_4ABCD74B_5AB3_41CA_A0FF_2B4B81B82762_.wvu.PrintArea" localSheetId="4" hidden="1">'8-2018'!$A$2:$I$1453</definedName>
    <definedName name="Z_4ABCD74B_5AB3_41CA_A0FF_2B4B81B82762_.wvu.PrintArea" localSheetId="5" hidden="1">'9-2018'!$A$2:$I$1453</definedName>
    <definedName name="Z_8B1751A9_FAEB_4FE1_A365_2722D0F514A0_.wvu.PrintArea" localSheetId="6" hidden="1">'10-2018'!$A$2:$I$1453</definedName>
    <definedName name="Z_8B1751A9_FAEB_4FE1_A365_2722D0F514A0_.wvu.PrintArea" localSheetId="7" hidden="1">'11-2018'!$A$2:$I$1453</definedName>
    <definedName name="Z_8B1751A9_FAEB_4FE1_A365_2722D0F514A0_.wvu.PrintArea" localSheetId="9" hidden="1">'1-2019'!$A$2:$I$1453</definedName>
    <definedName name="Z_8B1751A9_FAEB_4FE1_A365_2722D0F514A0_.wvu.PrintArea" localSheetId="8" hidden="1">'12-2018'!$A$2:$I$1453</definedName>
    <definedName name="Z_8B1751A9_FAEB_4FE1_A365_2722D0F514A0_.wvu.PrintArea" localSheetId="10" hidden="1">'2-2019'!$A$2:$I$1453</definedName>
    <definedName name="Z_8B1751A9_FAEB_4FE1_A365_2722D0F514A0_.wvu.PrintArea" localSheetId="11" hidden="1">'3-2019'!$A$2:$I$1453</definedName>
    <definedName name="Z_8B1751A9_FAEB_4FE1_A365_2722D0F514A0_.wvu.PrintArea" localSheetId="12" hidden="1">'4-2019'!$A$2:$I$1453</definedName>
    <definedName name="Z_8B1751A9_FAEB_4FE1_A365_2722D0F514A0_.wvu.PrintArea" localSheetId="13" hidden="1">'5-2019'!$A$2:$I$1453</definedName>
    <definedName name="Z_8B1751A9_FAEB_4FE1_A365_2722D0F514A0_.wvu.PrintArea" localSheetId="2" hidden="1">'6-2018'!$A$1:$I$1453</definedName>
    <definedName name="Z_8B1751A9_FAEB_4FE1_A365_2722D0F514A0_.wvu.PrintArea" localSheetId="14" hidden="1">'6-2019'!$A$2:$I$1453</definedName>
    <definedName name="Z_8B1751A9_FAEB_4FE1_A365_2722D0F514A0_.wvu.PrintArea" localSheetId="3" hidden="1">'7-2018'!$A$2:$I$1453</definedName>
    <definedName name="Z_8B1751A9_FAEB_4FE1_A365_2722D0F514A0_.wvu.PrintArea" localSheetId="4" hidden="1">'8-2018'!$A$2:$I$1453</definedName>
    <definedName name="Z_8B1751A9_FAEB_4FE1_A365_2722D0F514A0_.wvu.PrintArea" localSheetId="5" hidden="1">'9-2018'!$A$2:$I$1453</definedName>
    <definedName name="Z_97CCE8D8_77F2_4772_8641_96C2E8E4305D_.wvu.PrintArea" localSheetId="6" hidden="1">'10-2018'!$A$2:$I$1453</definedName>
    <definedName name="Z_97CCE8D8_77F2_4772_8641_96C2E8E4305D_.wvu.PrintArea" localSheetId="7" hidden="1">'11-2018'!$A$2:$I$1453</definedName>
    <definedName name="Z_97CCE8D8_77F2_4772_8641_96C2E8E4305D_.wvu.PrintArea" localSheetId="9" hidden="1">'1-2019'!$A$2:$I$1453</definedName>
    <definedName name="Z_97CCE8D8_77F2_4772_8641_96C2E8E4305D_.wvu.PrintArea" localSheetId="8" hidden="1">'12-2018'!$A$2:$I$1453</definedName>
    <definedName name="Z_97CCE8D8_77F2_4772_8641_96C2E8E4305D_.wvu.PrintArea" localSheetId="10" hidden="1">'2-2019'!$A$2:$I$1453</definedName>
    <definedName name="Z_97CCE8D8_77F2_4772_8641_96C2E8E4305D_.wvu.PrintArea" localSheetId="11" hidden="1">'3-2019'!$A$2:$I$1453</definedName>
    <definedName name="Z_97CCE8D8_77F2_4772_8641_96C2E8E4305D_.wvu.PrintArea" localSheetId="12" hidden="1">'4-2019'!$A$2:$I$1453</definedName>
    <definedName name="Z_97CCE8D8_77F2_4772_8641_96C2E8E4305D_.wvu.PrintArea" localSheetId="13" hidden="1">'5-2019'!$A$2:$I$1453</definedName>
    <definedName name="Z_97CCE8D8_77F2_4772_8641_96C2E8E4305D_.wvu.PrintArea" localSheetId="2" hidden="1">'6-2018'!$A$1:$I$1453</definedName>
    <definedName name="Z_97CCE8D8_77F2_4772_8641_96C2E8E4305D_.wvu.PrintArea" localSheetId="14" hidden="1">'6-2019'!$A$2:$I$1453</definedName>
    <definedName name="Z_97CCE8D8_77F2_4772_8641_96C2E8E4305D_.wvu.PrintArea" localSheetId="3" hidden="1">'7-2018'!$A$2:$I$1453</definedName>
    <definedName name="Z_97CCE8D8_77F2_4772_8641_96C2E8E4305D_.wvu.PrintArea" localSheetId="4" hidden="1">'8-2018'!$A$2:$I$1453</definedName>
    <definedName name="Z_97CCE8D8_77F2_4772_8641_96C2E8E4305D_.wvu.PrintArea" localSheetId="5" hidden="1">'9-2018'!$A$2:$I$1453</definedName>
    <definedName name="Z_D114A84A_0DEC_4FCE_848A_F0E7B96C92D7_.wvu.PrintArea" localSheetId="6" hidden="1">'10-2018'!$A$2:$I$1453</definedName>
    <definedName name="Z_D114A84A_0DEC_4FCE_848A_F0E7B96C92D7_.wvu.PrintArea" localSheetId="7" hidden="1">'11-2018'!$A$2:$I$1453</definedName>
    <definedName name="Z_D114A84A_0DEC_4FCE_848A_F0E7B96C92D7_.wvu.PrintArea" localSheetId="9" hidden="1">'1-2019'!$A$2:$I$1453</definedName>
    <definedName name="Z_D114A84A_0DEC_4FCE_848A_F0E7B96C92D7_.wvu.PrintArea" localSheetId="8" hidden="1">'12-2018'!$A$2:$I$1453</definedName>
    <definedName name="Z_D114A84A_0DEC_4FCE_848A_F0E7B96C92D7_.wvu.PrintArea" localSheetId="10" hidden="1">'2-2019'!$A$2:$I$1453</definedName>
    <definedName name="Z_D114A84A_0DEC_4FCE_848A_F0E7B96C92D7_.wvu.PrintArea" localSheetId="11" hidden="1">'3-2019'!$A$2:$I$1453</definedName>
    <definedName name="Z_D114A84A_0DEC_4FCE_848A_F0E7B96C92D7_.wvu.PrintArea" localSheetId="12" hidden="1">'4-2019'!$A$2:$I$1453</definedName>
    <definedName name="Z_D114A84A_0DEC_4FCE_848A_F0E7B96C92D7_.wvu.PrintArea" localSheetId="13" hidden="1">'5-2019'!$A$2:$I$1453</definedName>
    <definedName name="Z_D114A84A_0DEC_4FCE_848A_F0E7B96C92D7_.wvu.PrintArea" localSheetId="2" hidden="1">'6-2018'!$A$1:$I$1453</definedName>
    <definedName name="Z_D114A84A_0DEC_4FCE_848A_F0E7B96C92D7_.wvu.PrintArea" localSheetId="14" hidden="1">'6-2019'!$A$2:$I$1453</definedName>
    <definedName name="Z_D114A84A_0DEC_4FCE_848A_F0E7B96C92D7_.wvu.PrintArea" localSheetId="3" hidden="1">'7-2018'!$A$2:$I$1453</definedName>
    <definedName name="Z_D114A84A_0DEC_4FCE_848A_F0E7B96C92D7_.wvu.PrintArea" localSheetId="4" hidden="1">'8-2018'!$A$2:$I$1453</definedName>
    <definedName name="Z_D114A84A_0DEC_4FCE_848A_F0E7B96C92D7_.wvu.PrintArea" localSheetId="5" hidden="1">'9-2018'!$A$2:$I$1453</definedName>
    <definedName name="Z_D90755D8_87E2_446A_BE74_425F3B483786_.wvu.PrintArea" localSheetId="6" hidden="1">'10-2018'!$A$2:$I$1453</definedName>
    <definedName name="Z_D90755D8_87E2_446A_BE74_425F3B483786_.wvu.PrintArea" localSheetId="7" hidden="1">'11-2018'!$A$2:$I$1453</definedName>
    <definedName name="Z_D90755D8_87E2_446A_BE74_425F3B483786_.wvu.PrintArea" localSheetId="9" hidden="1">'1-2019'!$A$2:$I$1453</definedName>
    <definedName name="Z_D90755D8_87E2_446A_BE74_425F3B483786_.wvu.PrintArea" localSheetId="8" hidden="1">'12-2018'!$A$2:$I$1453</definedName>
    <definedName name="Z_D90755D8_87E2_446A_BE74_425F3B483786_.wvu.PrintArea" localSheetId="10" hidden="1">'2-2019'!$A$2:$I$1453</definedName>
    <definedName name="Z_D90755D8_87E2_446A_BE74_425F3B483786_.wvu.PrintArea" localSheetId="11" hidden="1">'3-2019'!$A$2:$I$1453</definedName>
    <definedName name="Z_D90755D8_87E2_446A_BE74_425F3B483786_.wvu.PrintArea" localSheetId="12" hidden="1">'4-2019'!$A$2:$I$1453</definedName>
    <definedName name="Z_D90755D8_87E2_446A_BE74_425F3B483786_.wvu.PrintArea" localSheetId="13" hidden="1">'5-2019'!$A$2:$I$1453</definedName>
    <definedName name="Z_D90755D8_87E2_446A_BE74_425F3B483786_.wvu.PrintArea" localSheetId="2" hidden="1">'6-2018'!$A$1:$I$1453</definedName>
    <definedName name="Z_D90755D8_87E2_446A_BE74_425F3B483786_.wvu.PrintArea" localSheetId="14" hidden="1">'6-2019'!$A$2:$I$1453</definedName>
    <definedName name="Z_D90755D8_87E2_446A_BE74_425F3B483786_.wvu.PrintArea" localSheetId="3" hidden="1">'7-2018'!$A$2:$I$1453</definedName>
    <definedName name="Z_D90755D8_87E2_446A_BE74_425F3B483786_.wvu.PrintArea" localSheetId="4" hidden="1">'8-2018'!$A$2:$I$1453</definedName>
    <definedName name="Z_D90755D8_87E2_446A_BE74_425F3B483786_.wvu.PrintArea" localSheetId="5" hidden="1">'9-2018'!$A$2:$I$1453</definedName>
    <definedName name="Z_E3CDC2CB_1C80_4741_B076_2A9B3EDF46F6_.wvu.PrintArea" localSheetId="6" hidden="1">'10-2018'!$A$2:$I$1453</definedName>
    <definedName name="Z_E3CDC2CB_1C80_4741_B076_2A9B3EDF46F6_.wvu.PrintArea" localSheetId="7" hidden="1">'11-2018'!$A$2:$I$1453</definedName>
    <definedName name="Z_E3CDC2CB_1C80_4741_B076_2A9B3EDF46F6_.wvu.PrintArea" localSheetId="9" hidden="1">'1-2019'!$A$2:$I$1453</definedName>
    <definedName name="Z_E3CDC2CB_1C80_4741_B076_2A9B3EDF46F6_.wvu.PrintArea" localSheetId="8" hidden="1">'12-2018'!$A$2:$I$1453</definedName>
    <definedName name="Z_E3CDC2CB_1C80_4741_B076_2A9B3EDF46F6_.wvu.PrintArea" localSheetId="10" hidden="1">'2-2019'!$A$2:$I$1453</definedName>
    <definedName name="Z_E3CDC2CB_1C80_4741_B076_2A9B3EDF46F6_.wvu.PrintArea" localSheetId="11" hidden="1">'3-2019'!$A$2:$I$1453</definedName>
    <definedName name="Z_E3CDC2CB_1C80_4741_B076_2A9B3EDF46F6_.wvu.PrintArea" localSheetId="12" hidden="1">'4-2019'!$A$2:$I$1453</definedName>
    <definedName name="Z_E3CDC2CB_1C80_4741_B076_2A9B3EDF46F6_.wvu.PrintArea" localSheetId="13" hidden="1">'5-2019'!$A$2:$I$1453</definedName>
    <definedName name="Z_E3CDC2CB_1C80_4741_B076_2A9B3EDF46F6_.wvu.PrintArea" localSheetId="2" hidden="1">'6-2018'!$A$1:$I$1453</definedName>
    <definedName name="Z_E3CDC2CB_1C80_4741_B076_2A9B3EDF46F6_.wvu.PrintArea" localSheetId="14" hidden="1">'6-2019'!$A$2:$I$1453</definedName>
    <definedName name="Z_E3CDC2CB_1C80_4741_B076_2A9B3EDF46F6_.wvu.PrintArea" localSheetId="3" hidden="1">'7-2018'!$A$2:$I$1453</definedName>
    <definedName name="Z_E3CDC2CB_1C80_4741_B076_2A9B3EDF46F6_.wvu.PrintArea" localSheetId="4" hidden="1">'8-2018'!$A$2:$I$1453</definedName>
    <definedName name="Z_E3CDC2CB_1C80_4741_B076_2A9B3EDF46F6_.wvu.PrintArea" localSheetId="5" hidden="1">'9-2018'!$A$2:$I$1453</definedName>
  </definedNames>
  <calcPr calcId="152511" calcMode="manual"/>
</workbook>
</file>

<file path=xl/calcChain.xml><?xml version="1.0" encoding="utf-8"?>
<calcChain xmlns="http://schemas.openxmlformats.org/spreadsheetml/2006/main">
  <c r="I24" i="44" l="1"/>
  <c r="I23" i="44"/>
  <c r="I22" i="44"/>
  <c r="I21" i="44"/>
  <c r="I20" i="44"/>
  <c r="I19" i="44"/>
  <c r="I18" i="44"/>
  <c r="I13" i="44"/>
  <c r="I12" i="44"/>
  <c r="I11" i="44"/>
  <c r="I10" i="44"/>
  <c r="I9" i="44"/>
  <c r="I8" i="44"/>
  <c r="I7" i="44"/>
  <c r="I6" i="44"/>
  <c r="I5" i="44"/>
  <c r="I4" i="44"/>
  <c r="I3" i="44"/>
  <c r="I24" i="43"/>
  <c r="I23" i="43"/>
  <c r="I22" i="43"/>
  <c r="I21" i="43"/>
  <c r="I20" i="43"/>
  <c r="I19" i="43"/>
  <c r="I18" i="43"/>
  <c r="I13" i="43"/>
  <c r="I12" i="43"/>
  <c r="I11" i="43"/>
  <c r="I10" i="43"/>
  <c r="I9" i="43"/>
  <c r="I8" i="43"/>
  <c r="I7" i="43"/>
  <c r="I6" i="43"/>
  <c r="I5" i="43"/>
  <c r="I4" i="43"/>
  <c r="I3" i="43"/>
  <c r="I24" i="42"/>
  <c r="I23" i="42"/>
  <c r="I22" i="42"/>
  <c r="I21" i="42"/>
  <c r="I20" i="42"/>
  <c r="I19" i="42"/>
  <c r="I18" i="42"/>
  <c r="I13" i="42"/>
  <c r="I12" i="42"/>
  <c r="I11" i="42"/>
  <c r="I10" i="42"/>
  <c r="I9" i="42"/>
  <c r="I8" i="42"/>
  <c r="I7" i="42"/>
  <c r="I6" i="42"/>
  <c r="I5" i="42"/>
  <c r="I4" i="42"/>
  <c r="I3" i="42"/>
  <c r="I24" i="41"/>
  <c r="I23" i="41"/>
  <c r="I22" i="41"/>
  <c r="I21" i="41"/>
  <c r="I20" i="41"/>
  <c r="I19" i="41"/>
  <c r="I18" i="41"/>
  <c r="I13" i="41"/>
  <c r="I12" i="41"/>
  <c r="I11" i="41"/>
  <c r="I10" i="41"/>
  <c r="I9" i="41"/>
  <c r="I8" i="41"/>
  <c r="I7" i="41"/>
  <c r="I6" i="41"/>
  <c r="I5" i="41"/>
  <c r="I4" i="41"/>
  <c r="I3" i="41"/>
  <c r="I24" i="40"/>
  <c r="I23" i="40"/>
  <c r="I22" i="40"/>
  <c r="I21" i="40"/>
  <c r="I20" i="40"/>
  <c r="I19" i="40"/>
  <c r="I18" i="40"/>
  <c r="I13" i="40"/>
  <c r="I12" i="40"/>
  <c r="I11" i="40"/>
  <c r="I10" i="40"/>
  <c r="I9" i="40"/>
  <c r="I8" i="40"/>
  <c r="I7" i="40"/>
  <c r="I6" i="40"/>
  <c r="I5" i="40"/>
  <c r="I4" i="40"/>
  <c r="I3" i="40"/>
  <c r="I24" i="39"/>
  <c r="I23" i="39"/>
  <c r="I22" i="39"/>
  <c r="I21" i="39"/>
  <c r="I20" i="39"/>
  <c r="I19" i="39"/>
  <c r="I18" i="39"/>
  <c r="I13" i="39"/>
  <c r="I12" i="39"/>
  <c r="I11" i="39"/>
  <c r="I10" i="39"/>
  <c r="I9" i="39"/>
  <c r="I8" i="39"/>
  <c r="I7" i="39"/>
  <c r="I6" i="39"/>
  <c r="I5" i="39"/>
  <c r="I4" i="39"/>
  <c r="I3" i="39"/>
  <c r="I24" i="38"/>
  <c r="I23" i="38"/>
  <c r="I22" i="38"/>
  <c r="I21" i="38"/>
  <c r="I20" i="38"/>
  <c r="I19" i="38"/>
  <c r="I18" i="38"/>
  <c r="I13" i="38"/>
  <c r="I12" i="38"/>
  <c r="I11" i="38"/>
  <c r="I10" i="38"/>
  <c r="I9" i="38"/>
  <c r="I8" i="38"/>
  <c r="I7" i="38"/>
  <c r="I6" i="38"/>
  <c r="I5" i="38"/>
  <c r="I4" i="38"/>
  <c r="I3" i="38"/>
  <c r="I24" i="37"/>
  <c r="I23" i="37"/>
  <c r="I22" i="37"/>
  <c r="I21" i="37"/>
  <c r="I20" i="37"/>
  <c r="I19" i="37"/>
  <c r="I18" i="37"/>
  <c r="I13" i="37"/>
  <c r="I12" i="37"/>
  <c r="I11" i="37"/>
  <c r="I10" i="37"/>
  <c r="I9" i="37"/>
  <c r="I8" i="37"/>
  <c r="I7" i="37"/>
  <c r="I6" i="37"/>
  <c r="I5" i="37"/>
  <c r="I4" i="37"/>
  <c r="I3" i="37"/>
  <c r="I24" i="36"/>
  <c r="I23" i="36"/>
  <c r="I22" i="36"/>
  <c r="I21" i="36"/>
  <c r="I20" i="36"/>
  <c r="I19" i="36"/>
  <c r="I18" i="36"/>
  <c r="I13" i="36"/>
  <c r="I12" i="36"/>
  <c r="I11" i="36"/>
  <c r="I10" i="36"/>
  <c r="I9" i="36"/>
  <c r="I8" i="36"/>
  <c r="I7" i="36"/>
  <c r="I6" i="36"/>
  <c r="I5" i="36"/>
  <c r="I4" i="36"/>
  <c r="I3" i="36"/>
  <c r="I24" i="35"/>
  <c r="I23" i="35"/>
  <c r="I22" i="35"/>
  <c r="I21" i="35"/>
  <c r="I20" i="35"/>
  <c r="I19" i="35"/>
  <c r="I18" i="35"/>
  <c r="I13" i="35"/>
  <c r="I12" i="35"/>
  <c r="I11" i="35"/>
  <c r="I10" i="35"/>
  <c r="I9" i="35"/>
  <c r="I8" i="35"/>
  <c r="I7" i="35"/>
  <c r="I6" i="35"/>
  <c r="I5" i="35"/>
  <c r="I4" i="35"/>
  <c r="I3" i="35"/>
  <c r="I24" i="34"/>
  <c r="I23" i="34"/>
  <c r="I22" i="34"/>
  <c r="I21" i="34"/>
  <c r="I20" i="34"/>
  <c r="I19" i="34"/>
  <c r="I18" i="34"/>
  <c r="I13" i="34"/>
  <c r="I12" i="34"/>
  <c r="I11" i="34"/>
  <c r="I10" i="34"/>
  <c r="I9" i="34"/>
  <c r="I8" i="34"/>
  <c r="I7" i="34"/>
  <c r="I6" i="34"/>
  <c r="I5" i="34"/>
  <c r="I4" i="34"/>
  <c r="I3" i="34"/>
  <c r="I24" i="33"/>
  <c r="I23" i="33"/>
  <c r="I22" i="33"/>
  <c r="I21" i="33"/>
  <c r="I20" i="33"/>
  <c r="I19" i="33"/>
  <c r="I18" i="33"/>
  <c r="I13" i="33"/>
  <c r="I12" i="33"/>
  <c r="I11" i="33"/>
  <c r="I10" i="33"/>
  <c r="I9" i="33"/>
  <c r="I8" i="33"/>
  <c r="I7" i="33"/>
  <c r="I6" i="33"/>
  <c r="I5" i="33"/>
  <c r="I4" i="33"/>
  <c r="I3" i="33"/>
  <c r="I3" i="32"/>
  <c r="I24" i="32"/>
  <c r="I23" i="32"/>
  <c r="I22" i="32"/>
  <c r="I21" i="32"/>
  <c r="I20" i="32"/>
  <c r="I19" i="32"/>
  <c r="I18" i="32"/>
  <c r="I13" i="32"/>
  <c r="I12" i="32"/>
  <c r="I11" i="32"/>
  <c r="I10" i="32"/>
  <c r="I9" i="32"/>
  <c r="I8" i="32"/>
  <c r="I7" i="32"/>
  <c r="I6" i="32"/>
  <c r="I5" i="32"/>
  <c r="I4" i="32"/>
  <c r="I26" i="32" l="1"/>
  <c r="I15" i="32"/>
  <c r="I28" i="32" s="1"/>
  <c r="I26" i="43"/>
  <c r="I15" i="41"/>
  <c r="I15" i="39"/>
  <c r="I15" i="37"/>
  <c r="I15" i="35"/>
  <c r="I26" i="44"/>
  <c r="I15" i="44"/>
  <c r="I15" i="43"/>
  <c r="I26" i="42"/>
  <c r="I15" i="42"/>
  <c r="I26" i="41"/>
  <c r="I26" i="40"/>
  <c r="I15" i="40"/>
  <c r="I26" i="39"/>
  <c r="I28" i="39" s="1"/>
  <c r="I26" i="38"/>
  <c r="I15" i="38"/>
  <c r="I28" i="38" s="1"/>
  <c r="I26" i="37"/>
  <c r="I26" i="36"/>
  <c r="I15" i="36"/>
  <c r="I28" i="36" s="1"/>
  <c r="I26" i="35"/>
  <c r="I28" i="35" s="1"/>
  <c r="I26" i="34"/>
  <c r="I15" i="34"/>
  <c r="I28" i="34" s="1"/>
  <c r="I15" i="33"/>
  <c r="I28" i="33" s="1"/>
  <c r="I26" i="33"/>
  <c r="I28" i="43"/>
  <c r="I28" i="42" l="1"/>
  <c r="I28" i="41"/>
  <c r="I28" i="37"/>
  <c r="I28" i="44"/>
  <c r="I28" i="40"/>
  <c r="F1375" i="17"/>
  <c r="G1456" i="17"/>
  <c r="H1456" i="17"/>
  <c r="I1456" i="17"/>
  <c r="J1456" i="17"/>
  <c r="K1456" i="17"/>
  <c r="L1456" i="17"/>
  <c r="M1456" i="17"/>
  <c r="N1456" i="17"/>
  <c r="O1456" i="17"/>
  <c r="P1456" i="17"/>
  <c r="Q1456" i="17"/>
  <c r="R1456" i="17"/>
  <c r="G1457" i="17"/>
  <c r="H1457" i="17"/>
  <c r="I1457" i="17"/>
  <c r="J1457" i="17"/>
  <c r="K1457" i="17"/>
  <c r="L1457" i="17"/>
  <c r="M1457" i="17"/>
  <c r="N1457" i="17"/>
  <c r="O1457" i="17"/>
  <c r="P1457" i="17"/>
  <c r="Q1457" i="17"/>
  <c r="R1457" i="17"/>
  <c r="G1458" i="17"/>
  <c r="H1458" i="17"/>
  <c r="I1458" i="17"/>
  <c r="J1458" i="17"/>
  <c r="K1458" i="17"/>
  <c r="L1458" i="17"/>
  <c r="M1458" i="17"/>
  <c r="N1458" i="17"/>
  <c r="O1458" i="17"/>
  <c r="P1458" i="17"/>
  <c r="Q1458" i="17"/>
  <c r="R1458" i="17"/>
  <c r="G1459" i="17"/>
  <c r="H1459" i="17"/>
  <c r="I1459" i="17"/>
  <c r="J1459" i="17"/>
  <c r="K1459" i="17"/>
  <c r="L1459" i="17"/>
  <c r="M1459" i="17"/>
  <c r="N1459" i="17"/>
  <c r="O1459" i="17"/>
  <c r="P1459" i="17"/>
  <c r="Q1459" i="17"/>
  <c r="R1459" i="17"/>
  <c r="F1459" i="17"/>
  <c r="F1458" i="17"/>
  <c r="F1457" i="17"/>
  <c r="F1456" i="17"/>
  <c r="F35" i="17"/>
  <c r="F36" i="17"/>
  <c r="F37" i="17"/>
  <c r="F38" i="17"/>
  <c r="F39" i="17"/>
  <c r="F40" i="17"/>
  <c r="F41" i="17"/>
  <c r="F42" i="17"/>
  <c r="F43" i="17"/>
  <c r="F44" i="17"/>
  <c r="F45" i="17"/>
  <c r="F46" i="17"/>
  <c r="F47" i="17"/>
  <c r="F48" i="17"/>
  <c r="F49" i="17"/>
  <c r="F50" i="17"/>
  <c r="F51" i="17"/>
  <c r="F52" i="17"/>
  <c r="F53" i="17"/>
  <c r="F54" i="17"/>
  <c r="F55" i="17"/>
  <c r="F56" i="17"/>
  <c r="F57" i="17"/>
  <c r="F58" i="17"/>
  <c r="F59" i="17"/>
  <c r="F60" i="17"/>
  <c r="F61" i="17"/>
  <c r="F62" i="17"/>
  <c r="F63" i="17"/>
  <c r="F64" i="17"/>
  <c r="F65" i="17"/>
  <c r="F66" i="17"/>
  <c r="F67" i="17"/>
  <c r="F68" i="17"/>
  <c r="F69" i="17"/>
  <c r="F70" i="17"/>
  <c r="F71" i="17"/>
  <c r="F72" i="17"/>
  <c r="F73" i="17"/>
  <c r="F74" i="17"/>
  <c r="F75" i="17"/>
  <c r="F76" i="17"/>
  <c r="F77" i="17"/>
  <c r="F78" i="17"/>
  <c r="F79" i="17"/>
  <c r="F80" i="17"/>
  <c r="F81" i="17"/>
  <c r="F82" i="17"/>
  <c r="F83" i="17"/>
  <c r="F84" i="17"/>
  <c r="F85" i="17"/>
  <c r="F86" i="17"/>
  <c r="F87" i="17"/>
  <c r="F88" i="17"/>
  <c r="F89" i="17"/>
  <c r="F90" i="17"/>
  <c r="F91" i="17"/>
  <c r="F92" i="17"/>
  <c r="F93" i="17"/>
  <c r="F94" i="17"/>
  <c r="F95" i="17"/>
  <c r="F96" i="17"/>
  <c r="F97" i="17"/>
  <c r="F98" i="17"/>
  <c r="F99" i="17"/>
  <c r="F100" i="17"/>
  <c r="F101" i="17"/>
  <c r="F102" i="17"/>
  <c r="F103" i="17"/>
  <c r="F104" i="17"/>
  <c r="F105" i="17"/>
  <c r="F106" i="17"/>
  <c r="F107" i="17"/>
  <c r="F108" i="17"/>
  <c r="F109" i="17"/>
  <c r="F110" i="17"/>
  <c r="F111" i="17"/>
  <c r="F112" i="17"/>
  <c r="F113" i="17"/>
  <c r="F114" i="17"/>
  <c r="F115" i="17"/>
  <c r="F116" i="17"/>
  <c r="F117" i="17"/>
  <c r="F118" i="17"/>
  <c r="F119" i="17"/>
  <c r="F120" i="17"/>
  <c r="F121" i="17"/>
  <c r="F122" i="17"/>
  <c r="F123" i="17"/>
  <c r="F124" i="17"/>
  <c r="F125" i="17"/>
  <c r="F126" i="17"/>
  <c r="F127" i="17"/>
  <c r="F128" i="17"/>
  <c r="F129" i="17"/>
  <c r="F130" i="17"/>
  <c r="F131" i="17"/>
  <c r="F132" i="17"/>
  <c r="F133" i="17"/>
  <c r="F134" i="17"/>
  <c r="F135" i="17"/>
  <c r="F136" i="17"/>
  <c r="F137" i="17"/>
  <c r="F138" i="17"/>
  <c r="F139" i="17"/>
  <c r="F140" i="17"/>
  <c r="F141" i="17"/>
  <c r="F142" i="17"/>
  <c r="F143" i="17"/>
  <c r="F144" i="17"/>
  <c r="F145" i="17"/>
  <c r="F146" i="17"/>
  <c r="F147" i="17"/>
  <c r="F148" i="17"/>
  <c r="F149" i="17"/>
  <c r="F150" i="17"/>
  <c r="F151" i="17"/>
  <c r="F152" i="17"/>
  <c r="F153" i="17"/>
  <c r="F154" i="17"/>
  <c r="F155" i="17"/>
  <c r="F156" i="17"/>
  <c r="F157" i="17"/>
  <c r="F158" i="17"/>
  <c r="F159" i="17"/>
  <c r="F160" i="17"/>
  <c r="F161" i="17"/>
  <c r="F162" i="17"/>
  <c r="F163" i="17"/>
  <c r="F164" i="17"/>
  <c r="F165" i="17"/>
  <c r="F166" i="17"/>
  <c r="F167" i="17"/>
  <c r="F168" i="17"/>
  <c r="F169" i="17"/>
  <c r="F170" i="17"/>
  <c r="F171" i="17"/>
  <c r="F172" i="17"/>
  <c r="F173" i="17"/>
  <c r="F174" i="17"/>
  <c r="F175" i="17"/>
  <c r="F176" i="17"/>
  <c r="F177" i="17"/>
  <c r="F178" i="17"/>
  <c r="F179" i="17"/>
  <c r="F180" i="17"/>
  <c r="F181" i="17"/>
  <c r="F182" i="17"/>
  <c r="F183" i="17"/>
  <c r="F184" i="17"/>
  <c r="F185" i="17"/>
  <c r="F186" i="17"/>
  <c r="F187" i="17"/>
  <c r="F188" i="17"/>
  <c r="F189" i="17"/>
  <c r="F190" i="17"/>
  <c r="F191" i="17"/>
  <c r="F192" i="17"/>
  <c r="F193" i="17"/>
  <c r="F194" i="17"/>
  <c r="F195" i="17"/>
  <c r="F196" i="17"/>
  <c r="F197" i="17"/>
  <c r="F198" i="17"/>
  <c r="F199" i="17"/>
  <c r="F200" i="17"/>
  <c r="F201" i="17"/>
  <c r="F202" i="17"/>
  <c r="F203" i="17"/>
  <c r="F204" i="17"/>
  <c r="F205" i="17"/>
  <c r="F206" i="17"/>
  <c r="F207" i="17"/>
  <c r="F208" i="17"/>
  <c r="F209" i="17"/>
  <c r="F210" i="17"/>
  <c r="F211" i="17"/>
  <c r="F212" i="17"/>
  <c r="F213" i="17"/>
  <c r="F214" i="17"/>
  <c r="F215" i="17"/>
  <c r="F216" i="17"/>
  <c r="F217" i="17"/>
  <c r="F218" i="17"/>
  <c r="F219" i="17"/>
  <c r="F220" i="17"/>
  <c r="F221" i="17"/>
  <c r="F222" i="17"/>
  <c r="F223" i="17"/>
  <c r="F224" i="17"/>
  <c r="F225" i="17"/>
  <c r="F226" i="17"/>
  <c r="F227" i="17"/>
  <c r="F228" i="17"/>
  <c r="F229" i="17"/>
  <c r="F230" i="17"/>
  <c r="F231" i="17"/>
  <c r="F232" i="17"/>
  <c r="F233" i="17"/>
  <c r="F234" i="17"/>
  <c r="F235" i="17"/>
  <c r="F236" i="17"/>
  <c r="F237" i="17"/>
  <c r="F238" i="17"/>
  <c r="F239" i="17"/>
  <c r="F240" i="17"/>
  <c r="F241" i="17"/>
  <c r="F242" i="17"/>
  <c r="F243" i="17"/>
  <c r="F244" i="17"/>
  <c r="F245" i="17"/>
  <c r="F246" i="17"/>
  <c r="F247" i="17"/>
  <c r="F248" i="17"/>
  <c r="F249" i="17"/>
  <c r="F250" i="17"/>
  <c r="F251" i="17"/>
  <c r="F252" i="17"/>
  <c r="F253" i="17"/>
  <c r="F254" i="17"/>
  <c r="F255" i="17"/>
  <c r="F256" i="17"/>
  <c r="F257" i="17"/>
  <c r="F258" i="17"/>
  <c r="F259" i="17"/>
  <c r="F260" i="17"/>
  <c r="F261" i="17"/>
  <c r="F262" i="17"/>
  <c r="F263" i="17"/>
  <c r="F264" i="17"/>
  <c r="F265" i="17"/>
  <c r="F266" i="17"/>
  <c r="F267" i="17"/>
  <c r="F268" i="17"/>
  <c r="F269" i="17"/>
  <c r="F270" i="17"/>
  <c r="F271" i="17"/>
  <c r="F272" i="17"/>
  <c r="F273" i="17"/>
  <c r="F274" i="17"/>
  <c r="F275" i="17"/>
  <c r="F276" i="17"/>
  <c r="F277" i="17"/>
  <c r="F278" i="17"/>
  <c r="F279" i="17"/>
  <c r="F280" i="17"/>
  <c r="F281" i="17"/>
  <c r="F282" i="17"/>
  <c r="F283" i="17"/>
  <c r="F284" i="17"/>
  <c r="F285" i="17"/>
  <c r="F286" i="17"/>
  <c r="F287" i="17"/>
  <c r="F288" i="17"/>
  <c r="F289" i="17"/>
  <c r="F290" i="17"/>
  <c r="F291" i="17"/>
  <c r="F292" i="17"/>
  <c r="F293" i="17"/>
  <c r="F294" i="17"/>
  <c r="F295" i="17"/>
  <c r="F296" i="17"/>
  <c r="F297" i="17"/>
  <c r="F298" i="17"/>
  <c r="F299" i="17"/>
  <c r="F300" i="17"/>
  <c r="F301" i="17"/>
  <c r="F302" i="17"/>
  <c r="F303" i="17"/>
  <c r="F304" i="17"/>
  <c r="F305" i="17"/>
  <c r="F306" i="17"/>
  <c r="F307" i="17"/>
  <c r="F308" i="17"/>
  <c r="F309" i="17"/>
  <c r="F310" i="17"/>
  <c r="F311" i="17"/>
  <c r="F312" i="17"/>
  <c r="F313" i="17"/>
  <c r="F314" i="17"/>
  <c r="F315" i="17"/>
  <c r="F316" i="17"/>
  <c r="F317" i="17"/>
  <c r="F318" i="17"/>
  <c r="F319" i="17"/>
  <c r="F320" i="17"/>
  <c r="F321" i="17"/>
  <c r="F322" i="17"/>
  <c r="F323" i="17"/>
  <c r="F324" i="17"/>
  <c r="F325" i="17"/>
  <c r="F326" i="17"/>
  <c r="F327" i="17"/>
  <c r="F328" i="17"/>
  <c r="F329" i="17"/>
  <c r="F330" i="17"/>
  <c r="F331" i="17"/>
  <c r="F332" i="17"/>
  <c r="F333" i="17"/>
  <c r="F334" i="17"/>
  <c r="F335" i="17"/>
  <c r="F336" i="17"/>
  <c r="F337" i="17"/>
  <c r="F338" i="17"/>
  <c r="F339" i="17"/>
  <c r="F340" i="17"/>
  <c r="F341" i="17"/>
  <c r="F342" i="17"/>
  <c r="F343" i="17"/>
  <c r="F344" i="17"/>
  <c r="F345" i="17"/>
  <c r="F346" i="17"/>
  <c r="F347" i="17"/>
  <c r="F348" i="17"/>
  <c r="F349" i="17"/>
  <c r="F350" i="17"/>
  <c r="F351" i="17"/>
  <c r="F352" i="17"/>
  <c r="F353" i="17"/>
  <c r="F354" i="17"/>
  <c r="F355" i="17"/>
  <c r="F356" i="17"/>
  <c r="F357" i="17"/>
  <c r="F358" i="17"/>
  <c r="F359" i="17"/>
  <c r="F360" i="17"/>
  <c r="F361" i="17"/>
  <c r="F362" i="17"/>
  <c r="F363" i="17"/>
  <c r="F364" i="17"/>
  <c r="F365" i="17"/>
  <c r="F366" i="17"/>
  <c r="F367" i="17"/>
  <c r="F368" i="17"/>
  <c r="F369" i="17"/>
  <c r="F370" i="17"/>
  <c r="F371" i="17"/>
  <c r="F372" i="17"/>
  <c r="F373" i="17"/>
  <c r="F374" i="17"/>
  <c r="F375" i="17"/>
  <c r="F376" i="17"/>
  <c r="F377" i="17"/>
  <c r="F378" i="17"/>
  <c r="F379" i="17"/>
  <c r="F380" i="17"/>
  <c r="F381" i="17"/>
  <c r="F382" i="17"/>
  <c r="F383" i="17"/>
  <c r="F384" i="17"/>
  <c r="F385" i="17"/>
  <c r="F386" i="17"/>
  <c r="F387" i="17"/>
  <c r="F388" i="17"/>
  <c r="F389" i="17"/>
  <c r="F390" i="17"/>
  <c r="F391" i="17"/>
  <c r="F392" i="17"/>
  <c r="F393" i="17"/>
  <c r="F394" i="17"/>
  <c r="F395" i="17"/>
  <c r="F396" i="17"/>
  <c r="F397" i="17"/>
  <c r="F398" i="17"/>
  <c r="F399" i="17"/>
  <c r="F400" i="17"/>
  <c r="F401" i="17"/>
  <c r="F402" i="17"/>
  <c r="F403" i="17"/>
  <c r="F404" i="17"/>
  <c r="F405" i="17"/>
  <c r="F406" i="17"/>
  <c r="F407" i="17"/>
  <c r="F408" i="17"/>
  <c r="F409" i="17"/>
  <c r="F410" i="17"/>
  <c r="F411" i="17"/>
  <c r="F412" i="17"/>
  <c r="F413" i="17"/>
  <c r="F414" i="17"/>
  <c r="F415" i="17"/>
  <c r="F416" i="17"/>
  <c r="F417" i="17"/>
  <c r="F418" i="17"/>
  <c r="F419" i="17"/>
  <c r="F420" i="17"/>
  <c r="F421" i="17"/>
  <c r="F422" i="17"/>
  <c r="F423" i="17"/>
  <c r="F424" i="17"/>
  <c r="F425" i="17"/>
  <c r="F426" i="17"/>
  <c r="F427" i="17"/>
  <c r="F428" i="17"/>
  <c r="F429" i="17"/>
  <c r="F430" i="17"/>
  <c r="F431" i="17"/>
  <c r="F432" i="17"/>
  <c r="F433" i="17"/>
  <c r="F434" i="17"/>
  <c r="F435" i="17"/>
  <c r="F436" i="17"/>
  <c r="F437" i="17"/>
  <c r="F438" i="17"/>
  <c r="F439" i="17"/>
  <c r="F440" i="17"/>
  <c r="F441" i="17"/>
  <c r="F442" i="17"/>
  <c r="F443" i="17"/>
  <c r="F444" i="17"/>
  <c r="F445" i="17"/>
  <c r="F446" i="17"/>
  <c r="F447" i="17"/>
  <c r="F448" i="17"/>
  <c r="F449" i="17"/>
  <c r="F450" i="17"/>
  <c r="F451" i="17"/>
  <c r="F452" i="17"/>
  <c r="F453" i="17"/>
  <c r="F454" i="17"/>
  <c r="F455" i="17"/>
  <c r="F456" i="17"/>
  <c r="F457" i="17"/>
  <c r="F458" i="17"/>
  <c r="F459" i="17"/>
  <c r="F460" i="17"/>
  <c r="F461" i="17"/>
  <c r="F462" i="17"/>
  <c r="F463" i="17"/>
  <c r="F464" i="17"/>
  <c r="F465" i="17"/>
  <c r="F466" i="17"/>
  <c r="F467" i="17"/>
  <c r="F468" i="17"/>
  <c r="F469" i="17"/>
  <c r="F470" i="17"/>
  <c r="F471" i="17"/>
  <c r="F472" i="17"/>
  <c r="F473" i="17"/>
  <c r="F474" i="17"/>
  <c r="F475" i="17"/>
  <c r="F476" i="17"/>
  <c r="F477" i="17"/>
  <c r="F478" i="17"/>
  <c r="F479" i="17"/>
  <c r="F480" i="17"/>
  <c r="F481" i="17"/>
  <c r="F482" i="17"/>
  <c r="F483" i="17"/>
  <c r="F484" i="17"/>
  <c r="F485" i="17"/>
  <c r="F486" i="17"/>
  <c r="F487" i="17"/>
  <c r="F488" i="17"/>
  <c r="F489" i="17"/>
  <c r="F490" i="17"/>
  <c r="F491" i="17"/>
  <c r="F492" i="17"/>
  <c r="F493" i="17"/>
  <c r="F494" i="17"/>
  <c r="F495" i="17"/>
  <c r="F496" i="17"/>
  <c r="F497" i="17"/>
  <c r="F498" i="17"/>
  <c r="F499" i="17"/>
  <c r="F500" i="17"/>
  <c r="F501" i="17"/>
  <c r="F502" i="17"/>
  <c r="F503" i="17"/>
  <c r="F504" i="17"/>
  <c r="F505" i="17"/>
  <c r="F506" i="17"/>
  <c r="F507" i="17"/>
  <c r="F508" i="17"/>
  <c r="F509" i="17"/>
  <c r="F510" i="17"/>
  <c r="F511" i="17"/>
  <c r="F512" i="17"/>
  <c r="F513" i="17"/>
  <c r="F514" i="17"/>
  <c r="F515" i="17"/>
  <c r="F516" i="17"/>
  <c r="F517" i="17"/>
  <c r="F518" i="17"/>
  <c r="F519" i="17"/>
  <c r="F520" i="17"/>
  <c r="F521" i="17"/>
  <c r="F522" i="17"/>
  <c r="F523" i="17"/>
  <c r="F524" i="17"/>
  <c r="F525" i="17"/>
  <c r="F526" i="17"/>
  <c r="F527" i="17"/>
  <c r="F528" i="17"/>
  <c r="F529" i="17"/>
  <c r="F530" i="17"/>
  <c r="F531" i="17"/>
  <c r="F532" i="17"/>
  <c r="F533" i="17"/>
  <c r="F534" i="17"/>
  <c r="F535" i="17"/>
  <c r="F536" i="17"/>
  <c r="F537" i="17"/>
  <c r="F538" i="17"/>
  <c r="F539" i="17"/>
  <c r="F540" i="17"/>
  <c r="F541" i="17"/>
  <c r="F542" i="17"/>
  <c r="F543" i="17"/>
  <c r="F544" i="17"/>
  <c r="F545" i="17"/>
  <c r="F546" i="17"/>
  <c r="F547" i="17"/>
  <c r="F548" i="17"/>
  <c r="F549" i="17"/>
  <c r="F550" i="17"/>
  <c r="F551" i="17"/>
  <c r="F552" i="17"/>
  <c r="F553" i="17"/>
  <c r="F554" i="17"/>
  <c r="F555" i="17"/>
  <c r="F556" i="17"/>
  <c r="F557" i="17"/>
  <c r="F558" i="17"/>
  <c r="F559" i="17"/>
  <c r="F560" i="17"/>
  <c r="F561" i="17"/>
  <c r="F562" i="17"/>
  <c r="F563" i="17"/>
  <c r="F564" i="17"/>
  <c r="F565" i="17"/>
  <c r="F566" i="17"/>
  <c r="F567" i="17"/>
  <c r="F568" i="17"/>
  <c r="F569" i="17"/>
  <c r="F570" i="17"/>
  <c r="F571" i="17"/>
  <c r="F572" i="17"/>
  <c r="F573" i="17"/>
  <c r="F574" i="17"/>
  <c r="F575" i="17"/>
  <c r="F576" i="17"/>
  <c r="F577" i="17"/>
  <c r="F578" i="17"/>
  <c r="F579" i="17"/>
  <c r="F580" i="17"/>
  <c r="F581" i="17"/>
  <c r="F582" i="17"/>
  <c r="F583" i="17"/>
  <c r="F584" i="17"/>
  <c r="F585" i="17"/>
  <c r="F586" i="17"/>
  <c r="F587" i="17"/>
  <c r="F588" i="17"/>
  <c r="F589" i="17"/>
  <c r="F590" i="17"/>
  <c r="F591" i="17"/>
  <c r="F592" i="17"/>
  <c r="F593" i="17"/>
  <c r="F594" i="17"/>
  <c r="F595" i="17"/>
  <c r="F596" i="17"/>
  <c r="F597" i="17"/>
  <c r="F598" i="17"/>
  <c r="F599" i="17"/>
  <c r="F600" i="17"/>
  <c r="F601" i="17"/>
  <c r="F602" i="17"/>
  <c r="F603" i="17"/>
  <c r="F604" i="17"/>
  <c r="F605" i="17"/>
  <c r="F606" i="17"/>
  <c r="F607" i="17"/>
  <c r="F608" i="17"/>
  <c r="F609" i="17"/>
  <c r="F610" i="17"/>
  <c r="F611" i="17"/>
  <c r="F612" i="17"/>
  <c r="F613" i="17"/>
  <c r="F614" i="17"/>
  <c r="F615" i="17"/>
  <c r="F616" i="17"/>
  <c r="F617" i="17"/>
  <c r="F618" i="17"/>
  <c r="F619" i="17"/>
  <c r="F620" i="17"/>
  <c r="F621" i="17"/>
  <c r="F622" i="17"/>
  <c r="F623" i="17"/>
  <c r="F624" i="17"/>
  <c r="F625" i="17"/>
  <c r="F626" i="17"/>
  <c r="F627" i="17"/>
  <c r="F628" i="17"/>
  <c r="F629" i="17"/>
  <c r="F630" i="17"/>
  <c r="F631" i="17"/>
  <c r="F632" i="17"/>
  <c r="F633" i="17"/>
  <c r="F634" i="17"/>
  <c r="F635" i="17"/>
  <c r="F636" i="17"/>
  <c r="F637" i="17"/>
  <c r="F638" i="17"/>
  <c r="F639" i="17"/>
  <c r="F640" i="17"/>
  <c r="F641" i="17"/>
  <c r="F642" i="17"/>
  <c r="F643" i="17"/>
  <c r="F644" i="17"/>
  <c r="F645" i="17"/>
  <c r="F646" i="17"/>
  <c r="F647" i="17"/>
  <c r="F648" i="17"/>
  <c r="F649" i="17"/>
  <c r="F650" i="17"/>
  <c r="F651" i="17"/>
  <c r="F652" i="17"/>
  <c r="F653" i="17"/>
  <c r="F654" i="17"/>
  <c r="F655" i="17"/>
  <c r="F656" i="17"/>
  <c r="F657" i="17"/>
  <c r="F658" i="17"/>
  <c r="F659" i="17"/>
  <c r="F660" i="17"/>
  <c r="F661" i="17"/>
  <c r="F662" i="17"/>
  <c r="F663" i="17"/>
  <c r="F664" i="17"/>
  <c r="F665" i="17"/>
  <c r="F666" i="17"/>
  <c r="F667" i="17"/>
  <c r="F668" i="17"/>
  <c r="F669" i="17"/>
  <c r="F670" i="17"/>
  <c r="F671" i="17"/>
  <c r="F672" i="17"/>
  <c r="F673" i="17"/>
  <c r="F674" i="17"/>
  <c r="F675" i="17"/>
  <c r="F676" i="17"/>
  <c r="F677" i="17"/>
  <c r="F678" i="17"/>
  <c r="F679" i="17"/>
  <c r="F680" i="17"/>
  <c r="F681" i="17"/>
  <c r="F682" i="17"/>
  <c r="F683" i="17"/>
  <c r="F684" i="17"/>
  <c r="F685" i="17"/>
  <c r="F686" i="17"/>
  <c r="F687" i="17"/>
  <c r="F688" i="17"/>
  <c r="F689" i="17"/>
  <c r="F690" i="17"/>
  <c r="F691" i="17"/>
  <c r="F692" i="17"/>
  <c r="F693" i="17"/>
  <c r="F694" i="17"/>
  <c r="F695" i="17"/>
  <c r="F696" i="17"/>
  <c r="F697" i="17"/>
  <c r="F698" i="17"/>
  <c r="F699" i="17"/>
  <c r="F700" i="17"/>
  <c r="F701" i="17"/>
  <c r="F702" i="17"/>
  <c r="F703" i="17"/>
  <c r="F704" i="17"/>
  <c r="F705" i="17"/>
  <c r="F706" i="17"/>
  <c r="F707" i="17"/>
  <c r="F708" i="17"/>
  <c r="F709" i="17"/>
  <c r="F710" i="17"/>
  <c r="F711" i="17"/>
  <c r="F712" i="17"/>
  <c r="F713" i="17"/>
  <c r="F714" i="17"/>
  <c r="F715" i="17"/>
  <c r="F716" i="17"/>
  <c r="F717" i="17"/>
  <c r="F718" i="17"/>
  <c r="F719" i="17"/>
  <c r="F720" i="17"/>
  <c r="F721" i="17"/>
  <c r="F722" i="17"/>
  <c r="F723" i="17"/>
  <c r="F724" i="17"/>
  <c r="F725" i="17"/>
  <c r="F726" i="17"/>
  <c r="F727" i="17"/>
  <c r="F728" i="17"/>
  <c r="F729" i="17"/>
  <c r="F730" i="17"/>
  <c r="F731" i="17"/>
  <c r="F732" i="17"/>
  <c r="F733" i="17"/>
  <c r="F734" i="17"/>
  <c r="F735" i="17"/>
  <c r="F736" i="17"/>
  <c r="F737" i="17"/>
  <c r="F738" i="17"/>
  <c r="F739" i="17"/>
  <c r="F740" i="17"/>
  <c r="F741" i="17"/>
  <c r="F742" i="17"/>
  <c r="F743" i="17"/>
  <c r="F744" i="17"/>
  <c r="F745" i="17"/>
  <c r="F746" i="17"/>
  <c r="F747" i="17"/>
  <c r="F748" i="17"/>
  <c r="F749" i="17"/>
  <c r="F750" i="17"/>
  <c r="F751" i="17"/>
  <c r="F752" i="17"/>
  <c r="F753" i="17"/>
  <c r="F754" i="17"/>
  <c r="F755" i="17"/>
  <c r="F756" i="17"/>
  <c r="F757" i="17"/>
  <c r="F758" i="17"/>
  <c r="F759" i="17"/>
  <c r="F760" i="17"/>
  <c r="F761" i="17"/>
  <c r="F762" i="17"/>
  <c r="F763" i="17"/>
  <c r="F764" i="17"/>
  <c r="F765" i="17"/>
  <c r="F766" i="17"/>
  <c r="F767" i="17"/>
  <c r="F768" i="17"/>
  <c r="F769" i="17"/>
  <c r="F770" i="17"/>
  <c r="F771" i="17"/>
  <c r="F772" i="17"/>
  <c r="F773" i="17"/>
  <c r="F774" i="17"/>
  <c r="F775" i="17"/>
  <c r="F776" i="17"/>
  <c r="F777" i="17"/>
  <c r="F778" i="17"/>
  <c r="F779" i="17"/>
  <c r="F780" i="17"/>
  <c r="F781" i="17"/>
  <c r="F782" i="17"/>
  <c r="F783" i="17"/>
  <c r="F784" i="17"/>
  <c r="F785" i="17"/>
  <c r="F786" i="17"/>
  <c r="F787" i="17"/>
  <c r="F788" i="17"/>
  <c r="F789" i="17"/>
  <c r="F790" i="17"/>
  <c r="F791" i="17"/>
  <c r="F792" i="17"/>
  <c r="F793" i="17"/>
  <c r="F794" i="17"/>
  <c r="F795" i="17"/>
  <c r="F796" i="17"/>
  <c r="F797" i="17"/>
  <c r="F798" i="17"/>
  <c r="F799" i="17"/>
  <c r="F800" i="17"/>
  <c r="F801" i="17"/>
  <c r="F802" i="17"/>
  <c r="F804" i="17"/>
  <c r="F805" i="17"/>
  <c r="F806" i="17"/>
  <c r="F807" i="17"/>
  <c r="F808" i="17"/>
  <c r="F809" i="17"/>
  <c r="F810" i="17"/>
  <c r="F811" i="17"/>
  <c r="F812" i="17"/>
  <c r="F813" i="17"/>
  <c r="F814" i="17"/>
  <c r="F815" i="17"/>
  <c r="F816" i="17"/>
  <c r="F817" i="17"/>
  <c r="F818" i="17"/>
  <c r="F819" i="17"/>
  <c r="F820" i="17"/>
  <c r="F821" i="17"/>
  <c r="F822" i="17"/>
  <c r="F823" i="17"/>
  <c r="F824" i="17"/>
  <c r="F825" i="17"/>
  <c r="F826" i="17"/>
  <c r="F827" i="17"/>
  <c r="F828" i="17"/>
  <c r="F829" i="17"/>
  <c r="F830" i="17"/>
  <c r="F831" i="17"/>
  <c r="F832" i="17"/>
  <c r="F833" i="17"/>
  <c r="F834" i="17"/>
  <c r="F835" i="17"/>
  <c r="F836" i="17"/>
  <c r="F837" i="17"/>
  <c r="F838" i="17"/>
  <c r="F839" i="17"/>
  <c r="F840" i="17"/>
  <c r="F841" i="17"/>
  <c r="F842" i="17"/>
  <c r="F843" i="17"/>
  <c r="F844" i="17"/>
  <c r="F845" i="17"/>
  <c r="F846" i="17"/>
  <c r="F847" i="17"/>
  <c r="F848" i="17"/>
  <c r="F849" i="17"/>
  <c r="F850" i="17"/>
  <c r="F851" i="17"/>
  <c r="F852" i="17"/>
  <c r="F853" i="17"/>
  <c r="F854" i="17"/>
  <c r="F855" i="17"/>
  <c r="F856" i="17"/>
  <c r="F857" i="17"/>
  <c r="F858" i="17"/>
  <c r="F859" i="17"/>
  <c r="F860" i="17"/>
  <c r="F861" i="17"/>
  <c r="F862" i="17"/>
  <c r="F863" i="17"/>
  <c r="F864" i="17"/>
  <c r="F865" i="17"/>
  <c r="F866" i="17"/>
  <c r="F867" i="17"/>
  <c r="F868" i="17"/>
  <c r="F869" i="17"/>
  <c r="F870" i="17"/>
  <c r="F871" i="17"/>
  <c r="F872" i="17"/>
  <c r="F873" i="17"/>
  <c r="F874" i="17"/>
  <c r="F875" i="17"/>
  <c r="F876" i="17"/>
  <c r="F877" i="17"/>
  <c r="F878" i="17"/>
  <c r="F879" i="17"/>
  <c r="F880" i="17"/>
  <c r="F881" i="17"/>
  <c r="F882" i="17"/>
  <c r="F883" i="17"/>
  <c r="F884" i="17"/>
  <c r="F885" i="17"/>
  <c r="F886" i="17"/>
  <c r="F887" i="17"/>
  <c r="F888" i="17"/>
  <c r="F889" i="17"/>
  <c r="F890" i="17"/>
  <c r="F891" i="17"/>
  <c r="F892" i="17"/>
  <c r="F893" i="17"/>
  <c r="F894" i="17"/>
  <c r="F895" i="17"/>
  <c r="F896" i="17"/>
  <c r="F897" i="17"/>
  <c r="F898" i="17"/>
  <c r="F899" i="17"/>
  <c r="F900" i="17"/>
  <c r="F901" i="17"/>
  <c r="F902" i="17"/>
  <c r="F903" i="17"/>
  <c r="F904" i="17"/>
  <c r="F905" i="17"/>
  <c r="F906" i="17"/>
  <c r="F907" i="17"/>
  <c r="F908" i="17"/>
  <c r="F909" i="17"/>
  <c r="F910" i="17"/>
  <c r="F911" i="17"/>
  <c r="F912" i="17"/>
  <c r="F913" i="17"/>
  <c r="F914" i="17"/>
  <c r="F915" i="17"/>
  <c r="F916" i="17"/>
  <c r="F917" i="17"/>
  <c r="F918" i="17"/>
  <c r="F919" i="17"/>
  <c r="F920" i="17"/>
  <c r="F921" i="17"/>
  <c r="F922" i="17"/>
  <c r="F923" i="17"/>
  <c r="F924" i="17"/>
  <c r="F925" i="17"/>
  <c r="F926" i="17"/>
  <c r="F927" i="17"/>
  <c r="F928" i="17"/>
  <c r="F929" i="17"/>
  <c r="F930" i="17"/>
  <c r="F931" i="17"/>
  <c r="F932" i="17"/>
  <c r="F933" i="17"/>
  <c r="F934" i="17"/>
  <c r="F935" i="17"/>
  <c r="F936" i="17"/>
  <c r="F937" i="17"/>
  <c r="F938" i="17"/>
  <c r="F939" i="17"/>
  <c r="F940" i="17"/>
  <c r="F941" i="17"/>
  <c r="F942" i="17"/>
  <c r="F943" i="17"/>
  <c r="F944" i="17"/>
  <c r="F945" i="17"/>
  <c r="F946" i="17"/>
  <c r="F947" i="17"/>
  <c r="F948" i="17"/>
  <c r="F949" i="17"/>
  <c r="F950" i="17"/>
  <c r="F951" i="17"/>
  <c r="F952" i="17"/>
  <c r="F953" i="17"/>
  <c r="F954" i="17"/>
  <c r="F955" i="17"/>
  <c r="F956" i="17"/>
  <c r="F957" i="17"/>
  <c r="F958" i="17"/>
  <c r="F959" i="17"/>
  <c r="F960" i="17"/>
  <c r="F961" i="17"/>
  <c r="F962" i="17"/>
  <c r="F963" i="17"/>
  <c r="F964" i="17"/>
  <c r="F965" i="17"/>
  <c r="F966" i="17"/>
  <c r="F967" i="17"/>
  <c r="F968" i="17"/>
  <c r="F969" i="17"/>
  <c r="F970" i="17"/>
  <c r="F971" i="17"/>
  <c r="F972" i="17"/>
  <c r="F973" i="17"/>
  <c r="F974" i="17"/>
  <c r="F975" i="17"/>
  <c r="F976" i="17"/>
  <c r="F977" i="17"/>
  <c r="F978" i="17"/>
  <c r="F979" i="17"/>
  <c r="F980" i="17"/>
  <c r="F981" i="17"/>
  <c r="F982" i="17"/>
  <c r="F983" i="17"/>
  <c r="F984" i="17"/>
  <c r="F985" i="17"/>
  <c r="F986" i="17"/>
  <c r="F987" i="17"/>
  <c r="F988" i="17"/>
  <c r="F989" i="17"/>
  <c r="F990" i="17"/>
  <c r="F991" i="17"/>
  <c r="F992" i="17"/>
  <c r="F993" i="17"/>
  <c r="F994" i="17"/>
  <c r="F995" i="17"/>
  <c r="F996" i="17"/>
  <c r="F997" i="17"/>
  <c r="F998" i="17"/>
  <c r="F999" i="17"/>
  <c r="F1000" i="17"/>
  <c r="F1001" i="17"/>
  <c r="F1002" i="17"/>
  <c r="F1003" i="17"/>
  <c r="F1004" i="17"/>
  <c r="F1005" i="17"/>
  <c r="F1006" i="17"/>
  <c r="F1007" i="17"/>
  <c r="F1008" i="17"/>
  <c r="F1009" i="17"/>
  <c r="F1010" i="17"/>
  <c r="F1011" i="17"/>
  <c r="F1012" i="17"/>
  <c r="F1013" i="17"/>
  <c r="F1014" i="17"/>
  <c r="F1015" i="17"/>
  <c r="F1016" i="17"/>
  <c r="F1017" i="17"/>
  <c r="F1018" i="17"/>
  <c r="F1019" i="17"/>
  <c r="F1020" i="17"/>
  <c r="F1021" i="17"/>
  <c r="F1022" i="17"/>
  <c r="F1023" i="17"/>
  <c r="F1024" i="17"/>
  <c r="F1025" i="17"/>
  <c r="F1026" i="17"/>
  <c r="F1027" i="17"/>
  <c r="F1028" i="17"/>
  <c r="F1029" i="17"/>
  <c r="F1030" i="17"/>
  <c r="F1031" i="17"/>
  <c r="F1032" i="17"/>
  <c r="F1033" i="17"/>
  <c r="F1034" i="17"/>
  <c r="F1035" i="17"/>
  <c r="F1036" i="17"/>
  <c r="F1037" i="17"/>
  <c r="F1038" i="17"/>
  <c r="F1039" i="17"/>
  <c r="F1040" i="17"/>
  <c r="F1041" i="17"/>
  <c r="F1042" i="17"/>
  <c r="F1043" i="17"/>
  <c r="F1044" i="17"/>
  <c r="F1045" i="17"/>
  <c r="F1046" i="17"/>
  <c r="F1047" i="17"/>
  <c r="F1048" i="17"/>
  <c r="F1049" i="17"/>
  <c r="F1050" i="17"/>
  <c r="F1051" i="17"/>
  <c r="F1052" i="17"/>
  <c r="F1053" i="17"/>
  <c r="F1054" i="17"/>
  <c r="F1055" i="17"/>
  <c r="F1056" i="17"/>
  <c r="F1057" i="17"/>
  <c r="F1058" i="17"/>
  <c r="F1059" i="17"/>
  <c r="F1060" i="17"/>
  <c r="F1061" i="17"/>
  <c r="F1062" i="17"/>
  <c r="F1063" i="17"/>
  <c r="F1064" i="17"/>
  <c r="F1065" i="17"/>
  <c r="F1066" i="17"/>
  <c r="F1067" i="17"/>
  <c r="F1068" i="17"/>
  <c r="F1069" i="17"/>
  <c r="F1070" i="17"/>
  <c r="F1071" i="17"/>
  <c r="F1072" i="17"/>
  <c r="F1073" i="17"/>
  <c r="F1074" i="17"/>
  <c r="F1075" i="17"/>
  <c r="F1076" i="17"/>
  <c r="F1077" i="17"/>
  <c r="F1078" i="17"/>
  <c r="F1079" i="17"/>
  <c r="F1080" i="17"/>
  <c r="F1081" i="17"/>
  <c r="F1082" i="17"/>
  <c r="F1083" i="17"/>
  <c r="F1084" i="17"/>
  <c r="F1085" i="17"/>
  <c r="F1086" i="17"/>
  <c r="F1087" i="17"/>
  <c r="F1088" i="17"/>
  <c r="F1089" i="17"/>
  <c r="F1090" i="17"/>
  <c r="F1091" i="17"/>
  <c r="F1092" i="17"/>
  <c r="F1093" i="17"/>
  <c r="F1094" i="17"/>
  <c r="F1095" i="17"/>
  <c r="F1096" i="17"/>
  <c r="F1097" i="17"/>
  <c r="F1098" i="17"/>
  <c r="F1099" i="17"/>
  <c r="F1100" i="17"/>
  <c r="F1101" i="17"/>
  <c r="F1102" i="17"/>
  <c r="F1103" i="17"/>
  <c r="F1104" i="17"/>
  <c r="F1105" i="17"/>
  <c r="F1106" i="17"/>
  <c r="F1107" i="17"/>
  <c r="F1108" i="17"/>
  <c r="F1109" i="17"/>
  <c r="F1110" i="17"/>
  <c r="F1111" i="17"/>
  <c r="F1112" i="17"/>
  <c r="F1113" i="17"/>
  <c r="F1114" i="17"/>
  <c r="F1115" i="17"/>
  <c r="F1116" i="17"/>
  <c r="F1117" i="17"/>
  <c r="F1118" i="17"/>
  <c r="F1119" i="17"/>
  <c r="F1120" i="17"/>
  <c r="F1121" i="17"/>
  <c r="F1122" i="17"/>
  <c r="F1123" i="17"/>
  <c r="F1124" i="17"/>
  <c r="F1125" i="17"/>
  <c r="F1126" i="17"/>
  <c r="F1127" i="17"/>
  <c r="F1128" i="17"/>
  <c r="F1129" i="17"/>
  <c r="F1130" i="17"/>
  <c r="F1131" i="17"/>
  <c r="F1132" i="17"/>
  <c r="F1133" i="17"/>
  <c r="F1134" i="17"/>
  <c r="F1135" i="17"/>
  <c r="F1136" i="17"/>
  <c r="F1137" i="17"/>
  <c r="F1138" i="17"/>
  <c r="F1139" i="17"/>
  <c r="F1140" i="17"/>
  <c r="F1141" i="17"/>
  <c r="F1142" i="17"/>
  <c r="F1143" i="17"/>
  <c r="F1144" i="17"/>
  <c r="F1145" i="17"/>
  <c r="F1146" i="17"/>
  <c r="F1147" i="17"/>
  <c r="F1148" i="17"/>
  <c r="F1149" i="17"/>
  <c r="F1150" i="17"/>
  <c r="F1151" i="17"/>
  <c r="F1152" i="17"/>
  <c r="F1153" i="17"/>
  <c r="F1154" i="17"/>
  <c r="F1155" i="17"/>
  <c r="F1156" i="17"/>
  <c r="F1157" i="17"/>
  <c r="F1158" i="17"/>
  <c r="F1159" i="17"/>
  <c r="F1160" i="17"/>
  <c r="F1161" i="17"/>
  <c r="F1162" i="17"/>
  <c r="F1163" i="17"/>
  <c r="F1164" i="17"/>
  <c r="F1165" i="17"/>
  <c r="F1166" i="17"/>
  <c r="F1167" i="17"/>
  <c r="F1168" i="17"/>
  <c r="F1169" i="17"/>
  <c r="F1170" i="17"/>
  <c r="F1171" i="17"/>
  <c r="F1172" i="17"/>
  <c r="F1173" i="17"/>
  <c r="F1174" i="17"/>
  <c r="F1175" i="17"/>
  <c r="F1176" i="17"/>
  <c r="F1177" i="17"/>
  <c r="F1178" i="17"/>
  <c r="F1179" i="17"/>
  <c r="F1180" i="17"/>
  <c r="F1181" i="17"/>
  <c r="F1182" i="17"/>
  <c r="F1183" i="17"/>
  <c r="F1184" i="17"/>
  <c r="F1185" i="17"/>
  <c r="F1186" i="17"/>
  <c r="F1187" i="17"/>
  <c r="F1188" i="17"/>
  <c r="F1189" i="17"/>
  <c r="F1190" i="17"/>
  <c r="F1191" i="17"/>
  <c r="F1192" i="17"/>
  <c r="F1193" i="17"/>
  <c r="F1194" i="17"/>
  <c r="F1195" i="17"/>
  <c r="F1196" i="17"/>
  <c r="F1197" i="17"/>
  <c r="F1198" i="17"/>
  <c r="F1199" i="17"/>
  <c r="F1200" i="17"/>
  <c r="F1201" i="17"/>
  <c r="F1202" i="17"/>
  <c r="F1203" i="17"/>
  <c r="F1204" i="17"/>
  <c r="F1205" i="17"/>
  <c r="F1206" i="17"/>
  <c r="F1207" i="17"/>
  <c r="F1208" i="17"/>
  <c r="F1209" i="17"/>
  <c r="F1210" i="17"/>
  <c r="F1211" i="17"/>
  <c r="F1212" i="17"/>
  <c r="F1213" i="17"/>
  <c r="F1214" i="17"/>
  <c r="F1215" i="17"/>
  <c r="F1216" i="17"/>
  <c r="F1217" i="17"/>
  <c r="F1218" i="17"/>
  <c r="F1219" i="17"/>
  <c r="F1220" i="17"/>
  <c r="F1221" i="17"/>
  <c r="F1222" i="17"/>
  <c r="F1223" i="17"/>
  <c r="F1224" i="17"/>
  <c r="F1225" i="17"/>
  <c r="F1226" i="17"/>
  <c r="F1227" i="17"/>
  <c r="F1228" i="17"/>
  <c r="F1229" i="17"/>
  <c r="F1230" i="17"/>
  <c r="F1231" i="17"/>
  <c r="F1232" i="17"/>
  <c r="F1233" i="17"/>
  <c r="F1234" i="17"/>
  <c r="F1235" i="17"/>
  <c r="F1236" i="17"/>
  <c r="F1237" i="17"/>
  <c r="F1238" i="17"/>
  <c r="F1239" i="17"/>
  <c r="F1240" i="17"/>
  <c r="F1241" i="17"/>
  <c r="F1242" i="17"/>
  <c r="F1243" i="17"/>
  <c r="F1244" i="17"/>
  <c r="F1245" i="17"/>
  <c r="F1246" i="17"/>
  <c r="F1247" i="17"/>
  <c r="F1248" i="17"/>
  <c r="F1249" i="17"/>
  <c r="F1250" i="17"/>
  <c r="F1251" i="17"/>
  <c r="F1252" i="17"/>
  <c r="F1253" i="17"/>
  <c r="F1254" i="17"/>
  <c r="F1255" i="17"/>
  <c r="F1256" i="17"/>
  <c r="F1257" i="17"/>
  <c r="F1258" i="17"/>
  <c r="F1259" i="17"/>
  <c r="F1260" i="17"/>
  <c r="F1261" i="17"/>
  <c r="F1262" i="17"/>
  <c r="F1263" i="17"/>
  <c r="F1264" i="17"/>
  <c r="F1265" i="17"/>
  <c r="F1266" i="17"/>
  <c r="F1267" i="17"/>
  <c r="F1268" i="17"/>
  <c r="F1269" i="17"/>
  <c r="F1270" i="17"/>
  <c r="F1271" i="17"/>
  <c r="F1272" i="17"/>
  <c r="F1273" i="17"/>
  <c r="F1274" i="17"/>
  <c r="F1275" i="17"/>
  <c r="F1276" i="17"/>
  <c r="F1277" i="17"/>
  <c r="F1278" i="17"/>
  <c r="F1279" i="17"/>
  <c r="F1280" i="17"/>
  <c r="F1281" i="17"/>
  <c r="F1282" i="17"/>
  <c r="F1283" i="17"/>
  <c r="F1284" i="17"/>
  <c r="F1285" i="17"/>
  <c r="F1286" i="17"/>
  <c r="F1287" i="17"/>
  <c r="F1288" i="17"/>
  <c r="F1289" i="17"/>
  <c r="F1290" i="17"/>
  <c r="F1291" i="17"/>
  <c r="F1292" i="17"/>
  <c r="F1293" i="17"/>
  <c r="F1294" i="17"/>
  <c r="F1295" i="17"/>
  <c r="F1296" i="17"/>
  <c r="F1297" i="17"/>
  <c r="F1298" i="17"/>
  <c r="F1299" i="17"/>
  <c r="F1300" i="17"/>
  <c r="F1301" i="17"/>
  <c r="F1302" i="17"/>
  <c r="F1303" i="17"/>
  <c r="F1304" i="17"/>
  <c r="F1305" i="17"/>
  <c r="F1306" i="17"/>
  <c r="F1307" i="17"/>
  <c r="F1308" i="17"/>
  <c r="F1309" i="17"/>
  <c r="F1310" i="17"/>
  <c r="F1311" i="17"/>
  <c r="F1312" i="17"/>
  <c r="F1313" i="17"/>
  <c r="F1314" i="17"/>
  <c r="F1315" i="17"/>
  <c r="F1316" i="17"/>
  <c r="F1317" i="17"/>
  <c r="F1318" i="17"/>
  <c r="F1319" i="17"/>
  <c r="F1320" i="17"/>
  <c r="F1321" i="17"/>
  <c r="F1322" i="17"/>
  <c r="F1323" i="17"/>
  <c r="F1324" i="17"/>
  <c r="F1325" i="17"/>
  <c r="F1326" i="17"/>
  <c r="F1327" i="17"/>
  <c r="F1328" i="17"/>
  <c r="F1329" i="17"/>
  <c r="F1330" i="17"/>
  <c r="F1331" i="17"/>
  <c r="F1332" i="17"/>
  <c r="F1333" i="17"/>
  <c r="F1334" i="17"/>
  <c r="F1335" i="17"/>
  <c r="F1336" i="17"/>
  <c r="F1337" i="17"/>
  <c r="F1338" i="17"/>
  <c r="F1339" i="17"/>
  <c r="F1340" i="17"/>
  <c r="F1341" i="17"/>
  <c r="F1342" i="17"/>
  <c r="F1343" i="17"/>
  <c r="F1344" i="17"/>
  <c r="F1345" i="17"/>
  <c r="F1346" i="17"/>
  <c r="F1347" i="17"/>
  <c r="F1348" i="17"/>
  <c r="F1349" i="17"/>
  <c r="F1350" i="17"/>
  <c r="F1351" i="17"/>
  <c r="F1352" i="17"/>
  <c r="F1353" i="17"/>
  <c r="F1354" i="17"/>
  <c r="F1355" i="17"/>
  <c r="F1356" i="17"/>
  <c r="F1357" i="17"/>
  <c r="F1358" i="17"/>
  <c r="F1359" i="17"/>
  <c r="F1360" i="17"/>
  <c r="F1361" i="17"/>
  <c r="F1362" i="17"/>
  <c r="F1363" i="17"/>
  <c r="F1364" i="17"/>
  <c r="F1365" i="17"/>
  <c r="F1366" i="17"/>
  <c r="F1367" i="17"/>
  <c r="F1368" i="17"/>
  <c r="F1369" i="17"/>
  <c r="F1370" i="17"/>
  <c r="F1371" i="17"/>
  <c r="F1372" i="17"/>
  <c r="F1373" i="17"/>
  <c r="F1374" i="17"/>
  <c r="F1376" i="17"/>
  <c r="F1377" i="17"/>
  <c r="F1378" i="17"/>
  <c r="F1379" i="17"/>
  <c r="F1380" i="17"/>
  <c r="F1381" i="17"/>
  <c r="F1382" i="17"/>
  <c r="F1383" i="17"/>
  <c r="F1384" i="17"/>
  <c r="F1385" i="17"/>
  <c r="F1386" i="17"/>
  <c r="F1387" i="17"/>
  <c r="F1388" i="17"/>
  <c r="F1389" i="17"/>
  <c r="F1390" i="17"/>
  <c r="F1391" i="17"/>
  <c r="F1392" i="17"/>
  <c r="F1393" i="17"/>
  <c r="F1394" i="17"/>
  <c r="F1395" i="17"/>
  <c r="F1396" i="17"/>
  <c r="F1397" i="17"/>
  <c r="F1398" i="17"/>
  <c r="F1399" i="17"/>
  <c r="F1400" i="17"/>
  <c r="F1401" i="17"/>
  <c r="F1402" i="17"/>
  <c r="F1403" i="17"/>
  <c r="F1404" i="17"/>
  <c r="F1405" i="17"/>
  <c r="F1406" i="17"/>
  <c r="F1407" i="17"/>
  <c r="F1408" i="17"/>
  <c r="F1409" i="17"/>
  <c r="F1410" i="17"/>
  <c r="F1411" i="17"/>
  <c r="F1412" i="17"/>
  <c r="F1413" i="17"/>
  <c r="F1414" i="17"/>
  <c r="F1415" i="17"/>
  <c r="F1416" i="17"/>
  <c r="F1417" i="17"/>
  <c r="F1418" i="17"/>
  <c r="F1419" i="17"/>
  <c r="F1420" i="17"/>
  <c r="F1421" i="17"/>
  <c r="F1422" i="17"/>
  <c r="F1423" i="17"/>
  <c r="F1424" i="17"/>
  <c r="F1425" i="17"/>
  <c r="F1426" i="17"/>
  <c r="F1427" i="17"/>
  <c r="F1428" i="17"/>
  <c r="F1429" i="17"/>
  <c r="F1430" i="17"/>
  <c r="F1431" i="17"/>
  <c r="F1432" i="17"/>
  <c r="F1433" i="17"/>
  <c r="F1434" i="17"/>
  <c r="F1435" i="17"/>
  <c r="F1436" i="17"/>
  <c r="F1437" i="17"/>
  <c r="F1438" i="17"/>
  <c r="F1439" i="17"/>
  <c r="F1440" i="17"/>
  <c r="F1441" i="17"/>
  <c r="F1442" i="17"/>
  <c r="F1443" i="17"/>
  <c r="F1444" i="17"/>
  <c r="F1445" i="17"/>
  <c r="F1446" i="17"/>
  <c r="F1447" i="17"/>
  <c r="F1448" i="17"/>
  <c r="F1449" i="17"/>
  <c r="F1450" i="17"/>
  <c r="F1451" i="17"/>
  <c r="F1452" i="17"/>
  <c r="F1453" i="17"/>
  <c r="F1454" i="17"/>
  <c r="F1455" i="17"/>
  <c r="F803" i="17" l="1"/>
  <c r="S1458" i="17"/>
  <c r="S1457" i="17"/>
  <c r="S1459" i="17"/>
  <c r="S1456" i="17"/>
  <c r="R1453" i="17" l="1"/>
  <c r="R1452" i="17"/>
  <c r="R1451" i="17"/>
  <c r="R1450" i="17"/>
  <c r="R1449" i="17"/>
  <c r="R1448" i="17"/>
  <c r="R1447" i="17"/>
  <c r="R1446" i="17"/>
  <c r="R1445" i="17"/>
  <c r="R1444" i="17"/>
  <c r="R1443" i="17"/>
  <c r="R1442" i="17"/>
  <c r="R1441" i="17"/>
  <c r="R1440" i="17"/>
  <c r="R1439" i="17"/>
  <c r="R1438" i="17"/>
  <c r="R1437" i="17"/>
  <c r="R1436" i="17"/>
  <c r="R1434" i="17"/>
  <c r="R1432" i="17"/>
  <c r="R1430" i="17"/>
  <c r="R1429" i="17"/>
  <c r="R1428" i="17"/>
  <c r="R1427" i="17"/>
  <c r="R1426" i="17"/>
  <c r="R1425" i="17"/>
  <c r="R1423" i="17"/>
  <c r="R1422" i="17"/>
  <c r="R1420" i="17"/>
  <c r="R1419" i="17"/>
  <c r="R1418" i="17"/>
  <c r="R1417" i="17"/>
  <c r="R1416" i="17"/>
  <c r="R1415" i="17"/>
  <c r="R1414" i="17"/>
  <c r="R1413" i="17"/>
  <c r="R1412" i="17"/>
  <c r="R1411" i="17"/>
  <c r="R1410" i="17"/>
  <c r="R1409" i="17"/>
  <c r="R1408" i="17"/>
  <c r="R1407" i="17"/>
  <c r="R1406" i="17"/>
  <c r="R1405" i="17"/>
  <c r="R1404" i="17"/>
  <c r="R1403" i="17"/>
  <c r="R1402" i="17"/>
  <c r="R1400" i="17"/>
  <c r="R1399" i="17"/>
  <c r="R1398" i="17"/>
  <c r="R1397" i="17"/>
  <c r="R1396" i="17"/>
  <c r="R1395" i="17"/>
  <c r="R1394" i="17"/>
  <c r="R1393" i="17"/>
  <c r="R1392" i="17"/>
  <c r="R1390" i="17"/>
  <c r="R1389" i="17"/>
  <c r="R1388" i="17"/>
  <c r="R1387" i="17"/>
  <c r="R1386" i="17"/>
  <c r="R1385" i="17"/>
  <c r="R1384" i="17"/>
  <c r="R1383" i="17"/>
  <c r="R1382" i="17"/>
  <c r="R1381" i="17"/>
  <c r="R1380" i="17"/>
  <c r="R1379" i="17"/>
  <c r="R1377" i="17"/>
  <c r="R1376" i="17"/>
  <c r="R1375" i="17"/>
  <c r="R1374" i="17"/>
  <c r="R1373" i="17"/>
  <c r="R1371" i="17"/>
  <c r="R1370" i="17"/>
  <c r="R1368" i="17"/>
  <c r="R1367" i="17"/>
  <c r="R1366" i="17"/>
  <c r="R1365" i="17"/>
  <c r="R1364" i="17"/>
  <c r="R1363" i="17"/>
  <c r="R1362" i="17"/>
  <c r="R1361" i="17"/>
  <c r="R1360" i="17"/>
  <c r="R1359" i="17"/>
  <c r="R1358" i="17"/>
  <c r="R1357" i="17"/>
  <c r="R1356" i="17"/>
  <c r="R1355" i="17"/>
  <c r="R1354" i="17"/>
  <c r="R1353" i="17"/>
  <c r="R1352" i="17"/>
  <c r="R1351" i="17"/>
  <c r="R1350" i="17"/>
  <c r="R1348" i="17"/>
  <c r="R1347" i="17"/>
  <c r="R1345" i="17"/>
  <c r="R1344" i="17"/>
  <c r="R1342" i="17"/>
  <c r="R1341" i="17"/>
  <c r="R1340" i="17"/>
  <c r="R1339" i="17"/>
  <c r="R1337" i="17"/>
  <c r="R1336" i="17"/>
  <c r="R1334" i="17"/>
  <c r="R1333" i="17"/>
  <c r="R1332" i="17"/>
  <c r="R1330" i="17"/>
  <c r="R1329" i="17"/>
  <c r="R1327" i="17"/>
  <c r="R1326" i="17"/>
  <c r="R1325" i="17"/>
  <c r="R1324" i="17"/>
  <c r="R1323" i="17"/>
  <c r="R1322" i="17"/>
  <c r="R1321" i="17"/>
  <c r="R1319" i="17"/>
  <c r="R1318" i="17"/>
  <c r="R1317" i="17"/>
  <c r="R1316" i="17"/>
  <c r="R1315" i="17"/>
  <c r="R1314" i="17"/>
  <c r="R1313" i="17"/>
  <c r="R1312" i="17"/>
  <c r="R1311" i="17"/>
  <c r="R1310" i="17"/>
  <c r="R1309" i="17"/>
  <c r="R1308" i="17"/>
  <c r="R1307" i="17"/>
  <c r="R1306" i="17"/>
  <c r="R1305" i="17"/>
  <c r="R1303" i="17"/>
  <c r="R1302" i="17"/>
  <c r="R1301" i="17"/>
  <c r="R1300" i="17"/>
  <c r="R1298" i="17"/>
  <c r="R1297" i="17"/>
  <c r="R1295" i="17"/>
  <c r="R1294" i="17"/>
  <c r="R1293" i="17"/>
  <c r="R1291" i="17"/>
  <c r="R1290" i="17"/>
  <c r="R1289" i="17"/>
  <c r="R1287" i="17"/>
  <c r="R1286" i="17"/>
  <c r="R1285" i="17"/>
  <c r="R1283" i="17"/>
  <c r="R1282" i="17"/>
  <c r="R1281" i="17"/>
  <c r="R1279" i="17"/>
  <c r="R1278" i="17"/>
  <c r="R1277" i="17"/>
  <c r="R1275" i="17"/>
  <c r="R1274" i="17"/>
  <c r="R1273" i="17"/>
  <c r="R1272" i="17"/>
  <c r="R1271" i="17"/>
  <c r="R1269" i="17"/>
  <c r="R1268" i="17"/>
  <c r="R1267" i="17"/>
  <c r="R1265" i="17"/>
  <c r="R1264" i="17"/>
  <c r="R1263" i="17"/>
  <c r="R1261" i="17"/>
  <c r="R1260" i="17"/>
  <c r="R1259" i="17"/>
  <c r="R1257" i="17"/>
  <c r="R1256" i="17"/>
  <c r="R1255" i="17"/>
  <c r="R1253" i="17"/>
  <c r="R1252" i="17"/>
  <c r="R1251" i="17"/>
  <c r="R1249" i="17"/>
  <c r="R1248" i="17"/>
  <c r="R1247" i="17"/>
  <c r="R1245" i="17"/>
  <c r="R1244" i="17"/>
  <c r="R1243" i="17"/>
  <c r="R1241" i="17"/>
  <c r="R1240" i="17"/>
  <c r="R1239" i="17"/>
  <c r="R1237" i="17"/>
  <c r="R1236" i="17"/>
  <c r="R1235" i="17"/>
  <c r="R1233" i="17"/>
  <c r="R1232" i="17"/>
  <c r="R1231" i="17"/>
  <c r="R1229" i="17"/>
  <c r="R1228" i="17"/>
  <c r="R1226" i="17"/>
  <c r="R1225" i="17"/>
  <c r="R1224" i="17"/>
  <c r="R1223" i="17"/>
  <c r="R1222" i="17"/>
  <c r="R1221" i="17"/>
  <c r="R1220" i="17"/>
  <c r="R1219" i="17"/>
  <c r="R1218" i="17"/>
  <c r="R1216" i="17"/>
  <c r="R1215" i="17"/>
  <c r="R1214" i="17"/>
  <c r="R1213" i="17"/>
  <c r="R1212" i="17"/>
  <c r="R1211" i="17"/>
  <c r="R1210" i="17"/>
  <c r="R1209" i="17"/>
  <c r="R1208" i="17"/>
  <c r="R1207" i="17"/>
  <c r="R1205" i="17"/>
  <c r="R1203" i="17"/>
  <c r="R1202" i="17"/>
  <c r="R1201" i="17"/>
  <c r="R1200" i="17"/>
  <c r="R1198" i="17"/>
  <c r="R1197" i="17"/>
  <c r="R1196" i="17"/>
  <c r="R1195" i="17"/>
  <c r="R1194" i="17"/>
  <c r="R1193" i="17"/>
  <c r="R1192" i="17"/>
  <c r="R1191" i="17"/>
  <c r="R1190" i="17"/>
  <c r="R1188" i="17"/>
  <c r="R1187" i="17"/>
  <c r="R1186" i="17"/>
  <c r="R1185" i="17"/>
  <c r="R1184" i="17"/>
  <c r="R1183" i="17"/>
  <c r="R1182" i="17"/>
  <c r="R1181" i="17"/>
  <c r="R1180" i="17"/>
  <c r="R1179" i="17"/>
  <c r="R1177" i="17"/>
  <c r="R1176" i="17"/>
  <c r="R1175" i="17"/>
  <c r="R1174" i="17"/>
  <c r="R1173" i="17"/>
  <c r="R1171" i="17"/>
  <c r="R1170" i="17"/>
  <c r="R1169" i="17"/>
  <c r="R1168" i="17"/>
  <c r="R1167" i="17"/>
  <c r="R1166" i="17"/>
  <c r="R1165" i="17"/>
  <c r="R1164" i="17"/>
  <c r="R1163" i="17"/>
  <c r="R1162" i="17"/>
  <c r="R1161" i="17"/>
  <c r="R1160" i="17"/>
  <c r="R1158" i="17"/>
  <c r="R1156" i="17"/>
  <c r="R1155" i="17"/>
  <c r="R1154" i="17"/>
  <c r="R1153" i="17"/>
  <c r="R1152" i="17"/>
  <c r="R1151" i="17"/>
  <c r="R1150" i="17"/>
  <c r="R1149" i="17"/>
  <c r="R1148" i="17"/>
  <c r="R1146" i="17"/>
  <c r="R1144" i="17"/>
  <c r="R1143" i="17"/>
  <c r="R1142" i="17"/>
  <c r="R1141" i="17"/>
  <c r="R1140" i="17"/>
  <c r="R1139" i="17"/>
  <c r="R1138" i="17"/>
  <c r="R1137" i="17"/>
  <c r="R1136" i="17"/>
  <c r="R1135" i="17"/>
  <c r="R1134" i="17"/>
  <c r="R1133" i="17"/>
  <c r="R1132" i="17"/>
  <c r="R1131" i="17"/>
  <c r="R1130" i="17"/>
  <c r="R1129" i="17"/>
  <c r="R1128" i="17"/>
  <c r="R1126" i="17"/>
  <c r="R1125" i="17"/>
  <c r="R1124" i="17"/>
  <c r="R1123" i="17"/>
  <c r="R1122" i="17"/>
  <c r="R1121" i="17"/>
  <c r="R1120" i="17"/>
  <c r="R1119" i="17"/>
  <c r="R1118" i="17"/>
  <c r="R1117" i="17"/>
  <c r="R1116" i="17"/>
  <c r="R1115" i="17"/>
  <c r="R1114" i="17"/>
  <c r="R1113" i="17"/>
  <c r="R1111" i="17"/>
  <c r="R1110" i="17"/>
  <c r="R1109" i="17"/>
  <c r="R1108" i="17"/>
  <c r="R1107" i="17"/>
  <c r="R1106" i="17"/>
  <c r="R1105" i="17"/>
  <c r="R1103" i="17"/>
  <c r="R1102" i="17"/>
  <c r="R1101" i="17"/>
  <c r="R1100" i="17"/>
  <c r="R1099" i="17"/>
  <c r="R1098" i="17"/>
  <c r="R1097" i="17"/>
  <c r="R1096" i="17"/>
  <c r="R1095" i="17"/>
  <c r="R1094" i="17"/>
  <c r="R1093" i="17"/>
  <c r="R1092" i="17"/>
  <c r="R1091" i="17"/>
  <c r="R1090" i="17"/>
  <c r="R1089" i="17"/>
  <c r="R1088" i="17"/>
  <c r="R1087" i="17"/>
  <c r="R1086" i="17"/>
  <c r="R1084" i="17"/>
  <c r="R1083" i="17"/>
  <c r="R1082" i="17"/>
  <c r="R1081" i="17"/>
  <c r="R1080" i="17"/>
  <c r="R1079" i="17"/>
  <c r="R1078" i="17"/>
  <c r="R1077" i="17"/>
  <c r="R1076" i="17"/>
  <c r="R1075" i="17"/>
  <c r="R1074" i="17"/>
  <c r="R1072" i="17"/>
  <c r="R1071" i="17"/>
  <c r="R1070" i="17"/>
  <c r="R1068" i="17"/>
  <c r="R1067" i="17"/>
  <c r="R1066" i="17"/>
  <c r="R1065" i="17"/>
  <c r="R1064" i="17"/>
  <c r="R1063" i="17"/>
  <c r="R1062" i="17"/>
  <c r="R1060" i="17"/>
  <c r="R1059" i="17"/>
  <c r="R1058" i="17"/>
  <c r="R1057" i="17"/>
  <c r="R1056" i="17"/>
  <c r="R1055" i="17"/>
  <c r="R1054" i="17"/>
  <c r="R1052" i="17"/>
  <c r="R1051" i="17"/>
  <c r="R1050" i="17"/>
  <c r="R1049" i="17"/>
  <c r="R1047" i="17"/>
  <c r="R1046" i="17"/>
  <c r="R1045" i="17"/>
  <c r="R1044" i="17"/>
  <c r="R1043" i="17"/>
  <c r="R1042" i="17"/>
  <c r="R1040" i="17"/>
  <c r="R1039" i="17"/>
  <c r="R1038" i="17"/>
  <c r="R1036" i="17"/>
  <c r="R1034" i="17"/>
  <c r="R1032" i="17"/>
  <c r="R1031" i="17"/>
  <c r="R1030" i="17"/>
  <c r="R1029" i="17"/>
  <c r="R1028" i="17"/>
  <c r="R1027" i="17"/>
  <c r="R1025" i="17"/>
  <c r="R1024" i="17"/>
  <c r="R1023" i="17"/>
  <c r="R1022" i="17"/>
  <c r="R1021" i="17"/>
  <c r="R1019" i="17"/>
  <c r="R1018" i="17"/>
  <c r="R1017" i="17"/>
  <c r="R1016" i="17"/>
  <c r="S1016" i="17" s="1"/>
  <c r="R1014" i="17"/>
  <c r="S1014" i="17" s="1"/>
  <c r="R1012" i="17"/>
  <c r="R1011" i="17"/>
  <c r="R1010" i="17"/>
  <c r="R1009" i="17"/>
  <c r="R1008" i="17"/>
  <c r="R1007" i="17"/>
  <c r="R1006" i="17"/>
  <c r="R1005" i="17"/>
  <c r="R1004" i="17"/>
  <c r="R1003" i="17"/>
  <c r="R1002" i="17"/>
  <c r="R1001" i="17"/>
  <c r="S1001" i="17" s="1"/>
  <c r="R1000" i="17"/>
  <c r="R999" i="17"/>
  <c r="R998" i="17"/>
  <c r="R997" i="17"/>
  <c r="S997" i="17" s="1"/>
  <c r="R996" i="17"/>
  <c r="S996" i="17" s="1"/>
  <c r="R995" i="17"/>
  <c r="S995" i="17" s="1"/>
  <c r="R994" i="17"/>
  <c r="R993" i="17"/>
  <c r="R992" i="17"/>
  <c r="R991" i="17"/>
  <c r="R990" i="17"/>
  <c r="R988" i="17"/>
  <c r="R987" i="17"/>
  <c r="R986" i="17"/>
  <c r="R985" i="17"/>
  <c r="R984" i="17"/>
  <c r="R983" i="17"/>
  <c r="R981" i="17"/>
  <c r="R980" i="17"/>
  <c r="R979" i="17"/>
  <c r="R978" i="17"/>
  <c r="R977" i="17"/>
  <c r="R976" i="17"/>
  <c r="R975" i="17"/>
  <c r="R974" i="17"/>
  <c r="R973" i="17"/>
  <c r="R972" i="17"/>
  <c r="R971" i="17"/>
  <c r="R970" i="17"/>
  <c r="R969" i="17"/>
  <c r="R968" i="17"/>
  <c r="R966" i="17"/>
  <c r="R965" i="17"/>
  <c r="R964" i="17"/>
  <c r="R963" i="17"/>
  <c r="R962" i="17"/>
  <c r="R961" i="17"/>
  <c r="R960" i="17"/>
  <c r="R959" i="17"/>
  <c r="R958" i="17"/>
  <c r="R957" i="17"/>
  <c r="R956" i="17"/>
  <c r="R955" i="17"/>
  <c r="R953" i="17"/>
  <c r="R952" i="17"/>
  <c r="R951" i="17"/>
  <c r="R950" i="17"/>
  <c r="R949" i="17"/>
  <c r="R948" i="17"/>
  <c r="R947" i="17"/>
  <c r="R946" i="17"/>
  <c r="R945" i="17"/>
  <c r="R944" i="17"/>
  <c r="R943" i="17"/>
  <c r="R941" i="17"/>
  <c r="R939" i="17"/>
  <c r="R938" i="17"/>
  <c r="R937" i="17"/>
  <c r="R936" i="17"/>
  <c r="R935" i="17"/>
  <c r="R933" i="17"/>
  <c r="R932" i="17"/>
  <c r="R931" i="17"/>
  <c r="R930" i="17"/>
  <c r="R928" i="17"/>
  <c r="R927" i="17"/>
  <c r="R926" i="17"/>
  <c r="R925" i="17"/>
  <c r="R924" i="17"/>
  <c r="R923" i="17"/>
  <c r="R922" i="17"/>
  <c r="R921" i="17"/>
  <c r="R920" i="17"/>
  <c r="R919" i="17"/>
  <c r="R918" i="17"/>
  <c r="R917" i="17"/>
  <c r="R916" i="17"/>
  <c r="R915" i="17"/>
  <c r="R914" i="17"/>
  <c r="R913" i="17"/>
  <c r="R912" i="17"/>
  <c r="R911" i="17"/>
  <c r="R910" i="17"/>
  <c r="R908" i="17"/>
  <c r="R906" i="17"/>
  <c r="R905" i="17"/>
  <c r="R904" i="17"/>
  <c r="R903" i="17"/>
  <c r="R902" i="17"/>
  <c r="R900" i="17"/>
  <c r="R899" i="17"/>
  <c r="R898" i="17"/>
  <c r="R897" i="17"/>
  <c r="R896" i="17"/>
  <c r="R894" i="17"/>
  <c r="R893" i="17"/>
  <c r="R892" i="17"/>
  <c r="R891" i="17"/>
  <c r="R890" i="17"/>
  <c r="R888" i="17"/>
  <c r="R887" i="17"/>
  <c r="R886" i="17"/>
  <c r="R885" i="17"/>
  <c r="R884" i="17"/>
  <c r="R882" i="17"/>
  <c r="R881" i="17"/>
  <c r="R880" i="17"/>
  <c r="R879" i="17"/>
  <c r="R878" i="17"/>
  <c r="R877" i="17"/>
  <c r="R876" i="17"/>
  <c r="R875" i="17"/>
  <c r="R874" i="17"/>
  <c r="R872" i="17"/>
  <c r="R870" i="17"/>
  <c r="R869" i="17"/>
  <c r="R868" i="17"/>
  <c r="R867" i="17"/>
  <c r="R866" i="17"/>
  <c r="R865" i="17"/>
  <c r="R864" i="17"/>
  <c r="R862" i="17"/>
  <c r="R861" i="17"/>
  <c r="R860" i="17"/>
  <c r="R859" i="17"/>
  <c r="R858" i="17"/>
  <c r="R857" i="17"/>
  <c r="R855" i="17"/>
  <c r="R854" i="17"/>
  <c r="R853" i="17"/>
  <c r="R852" i="17"/>
  <c r="R850" i="17"/>
  <c r="R849" i="17"/>
  <c r="R848" i="17"/>
  <c r="R846" i="17"/>
  <c r="R845" i="17"/>
  <c r="R844" i="17"/>
  <c r="R843" i="17"/>
  <c r="R842" i="17"/>
  <c r="R841" i="17"/>
  <c r="R840" i="17"/>
  <c r="R838" i="17"/>
  <c r="R837" i="17"/>
  <c r="R836" i="17"/>
  <c r="R835" i="17"/>
  <c r="R834" i="17"/>
  <c r="R833" i="17"/>
  <c r="R832" i="17"/>
  <c r="R830" i="17"/>
  <c r="R829" i="17"/>
  <c r="R828" i="17"/>
  <c r="R827" i="17"/>
  <c r="R826" i="17"/>
  <c r="R825" i="17"/>
  <c r="R824" i="17"/>
  <c r="R823" i="17"/>
  <c r="R822" i="17"/>
  <c r="R821" i="17"/>
  <c r="R820" i="17"/>
  <c r="R818" i="17"/>
  <c r="R817" i="17"/>
  <c r="R816" i="17"/>
  <c r="R815" i="17"/>
  <c r="R814" i="17"/>
  <c r="R813" i="17"/>
  <c r="R812" i="17"/>
  <c r="R811" i="17"/>
  <c r="R810" i="17"/>
  <c r="R809" i="17"/>
  <c r="R808" i="17"/>
  <c r="R807" i="17"/>
  <c r="R806" i="17"/>
  <c r="R805" i="17"/>
  <c r="R804" i="17"/>
  <c r="R803" i="17"/>
  <c r="R801" i="17"/>
  <c r="R799" i="17"/>
  <c r="R798" i="17"/>
  <c r="R797" i="17"/>
  <c r="R796" i="17"/>
  <c r="R795" i="17"/>
  <c r="R794" i="17"/>
  <c r="R793" i="17"/>
  <c r="R792" i="17"/>
  <c r="R791" i="17"/>
  <c r="R790" i="17"/>
  <c r="R789" i="17"/>
  <c r="R788" i="17"/>
  <c r="R786" i="17"/>
  <c r="R785" i="17"/>
  <c r="R784" i="17"/>
  <c r="R783" i="17"/>
  <c r="R782" i="17"/>
  <c r="R781" i="17"/>
  <c r="R780" i="17"/>
  <c r="R779" i="17"/>
  <c r="R778" i="17"/>
  <c r="R777" i="17"/>
  <c r="R776" i="17"/>
  <c r="R775" i="17"/>
  <c r="R774" i="17"/>
  <c r="R773" i="17"/>
  <c r="R772" i="17"/>
  <c r="R770" i="17"/>
  <c r="R768" i="17"/>
  <c r="R767" i="17"/>
  <c r="R766" i="17"/>
  <c r="R765" i="17"/>
  <c r="R764" i="17"/>
  <c r="R762" i="17"/>
  <c r="R761" i="17"/>
  <c r="R759" i="17"/>
  <c r="R758" i="17"/>
  <c r="R757" i="17"/>
  <c r="R756" i="17"/>
  <c r="R755" i="17"/>
  <c r="R754" i="17"/>
  <c r="R753" i="17"/>
  <c r="R752" i="17"/>
  <c r="R751" i="17"/>
  <c r="R750" i="17"/>
  <c r="R749" i="17"/>
  <c r="R748" i="17"/>
  <c r="R747" i="17"/>
  <c r="R746" i="17"/>
  <c r="R744" i="17"/>
  <c r="R743" i="17"/>
  <c r="R742" i="17"/>
  <c r="R741" i="17"/>
  <c r="R740" i="17"/>
  <c r="R739" i="17"/>
  <c r="R738" i="17"/>
  <c r="R737" i="17"/>
  <c r="R736" i="17"/>
  <c r="R734" i="17"/>
  <c r="R733" i="17"/>
  <c r="R732" i="17"/>
  <c r="R731" i="17"/>
  <c r="R730" i="17"/>
  <c r="R729" i="17"/>
  <c r="R727" i="17"/>
  <c r="R726" i="17"/>
  <c r="R725" i="17"/>
  <c r="R724" i="17"/>
  <c r="R723" i="17"/>
  <c r="R722" i="17"/>
  <c r="R721" i="17"/>
  <c r="R720" i="17"/>
  <c r="R719" i="17"/>
  <c r="R718" i="17"/>
  <c r="R717" i="17"/>
  <c r="R716" i="17"/>
  <c r="R715" i="17"/>
  <c r="R714" i="17"/>
  <c r="R713" i="17"/>
  <c r="R712" i="17"/>
  <c r="R711" i="17"/>
  <c r="R709" i="17"/>
  <c r="R707" i="17"/>
  <c r="R706" i="17"/>
  <c r="R705" i="17"/>
  <c r="R704" i="17"/>
  <c r="R703" i="17"/>
  <c r="R702" i="17"/>
  <c r="R701" i="17"/>
  <c r="R699" i="17"/>
  <c r="R698" i="17"/>
  <c r="R697" i="17"/>
  <c r="R696" i="17"/>
  <c r="R695" i="17"/>
  <c r="R694" i="17"/>
  <c r="R693" i="17"/>
  <c r="R692" i="17"/>
  <c r="R690" i="17"/>
  <c r="R689" i="17"/>
  <c r="R688" i="17"/>
  <c r="R687" i="17"/>
  <c r="R686" i="17"/>
  <c r="R685" i="17"/>
  <c r="R683" i="17"/>
  <c r="R682" i="17"/>
  <c r="R680" i="17"/>
  <c r="R679" i="17"/>
  <c r="R678" i="17"/>
  <c r="R677" i="17"/>
  <c r="R676" i="17"/>
  <c r="R675" i="17"/>
  <c r="R673" i="17"/>
  <c r="R672" i="17"/>
  <c r="R671" i="17"/>
  <c r="R670" i="17"/>
  <c r="R669" i="17"/>
  <c r="R668" i="17"/>
  <c r="R666" i="17"/>
  <c r="R665" i="17"/>
  <c r="R664" i="17"/>
  <c r="R663" i="17"/>
  <c r="R662" i="17"/>
  <c r="R661" i="17"/>
  <c r="R659" i="17"/>
  <c r="R658" i="17"/>
  <c r="R657" i="17"/>
  <c r="R656" i="17"/>
  <c r="R655" i="17"/>
  <c r="R654" i="17"/>
  <c r="R653" i="17"/>
  <c r="R652" i="17"/>
  <c r="R651" i="17"/>
  <c r="R650" i="17"/>
  <c r="R649" i="17"/>
  <c r="R648" i="17"/>
  <c r="R647" i="17"/>
  <c r="R646" i="17"/>
  <c r="R645" i="17"/>
  <c r="R643" i="17"/>
  <c r="R642" i="17"/>
  <c r="R641" i="17"/>
  <c r="R640" i="17"/>
  <c r="R639" i="17"/>
  <c r="R638" i="17"/>
  <c r="R637" i="17"/>
  <c r="R636" i="17"/>
  <c r="R635" i="17"/>
  <c r="R634" i="17"/>
  <c r="R633" i="17"/>
  <c r="R632" i="17"/>
  <c r="R631" i="17"/>
  <c r="R630" i="17"/>
  <c r="R629" i="17"/>
  <c r="R627" i="17"/>
  <c r="R626" i="17"/>
  <c r="R625" i="17"/>
  <c r="R624" i="17"/>
  <c r="R623" i="17"/>
  <c r="R622" i="17"/>
  <c r="R621" i="17"/>
  <c r="R620" i="17"/>
  <c r="R619" i="17"/>
  <c r="R618" i="17"/>
  <c r="R617" i="17"/>
  <c r="R616" i="17"/>
  <c r="R615" i="17"/>
  <c r="R614" i="17"/>
  <c r="R613" i="17"/>
  <c r="R611" i="17"/>
  <c r="R610" i="17"/>
  <c r="R609" i="17"/>
  <c r="R608" i="17"/>
  <c r="R607" i="17"/>
  <c r="R606" i="17"/>
  <c r="R605" i="17"/>
  <c r="R604" i="17"/>
  <c r="R603" i="17"/>
  <c r="R602" i="17"/>
  <c r="R601" i="17"/>
  <c r="R600" i="17"/>
  <c r="R599" i="17"/>
  <c r="R598" i="17"/>
  <c r="R597" i="17"/>
  <c r="R595" i="17"/>
  <c r="R594" i="17"/>
  <c r="R593" i="17"/>
  <c r="R592" i="17"/>
  <c r="R591" i="17"/>
  <c r="R590" i="17"/>
  <c r="R589" i="17"/>
  <c r="R588" i="17"/>
  <c r="R587" i="17"/>
  <c r="R586" i="17"/>
  <c r="R585" i="17"/>
  <c r="R584" i="17"/>
  <c r="R583" i="17"/>
  <c r="R582" i="17"/>
  <c r="R581" i="17"/>
  <c r="R579" i="17"/>
  <c r="R578" i="17"/>
  <c r="R577" i="17"/>
  <c r="R576" i="17"/>
  <c r="R575" i="17"/>
  <c r="R574" i="17"/>
  <c r="R573" i="17"/>
  <c r="R572" i="17"/>
  <c r="R571" i="17"/>
  <c r="R570" i="17"/>
  <c r="R569" i="17"/>
  <c r="R567" i="17"/>
  <c r="R566" i="17"/>
  <c r="R565" i="17"/>
  <c r="R564" i="17"/>
  <c r="R563" i="17"/>
  <c r="R562" i="17"/>
  <c r="R561" i="17"/>
  <c r="R560" i="17"/>
  <c r="R559" i="17"/>
  <c r="R558" i="17"/>
  <c r="R557" i="17"/>
  <c r="R556" i="17"/>
  <c r="R555" i="17"/>
  <c r="R554" i="17"/>
  <c r="R553" i="17"/>
  <c r="R552" i="17"/>
  <c r="R550" i="17"/>
  <c r="R549" i="17"/>
  <c r="R548" i="17"/>
  <c r="R547" i="17"/>
  <c r="R546" i="17"/>
  <c r="R545" i="17"/>
  <c r="R544" i="17"/>
  <c r="R543" i="17"/>
  <c r="R542" i="17"/>
  <c r="R541" i="17"/>
  <c r="R540" i="17"/>
  <c r="R539" i="17"/>
  <c r="R538" i="17"/>
  <c r="R537" i="17"/>
  <c r="R536" i="17"/>
  <c r="R535" i="17"/>
  <c r="R533" i="17"/>
  <c r="R532" i="17"/>
  <c r="R531" i="17"/>
  <c r="R530" i="17"/>
  <c r="R529" i="17"/>
  <c r="R528" i="17"/>
  <c r="R527" i="17"/>
  <c r="R526" i="17"/>
  <c r="R525" i="17"/>
  <c r="R524" i="17"/>
  <c r="R523" i="17"/>
  <c r="R521" i="17"/>
  <c r="R520" i="17"/>
  <c r="R519" i="17"/>
  <c r="R518" i="17"/>
  <c r="R517" i="17"/>
  <c r="R516" i="17"/>
  <c r="R515" i="17"/>
  <c r="R514" i="17"/>
  <c r="R512" i="17"/>
  <c r="R511" i="17"/>
  <c r="R510" i="17"/>
  <c r="R509" i="17"/>
  <c r="R507" i="17"/>
  <c r="R506" i="17"/>
  <c r="R504" i="17"/>
  <c r="R503" i="17"/>
  <c r="R502" i="17"/>
  <c r="R500" i="17"/>
  <c r="R499" i="17"/>
  <c r="R498" i="17"/>
  <c r="R496" i="17"/>
  <c r="R495" i="17"/>
  <c r="R494" i="17"/>
  <c r="R492" i="17"/>
  <c r="R491" i="17"/>
  <c r="R490" i="17"/>
  <c r="R488" i="17"/>
  <c r="R487" i="17"/>
  <c r="R486" i="17"/>
  <c r="R484" i="17"/>
  <c r="R483" i="17"/>
  <c r="R482" i="17"/>
  <c r="R480" i="17"/>
  <c r="R479" i="17"/>
  <c r="R478" i="17"/>
  <c r="R476" i="17"/>
  <c r="R475" i="17"/>
  <c r="R474" i="17"/>
  <c r="R472" i="17"/>
  <c r="R471" i="17"/>
  <c r="R470" i="17"/>
  <c r="R469" i="17"/>
  <c r="R468" i="17"/>
  <c r="R467" i="17"/>
  <c r="R465" i="17"/>
  <c r="R464" i="17"/>
  <c r="R463" i="17"/>
  <c r="R461" i="17"/>
  <c r="R460" i="17"/>
  <c r="R459" i="17"/>
  <c r="R457" i="17"/>
  <c r="R456" i="17"/>
  <c r="R455" i="17"/>
  <c r="R453" i="17"/>
  <c r="R452" i="17"/>
  <c r="R451" i="17"/>
  <c r="R449" i="17"/>
  <c r="R448" i="17"/>
  <c r="R447" i="17"/>
  <c r="R445" i="17"/>
  <c r="R444" i="17"/>
  <c r="R443" i="17"/>
  <c r="R441" i="17"/>
  <c r="R440" i="17"/>
  <c r="R438" i="17"/>
  <c r="R437" i="17"/>
  <c r="R436" i="17"/>
  <c r="R435" i="17"/>
  <c r="R434" i="17"/>
  <c r="R433" i="17"/>
  <c r="R431" i="17"/>
  <c r="R429" i="17"/>
  <c r="R428" i="17"/>
  <c r="R427" i="17"/>
  <c r="R425" i="17"/>
  <c r="R424" i="17"/>
  <c r="R423" i="17"/>
  <c r="R422" i="17"/>
  <c r="R421" i="17"/>
  <c r="R419" i="17"/>
  <c r="R418" i="17"/>
  <c r="R417" i="17"/>
  <c r="R416" i="17"/>
  <c r="R415" i="17"/>
  <c r="R414" i="17"/>
  <c r="R413" i="17"/>
  <c r="R411" i="17"/>
  <c r="R410" i="17"/>
  <c r="R409" i="17"/>
  <c r="R408" i="17"/>
  <c r="R407" i="17"/>
  <c r="R406" i="17"/>
  <c r="R405" i="17"/>
  <c r="R403" i="17"/>
  <c r="R402" i="17"/>
  <c r="R401" i="17"/>
  <c r="R400" i="17"/>
  <c r="R399" i="17"/>
  <c r="R398" i="17"/>
  <c r="R397" i="17"/>
  <c r="R395" i="17"/>
  <c r="R394" i="17"/>
  <c r="R393" i="17"/>
  <c r="R392" i="17"/>
  <c r="R391" i="17"/>
  <c r="R390" i="17"/>
  <c r="R389" i="17"/>
  <c r="R388" i="17"/>
  <c r="R386" i="17"/>
  <c r="R385" i="17"/>
  <c r="R384" i="17"/>
  <c r="R383" i="17"/>
  <c r="R382" i="17"/>
  <c r="R381" i="17"/>
  <c r="R380" i="17"/>
  <c r="R379" i="17"/>
  <c r="R377" i="17"/>
  <c r="R376" i="17"/>
  <c r="R375" i="17"/>
  <c r="R374" i="17"/>
  <c r="R373" i="17"/>
  <c r="R372" i="17"/>
  <c r="R371" i="17"/>
  <c r="R370" i="17"/>
  <c r="R368" i="17"/>
  <c r="R367" i="17"/>
  <c r="R366" i="17"/>
  <c r="R365" i="17"/>
  <c r="R364" i="17"/>
  <c r="R363" i="17"/>
  <c r="R362" i="17"/>
  <c r="R361" i="17"/>
  <c r="R359" i="17"/>
  <c r="R358" i="17"/>
  <c r="R357" i="17"/>
  <c r="R356" i="17"/>
  <c r="R355" i="17"/>
  <c r="R354" i="17"/>
  <c r="R353" i="17"/>
  <c r="R352" i="17"/>
  <c r="R351" i="17"/>
  <c r="R349" i="17"/>
  <c r="R348" i="17"/>
  <c r="R347" i="17"/>
  <c r="R346" i="17"/>
  <c r="R345" i="17"/>
  <c r="R344" i="17"/>
  <c r="R343" i="17"/>
  <c r="R341" i="17"/>
  <c r="R339" i="17"/>
  <c r="R338" i="17"/>
  <c r="R337" i="17"/>
  <c r="R336" i="17"/>
  <c r="R334" i="17"/>
  <c r="R333" i="17"/>
  <c r="R332" i="17"/>
  <c r="R331" i="17"/>
  <c r="R330" i="17"/>
  <c r="R329" i="17"/>
  <c r="R328" i="17"/>
  <c r="R327" i="17"/>
  <c r="R325" i="17"/>
  <c r="R323" i="17"/>
  <c r="R322" i="17"/>
  <c r="R321" i="17"/>
  <c r="R320" i="17"/>
  <c r="R319" i="17"/>
  <c r="R318" i="17"/>
  <c r="R316" i="17"/>
  <c r="R315" i="17"/>
  <c r="R314" i="17"/>
  <c r="R312" i="17"/>
  <c r="R311" i="17"/>
  <c r="R310" i="17"/>
  <c r="R309" i="17"/>
  <c r="R308" i="17"/>
  <c r="R307" i="17"/>
  <c r="R306" i="17"/>
  <c r="R305" i="17"/>
  <c r="R303" i="17"/>
  <c r="R302" i="17"/>
  <c r="R301" i="17"/>
  <c r="R300" i="17"/>
  <c r="R299" i="17"/>
  <c r="R298" i="17"/>
  <c r="R297" i="17"/>
  <c r="R295" i="17"/>
  <c r="R294" i="17"/>
  <c r="R293" i="17"/>
  <c r="R292" i="17"/>
  <c r="R291" i="17"/>
  <c r="R290" i="17"/>
  <c r="R289" i="17"/>
  <c r="R288" i="17"/>
  <c r="R286" i="17"/>
  <c r="R285" i="17"/>
  <c r="R284" i="17"/>
  <c r="R283" i="17"/>
  <c r="R282" i="17"/>
  <c r="R281" i="17"/>
  <c r="R280" i="17"/>
  <c r="R279" i="17"/>
  <c r="R277" i="17"/>
  <c r="R276" i="17"/>
  <c r="R275" i="17"/>
  <c r="R274" i="17"/>
  <c r="R273" i="17"/>
  <c r="R272" i="17"/>
  <c r="R271" i="17"/>
  <c r="R269" i="17"/>
  <c r="R268" i="17"/>
  <c r="R267" i="17"/>
  <c r="R266" i="17"/>
  <c r="R265" i="17"/>
  <c r="R264" i="17"/>
  <c r="R263" i="17"/>
  <c r="R261" i="17"/>
  <c r="R260" i="17"/>
  <c r="R259" i="17"/>
  <c r="R258" i="17"/>
  <c r="R257" i="17"/>
  <c r="R256" i="17"/>
  <c r="R255" i="17"/>
  <c r="R253" i="17"/>
  <c r="R252" i="17"/>
  <c r="R251" i="17"/>
  <c r="R250" i="17"/>
  <c r="R249" i="17"/>
  <c r="R248" i="17"/>
  <c r="R247" i="17"/>
  <c r="R246" i="17"/>
  <c r="R244" i="17"/>
  <c r="R242" i="17"/>
  <c r="R241" i="17"/>
  <c r="R240" i="17"/>
  <c r="R239" i="17"/>
  <c r="R238" i="17"/>
  <c r="R237" i="17"/>
  <c r="R236" i="17"/>
  <c r="R235" i="17"/>
  <c r="R233" i="17"/>
  <c r="R232" i="17"/>
  <c r="R231" i="17"/>
  <c r="R229" i="17"/>
  <c r="R228" i="17"/>
  <c r="R227" i="17"/>
  <c r="R226" i="17"/>
  <c r="R225" i="17"/>
  <c r="R224" i="17"/>
  <c r="R223" i="17"/>
  <c r="R222" i="17"/>
  <c r="R220" i="17"/>
  <c r="R219" i="17"/>
  <c r="R218" i="17"/>
  <c r="R217" i="17"/>
  <c r="R216" i="17"/>
  <c r="R215" i="17"/>
  <c r="R214" i="17"/>
  <c r="R213" i="17"/>
  <c r="R212" i="17"/>
  <c r="R211" i="17"/>
  <c r="R209" i="17"/>
  <c r="R208" i="17"/>
  <c r="R207" i="17"/>
  <c r="R206" i="17"/>
  <c r="R205" i="17"/>
  <c r="R204" i="17"/>
  <c r="R203" i="17"/>
  <c r="R202" i="17"/>
  <c r="R200" i="17"/>
  <c r="R199" i="17"/>
  <c r="R198" i="17"/>
  <c r="R197" i="17"/>
  <c r="R196" i="17"/>
  <c r="R195" i="17"/>
  <c r="R194" i="17"/>
  <c r="R193" i="17"/>
  <c r="R191" i="17"/>
  <c r="R190" i="17"/>
  <c r="R189" i="17"/>
  <c r="R188" i="17"/>
  <c r="R187" i="17"/>
  <c r="R186" i="17"/>
  <c r="R185" i="17"/>
  <c r="R184" i="17"/>
  <c r="R182" i="17"/>
  <c r="R181" i="17"/>
  <c r="R180" i="17"/>
  <c r="R179" i="17"/>
  <c r="R178" i="17"/>
  <c r="R177" i="17"/>
  <c r="R176" i="17"/>
  <c r="R175" i="17"/>
  <c r="R173" i="17"/>
  <c r="R172" i="17"/>
  <c r="R171" i="17"/>
  <c r="R170" i="17"/>
  <c r="R169" i="17"/>
  <c r="R168" i="17"/>
  <c r="R167" i="17"/>
  <c r="R166" i="17"/>
  <c r="R164" i="17"/>
  <c r="R163" i="17"/>
  <c r="R162" i="17"/>
  <c r="R161" i="17"/>
  <c r="R160" i="17"/>
  <c r="R159" i="17"/>
  <c r="R158" i="17"/>
  <c r="R157" i="17"/>
  <c r="R155" i="17"/>
  <c r="R154" i="17"/>
  <c r="R152" i="17"/>
  <c r="R151" i="17"/>
  <c r="R150" i="17"/>
  <c r="R149" i="17"/>
  <c r="R147" i="17"/>
  <c r="R146" i="17"/>
  <c r="R145" i="17"/>
  <c r="R144" i="17"/>
  <c r="R142" i="17"/>
  <c r="R141" i="17"/>
  <c r="R140" i="17"/>
  <c r="R139" i="17"/>
  <c r="R137" i="17"/>
  <c r="R136" i="17"/>
  <c r="R135" i="17"/>
  <c r="R134" i="17"/>
  <c r="R132" i="17"/>
  <c r="R131" i="17"/>
  <c r="R130" i="17"/>
  <c r="R129" i="17"/>
  <c r="R127" i="17"/>
  <c r="R126" i="17"/>
  <c r="R125" i="17"/>
  <c r="R124" i="17"/>
  <c r="R122" i="17"/>
  <c r="R121" i="17"/>
  <c r="R120" i="17"/>
  <c r="R118" i="17"/>
  <c r="R117" i="17"/>
  <c r="R116" i="17"/>
  <c r="R115" i="17"/>
  <c r="R114" i="17"/>
  <c r="R113" i="17"/>
  <c r="R112" i="17"/>
  <c r="R111" i="17"/>
  <c r="R110" i="17"/>
  <c r="R109" i="17"/>
  <c r="R107" i="17"/>
  <c r="R106" i="17"/>
  <c r="R104" i="17"/>
  <c r="R103" i="17"/>
  <c r="R102" i="17"/>
  <c r="R101" i="17"/>
  <c r="R100" i="17"/>
  <c r="R98" i="17"/>
  <c r="R97" i="17"/>
  <c r="R96" i="17"/>
  <c r="R94" i="17"/>
  <c r="R93" i="17"/>
  <c r="R92" i="17"/>
  <c r="R91" i="17"/>
  <c r="R90" i="17"/>
  <c r="R89" i="17"/>
  <c r="R88" i="17"/>
  <c r="R87" i="17"/>
  <c r="R86" i="17"/>
  <c r="R85" i="17"/>
  <c r="R84" i="17"/>
  <c r="R82" i="17"/>
  <c r="R81" i="17"/>
  <c r="R80" i="17"/>
  <c r="R79" i="17"/>
  <c r="R78" i="17"/>
  <c r="R77" i="17"/>
  <c r="R76" i="17"/>
  <c r="R75" i="17"/>
  <c r="R74" i="17"/>
  <c r="R72" i="17"/>
  <c r="R71" i="17"/>
  <c r="R70" i="17"/>
  <c r="R69" i="17"/>
  <c r="R68" i="17"/>
  <c r="R67" i="17"/>
  <c r="R66" i="17"/>
  <c r="R65" i="17"/>
  <c r="R64" i="17"/>
  <c r="R62" i="17"/>
  <c r="R61" i="17"/>
  <c r="R60" i="17"/>
  <c r="R59" i="17"/>
  <c r="R58" i="17"/>
  <c r="R57" i="17"/>
  <c r="R56" i="17"/>
  <c r="R55" i="17"/>
  <c r="R54" i="17"/>
  <c r="R52" i="17"/>
  <c r="R51" i="17"/>
  <c r="R50" i="17"/>
  <c r="R49" i="17"/>
  <c r="R48" i="17"/>
  <c r="R47" i="17"/>
  <c r="R46" i="17"/>
  <c r="R45" i="17"/>
  <c r="R44" i="17"/>
  <c r="R42" i="17"/>
  <c r="R41" i="17"/>
  <c r="R40" i="17"/>
  <c r="R39" i="17"/>
  <c r="R38" i="17"/>
  <c r="R37" i="17"/>
  <c r="R36" i="17"/>
  <c r="R35" i="17"/>
  <c r="Q1453" i="17"/>
  <c r="Q1452" i="17"/>
  <c r="Q1451" i="17"/>
  <c r="Q1450" i="17"/>
  <c r="Q1449" i="17"/>
  <c r="Q1448" i="17"/>
  <c r="Q1447" i="17"/>
  <c r="Q1446" i="17"/>
  <c r="Q1445" i="17"/>
  <c r="Q1444" i="17"/>
  <c r="Q1443" i="17"/>
  <c r="Q1442" i="17"/>
  <c r="Q1441" i="17"/>
  <c r="Q1440" i="17"/>
  <c r="Q1439" i="17"/>
  <c r="Q1438" i="17"/>
  <c r="Q1437" i="17"/>
  <c r="Q1436" i="17"/>
  <c r="Q1434" i="17"/>
  <c r="Q1432" i="17"/>
  <c r="Q1430" i="17"/>
  <c r="Q1429" i="17"/>
  <c r="Q1428" i="17"/>
  <c r="Q1427" i="17"/>
  <c r="Q1426" i="17"/>
  <c r="Q1425" i="17"/>
  <c r="Q1423" i="17"/>
  <c r="Q1422" i="17"/>
  <c r="Q1420" i="17"/>
  <c r="Q1419" i="17"/>
  <c r="Q1418" i="17"/>
  <c r="Q1417" i="17"/>
  <c r="Q1416" i="17"/>
  <c r="Q1415" i="17"/>
  <c r="Q1414" i="17"/>
  <c r="Q1413" i="17"/>
  <c r="Q1412" i="17"/>
  <c r="Q1411" i="17"/>
  <c r="Q1410" i="17"/>
  <c r="Q1409" i="17"/>
  <c r="Q1408" i="17"/>
  <c r="Q1407" i="17"/>
  <c r="Q1406" i="17"/>
  <c r="Q1405" i="17"/>
  <c r="Q1404" i="17"/>
  <c r="Q1403" i="17"/>
  <c r="Q1402" i="17"/>
  <c r="Q1400" i="17"/>
  <c r="Q1399" i="17"/>
  <c r="Q1398" i="17"/>
  <c r="Q1397" i="17"/>
  <c r="Q1396" i="17"/>
  <c r="Q1395" i="17"/>
  <c r="Q1394" i="17"/>
  <c r="Q1393" i="17"/>
  <c r="Q1392" i="17"/>
  <c r="Q1390" i="17"/>
  <c r="Q1389" i="17"/>
  <c r="Q1388" i="17"/>
  <c r="Q1387" i="17"/>
  <c r="Q1386" i="17"/>
  <c r="Q1385" i="17"/>
  <c r="Q1384" i="17"/>
  <c r="Q1383" i="17"/>
  <c r="Q1382" i="17"/>
  <c r="Q1381" i="17"/>
  <c r="Q1380" i="17"/>
  <c r="Q1379" i="17"/>
  <c r="Q1377" i="17"/>
  <c r="Q1376" i="17"/>
  <c r="Q1375" i="17"/>
  <c r="Q1374" i="17"/>
  <c r="Q1373" i="17"/>
  <c r="Q1371" i="17"/>
  <c r="Q1370" i="17"/>
  <c r="Q1368" i="17"/>
  <c r="Q1367" i="17"/>
  <c r="Q1366" i="17"/>
  <c r="Q1365" i="17"/>
  <c r="Q1364" i="17"/>
  <c r="Q1363" i="17"/>
  <c r="Q1362" i="17"/>
  <c r="Q1361" i="17"/>
  <c r="Q1360" i="17"/>
  <c r="Q1359" i="17"/>
  <c r="Q1358" i="17"/>
  <c r="Q1357" i="17"/>
  <c r="Q1356" i="17"/>
  <c r="Q1355" i="17"/>
  <c r="Q1354" i="17"/>
  <c r="Q1353" i="17"/>
  <c r="Q1352" i="17"/>
  <c r="Q1351" i="17"/>
  <c r="Q1350" i="17"/>
  <c r="Q1348" i="17"/>
  <c r="Q1347" i="17"/>
  <c r="Q1345" i="17"/>
  <c r="Q1344" i="17"/>
  <c r="Q1342" i="17"/>
  <c r="Q1341" i="17"/>
  <c r="Q1340" i="17"/>
  <c r="Q1339" i="17"/>
  <c r="Q1337" i="17"/>
  <c r="Q1336" i="17"/>
  <c r="Q1334" i="17"/>
  <c r="Q1333" i="17"/>
  <c r="Q1332" i="17"/>
  <c r="Q1330" i="17"/>
  <c r="Q1329" i="17"/>
  <c r="Q1327" i="17"/>
  <c r="Q1326" i="17"/>
  <c r="Q1325" i="17"/>
  <c r="Q1324" i="17"/>
  <c r="Q1323" i="17"/>
  <c r="Q1322" i="17"/>
  <c r="Q1321" i="17"/>
  <c r="Q1319" i="17"/>
  <c r="Q1318" i="17"/>
  <c r="Q1317" i="17"/>
  <c r="Q1316" i="17"/>
  <c r="Q1315" i="17"/>
  <c r="Q1314" i="17"/>
  <c r="Q1313" i="17"/>
  <c r="Q1312" i="17"/>
  <c r="Q1311" i="17"/>
  <c r="Q1310" i="17"/>
  <c r="Q1309" i="17"/>
  <c r="Q1308" i="17"/>
  <c r="Q1307" i="17"/>
  <c r="Q1306" i="17"/>
  <c r="Q1305" i="17"/>
  <c r="Q1303" i="17"/>
  <c r="Q1302" i="17"/>
  <c r="Q1301" i="17"/>
  <c r="Q1300" i="17"/>
  <c r="Q1298" i="17"/>
  <c r="Q1297" i="17"/>
  <c r="Q1295" i="17"/>
  <c r="Q1294" i="17"/>
  <c r="Q1293" i="17"/>
  <c r="Q1291" i="17"/>
  <c r="Q1290" i="17"/>
  <c r="Q1289" i="17"/>
  <c r="Q1287" i="17"/>
  <c r="Q1286" i="17"/>
  <c r="Q1285" i="17"/>
  <c r="Q1283" i="17"/>
  <c r="Q1282" i="17"/>
  <c r="Q1281" i="17"/>
  <c r="Q1279" i="17"/>
  <c r="Q1278" i="17"/>
  <c r="Q1277" i="17"/>
  <c r="Q1275" i="17"/>
  <c r="Q1274" i="17"/>
  <c r="Q1273" i="17"/>
  <c r="Q1272" i="17"/>
  <c r="Q1271" i="17"/>
  <c r="Q1269" i="17"/>
  <c r="Q1268" i="17"/>
  <c r="Q1267" i="17"/>
  <c r="Q1265" i="17"/>
  <c r="Q1264" i="17"/>
  <c r="Q1263" i="17"/>
  <c r="Q1261" i="17"/>
  <c r="Q1260" i="17"/>
  <c r="Q1259" i="17"/>
  <c r="Q1257" i="17"/>
  <c r="Q1256" i="17"/>
  <c r="Q1255" i="17"/>
  <c r="Q1253" i="17"/>
  <c r="Q1252" i="17"/>
  <c r="Q1251" i="17"/>
  <c r="Q1249" i="17"/>
  <c r="Q1248" i="17"/>
  <c r="Q1247" i="17"/>
  <c r="Q1245" i="17"/>
  <c r="Q1244" i="17"/>
  <c r="Q1243" i="17"/>
  <c r="Q1241" i="17"/>
  <c r="Q1240" i="17"/>
  <c r="Q1239" i="17"/>
  <c r="Q1237" i="17"/>
  <c r="Q1236" i="17"/>
  <c r="Q1235" i="17"/>
  <c r="Q1233" i="17"/>
  <c r="Q1232" i="17"/>
  <c r="Q1231" i="17"/>
  <c r="Q1229" i="17"/>
  <c r="Q1228" i="17"/>
  <c r="Q1226" i="17"/>
  <c r="Q1225" i="17"/>
  <c r="Q1224" i="17"/>
  <c r="Q1223" i="17"/>
  <c r="Q1222" i="17"/>
  <c r="Q1221" i="17"/>
  <c r="Q1220" i="17"/>
  <c r="Q1219" i="17"/>
  <c r="Q1218" i="17"/>
  <c r="Q1216" i="17"/>
  <c r="Q1215" i="17"/>
  <c r="Q1214" i="17"/>
  <c r="Q1213" i="17"/>
  <c r="Q1212" i="17"/>
  <c r="Q1211" i="17"/>
  <c r="Q1210" i="17"/>
  <c r="Q1209" i="17"/>
  <c r="Q1208" i="17"/>
  <c r="Q1207" i="17"/>
  <c r="Q1205" i="17"/>
  <c r="Q1203" i="17"/>
  <c r="Q1202" i="17"/>
  <c r="Q1201" i="17"/>
  <c r="Q1200" i="17"/>
  <c r="Q1198" i="17"/>
  <c r="Q1197" i="17"/>
  <c r="Q1196" i="17"/>
  <c r="Q1195" i="17"/>
  <c r="Q1194" i="17"/>
  <c r="Q1193" i="17"/>
  <c r="Q1192" i="17"/>
  <c r="Q1191" i="17"/>
  <c r="Q1190" i="17"/>
  <c r="Q1188" i="17"/>
  <c r="Q1187" i="17"/>
  <c r="Q1186" i="17"/>
  <c r="Q1185" i="17"/>
  <c r="Q1184" i="17"/>
  <c r="Q1183" i="17"/>
  <c r="Q1182" i="17"/>
  <c r="Q1181" i="17"/>
  <c r="Q1180" i="17"/>
  <c r="Q1179" i="17"/>
  <c r="Q1177" i="17"/>
  <c r="Q1176" i="17"/>
  <c r="Q1175" i="17"/>
  <c r="Q1174" i="17"/>
  <c r="Q1173" i="17"/>
  <c r="Q1171" i="17"/>
  <c r="Q1170" i="17"/>
  <c r="Q1169" i="17"/>
  <c r="Q1168" i="17"/>
  <c r="Q1167" i="17"/>
  <c r="Q1166" i="17"/>
  <c r="Q1165" i="17"/>
  <c r="Q1164" i="17"/>
  <c r="Q1163" i="17"/>
  <c r="Q1162" i="17"/>
  <c r="Q1161" i="17"/>
  <c r="Q1160" i="17"/>
  <c r="Q1158" i="17"/>
  <c r="Q1156" i="17"/>
  <c r="Q1155" i="17"/>
  <c r="Q1154" i="17"/>
  <c r="Q1153" i="17"/>
  <c r="Q1152" i="17"/>
  <c r="Q1151" i="17"/>
  <c r="Q1150" i="17"/>
  <c r="Q1149" i="17"/>
  <c r="Q1148" i="17"/>
  <c r="Q1146" i="17"/>
  <c r="Q1144" i="17"/>
  <c r="Q1143" i="17"/>
  <c r="Q1142" i="17"/>
  <c r="Q1141" i="17"/>
  <c r="Q1140" i="17"/>
  <c r="Q1139" i="17"/>
  <c r="Q1138" i="17"/>
  <c r="Q1137" i="17"/>
  <c r="Q1136" i="17"/>
  <c r="Q1135" i="17"/>
  <c r="Q1134" i="17"/>
  <c r="Q1133" i="17"/>
  <c r="Q1132" i="17"/>
  <c r="Q1131" i="17"/>
  <c r="Q1130" i="17"/>
  <c r="Q1129" i="17"/>
  <c r="Q1128" i="17"/>
  <c r="Q1126" i="17"/>
  <c r="Q1125" i="17"/>
  <c r="Q1124" i="17"/>
  <c r="Q1123" i="17"/>
  <c r="Q1122" i="17"/>
  <c r="Q1121" i="17"/>
  <c r="Q1120" i="17"/>
  <c r="Q1119" i="17"/>
  <c r="Q1118" i="17"/>
  <c r="Q1117" i="17"/>
  <c r="Q1116" i="17"/>
  <c r="Q1115" i="17"/>
  <c r="Q1114" i="17"/>
  <c r="Q1113" i="17"/>
  <c r="Q1111" i="17"/>
  <c r="Q1110" i="17"/>
  <c r="Q1109" i="17"/>
  <c r="Q1108" i="17"/>
  <c r="Q1107" i="17"/>
  <c r="Q1106" i="17"/>
  <c r="Q1105" i="17"/>
  <c r="Q1103" i="17"/>
  <c r="Q1102" i="17"/>
  <c r="Q1101" i="17"/>
  <c r="Q1100" i="17"/>
  <c r="Q1099" i="17"/>
  <c r="Q1098" i="17"/>
  <c r="Q1097" i="17"/>
  <c r="Q1096" i="17"/>
  <c r="Q1095" i="17"/>
  <c r="Q1094" i="17"/>
  <c r="Q1093" i="17"/>
  <c r="Q1092" i="17"/>
  <c r="Q1091" i="17"/>
  <c r="Q1090" i="17"/>
  <c r="Q1089" i="17"/>
  <c r="Q1088" i="17"/>
  <c r="Q1087" i="17"/>
  <c r="Q1086" i="17"/>
  <c r="Q1084" i="17"/>
  <c r="Q1083" i="17"/>
  <c r="Q1082" i="17"/>
  <c r="Q1081" i="17"/>
  <c r="Q1080" i="17"/>
  <c r="Q1079" i="17"/>
  <c r="Q1078" i="17"/>
  <c r="Q1077" i="17"/>
  <c r="Q1076" i="17"/>
  <c r="Q1075" i="17"/>
  <c r="Q1074" i="17"/>
  <c r="Q1072" i="17"/>
  <c r="Q1071" i="17"/>
  <c r="Q1070" i="17"/>
  <c r="Q1068" i="17"/>
  <c r="Q1067" i="17"/>
  <c r="Q1066" i="17"/>
  <c r="Q1065" i="17"/>
  <c r="Q1064" i="17"/>
  <c r="Q1063" i="17"/>
  <c r="Q1062" i="17"/>
  <c r="Q1060" i="17"/>
  <c r="Q1059" i="17"/>
  <c r="Q1058" i="17"/>
  <c r="Q1057" i="17"/>
  <c r="Q1056" i="17"/>
  <c r="Q1055" i="17"/>
  <c r="Q1054" i="17"/>
  <c r="Q1052" i="17"/>
  <c r="Q1051" i="17"/>
  <c r="Q1050" i="17"/>
  <c r="Q1049" i="17"/>
  <c r="Q1047" i="17"/>
  <c r="Q1046" i="17"/>
  <c r="Q1045" i="17"/>
  <c r="Q1044" i="17"/>
  <c r="Q1043" i="17"/>
  <c r="Q1042" i="17"/>
  <c r="Q1040" i="17"/>
  <c r="Q1039" i="17"/>
  <c r="Q1038" i="17"/>
  <c r="Q1036" i="17"/>
  <c r="Q1034" i="17"/>
  <c r="Q1032" i="17"/>
  <c r="Q1031" i="17"/>
  <c r="Q1030" i="17"/>
  <c r="Q1029" i="17"/>
  <c r="Q1028" i="17"/>
  <c r="Q1027" i="17"/>
  <c r="Q1025" i="17"/>
  <c r="Q1024" i="17"/>
  <c r="Q1023" i="17"/>
  <c r="Q1022" i="17"/>
  <c r="Q1021" i="17"/>
  <c r="Q1019" i="17"/>
  <c r="Q1018" i="17"/>
  <c r="Q1017" i="17"/>
  <c r="Q1016" i="17"/>
  <c r="Q1014" i="17"/>
  <c r="Q1012" i="17"/>
  <c r="Q1011" i="17"/>
  <c r="Q1010" i="17"/>
  <c r="Q1009" i="17"/>
  <c r="Q1008" i="17"/>
  <c r="Q1007" i="17"/>
  <c r="Q1006" i="17"/>
  <c r="Q1005" i="17"/>
  <c r="Q1004" i="17"/>
  <c r="Q1003" i="17"/>
  <c r="Q1002" i="17"/>
  <c r="Q1001" i="17"/>
  <c r="Q1000" i="17"/>
  <c r="Q999" i="17"/>
  <c r="Q998" i="17"/>
  <c r="Q997" i="17"/>
  <c r="Q996" i="17"/>
  <c r="Q995" i="17"/>
  <c r="Q994" i="17"/>
  <c r="Q993" i="17"/>
  <c r="Q992" i="17"/>
  <c r="Q991" i="17"/>
  <c r="Q990" i="17"/>
  <c r="Q988" i="17"/>
  <c r="Q987" i="17"/>
  <c r="Q986" i="17"/>
  <c r="Q985" i="17"/>
  <c r="Q984" i="17"/>
  <c r="Q983" i="17"/>
  <c r="Q981" i="17"/>
  <c r="Q980" i="17"/>
  <c r="Q979" i="17"/>
  <c r="Q978" i="17"/>
  <c r="Q977" i="17"/>
  <c r="Q976" i="17"/>
  <c r="Q975" i="17"/>
  <c r="Q974" i="17"/>
  <c r="Q973" i="17"/>
  <c r="Q972" i="17"/>
  <c r="Q971" i="17"/>
  <c r="Q970" i="17"/>
  <c r="Q969" i="17"/>
  <c r="Q968" i="17"/>
  <c r="Q966" i="17"/>
  <c r="Q965" i="17"/>
  <c r="Q964" i="17"/>
  <c r="Q963" i="17"/>
  <c r="Q962" i="17"/>
  <c r="Q961" i="17"/>
  <c r="Q960" i="17"/>
  <c r="Q959" i="17"/>
  <c r="Q958" i="17"/>
  <c r="Q957" i="17"/>
  <c r="Q956" i="17"/>
  <c r="Q955" i="17"/>
  <c r="Q953" i="17"/>
  <c r="Q952" i="17"/>
  <c r="Q951" i="17"/>
  <c r="Q950" i="17"/>
  <c r="Q949" i="17"/>
  <c r="Q948" i="17"/>
  <c r="Q947" i="17"/>
  <c r="Q946" i="17"/>
  <c r="Q945" i="17"/>
  <c r="Q944" i="17"/>
  <c r="Q943" i="17"/>
  <c r="Q941" i="17"/>
  <c r="Q939" i="17"/>
  <c r="Q938" i="17"/>
  <c r="Q937" i="17"/>
  <c r="Q936" i="17"/>
  <c r="Q935" i="17"/>
  <c r="Q933" i="17"/>
  <c r="Q932" i="17"/>
  <c r="Q931" i="17"/>
  <c r="Q930" i="17"/>
  <c r="Q928" i="17"/>
  <c r="Q927" i="17"/>
  <c r="Q926" i="17"/>
  <c r="Q925" i="17"/>
  <c r="Q924" i="17"/>
  <c r="Q923" i="17"/>
  <c r="Q922" i="17"/>
  <c r="Q921" i="17"/>
  <c r="Q920" i="17"/>
  <c r="Q919" i="17"/>
  <c r="Q918" i="17"/>
  <c r="Q917" i="17"/>
  <c r="Q916" i="17"/>
  <c r="Q915" i="17"/>
  <c r="Q914" i="17"/>
  <c r="Q913" i="17"/>
  <c r="Q912" i="17"/>
  <c r="Q911" i="17"/>
  <c r="Q910" i="17"/>
  <c r="Q908" i="17"/>
  <c r="Q906" i="17"/>
  <c r="Q905" i="17"/>
  <c r="Q904" i="17"/>
  <c r="Q903" i="17"/>
  <c r="Q902" i="17"/>
  <c r="Q900" i="17"/>
  <c r="Q899" i="17"/>
  <c r="Q898" i="17"/>
  <c r="Q897" i="17"/>
  <c r="Q896" i="17"/>
  <c r="Q894" i="17"/>
  <c r="Q893" i="17"/>
  <c r="Q892" i="17"/>
  <c r="Q891" i="17"/>
  <c r="Q890" i="17"/>
  <c r="Q888" i="17"/>
  <c r="Q887" i="17"/>
  <c r="Q886" i="17"/>
  <c r="Q885" i="17"/>
  <c r="Q884" i="17"/>
  <c r="Q882" i="17"/>
  <c r="Q881" i="17"/>
  <c r="Q880" i="17"/>
  <c r="Q879" i="17"/>
  <c r="Q878" i="17"/>
  <c r="Q877" i="17"/>
  <c r="Q876" i="17"/>
  <c r="Q875" i="17"/>
  <c r="Q874" i="17"/>
  <c r="Q872" i="17"/>
  <c r="Q870" i="17"/>
  <c r="Q869" i="17"/>
  <c r="Q868" i="17"/>
  <c r="Q867" i="17"/>
  <c r="Q866" i="17"/>
  <c r="Q865" i="17"/>
  <c r="Q864" i="17"/>
  <c r="Q862" i="17"/>
  <c r="Q861" i="17"/>
  <c r="Q860" i="17"/>
  <c r="Q859" i="17"/>
  <c r="Q858" i="17"/>
  <c r="Q857" i="17"/>
  <c r="Q855" i="17"/>
  <c r="Q854" i="17"/>
  <c r="Q853" i="17"/>
  <c r="Q852" i="17"/>
  <c r="Q850" i="17"/>
  <c r="Q849" i="17"/>
  <c r="Q848" i="17"/>
  <c r="Q846" i="17"/>
  <c r="Q845" i="17"/>
  <c r="Q844" i="17"/>
  <c r="Q843" i="17"/>
  <c r="Q842" i="17"/>
  <c r="Q841" i="17"/>
  <c r="Q840" i="17"/>
  <c r="Q838" i="17"/>
  <c r="Q837" i="17"/>
  <c r="Q836" i="17"/>
  <c r="Q835" i="17"/>
  <c r="Q834" i="17"/>
  <c r="Q833" i="17"/>
  <c r="Q832" i="17"/>
  <c r="Q830" i="17"/>
  <c r="Q829" i="17"/>
  <c r="Q828" i="17"/>
  <c r="Q827" i="17"/>
  <c r="Q826" i="17"/>
  <c r="Q825" i="17"/>
  <c r="Q824" i="17"/>
  <c r="Q823" i="17"/>
  <c r="Q822" i="17"/>
  <c r="Q821" i="17"/>
  <c r="Q820" i="17"/>
  <c r="Q818" i="17"/>
  <c r="Q817" i="17"/>
  <c r="Q816" i="17"/>
  <c r="Q815" i="17"/>
  <c r="Q814" i="17"/>
  <c r="Q813" i="17"/>
  <c r="Q812" i="17"/>
  <c r="Q811" i="17"/>
  <c r="Q810" i="17"/>
  <c r="Q809" i="17"/>
  <c r="Q808" i="17"/>
  <c r="Q807" i="17"/>
  <c r="Q806" i="17"/>
  <c r="Q805" i="17"/>
  <c r="Q804" i="17"/>
  <c r="Q803" i="17"/>
  <c r="Q801" i="17"/>
  <c r="Q799" i="17"/>
  <c r="Q798" i="17"/>
  <c r="Q797" i="17"/>
  <c r="Q796" i="17"/>
  <c r="Q795" i="17"/>
  <c r="Q794" i="17"/>
  <c r="Q793" i="17"/>
  <c r="Q792" i="17"/>
  <c r="Q791" i="17"/>
  <c r="Q790" i="17"/>
  <c r="Q789" i="17"/>
  <c r="Q788" i="17"/>
  <c r="Q786" i="17"/>
  <c r="Q785" i="17"/>
  <c r="Q784" i="17"/>
  <c r="Q783" i="17"/>
  <c r="Q782" i="17"/>
  <c r="Q781" i="17"/>
  <c r="Q780" i="17"/>
  <c r="Q779" i="17"/>
  <c r="Q778" i="17"/>
  <c r="Q777" i="17"/>
  <c r="Q776" i="17"/>
  <c r="Q775" i="17"/>
  <c r="Q774" i="17"/>
  <c r="Q773" i="17"/>
  <c r="Q772" i="17"/>
  <c r="Q770" i="17"/>
  <c r="Q768" i="17"/>
  <c r="Q767" i="17"/>
  <c r="Q766" i="17"/>
  <c r="Q765" i="17"/>
  <c r="Q764" i="17"/>
  <c r="Q762" i="17"/>
  <c r="Q761" i="17"/>
  <c r="Q759" i="17"/>
  <c r="Q758" i="17"/>
  <c r="Q757" i="17"/>
  <c r="Q756" i="17"/>
  <c r="Q755" i="17"/>
  <c r="Q754" i="17"/>
  <c r="Q753" i="17"/>
  <c r="Q752" i="17"/>
  <c r="Q751" i="17"/>
  <c r="Q750" i="17"/>
  <c r="Q749" i="17"/>
  <c r="Q748" i="17"/>
  <c r="Q747" i="17"/>
  <c r="Q746" i="17"/>
  <c r="Q744" i="17"/>
  <c r="Q743" i="17"/>
  <c r="Q742" i="17"/>
  <c r="Q741" i="17"/>
  <c r="Q740" i="17"/>
  <c r="Q739" i="17"/>
  <c r="Q738" i="17"/>
  <c r="Q737" i="17"/>
  <c r="Q736" i="17"/>
  <c r="Q734" i="17"/>
  <c r="Q733" i="17"/>
  <c r="Q732" i="17"/>
  <c r="Q731" i="17"/>
  <c r="Q730" i="17"/>
  <c r="Q729" i="17"/>
  <c r="Q727" i="17"/>
  <c r="Q726" i="17"/>
  <c r="Q725" i="17"/>
  <c r="Q724" i="17"/>
  <c r="Q723" i="17"/>
  <c r="Q722" i="17"/>
  <c r="Q721" i="17"/>
  <c r="Q720" i="17"/>
  <c r="Q719" i="17"/>
  <c r="Q718" i="17"/>
  <c r="Q717" i="17"/>
  <c r="Q716" i="17"/>
  <c r="Q715" i="17"/>
  <c r="Q714" i="17"/>
  <c r="Q713" i="17"/>
  <c r="Q712" i="17"/>
  <c r="Q711" i="17"/>
  <c r="Q709" i="17"/>
  <c r="Q707" i="17"/>
  <c r="Q706" i="17"/>
  <c r="Q705" i="17"/>
  <c r="Q704" i="17"/>
  <c r="Q703" i="17"/>
  <c r="Q702" i="17"/>
  <c r="Q701" i="17"/>
  <c r="Q699" i="17"/>
  <c r="Q698" i="17"/>
  <c r="Q697" i="17"/>
  <c r="Q696" i="17"/>
  <c r="Q695" i="17"/>
  <c r="Q694" i="17"/>
  <c r="Q693" i="17"/>
  <c r="Q692" i="17"/>
  <c r="Q690" i="17"/>
  <c r="Q689" i="17"/>
  <c r="Q688" i="17"/>
  <c r="Q687" i="17"/>
  <c r="Q686" i="17"/>
  <c r="Q685" i="17"/>
  <c r="Q683" i="17"/>
  <c r="Q682" i="17"/>
  <c r="Q680" i="17"/>
  <c r="Q679" i="17"/>
  <c r="Q678" i="17"/>
  <c r="Q677" i="17"/>
  <c r="Q676" i="17"/>
  <c r="Q675" i="17"/>
  <c r="Q673" i="17"/>
  <c r="Q672" i="17"/>
  <c r="Q671" i="17"/>
  <c r="Q670" i="17"/>
  <c r="Q669" i="17"/>
  <c r="Q668" i="17"/>
  <c r="Q666" i="17"/>
  <c r="Q665" i="17"/>
  <c r="Q664" i="17"/>
  <c r="Q663" i="17"/>
  <c r="Q662" i="17"/>
  <c r="Q661" i="17"/>
  <c r="Q659" i="17"/>
  <c r="Q658" i="17"/>
  <c r="Q657" i="17"/>
  <c r="Q656" i="17"/>
  <c r="Q655" i="17"/>
  <c r="Q654" i="17"/>
  <c r="Q653" i="17"/>
  <c r="Q652" i="17"/>
  <c r="Q651" i="17"/>
  <c r="Q650" i="17"/>
  <c r="Q649" i="17"/>
  <c r="Q648" i="17"/>
  <c r="Q647" i="17"/>
  <c r="Q646" i="17"/>
  <c r="Q645" i="17"/>
  <c r="Q643" i="17"/>
  <c r="Q642" i="17"/>
  <c r="Q641" i="17"/>
  <c r="Q640" i="17"/>
  <c r="Q639" i="17"/>
  <c r="Q638" i="17"/>
  <c r="Q637" i="17"/>
  <c r="Q636" i="17"/>
  <c r="Q635" i="17"/>
  <c r="Q634" i="17"/>
  <c r="Q633" i="17"/>
  <c r="Q632" i="17"/>
  <c r="Q631" i="17"/>
  <c r="Q630" i="17"/>
  <c r="Q629" i="17"/>
  <c r="Q627" i="17"/>
  <c r="Q626" i="17"/>
  <c r="Q625" i="17"/>
  <c r="Q624" i="17"/>
  <c r="Q623" i="17"/>
  <c r="Q622" i="17"/>
  <c r="Q621" i="17"/>
  <c r="Q620" i="17"/>
  <c r="Q619" i="17"/>
  <c r="Q618" i="17"/>
  <c r="Q617" i="17"/>
  <c r="Q616" i="17"/>
  <c r="Q615" i="17"/>
  <c r="Q614" i="17"/>
  <c r="Q613" i="17"/>
  <c r="Q611" i="17"/>
  <c r="Q610" i="17"/>
  <c r="Q609" i="17"/>
  <c r="Q608" i="17"/>
  <c r="Q607" i="17"/>
  <c r="Q606" i="17"/>
  <c r="Q605" i="17"/>
  <c r="Q604" i="17"/>
  <c r="Q603" i="17"/>
  <c r="Q602" i="17"/>
  <c r="Q601" i="17"/>
  <c r="Q600" i="17"/>
  <c r="Q599" i="17"/>
  <c r="Q598" i="17"/>
  <c r="Q597" i="17"/>
  <c r="Q595" i="17"/>
  <c r="Q594" i="17"/>
  <c r="Q593" i="17"/>
  <c r="Q592" i="17"/>
  <c r="Q591" i="17"/>
  <c r="Q590" i="17"/>
  <c r="Q589" i="17"/>
  <c r="Q588" i="17"/>
  <c r="Q587" i="17"/>
  <c r="Q586" i="17"/>
  <c r="Q585" i="17"/>
  <c r="Q584" i="17"/>
  <c r="Q583" i="17"/>
  <c r="Q582" i="17"/>
  <c r="Q581" i="17"/>
  <c r="Q579" i="17"/>
  <c r="Q578" i="17"/>
  <c r="Q577" i="17"/>
  <c r="Q576" i="17"/>
  <c r="Q575" i="17"/>
  <c r="Q574" i="17"/>
  <c r="Q573" i="17"/>
  <c r="Q572" i="17"/>
  <c r="Q571" i="17"/>
  <c r="Q570" i="17"/>
  <c r="Q569" i="17"/>
  <c r="Q567" i="17"/>
  <c r="Q566" i="17"/>
  <c r="Q565" i="17"/>
  <c r="Q564" i="17"/>
  <c r="Q563" i="17"/>
  <c r="Q562" i="17"/>
  <c r="Q561" i="17"/>
  <c r="Q560" i="17"/>
  <c r="Q559" i="17"/>
  <c r="Q558" i="17"/>
  <c r="Q557" i="17"/>
  <c r="Q556" i="17"/>
  <c r="Q555" i="17"/>
  <c r="Q554" i="17"/>
  <c r="Q553" i="17"/>
  <c r="Q552" i="17"/>
  <c r="Q550" i="17"/>
  <c r="Q549" i="17"/>
  <c r="Q548" i="17"/>
  <c r="Q547" i="17"/>
  <c r="Q546" i="17"/>
  <c r="Q545" i="17"/>
  <c r="Q544" i="17"/>
  <c r="Q543" i="17"/>
  <c r="Q542" i="17"/>
  <c r="Q541" i="17"/>
  <c r="Q540" i="17"/>
  <c r="Q539" i="17"/>
  <c r="Q538" i="17"/>
  <c r="Q537" i="17"/>
  <c r="Q536" i="17"/>
  <c r="Q535" i="17"/>
  <c r="Q533" i="17"/>
  <c r="Q532" i="17"/>
  <c r="Q531" i="17"/>
  <c r="Q530" i="17"/>
  <c r="Q529" i="17"/>
  <c r="Q528" i="17"/>
  <c r="Q527" i="17"/>
  <c r="Q526" i="17"/>
  <c r="Q525" i="17"/>
  <c r="Q524" i="17"/>
  <c r="Q523" i="17"/>
  <c r="Q521" i="17"/>
  <c r="Q520" i="17"/>
  <c r="Q519" i="17"/>
  <c r="Q518" i="17"/>
  <c r="Q517" i="17"/>
  <c r="Q516" i="17"/>
  <c r="Q515" i="17"/>
  <c r="Q514" i="17"/>
  <c r="Q512" i="17"/>
  <c r="Q511" i="17"/>
  <c r="Q510" i="17"/>
  <c r="Q509" i="17"/>
  <c r="Q507" i="17"/>
  <c r="Q506" i="17"/>
  <c r="Q504" i="17"/>
  <c r="Q503" i="17"/>
  <c r="Q502" i="17"/>
  <c r="Q500" i="17"/>
  <c r="Q499" i="17"/>
  <c r="Q498" i="17"/>
  <c r="Q496" i="17"/>
  <c r="Q495" i="17"/>
  <c r="Q494" i="17"/>
  <c r="Q492" i="17"/>
  <c r="Q491" i="17"/>
  <c r="Q490" i="17"/>
  <c r="Q488" i="17"/>
  <c r="Q487" i="17"/>
  <c r="Q486" i="17"/>
  <c r="Q484" i="17"/>
  <c r="Q483" i="17"/>
  <c r="Q482" i="17"/>
  <c r="Q480" i="17"/>
  <c r="Q479" i="17"/>
  <c r="Q478" i="17"/>
  <c r="Q476" i="17"/>
  <c r="Q475" i="17"/>
  <c r="Q474" i="17"/>
  <c r="Q472" i="17"/>
  <c r="Q471" i="17"/>
  <c r="Q470" i="17"/>
  <c r="Q469" i="17"/>
  <c r="Q468" i="17"/>
  <c r="Q467" i="17"/>
  <c r="Q465" i="17"/>
  <c r="Q464" i="17"/>
  <c r="Q463" i="17"/>
  <c r="Q461" i="17"/>
  <c r="Q460" i="17"/>
  <c r="Q459" i="17"/>
  <c r="Q457" i="17"/>
  <c r="Q456" i="17"/>
  <c r="Q455" i="17"/>
  <c r="Q453" i="17"/>
  <c r="Q452" i="17"/>
  <c r="Q451" i="17"/>
  <c r="Q449" i="17"/>
  <c r="Q448" i="17"/>
  <c r="Q447" i="17"/>
  <c r="Q445" i="17"/>
  <c r="Q444" i="17"/>
  <c r="Q443" i="17"/>
  <c r="Q441" i="17"/>
  <c r="Q440" i="17"/>
  <c r="Q438" i="17"/>
  <c r="Q437" i="17"/>
  <c r="Q436" i="17"/>
  <c r="Q435" i="17"/>
  <c r="Q434" i="17"/>
  <c r="Q433" i="17"/>
  <c r="Q431" i="17"/>
  <c r="Q429" i="17"/>
  <c r="Q428" i="17"/>
  <c r="Q427" i="17"/>
  <c r="Q425" i="17"/>
  <c r="Q424" i="17"/>
  <c r="Q423" i="17"/>
  <c r="Q422" i="17"/>
  <c r="Q421" i="17"/>
  <c r="Q419" i="17"/>
  <c r="Q418" i="17"/>
  <c r="Q417" i="17"/>
  <c r="Q416" i="17"/>
  <c r="Q415" i="17"/>
  <c r="Q414" i="17"/>
  <c r="Q413" i="17"/>
  <c r="Q411" i="17"/>
  <c r="Q410" i="17"/>
  <c r="Q409" i="17"/>
  <c r="Q408" i="17"/>
  <c r="Q407" i="17"/>
  <c r="Q406" i="17"/>
  <c r="Q405" i="17"/>
  <c r="Q403" i="17"/>
  <c r="Q402" i="17"/>
  <c r="Q401" i="17"/>
  <c r="Q400" i="17"/>
  <c r="Q399" i="17"/>
  <c r="Q398" i="17"/>
  <c r="Q397" i="17"/>
  <c r="Q395" i="17"/>
  <c r="Q394" i="17"/>
  <c r="Q393" i="17"/>
  <c r="Q392" i="17"/>
  <c r="Q391" i="17"/>
  <c r="Q390" i="17"/>
  <c r="Q389" i="17"/>
  <c r="Q388" i="17"/>
  <c r="Q386" i="17"/>
  <c r="Q385" i="17"/>
  <c r="Q384" i="17"/>
  <c r="Q383" i="17"/>
  <c r="Q382" i="17"/>
  <c r="Q381" i="17"/>
  <c r="Q380" i="17"/>
  <c r="Q379" i="17"/>
  <c r="Q377" i="17"/>
  <c r="Q376" i="17"/>
  <c r="Q375" i="17"/>
  <c r="Q374" i="17"/>
  <c r="Q373" i="17"/>
  <c r="Q372" i="17"/>
  <c r="Q371" i="17"/>
  <c r="Q370" i="17"/>
  <c r="Q368" i="17"/>
  <c r="Q367" i="17"/>
  <c r="Q366" i="17"/>
  <c r="Q365" i="17"/>
  <c r="Q364" i="17"/>
  <c r="Q363" i="17"/>
  <c r="Q362" i="17"/>
  <c r="Q361" i="17"/>
  <c r="Q359" i="17"/>
  <c r="Q358" i="17"/>
  <c r="Q357" i="17"/>
  <c r="Q356" i="17"/>
  <c r="Q355" i="17"/>
  <c r="Q354" i="17"/>
  <c r="Q353" i="17"/>
  <c r="Q352" i="17"/>
  <c r="Q351" i="17"/>
  <c r="Q349" i="17"/>
  <c r="Q348" i="17"/>
  <c r="Q347" i="17"/>
  <c r="Q346" i="17"/>
  <c r="Q345" i="17"/>
  <c r="Q344" i="17"/>
  <c r="Q343" i="17"/>
  <c r="Q341" i="17"/>
  <c r="Q339" i="17"/>
  <c r="Q338" i="17"/>
  <c r="Q337" i="17"/>
  <c r="Q336" i="17"/>
  <c r="Q334" i="17"/>
  <c r="Q333" i="17"/>
  <c r="Q332" i="17"/>
  <c r="Q331" i="17"/>
  <c r="Q330" i="17"/>
  <c r="Q329" i="17"/>
  <c r="Q328" i="17"/>
  <c r="Q327" i="17"/>
  <c r="Q325" i="17"/>
  <c r="Q323" i="17"/>
  <c r="Q322" i="17"/>
  <c r="Q321" i="17"/>
  <c r="Q320" i="17"/>
  <c r="Q319" i="17"/>
  <c r="Q318" i="17"/>
  <c r="Q316" i="17"/>
  <c r="Q315" i="17"/>
  <c r="Q314" i="17"/>
  <c r="Q312" i="17"/>
  <c r="Q311" i="17"/>
  <c r="Q310" i="17"/>
  <c r="Q309" i="17"/>
  <c r="Q308" i="17"/>
  <c r="Q307" i="17"/>
  <c r="Q306" i="17"/>
  <c r="Q305" i="17"/>
  <c r="Q303" i="17"/>
  <c r="Q302" i="17"/>
  <c r="Q301" i="17"/>
  <c r="Q300" i="17"/>
  <c r="Q299" i="17"/>
  <c r="Q298" i="17"/>
  <c r="Q297" i="17"/>
  <c r="Q295" i="17"/>
  <c r="Q294" i="17"/>
  <c r="Q293" i="17"/>
  <c r="Q292" i="17"/>
  <c r="Q291" i="17"/>
  <c r="Q290" i="17"/>
  <c r="Q289" i="17"/>
  <c r="Q288" i="17"/>
  <c r="Q286" i="17"/>
  <c r="Q285" i="17"/>
  <c r="Q284" i="17"/>
  <c r="Q283" i="17"/>
  <c r="Q282" i="17"/>
  <c r="Q281" i="17"/>
  <c r="Q280" i="17"/>
  <c r="Q279" i="17"/>
  <c r="Q277" i="17"/>
  <c r="Q276" i="17"/>
  <c r="Q275" i="17"/>
  <c r="Q274" i="17"/>
  <c r="Q273" i="17"/>
  <c r="Q272" i="17"/>
  <c r="Q271" i="17"/>
  <c r="Q269" i="17"/>
  <c r="Q268" i="17"/>
  <c r="Q267" i="17"/>
  <c r="Q266" i="17"/>
  <c r="Q265" i="17"/>
  <c r="Q264" i="17"/>
  <c r="Q263" i="17"/>
  <c r="Q261" i="17"/>
  <c r="Q260" i="17"/>
  <c r="Q259" i="17"/>
  <c r="Q258" i="17"/>
  <c r="Q257" i="17"/>
  <c r="Q256" i="17"/>
  <c r="Q255" i="17"/>
  <c r="Q253" i="17"/>
  <c r="Q252" i="17"/>
  <c r="Q251" i="17"/>
  <c r="Q250" i="17"/>
  <c r="Q249" i="17"/>
  <c r="Q248" i="17"/>
  <c r="Q247" i="17"/>
  <c r="Q246" i="17"/>
  <c r="Q244" i="17"/>
  <c r="Q242" i="17"/>
  <c r="Q241" i="17"/>
  <c r="Q240" i="17"/>
  <c r="Q239" i="17"/>
  <c r="Q238" i="17"/>
  <c r="Q237" i="17"/>
  <c r="Q236" i="17"/>
  <c r="Q235" i="17"/>
  <c r="Q233" i="17"/>
  <c r="Q232" i="17"/>
  <c r="Q231" i="17"/>
  <c r="Q229" i="17"/>
  <c r="Q228" i="17"/>
  <c r="Q227" i="17"/>
  <c r="Q226" i="17"/>
  <c r="Q225" i="17"/>
  <c r="Q224" i="17"/>
  <c r="Q223" i="17"/>
  <c r="Q222" i="17"/>
  <c r="Q220" i="17"/>
  <c r="Q219" i="17"/>
  <c r="Q218" i="17"/>
  <c r="Q217" i="17"/>
  <c r="Q216" i="17"/>
  <c r="Q215" i="17"/>
  <c r="Q214" i="17"/>
  <c r="Q213" i="17"/>
  <c r="Q212" i="17"/>
  <c r="Q211" i="17"/>
  <c r="Q209" i="17"/>
  <c r="Q208" i="17"/>
  <c r="Q207" i="17"/>
  <c r="Q206" i="17"/>
  <c r="Q205" i="17"/>
  <c r="Q204" i="17"/>
  <c r="Q203" i="17"/>
  <c r="Q202" i="17"/>
  <c r="Q200" i="17"/>
  <c r="Q199" i="17"/>
  <c r="Q198" i="17"/>
  <c r="Q197" i="17"/>
  <c r="Q196" i="17"/>
  <c r="Q195" i="17"/>
  <c r="Q194" i="17"/>
  <c r="Q193" i="17"/>
  <c r="Q191" i="17"/>
  <c r="Q190" i="17"/>
  <c r="Q189" i="17"/>
  <c r="Q188" i="17"/>
  <c r="Q187" i="17"/>
  <c r="Q186" i="17"/>
  <c r="Q185" i="17"/>
  <c r="Q184" i="17"/>
  <c r="Q182" i="17"/>
  <c r="Q181" i="17"/>
  <c r="Q180" i="17"/>
  <c r="Q179" i="17"/>
  <c r="Q178" i="17"/>
  <c r="Q177" i="17"/>
  <c r="Q176" i="17"/>
  <c r="Q175" i="17"/>
  <c r="Q173" i="17"/>
  <c r="Q172" i="17"/>
  <c r="Q171" i="17"/>
  <c r="Q170" i="17"/>
  <c r="Q169" i="17"/>
  <c r="Q168" i="17"/>
  <c r="Q167" i="17"/>
  <c r="Q166" i="17"/>
  <c r="Q164" i="17"/>
  <c r="Q163" i="17"/>
  <c r="Q162" i="17"/>
  <c r="Q161" i="17"/>
  <c r="Q160" i="17"/>
  <c r="Q159" i="17"/>
  <c r="Q158" i="17"/>
  <c r="Q157" i="17"/>
  <c r="Q155" i="17"/>
  <c r="Q154" i="17"/>
  <c r="Q152" i="17"/>
  <c r="Q151" i="17"/>
  <c r="Q150" i="17"/>
  <c r="Q149" i="17"/>
  <c r="Q147" i="17"/>
  <c r="Q146" i="17"/>
  <c r="Q145" i="17"/>
  <c r="Q144" i="17"/>
  <c r="Q142" i="17"/>
  <c r="Q141" i="17"/>
  <c r="Q140" i="17"/>
  <c r="Q139" i="17"/>
  <c r="Q137" i="17"/>
  <c r="Q136" i="17"/>
  <c r="Q135" i="17"/>
  <c r="Q134" i="17"/>
  <c r="Q132" i="17"/>
  <c r="Q131" i="17"/>
  <c r="Q130" i="17"/>
  <c r="Q129" i="17"/>
  <c r="Q127" i="17"/>
  <c r="Q126" i="17"/>
  <c r="Q125" i="17"/>
  <c r="Q124" i="17"/>
  <c r="Q122" i="17"/>
  <c r="Q121" i="17"/>
  <c r="Q120" i="17"/>
  <c r="Q118" i="17"/>
  <c r="Q117" i="17"/>
  <c r="Q116" i="17"/>
  <c r="Q115" i="17"/>
  <c r="Q114" i="17"/>
  <c r="Q113" i="17"/>
  <c r="Q112" i="17"/>
  <c r="Q111" i="17"/>
  <c r="Q110" i="17"/>
  <c r="Q109" i="17"/>
  <c r="Q107" i="17"/>
  <c r="Q106" i="17"/>
  <c r="Q104" i="17"/>
  <c r="Q103" i="17"/>
  <c r="Q102" i="17"/>
  <c r="Q101" i="17"/>
  <c r="Q100" i="17"/>
  <c r="Q98" i="17"/>
  <c r="Q97" i="17"/>
  <c r="Q96" i="17"/>
  <c r="Q94" i="17"/>
  <c r="Q93" i="17"/>
  <c r="Q92" i="17"/>
  <c r="Q91" i="17"/>
  <c r="Q90" i="17"/>
  <c r="Q89" i="17"/>
  <c r="Q88" i="17"/>
  <c r="Q87" i="17"/>
  <c r="Q86" i="17"/>
  <c r="Q85" i="17"/>
  <c r="Q84" i="17"/>
  <c r="Q82" i="17"/>
  <c r="Q81" i="17"/>
  <c r="Q80" i="17"/>
  <c r="Q79" i="17"/>
  <c r="Q78" i="17"/>
  <c r="Q77" i="17"/>
  <c r="Q76" i="17"/>
  <c r="Q75" i="17"/>
  <c r="Q74" i="17"/>
  <c r="Q72" i="17"/>
  <c r="Q71" i="17"/>
  <c r="Q70" i="17"/>
  <c r="Q69" i="17"/>
  <c r="Q68" i="17"/>
  <c r="Q67" i="17"/>
  <c r="Q66" i="17"/>
  <c r="Q65" i="17"/>
  <c r="Q64" i="17"/>
  <c r="Q62" i="17"/>
  <c r="Q61" i="17"/>
  <c r="Q60" i="17"/>
  <c r="Q59" i="17"/>
  <c r="Q58" i="17"/>
  <c r="Q57" i="17"/>
  <c r="Q56" i="17"/>
  <c r="Q55" i="17"/>
  <c r="Q54" i="17"/>
  <c r="Q52" i="17"/>
  <c r="Q51" i="17"/>
  <c r="Q50" i="17"/>
  <c r="Q49" i="17"/>
  <c r="Q48" i="17"/>
  <c r="Q47" i="17"/>
  <c r="Q46" i="17"/>
  <c r="Q45" i="17"/>
  <c r="Q44" i="17"/>
  <c r="Q42" i="17"/>
  <c r="Q41" i="17"/>
  <c r="Q40" i="17"/>
  <c r="Q39" i="17"/>
  <c r="Q38" i="17"/>
  <c r="Q37" i="17"/>
  <c r="Q36" i="17"/>
  <c r="Q35" i="17"/>
  <c r="P1453" i="17"/>
  <c r="P1452" i="17"/>
  <c r="P1451" i="17"/>
  <c r="P1450" i="17"/>
  <c r="P1449" i="17"/>
  <c r="P1448" i="17"/>
  <c r="P1447" i="17"/>
  <c r="P1446" i="17"/>
  <c r="P1445" i="17"/>
  <c r="P1444" i="17"/>
  <c r="P1443" i="17"/>
  <c r="P1442" i="17"/>
  <c r="P1441" i="17"/>
  <c r="P1440" i="17"/>
  <c r="P1439" i="17"/>
  <c r="P1438" i="17"/>
  <c r="P1437" i="17"/>
  <c r="P1436" i="17"/>
  <c r="P1434" i="17"/>
  <c r="P1432" i="17"/>
  <c r="P1430" i="17"/>
  <c r="P1429" i="17"/>
  <c r="P1428" i="17"/>
  <c r="P1427" i="17"/>
  <c r="P1426" i="17"/>
  <c r="P1425" i="17"/>
  <c r="P1423" i="17"/>
  <c r="P1422" i="17"/>
  <c r="P1420" i="17"/>
  <c r="P1419" i="17"/>
  <c r="P1418" i="17"/>
  <c r="P1417" i="17"/>
  <c r="P1416" i="17"/>
  <c r="P1415" i="17"/>
  <c r="P1414" i="17"/>
  <c r="P1413" i="17"/>
  <c r="P1412" i="17"/>
  <c r="P1411" i="17"/>
  <c r="P1410" i="17"/>
  <c r="P1409" i="17"/>
  <c r="P1408" i="17"/>
  <c r="P1407" i="17"/>
  <c r="P1406" i="17"/>
  <c r="P1405" i="17"/>
  <c r="P1404" i="17"/>
  <c r="P1403" i="17"/>
  <c r="P1402" i="17"/>
  <c r="P1400" i="17"/>
  <c r="P1399" i="17"/>
  <c r="P1398" i="17"/>
  <c r="P1397" i="17"/>
  <c r="P1396" i="17"/>
  <c r="P1395" i="17"/>
  <c r="P1394" i="17"/>
  <c r="P1393" i="17"/>
  <c r="P1392" i="17"/>
  <c r="P1390" i="17"/>
  <c r="P1389" i="17"/>
  <c r="P1388" i="17"/>
  <c r="P1387" i="17"/>
  <c r="P1386" i="17"/>
  <c r="P1385" i="17"/>
  <c r="P1384" i="17"/>
  <c r="P1383" i="17"/>
  <c r="P1382" i="17"/>
  <c r="P1381" i="17"/>
  <c r="P1380" i="17"/>
  <c r="P1379" i="17"/>
  <c r="P1377" i="17"/>
  <c r="P1376" i="17"/>
  <c r="P1375" i="17"/>
  <c r="P1374" i="17"/>
  <c r="P1373" i="17"/>
  <c r="P1371" i="17"/>
  <c r="P1370" i="17"/>
  <c r="P1368" i="17"/>
  <c r="P1367" i="17"/>
  <c r="P1366" i="17"/>
  <c r="P1365" i="17"/>
  <c r="P1364" i="17"/>
  <c r="P1363" i="17"/>
  <c r="P1362" i="17"/>
  <c r="P1361" i="17"/>
  <c r="P1360" i="17"/>
  <c r="P1359" i="17"/>
  <c r="P1358" i="17"/>
  <c r="P1357" i="17"/>
  <c r="P1356" i="17"/>
  <c r="P1355" i="17"/>
  <c r="P1354" i="17"/>
  <c r="P1353" i="17"/>
  <c r="P1352" i="17"/>
  <c r="P1351" i="17"/>
  <c r="P1350" i="17"/>
  <c r="P1348" i="17"/>
  <c r="P1347" i="17"/>
  <c r="P1345" i="17"/>
  <c r="P1344" i="17"/>
  <c r="P1342" i="17"/>
  <c r="P1341" i="17"/>
  <c r="P1340" i="17"/>
  <c r="P1339" i="17"/>
  <c r="P1337" i="17"/>
  <c r="P1336" i="17"/>
  <c r="P1334" i="17"/>
  <c r="P1333" i="17"/>
  <c r="P1332" i="17"/>
  <c r="P1330" i="17"/>
  <c r="P1329" i="17"/>
  <c r="P1327" i="17"/>
  <c r="P1326" i="17"/>
  <c r="P1325" i="17"/>
  <c r="P1324" i="17"/>
  <c r="P1323" i="17"/>
  <c r="P1322" i="17"/>
  <c r="P1321" i="17"/>
  <c r="P1319" i="17"/>
  <c r="P1318" i="17"/>
  <c r="P1317" i="17"/>
  <c r="P1316" i="17"/>
  <c r="P1315" i="17"/>
  <c r="P1314" i="17"/>
  <c r="P1313" i="17"/>
  <c r="P1312" i="17"/>
  <c r="P1311" i="17"/>
  <c r="P1310" i="17"/>
  <c r="P1309" i="17"/>
  <c r="P1308" i="17"/>
  <c r="P1307" i="17"/>
  <c r="P1306" i="17"/>
  <c r="P1305" i="17"/>
  <c r="P1303" i="17"/>
  <c r="P1302" i="17"/>
  <c r="P1301" i="17"/>
  <c r="P1300" i="17"/>
  <c r="P1298" i="17"/>
  <c r="P1297" i="17"/>
  <c r="P1295" i="17"/>
  <c r="P1294" i="17"/>
  <c r="P1293" i="17"/>
  <c r="P1291" i="17"/>
  <c r="P1290" i="17"/>
  <c r="P1289" i="17"/>
  <c r="P1287" i="17"/>
  <c r="P1286" i="17"/>
  <c r="P1285" i="17"/>
  <c r="P1283" i="17"/>
  <c r="P1282" i="17"/>
  <c r="P1281" i="17"/>
  <c r="P1279" i="17"/>
  <c r="P1278" i="17"/>
  <c r="P1277" i="17"/>
  <c r="P1275" i="17"/>
  <c r="P1274" i="17"/>
  <c r="P1273" i="17"/>
  <c r="P1272" i="17"/>
  <c r="P1271" i="17"/>
  <c r="P1269" i="17"/>
  <c r="P1268" i="17"/>
  <c r="P1267" i="17"/>
  <c r="P1265" i="17"/>
  <c r="P1264" i="17"/>
  <c r="P1263" i="17"/>
  <c r="P1261" i="17"/>
  <c r="P1260" i="17"/>
  <c r="P1259" i="17"/>
  <c r="P1257" i="17"/>
  <c r="P1256" i="17"/>
  <c r="P1255" i="17"/>
  <c r="P1253" i="17"/>
  <c r="P1252" i="17"/>
  <c r="P1251" i="17"/>
  <c r="P1249" i="17"/>
  <c r="P1248" i="17"/>
  <c r="P1247" i="17"/>
  <c r="P1245" i="17"/>
  <c r="P1244" i="17"/>
  <c r="P1243" i="17"/>
  <c r="P1241" i="17"/>
  <c r="P1240" i="17"/>
  <c r="P1239" i="17"/>
  <c r="P1237" i="17"/>
  <c r="P1236" i="17"/>
  <c r="P1235" i="17"/>
  <c r="P1233" i="17"/>
  <c r="P1232" i="17"/>
  <c r="P1231" i="17"/>
  <c r="P1229" i="17"/>
  <c r="P1228" i="17"/>
  <c r="P1226" i="17"/>
  <c r="P1225" i="17"/>
  <c r="P1224" i="17"/>
  <c r="P1223" i="17"/>
  <c r="P1222" i="17"/>
  <c r="P1221" i="17"/>
  <c r="P1220" i="17"/>
  <c r="P1219" i="17"/>
  <c r="P1218" i="17"/>
  <c r="P1216" i="17"/>
  <c r="P1215" i="17"/>
  <c r="P1214" i="17"/>
  <c r="P1213" i="17"/>
  <c r="P1212" i="17"/>
  <c r="P1211" i="17"/>
  <c r="P1210" i="17"/>
  <c r="P1209" i="17"/>
  <c r="P1208" i="17"/>
  <c r="P1207" i="17"/>
  <c r="P1205" i="17"/>
  <c r="P1203" i="17"/>
  <c r="P1202" i="17"/>
  <c r="P1201" i="17"/>
  <c r="P1200" i="17"/>
  <c r="P1198" i="17"/>
  <c r="P1197" i="17"/>
  <c r="P1196" i="17"/>
  <c r="P1195" i="17"/>
  <c r="P1194" i="17"/>
  <c r="P1193" i="17"/>
  <c r="P1192" i="17"/>
  <c r="P1191" i="17"/>
  <c r="P1190" i="17"/>
  <c r="P1188" i="17"/>
  <c r="P1187" i="17"/>
  <c r="P1186" i="17"/>
  <c r="P1185" i="17"/>
  <c r="P1184" i="17"/>
  <c r="P1183" i="17"/>
  <c r="P1182" i="17"/>
  <c r="P1181" i="17"/>
  <c r="P1180" i="17"/>
  <c r="P1179" i="17"/>
  <c r="P1177" i="17"/>
  <c r="P1176" i="17"/>
  <c r="P1175" i="17"/>
  <c r="P1174" i="17"/>
  <c r="P1173" i="17"/>
  <c r="P1171" i="17"/>
  <c r="P1170" i="17"/>
  <c r="P1169" i="17"/>
  <c r="P1168" i="17"/>
  <c r="P1167" i="17"/>
  <c r="P1166" i="17"/>
  <c r="P1165" i="17"/>
  <c r="P1164" i="17"/>
  <c r="P1163" i="17"/>
  <c r="P1162" i="17"/>
  <c r="P1161" i="17"/>
  <c r="P1160" i="17"/>
  <c r="P1158" i="17"/>
  <c r="P1156" i="17"/>
  <c r="P1155" i="17"/>
  <c r="P1154" i="17"/>
  <c r="P1153" i="17"/>
  <c r="P1152" i="17"/>
  <c r="P1151" i="17"/>
  <c r="P1150" i="17"/>
  <c r="P1149" i="17"/>
  <c r="P1148" i="17"/>
  <c r="P1146" i="17"/>
  <c r="P1144" i="17"/>
  <c r="P1143" i="17"/>
  <c r="P1142" i="17"/>
  <c r="P1141" i="17"/>
  <c r="P1140" i="17"/>
  <c r="P1139" i="17"/>
  <c r="P1138" i="17"/>
  <c r="P1137" i="17"/>
  <c r="P1136" i="17"/>
  <c r="P1135" i="17"/>
  <c r="P1134" i="17"/>
  <c r="P1133" i="17"/>
  <c r="P1132" i="17"/>
  <c r="P1131" i="17"/>
  <c r="P1130" i="17"/>
  <c r="P1129" i="17"/>
  <c r="P1128" i="17"/>
  <c r="P1126" i="17"/>
  <c r="P1125" i="17"/>
  <c r="P1124" i="17"/>
  <c r="P1123" i="17"/>
  <c r="P1122" i="17"/>
  <c r="P1121" i="17"/>
  <c r="P1120" i="17"/>
  <c r="P1119" i="17"/>
  <c r="P1118" i="17"/>
  <c r="P1117" i="17"/>
  <c r="P1116" i="17"/>
  <c r="P1115" i="17"/>
  <c r="P1114" i="17"/>
  <c r="P1113" i="17"/>
  <c r="P1111" i="17"/>
  <c r="P1110" i="17"/>
  <c r="P1109" i="17"/>
  <c r="P1108" i="17"/>
  <c r="P1107" i="17"/>
  <c r="P1106" i="17"/>
  <c r="P1105" i="17"/>
  <c r="P1103" i="17"/>
  <c r="P1102" i="17"/>
  <c r="P1101" i="17"/>
  <c r="P1100" i="17"/>
  <c r="P1099" i="17"/>
  <c r="P1098" i="17"/>
  <c r="P1097" i="17"/>
  <c r="P1096" i="17"/>
  <c r="P1095" i="17"/>
  <c r="P1094" i="17"/>
  <c r="P1093" i="17"/>
  <c r="P1092" i="17"/>
  <c r="P1091" i="17"/>
  <c r="P1090" i="17"/>
  <c r="P1089" i="17"/>
  <c r="P1088" i="17"/>
  <c r="P1087" i="17"/>
  <c r="P1086" i="17"/>
  <c r="P1084" i="17"/>
  <c r="P1083" i="17"/>
  <c r="P1082" i="17"/>
  <c r="P1081" i="17"/>
  <c r="P1080" i="17"/>
  <c r="P1079" i="17"/>
  <c r="P1078" i="17"/>
  <c r="P1077" i="17"/>
  <c r="P1076" i="17"/>
  <c r="P1075" i="17"/>
  <c r="P1074" i="17"/>
  <c r="P1072" i="17"/>
  <c r="P1071" i="17"/>
  <c r="P1070" i="17"/>
  <c r="P1068" i="17"/>
  <c r="P1067" i="17"/>
  <c r="P1066" i="17"/>
  <c r="P1065" i="17"/>
  <c r="P1064" i="17"/>
  <c r="P1063" i="17"/>
  <c r="P1062" i="17"/>
  <c r="P1060" i="17"/>
  <c r="P1059" i="17"/>
  <c r="P1058" i="17"/>
  <c r="P1057" i="17"/>
  <c r="P1056" i="17"/>
  <c r="P1055" i="17"/>
  <c r="P1054" i="17"/>
  <c r="P1052" i="17"/>
  <c r="P1051" i="17"/>
  <c r="P1050" i="17"/>
  <c r="P1049" i="17"/>
  <c r="P1047" i="17"/>
  <c r="P1046" i="17"/>
  <c r="P1045" i="17"/>
  <c r="P1044" i="17"/>
  <c r="P1043" i="17"/>
  <c r="P1042" i="17"/>
  <c r="P1040" i="17"/>
  <c r="P1039" i="17"/>
  <c r="P1038" i="17"/>
  <c r="P1036" i="17"/>
  <c r="P1034" i="17"/>
  <c r="P1032" i="17"/>
  <c r="P1031" i="17"/>
  <c r="P1030" i="17"/>
  <c r="P1029" i="17"/>
  <c r="P1028" i="17"/>
  <c r="P1027" i="17"/>
  <c r="P1025" i="17"/>
  <c r="P1024" i="17"/>
  <c r="P1023" i="17"/>
  <c r="P1022" i="17"/>
  <c r="P1021" i="17"/>
  <c r="P1019" i="17"/>
  <c r="P1018" i="17"/>
  <c r="P1017" i="17"/>
  <c r="P1016" i="17"/>
  <c r="P1014" i="17"/>
  <c r="P1012" i="17"/>
  <c r="P1011" i="17"/>
  <c r="P1010" i="17"/>
  <c r="P1009" i="17"/>
  <c r="P1008" i="17"/>
  <c r="P1007" i="17"/>
  <c r="P1006" i="17"/>
  <c r="P1005" i="17"/>
  <c r="P1004" i="17"/>
  <c r="P1003" i="17"/>
  <c r="P1002" i="17"/>
  <c r="P1001" i="17"/>
  <c r="P1000" i="17"/>
  <c r="P999" i="17"/>
  <c r="P998" i="17"/>
  <c r="P997" i="17"/>
  <c r="P996" i="17"/>
  <c r="P995" i="17"/>
  <c r="P994" i="17"/>
  <c r="P993" i="17"/>
  <c r="P992" i="17"/>
  <c r="P991" i="17"/>
  <c r="P990" i="17"/>
  <c r="P988" i="17"/>
  <c r="P987" i="17"/>
  <c r="P986" i="17"/>
  <c r="P985" i="17"/>
  <c r="P984" i="17"/>
  <c r="P983" i="17"/>
  <c r="P981" i="17"/>
  <c r="P980" i="17"/>
  <c r="P979" i="17"/>
  <c r="P978" i="17"/>
  <c r="P977" i="17"/>
  <c r="P976" i="17"/>
  <c r="P975" i="17"/>
  <c r="P974" i="17"/>
  <c r="P973" i="17"/>
  <c r="P972" i="17"/>
  <c r="P971" i="17"/>
  <c r="P970" i="17"/>
  <c r="P969" i="17"/>
  <c r="P968" i="17"/>
  <c r="P966" i="17"/>
  <c r="P965" i="17"/>
  <c r="P964" i="17"/>
  <c r="P963" i="17"/>
  <c r="P962" i="17"/>
  <c r="P961" i="17"/>
  <c r="P960" i="17"/>
  <c r="P959" i="17"/>
  <c r="P958" i="17"/>
  <c r="P957" i="17"/>
  <c r="P956" i="17"/>
  <c r="P955" i="17"/>
  <c r="P953" i="17"/>
  <c r="P952" i="17"/>
  <c r="P951" i="17"/>
  <c r="P950" i="17"/>
  <c r="P949" i="17"/>
  <c r="P948" i="17"/>
  <c r="P947" i="17"/>
  <c r="P946" i="17"/>
  <c r="P945" i="17"/>
  <c r="P944" i="17"/>
  <c r="P943" i="17"/>
  <c r="P941" i="17"/>
  <c r="P939" i="17"/>
  <c r="P938" i="17"/>
  <c r="P937" i="17"/>
  <c r="P936" i="17"/>
  <c r="P935" i="17"/>
  <c r="P933" i="17"/>
  <c r="P932" i="17"/>
  <c r="P931" i="17"/>
  <c r="P930" i="17"/>
  <c r="P928" i="17"/>
  <c r="P927" i="17"/>
  <c r="P926" i="17"/>
  <c r="P925" i="17"/>
  <c r="P924" i="17"/>
  <c r="P923" i="17"/>
  <c r="P922" i="17"/>
  <c r="P921" i="17"/>
  <c r="P920" i="17"/>
  <c r="P919" i="17"/>
  <c r="P918" i="17"/>
  <c r="P917" i="17"/>
  <c r="P916" i="17"/>
  <c r="P915" i="17"/>
  <c r="P914" i="17"/>
  <c r="P913" i="17"/>
  <c r="P912" i="17"/>
  <c r="P911" i="17"/>
  <c r="P910" i="17"/>
  <c r="P908" i="17"/>
  <c r="P906" i="17"/>
  <c r="P905" i="17"/>
  <c r="P904" i="17"/>
  <c r="P903" i="17"/>
  <c r="P902" i="17"/>
  <c r="P900" i="17"/>
  <c r="P899" i="17"/>
  <c r="P898" i="17"/>
  <c r="P897" i="17"/>
  <c r="P896" i="17"/>
  <c r="P894" i="17"/>
  <c r="P893" i="17"/>
  <c r="P892" i="17"/>
  <c r="P891" i="17"/>
  <c r="P890" i="17"/>
  <c r="P888" i="17"/>
  <c r="P887" i="17"/>
  <c r="P886" i="17"/>
  <c r="P885" i="17"/>
  <c r="P884" i="17"/>
  <c r="P882" i="17"/>
  <c r="P881" i="17"/>
  <c r="P880" i="17"/>
  <c r="P879" i="17"/>
  <c r="P878" i="17"/>
  <c r="P877" i="17"/>
  <c r="P876" i="17"/>
  <c r="P875" i="17"/>
  <c r="P874" i="17"/>
  <c r="P872" i="17"/>
  <c r="P870" i="17"/>
  <c r="P869" i="17"/>
  <c r="P868" i="17"/>
  <c r="P867" i="17"/>
  <c r="P866" i="17"/>
  <c r="P865" i="17"/>
  <c r="P864" i="17"/>
  <c r="P862" i="17"/>
  <c r="P861" i="17"/>
  <c r="P860" i="17"/>
  <c r="P859" i="17"/>
  <c r="P858" i="17"/>
  <c r="P857" i="17"/>
  <c r="P855" i="17"/>
  <c r="P854" i="17"/>
  <c r="P853" i="17"/>
  <c r="P852" i="17"/>
  <c r="P850" i="17"/>
  <c r="P849" i="17"/>
  <c r="P848" i="17"/>
  <c r="P846" i="17"/>
  <c r="P845" i="17"/>
  <c r="P844" i="17"/>
  <c r="P843" i="17"/>
  <c r="P842" i="17"/>
  <c r="P841" i="17"/>
  <c r="P840" i="17"/>
  <c r="P838" i="17"/>
  <c r="P837" i="17"/>
  <c r="P836" i="17"/>
  <c r="P835" i="17"/>
  <c r="P834" i="17"/>
  <c r="P833" i="17"/>
  <c r="P832" i="17"/>
  <c r="P830" i="17"/>
  <c r="P829" i="17"/>
  <c r="P828" i="17"/>
  <c r="P827" i="17"/>
  <c r="P826" i="17"/>
  <c r="P825" i="17"/>
  <c r="P824" i="17"/>
  <c r="P823" i="17"/>
  <c r="P822" i="17"/>
  <c r="P821" i="17"/>
  <c r="P820" i="17"/>
  <c r="P818" i="17"/>
  <c r="P817" i="17"/>
  <c r="P816" i="17"/>
  <c r="P815" i="17"/>
  <c r="P814" i="17"/>
  <c r="P813" i="17"/>
  <c r="P812" i="17"/>
  <c r="P811" i="17"/>
  <c r="P810" i="17"/>
  <c r="P809" i="17"/>
  <c r="P808" i="17"/>
  <c r="P807" i="17"/>
  <c r="P806" i="17"/>
  <c r="P805" i="17"/>
  <c r="P804" i="17"/>
  <c r="P803" i="17"/>
  <c r="P801" i="17"/>
  <c r="P799" i="17"/>
  <c r="P798" i="17"/>
  <c r="P797" i="17"/>
  <c r="P796" i="17"/>
  <c r="P795" i="17"/>
  <c r="P794" i="17"/>
  <c r="P793" i="17"/>
  <c r="P792" i="17"/>
  <c r="P791" i="17"/>
  <c r="P790" i="17"/>
  <c r="P789" i="17"/>
  <c r="P788" i="17"/>
  <c r="P786" i="17"/>
  <c r="P785" i="17"/>
  <c r="P784" i="17"/>
  <c r="P783" i="17"/>
  <c r="P782" i="17"/>
  <c r="P781" i="17"/>
  <c r="P780" i="17"/>
  <c r="P779" i="17"/>
  <c r="P778" i="17"/>
  <c r="P777" i="17"/>
  <c r="P776" i="17"/>
  <c r="P775" i="17"/>
  <c r="P774" i="17"/>
  <c r="P773" i="17"/>
  <c r="P772" i="17"/>
  <c r="P770" i="17"/>
  <c r="P768" i="17"/>
  <c r="P767" i="17"/>
  <c r="P766" i="17"/>
  <c r="P765" i="17"/>
  <c r="P764" i="17"/>
  <c r="P762" i="17"/>
  <c r="P761" i="17"/>
  <c r="P759" i="17"/>
  <c r="P758" i="17"/>
  <c r="P757" i="17"/>
  <c r="P756" i="17"/>
  <c r="P755" i="17"/>
  <c r="P754" i="17"/>
  <c r="P753" i="17"/>
  <c r="P752" i="17"/>
  <c r="P751" i="17"/>
  <c r="P750" i="17"/>
  <c r="P749" i="17"/>
  <c r="P748" i="17"/>
  <c r="P747" i="17"/>
  <c r="P746" i="17"/>
  <c r="P744" i="17"/>
  <c r="P743" i="17"/>
  <c r="P742" i="17"/>
  <c r="P741" i="17"/>
  <c r="P740" i="17"/>
  <c r="P739" i="17"/>
  <c r="P738" i="17"/>
  <c r="P737" i="17"/>
  <c r="P736" i="17"/>
  <c r="P734" i="17"/>
  <c r="P733" i="17"/>
  <c r="P732" i="17"/>
  <c r="P731" i="17"/>
  <c r="P730" i="17"/>
  <c r="P729" i="17"/>
  <c r="P727" i="17"/>
  <c r="P726" i="17"/>
  <c r="P725" i="17"/>
  <c r="P724" i="17"/>
  <c r="P723" i="17"/>
  <c r="P722" i="17"/>
  <c r="P721" i="17"/>
  <c r="P720" i="17"/>
  <c r="P719" i="17"/>
  <c r="P718" i="17"/>
  <c r="P717" i="17"/>
  <c r="P716" i="17"/>
  <c r="P715" i="17"/>
  <c r="P714" i="17"/>
  <c r="P713" i="17"/>
  <c r="P712" i="17"/>
  <c r="P711" i="17"/>
  <c r="P709" i="17"/>
  <c r="P707" i="17"/>
  <c r="P706" i="17"/>
  <c r="P705" i="17"/>
  <c r="P704" i="17"/>
  <c r="P703" i="17"/>
  <c r="P702" i="17"/>
  <c r="P701" i="17"/>
  <c r="P699" i="17"/>
  <c r="P698" i="17"/>
  <c r="P697" i="17"/>
  <c r="P696" i="17"/>
  <c r="P695" i="17"/>
  <c r="P694" i="17"/>
  <c r="P693" i="17"/>
  <c r="P692" i="17"/>
  <c r="P690" i="17"/>
  <c r="P689" i="17"/>
  <c r="P688" i="17"/>
  <c r="P687" i="17"/>
  <c r="P686" i="17"/>
  <c r="P685" i="17"/>
  <c r="P683" i="17"/>
  <c r="P682" i="17"/>
  <c r="P680" i="17"/>
  <c r="P679" i="17"/>
  <c r="P678" i="17"/>
  <c r="P677" i="17"/>
  <c r="P676" i="17"/>
  <c r="P675" i="17"/>
  <c r="P673" i="17"/>
  <c r="P672" i="17"/>
  <c r="P671" i="17"/>
  <c r="P670" i="17"/>
  <c r="P669" i="17"/>
  <c r="P668" i="17"/>
  <c r="P666" i="17"/>
  <c r="P665" i="17"/>
  <c r="P664" i="17"/>
  <c r="P663" i="17"/>
  <c r="P662" i="17"/>
  <c r="P661" i="17"/>
  <c r="P659" i="17"/>
  <c r="P658" i="17"/>
  <c r="P657" i="17"/>
  <c r="P656" i="17"/>
  <c r="P655" i="17"/>
  <c r="P654" i="17"/>
  <c r="P653" i="17"/>
  <c r="P652" i="17"/>
  <c r="P651" i="17"/>
  <c r="P650" i="17"/>
  <c r="P649" i="17"/>
  <c r="P648" i="17"/>
  <c r="P647" i="17"/>
  <c r="P646" i="17"/>
  <c r="P645" i="17"/>
  <c r="P643" i="17"/>
  <c r="P642" i="17"/>
  <c r="P641" i="17"/>
  <c r="P640" i="17"/>
  <c r="P639" i="17"/>
  <c r="P638" i="17"/>
  <c r="P637" i="17"/>
  <c r="P636" i="17"/>
  <c r="P635" i="17"/>
  <c r="P634" i="17"/>
  <c r="P633" i="17"/>
  <c r="P632" i="17"/>
  <c r="P631" i="17"/>
  <c r="P630" i="17"/>
  <c r="P629" i="17"/>
  <c r="P627" i="17"/>
  <c r="P626" i="17"/>
  <c r="P625" i="17"/>
  <c r="P624" i="17"/>
  <c r="P623" i="17"/>
  <c r="P622" i="17"/>
  <c r="P621" i="17"/>
  <c r="P620" i="17"/>
  <c r="P619" i="17"/>
  <c r="P618" i="17"/>
  <c r="P617" i="17"/>
  <c r="P616" i="17"/>
  <c r="P615" i="17"/>
  <c r="P614" i="17"/>
  <c r="P613" i="17"/>
  <c r="P611" i="17"/>
  <c r="P610" i="17"/>
  <c r="P609" i="17"/>
  <c r="P608" i="17"/>
  <c r="P607" i="17"/>
  <c r="P606" i="17"/>
  <c r="P605" i="17"/>
  <c r="P604" i="17"/>
  <c r="P603" i="17"/>
  <c r="P602" i="17"/>
  <c r="P601" i="17"/>
  <c r="P600" i="17"/>
  <c r="P599" i="17"/>
  <c r="P598" i="17"/>
  <c r="P597" i="17"/>
  <c r="P595" i="17"/>
  <c r="P594" i="17"/>
  <c r="P593" i="17"/>
  <c r="P592" i="17"/>
  <c r="P591" i="17"/>
  <c r="P590" i="17"/>
  <c r="P589" i="17"/>
  <c r="P588" i="17"/>
  <c r="P587" i="17"/>
  <c r="P586" i="17"/>
  <c r="P585" i="17"/>
  <c r="P584" i="17"/>
  <c r="P583" i="17"/>
  <c r="P582" i="17"/>
  <c r="P581" i="17"/>
  <c r="P579" i="17"/>
  <c r="P578" i="17"/>
  <c r="P577" i="17"/>
  <c r="P576" i="17"/>
  <c r="P575" i="17"/>
  <c r="P574" i="17"/>
  <c r="P573" i="17"/>
  <c r="P572" i="17"/>
  <c r="P571" i="17"/>
  <c r="P570" i="17"/>
  <c r="P569" i="17"/>
  <c r="P567" i="17"/>
  <c r="P566" i="17"/>
  <c r="P565" i="17"/>
  <c r="P564" i="17"/>
  <c r="P563" i="17"/>
  <c r="P562" i="17"/>
  <c r="P561" i="17"/>
  <c r="P560" i="17"/>
  <c r="P559" i="17"/>
  <c r="P558" i="17"/>
  <c r="P557" i="17"/>
  <c r="P556" i="17"/>
  <c r="P555" i="17"/>
  <c r="P554" i="17"/>
  <c r="P553" i="17"/>
  <c r="P552" i="17"/>
  <c r="P550" i="17"/>
  <c r="P549" i="17"/>
  <c r="P548" i="17"/>
  <c r="P547" i="17"/>
  <c r="P546" i="17"/>
  <c r="P545" i="17"/>
  <c r="P544" i="17"/>
  <c r="P543" i="17"/>
  <c r="P542" i="17"/>
  <c r="P541" i="17"/>
  <c r="P540" i="17"/>
  <c r="P539" i="17"/>
  <c r="P538" i="17"/>
  <c r="P537" i="17"/>
  <c r="P536" i="17"/>
  <c r="P535" i="17"/>
  <c r="P533" i="17"/>
  <c r="P532" i="17"/>
  <c r="P531" i="17"/>
  <c r="P530" i="17"/>
  <c r="P529" i="17"/>
  <c r="P528" i="17"/>
  <c r="P527" i="17"/>
  <c r="P526" i="17"/>
  <c r="P525" i="17"/>
  <c r="P524" i="17"/>
  <c r="P523" i="17"/>
  <c r="P521" i="17"/>
  <c r="P520" i="17"/>
  <c r="P519" i="17"/>
  <c r="P518" i="17"/>
  <c r="P517" i="17"/>
  <c r="P516" i="17"/>
  <c r="P515" i="17"/>
  <c r="P514" i="17"/>
  <c r="P512" i="17"/>
  <c r="P511" i="17"/>
  <c r="P510" i="17"/>
  <c r="P509" i="17"/>
  <c r="P507" i="17"/>
  <c r="P506" i="17"/>
  <c r="P504" i="17"/>
  <c r="P503" i="17"/>
  <c r="P502" i="17"/>
  <c r="P500" i="17"/>
  <c r="P499" i="17"/>
  <c r="P498" i="17"/>
  <c r="P496" i="17"/>
  <c r="P495" i="17"/>
  <c r="P494" i="17"/>
  <c r="P492" i="17"/>
  <c r="P491" i="17"/>
  <c r="P490" i="17"/>
  <c r="P488" i="17"/>
  <c r="P487" i="17"/>
  <c r="P486" i="17"/>
  <c r="P484" i="17"/>
  <c r="P483" i="17"/>
  <c r="P482" i="17"/>
  <c r="P480" i="17"/>
  <c r="P479" i="17"/>
  <c r="P478" i="17"/>
  <c r="P476" i="17"/>
  <c r="P475" i="17"/>
  <c r="P474" i="17"/>
  <c r="P472" i="17"/>
  <c r="P471" i="17"/>
  <c r="P470" i="17"/>
  <c r="P469" i="17"/>
  <c r="P468" i="17"/>
  <c r="P467" i="17"/>
  <c r="P465" i="17"/>
  <c r="P464" i="17"/>
  <c r="P463" i="17"/>
  <c r="P461" i="17"/>
  <c r="P460" i="17"/>
  <c r="P459" i="17"/>
  <c r="P457" i="17"/>
  <c r="P456" i="17"/>
  <c r="P455" i="17"/>
  <c r="P453" i="17"/>
  <c r="P452" i="17"/>
  <c r="P451" i="17"/>
  <c r="P449" i="17"/>
  <c r="P448" i="17"/>
  <c r="P447" i="17"/>
  <c r="P445" i="17"/>
  <c r="P444" i="17"/>
  <c r="P443" i="17"/>
  <c r="P441" i="17"/>
  <c r="P440" i="17"/>
  <c r="P438" i="17"/>
  <c r="P437" i="17"/>
  <c r="P436" i="17"/>
  <c r="P435" i="17"/>
  <c r="P434" i="17"/>
  <c r="P433" i="17"/>
  <c r="P431" i="17"/>
  <c r="P429" i="17"/>
  <c r="P428" i="17"/>
  <c r="P427" i="17"/>
  <c r="P425" i="17"/>
  <c r="P424" i="17"/>
  <c r="P423" i="17"/>
  <c r="P422" i="17"/>
  <c r="P421" i="17"/>
  <c r="P419" i="17"/>
  <c r="P418" i="17"/>
  <c r="P417" i="17"/>
  <c r="P416" i="17"/>
  <c r="P415" i="17"/>
  <c r="P414" i="17"/>
  <c r="P413" i="17"/>
  <c r="P411" i="17"/>
  <c r="P410" i="17"/>
  <c r="P409" i="17"/>
  <c r="P408" i="17"/>
  <c r="P407" i="17"/>
  <c r="P406" i="17"/>
  <c r="P405" i="17"/>
  <c r="P403" i="17"/>
  <c r="P402" i="17"/>
  <c r="P401" i="17"/>
  <c r="P400" i="17"/>
  <c r="P399" i="17"/>
  <c r="P398" i="17"/>
  <c r="P397" i="17"/>
  <c r="P395" i="17"/>
  <c r="P394" i="17"/>
  <c r="P393" i="17"/>
  <c r="P392" i="17"/>
  <c r="P391" i="17"/>
  <c r="P390" i="17"/>
  <c r="P389" i="17"/>
  <c r="P388" i="17"/>
  <c r="P386" i="17"/>
  <c r="P385" i="17"/>
  <c r="P384" i="17"/>
  <c r="P383" i="17"/>
  <c r="P382" i="17"/>
  <c r="P381" i="17"/>
  <c r="P380" i="17"/>
  <c r="P379" i="17"/>
  <c r="P377" i="17"/>
  <c r="P376" i="17"/>
  <c r="P375" i="17"/>
  <c r="P374" i="17"/>
  <c r="P373" i="17"/>
  <c r="P372" i="17"/>
  <c r="P371" i="17"/>
  <c r="P370" i="17"/>
  <c r="P368" i="17"/>
  <c r="P367" i="17"/>
  <c r="P366" i="17"/>
  <c r="P365" i="17"/>
  <c r="P364" i="17"/>
  <c r="P363" i="17"/>
  <c r="P362" i="17"/>
  <c r="P361" i="17"/>
  <c r="P359" i="17"/>
  <c r="P358" i="17"/>
  <c r="P357" i="17"/>
  <c r="P356" i="17"/>
  <c r="P355" i="17"/>
  <c r="P354" i="17"/>
  <c r="P353" i="17"/>
  <c r="P352" i="17"/>
  <c r="P351" i="17"/>
  <c r="P349" i="17"/>
  <c r="P348" i="17"/>
  <c r="P347" i="17"/>
  <c r="P346" i="17"/>
  <c r="P345" i="17"/>
  <c r="P344" i="17"/>
  <c r="P343" i="17"/>
  <c r="P341" i="17"/>
  <c r="P339" i="17"/>
  <c r="P338" i="17"/>
  <c r="P337" i="17"/>
  <c r="P336" i="17"/>
  <c r="P334" i="17"/>
  <c r="P333" i="17"/>
  <c r="P332" i="17"/>
  <c r="P331" i="17"/>
  <c r="P330" i="17"/>
  <c r="P329" i="17"/>
  <c r="P328" i="17"/>
  <c r="P327" i="17"/>
  <c r="P325" i="17"/>
  <c r="P323" i="17"/>
  <c r="P322" i="17"/>
  <c r="P321" i="17"/>
  <c r="P320" i="17"/>
  <c r="P319" i="17"/>
  <c r="P318" i="17"/>
  <c r="P316" i="17"/>
  <c r="P315" i="17"/>
  <c r="P314" i="17"/>
  <c r="P312" i="17"/>
  <c r="P311" i="17"/>
  <c r="P310" i="17"/>
  <c r="P309" i="17"/>
  <c r="P308" i="17"/>
  <c r="P307" i="17"/>
  <c r="P306" i="17"/>
  <c r="P305" i="17"/>
  <c r="P303" i="17"/>
  <c r="P302" i="17"/>
  <c r="P301" i="17"/>
  <c r="P300" i="17"/>
  <c r="P299" i="17"/>
  <c r="P298" i="17"/>
  <c r="P297" i="17"/>
  <c r="P295" i="17"/>
  <c r="P294" i="17"/>
  <c r="P293" i="17"/>
  <c r="P292" i="17"/>
  <c r="P291" i="17"/>
  <c r="P290" i="17"/>
  <c r="P289" i="17"/>
  <c r="P288" i="17"/>
  <c r="P286" i="17"/>
  <c r="P285" i="17"/>
  <c r="P284" i="17"/>
  <c r="P283" i="17"/>
  <c r="P282" i="17"/>
  <c r="P281" i="17"/>
  <c r="P280" i="17"/>
  <c r="P279" i="17"/>
  <c r="P277" i="17"/>
  <c r="P276" i="17"/>
  <c r="P275" i="17"/>
  <c r="P274" i="17"/>
  <c r="P273" i="17"/>
  <c r="P272" i="17"/>
  <c r="P271" i="17"/>
  <c r="P269" i="17"/>
  <c r="P268" i="17"/>
  <c r="P267" i="17"/>
  <c r="P266" i="17"/>
  <c r="P265" i="17"/>
  <c r="P264" i="17"/>
  <c r="P263" i="17"/>
  <c r="P261" i="17"/>
  <c r="P260" i="17"/>
  <c r="P259" i="17"/>
  <c r="P258" i="17"/>
  <c r="P257" i="17"/>
  <c r="P256" i="17"/>
  <c r="P255" i="17"/>
  <c r="P253" i="17"/>
  <c r="P252" i="17"/>
  <c r="P251" i="17"/>
  <c r="P250" i="17"/>
  <c r="P249" i="17"/>
  <c r="P248" i="17"/>
  <c r="P247" i="17"/>
  <c r="P246" i="17"/>
  <c r="P244" i="17"/>
  <c r="P242" i="17"/>
  <c r="P241" i="17"/>
  <c r="P240" i="17"/>
  <c r="P239" i="17"/>
  <c r="P238" i="17"/>
  <c r="P237" i="17"/>
  <c r="P236" i="17"/>
  <c r="P235" i="17"/>
  <c r="P233" i="17"/>
  <c r="P232" i="17"/>
  <c r="P231" i="17"/>
  <c r="P229" i="17"/>
  <c r="P228" i="17"/>
  <c r="P227" i="17"/>
  <c r="P226" i="17"/>
  <c r="P225" i="17"/>
  <c r="P224" i="17"/>
  <c r="P223" i="17"/>
  <c r="P222" i="17"/>
  <c r="P220" i="17"/>
  <c r="P219" i="17"/>
  <c r="P218" i="17"/>
  <c r="P217" i="17"/>
  <c r="P216" i="17"/>
  <c r="P215" i="17"/>
  <c r="P214" i="17"/>
  <c r="P213" i="17"/>
  <c r="P212" i="17"/>
  <c r="P211" i="17"/>
  <c r="P209" i="17"/>
  <c r="P208" i="17"/>
  <c r="P207" i="17"/>
  <c r="P206" i="17"/>
  <c r="P205" i="17"/>
  <c r="P204" i="17"/>
  <c r="P203" i="17"/>
  <c r="P202" i="17"/>
  <c r="P200" i="17"/>
  <c r="P199" i="17"/>
  <c r="P198" i="17"/>
  <c r="P197" i="17"/>
  <c r="P196" i="17"/>
  <c r="P195" i="17"/>
  <c r="P194" i="17"/>
  <c r="P193" i="17"/>
  <c r="P191" i="17"/>
  <c r="P190" i="17"/>
  <c r="P189" i="17"/>
  <c r="P188" i="17"/>
  <c r="P187" i="17"/>
  <c r="P186" i="17"/>
  <c r="P185" i="17"/>
  <c r="P184" i="17"/>
  <c r="P182" i="17"/>
  <c r="P181" i="17"/>
  <c r="P180" i="17"/>
  <c r="P179" i="17"/>
  <c r="P178" i="17"/>
  <c r="P177" i="17"/>
  <c r="P176" i="17"/>
  <c r="P175" i="17"/>
  <c r="P173" i="17"/>
  <c r="P172" i="17"/>
  <c r="P171" i="17"/>
  <c r="P170" i="17"/>
  <c r="P169" i="17"/>
  <c r="P168" i="17"/>
  <c r="P167" i="17"/>
  <c r="P166" i="17"/>
  <c r="P164" i="17"/>
  <c r="P163" i="17"/>
  <c r="P162" i="17"/>
  <c r="P161" i="17"/>
  <c r="P160" i="17"/>
  <c r="P159" i="17"/>
  <c r="P158" i="17"/>
  <c r="P157" i="17"/>
  <c r="P155" i="17"/>
  <c r="P154" i="17"/>
  <c r="P152" i="17"/>
  <c r="P151" i="17"/>
  <c r="P150" i="17"/>
  <c r="P149" i="17"/>
  <c r="P147" i="17"/>
  <c r="P146" i="17"/>
  <c r="P145" i="17"/>
  <c r="P144" i="17"/>
  <c r="P142" i="17"/>
  <c r="P141" i="17"/>
  <c r="P140" i="17"/>
  <c r="P139" i="17"/>
  <c r="P137" i="17"/>
  <c r="P136" i="17"/>
  <c r="P135" i="17"/>
  <c r="P134" i="17"/>
  <c r="P132" i="17"/>
  <c r="P131" i="17"/>
  <c r="P130" i="17"/>
  <c r="P129" i="17"/>
  <c r="P127" i="17"/>
  <c r="P126" i="17"/>
  <c r="P125" i="17"/>
  <c r="P124" i="17"/>
  <c r="P122" i="17"/>
  <c r="P121" i="17"/>
  <c r="P120" i="17"/>
  <c r="P118" i="17"/>
  <c r="P117" i="17"/>
  <c r="P116" i="17"/>
  <c r="P115" i="17"/>
  <c r="P114" i="17"/>
  <c r="P113" i="17"/>
  <c r="P112" i="17"/>
  <c r="P111" i="17"/>
  <c r="P110" i="17"/>
  <c r="P109" i="17"/>
  <c r="P107" i="17"/>
  <c r="P106" i="17"/>
  <c r="P104" i="17"/>
  <c r="P103" i="17"/>
  <c r="P102" i="17"/>
  <c r="P101" i="17"/>
  <c r="P100" i="17"/>
  <c r="P98" i="17"/>
  <c r="P97" i="17"/>
  <c r="P96" i="17"/>
  <c r="P94" i="17"/>
  <c r="P93" i="17"/>
  <c r="P92" i="17"/>
  <c r="P91" i="17"/>
  <c r="P90" i="17"/>
  <c r="P89" i="17"/>
  <c r="P88" i="17"/>
  <c r="P87" i="17"/>
  <c r="P86" i="17"/>
  <c r="P85" i="17"/>
  <c r="P84" i="17"/>
  <c r="P82" i="17"/>
  <c r="P81" i="17"/>
  <c r="P80" i="17"/>
  <c r="P79" i="17"/>
  <c r="P78" i="17"/>
  <c r="P77" i="17"/>
  <c r="P76" i="17"/>
  <c r="P75" i="17"/>
  <c r="P74" i="17"/>
  <c r="P72" i="17"/>
  <c r="P71" i="17"/>
  <c r="P70" i="17"/>
  <c r="P69" i="17"/>
  <c r="P68" i="17"/>
  <c r="P67" i="17"/>
  <c r="P66" i="17"/>
  <c r="P65" i="17"/>
  <c r="P64" i="17"/>
  <c r="P62" i="17"/>
  <c r="P61" i="17"/>
  <c r="P60" i="17"/>
  <c r="P59" i="17"/>
  <c r="P58" i="17"/>
  <c r="P57" i="17"/>
  <c r="P56" i="17"/>
  <c r="P55" i="17"/>
  <c r="P54" i="17"/>
  <c r="P52" i="17"/>
  <c r="P51" i="17"/>
  <c r="P50" i="17"/>
  <c r="P49" i="17"/>
  <c r="P48" i="17"/>
  <c r="P47" i="17"/>
  <c r="P46" i="17"/>
  <c r="P45" i="17"/>
  <c r="P44" i="17"/>
  <c r="P42" i="17"/>
  <c r="P41" i="17"/>
  <c r="P40" i="17"/>
  <c r="P39" i="17"/>
  <c r="P38" i="17"/>
  <c r="P37" i="17"/>
  <c r="P36" i="17"/>
  <c r="P35" i="17"/>
  <c r="O1453" i="17"/>
  <c r="O1452" i="17"/>
  <c r="O1451" i="17"/>
  <c r="O1450" i="17"/>
  <c r="O1449" i="17"/>
  <c r="O1448" i="17"/>
  <c r="O1447" i="17"/>
  <c r="O1446" i="17"/>
  <c r="O1445" i="17"/>
  <c r="O1444" i="17"/>
  <c r="O1443" i="17"/>
  <c r="O1442" i="17"/>
  <c r="O1441" i="17"/>
  <c r="O1440" i="17"/>
  <c r="O1439" i="17"/>
  <c r="O1438" i="17"/>
  <c r="O1437" i="17"/>
  <c r="O1436" i="17"/>
  <c r="O1434" i="17"/>
  <c r="O1432" i="17"/>
  <c r="O1430" i="17"/>
  <c r="O1429" i="17"/>
  <c r="O1428" i="17"/>
  <c r="O1427" i="17"/>
  <c r="O1426" i="17"/>
  <c r="O1425" i="17"/>
  <c r="O1423" i="17"/>
  <c r="O1422" i="17"/>
  <c r="O1420" i="17"/>
  <c r="O1419" i="17"/>
  <c r="O1418" i="17"/>
  <c r="O1417" i="17"/>
  <c r="O1416" i="17"/>
  <c r="O1415" i="17"/>
  <c r="O1414" i="17"/>
  <c r="O1413" i="17"/>
  <c r="O1412" i="17"/>
  <c r="O1411" i="17"/>
  <c r="O1410" i="17"/>
  <c r="O1409" i="17"/>
  <c r="O1408" i="17"/>
  <c r="O1407" i="17"/>
  <c r="O1406" i="17"/>
  <c r="O1405" i="17"/>
  <c r="O1404" i="17"/>
  <c r="O1403" i="17"/>
  <c r="O1402" i="17"/>
  <c r="O1400" i="17"/>
  <c r="O1399" i="17"/>
  <c r="O1398" i="17"/>
  <c r="O1397" i="17"/>
  <c r="O1396" i="17"/>
  <c r="O1395" i="17"/>
  <c r="O1394" i="17"/>
  <c r="O1393" i="17"/>
  <c r="O1392" i="17"/>
  <c r="O1390" i="17"/>
  <c r="O1389" i="17"/>
  <c r="O1388" i="17"/>
  <c r="O1387" i="17"/>
  <c r="O1386" i="17"/>
  <c r="O1385" i="17"/>
  <c r="O1384" i="17"/>
  <c r="O1383" i="17"/>
  <c r="O1382" i="17"/>
  <c r="O1381" i="17"/>
  <c r="O1380" i="17"/>
  <c r="O1379" i="17"/>
  <c r="O1377" i="17"/>
  <c r="O1376" i="17"/>
  <c r="O1375" i="17"/>
  <c r="O1374" i="17"/>
  <c r="O1373" i="17"/>
  <c r="O1371" i="17"/>
  <c r="O1370" i="17"/>
  <c r="O1368" i="17"/>
  <c r="O1367" i="17"/>
  <c r="O1366" i="17"/>
  <c r="O1365" i="17"/>
  <c r="O1364" i="17"/>
  <c r="O1363" i="17"/>
  <c r="O1362" i="17"/>
  <c r="O1361" i="17"/>
  <c r="O1360" i="17"/>
  <c r="O1359" i="17"/>
  <c r="O1358" i="17"/>
  <c r="O1357" i="17"/>
  <c r="O1356" i="17"/>
  <c r="O1355" i="17"/>
  <c r="O1354" i="17"/>
  <c r="O1353" i="17"/>
  <c r="O1352" i="17"/>
  <c r="O1351" i="17"/>
  <c r="O1350" i="17"/>
  <c r="O1348" i="17"/>
  <c r="O1347" i="17"/>
  <c r="O1345" i="17"/>
  <c r="O1344" i="17"/>
  <c r="O1342" i="17"/>
  <c r="O1341" i="17"/>
  <c r="O1340" i="17"/>
  <c r="O1339" i="17"/>
  <c r="O1337" i="17"/>
  <c r="O1336" i="17"/>
  <c r="O1334" i="17"/>
  <c r="O1333" i="17"/>
  <c r="O1332" i="17"/>
  <c r="O1330" i="17"/>
  <c r="O1329" i="17"/>
  <c r="O1327" i="17"/>
  <c r="O1326" i="17"/>
  <c r="O1325" i="17"/>
  <c r="O1324" i="17"/>
  <c r="O1323" i="17"/>
  <c r="O1322" i="17"/>
  <c r="O1321" i="17"/>
  <c r="O1319" i="17"/>
  <c r="O1318" i="17"/>
  <c r="O1317" i="17"/>
  <c r="O1316" i="17"/>
  <c r="O1315" i="17"/>
  <c r="O1314" i="17"/>
  <c r="O1313" i="17"/>
  <c r="O1312" i="17"/>
  <c r="O1311" i="17"/>
  <c r="O1310" i="17"/>
  <c r="O1309" i="17"/>
  <c r="O1308" i="17"/>
  <c r="O1307" i="17"/>
  <c r="O1306" i="17"/>
  <c r="O1305" i="17"/>
  <c r="O1303" i="17"/>
  <c r="O1302" i="17"/>
  <c r="O1301" i="17"/>
  <c r="O1300" i="17"/>
  <c r="O1298" i="17"/>
  <c r="O1297" i="17"/>
  <c r="O1295" i="17"/>
  <c r="O1294" i="17"/>
  <c r="O1293" i="17"/>
  <c r="O1291" i="17"/>
  <c r="O1290" i="17"/>
  <c r="O1289" i="17"/>
  <c r="O1287" i="17"/>
  <c r="O1286" i="17"/>
  <c r="O1285" i="17"/>
  <c r="O1283" i="17"/>
  <c r="O1282" i="17"/>
  <c r="O1281" i="17"/>
  <c r="O1279" i="17"/>
  <c r="O1278" i="17"/>
  <c r="O1277" i="17"/>
  <c r="O1275" i="17"/>
  <c r="O1274" i="17"/>
  <c r="O1273" i="17"/>
  <c r="O1272" i="17"/>
  <c r="O1271" i="17"/>
  <c r="O1269" i="17"/>
  <c r="O1268" i="17"/>
  <c r="O1267" i="17"/>
  <c r="O1265" i="17"/>
  <c r="O1264" i="17"/>
  <c r="O1263" i="17"/>
  <c r="O1261" i="17"/>
  <c r="O1260" i="17"/>
  <c r="O1259" i="17"/>
  <c r="O1257" i="17"/>
  <c r="O1256" i="17"/>
  <c r="O1255" i="17"/>
  <c r="O1253" i="17"/>
  <c r="O1252" i="17"/>
  <c r="O1251" i="17"/>
  <c r="O1249" i="17"/>
  <c r="O1248" i="17"/>
  <c r="O1247" i="17"/>
  <c r="O1245" i="17"/>
  <c r="O1244" i="17"/>
  <c r="O1243" i="17"/>
  <c r="O1241" i="17"/>
  <c r="O1240" i="17"/>
  <c r="O1239" i="17"/>
  <c r="O1237" i="17"/>
  <c r="O1236" i="17"/>
  <c r="O1235" i="17"/>
  <c r="O1233" i="17"/>
  <c r="O1232" i="17"/>
  <c r="O1231" i="17"/>
  <c r="O1229" i="17"/>
  <c r="O1228" i="17"/>
  <c r="O1226" i="17"/>
  <c r="O1225" i="17"/>
  <c r="O1224" i="17"/>
  <c r="O1223" i="17"/>
  <c r="O1222" i="17"/>
  <c r="O1221" i="17"/>
  <c r="O1220" i="17"/>
  <c r="O1219" i="17"/>
  <c r="O1218" i="17"/>
  <c r="O1216" i="17"/>
  <c r="O1215" i="17"/>
  <c r="O1214" i="17"/>
  <c r="O1213" i="17"/>
  <c r="O1212" i="17"/>
  <c r="O1211" i="17"/>
  <c r="O1210" i="17"/>
  <c r="O1209" i="17"/>
  <c r="O1208" i="17"/>
  <c r="O1207" i="17"/>
  <c r="O1205" i="17"/>
  <c r="O1203" i="17"/>
  <c r="O1202" i="17"/>
  <c r="O1201" i="17"/>
  <c r="O1200" i="17"/>
  <c r="O1198" i="17"/>
  <c r="O1197" i="17"/>
  <c r="O1196" i="17"/>
  <c r="O1195" i="17"/>
  <c r="O1194" i="17"/>
  <c r="O1193" i="17"/>
  <c r="O1192" i="17"/>
  <c r="O1191" i="17"/>
  <c r="O1190" i="17"/>
  <c r="O1188" i="17"/>
  <c r="O1187" i="17"/>
  <c r="O1186" i="17"/>
  <c r="O1185" i="17"/>
  <c r="O1184" i="17"/>
  <c r="O1183" i="17"/>
  <c r="O1182" i="17"/>
  <c r="O1181" i="17"/>
  <c r="O1180" i="17"/>
  <c r="O1179" i="17"/>
  <c r="O1177" i="17"/>
  <c r="O1176" i="17"/>
  <c r="O1175" i="17"/>
  <c r="O1174" i="17"/>
  <c r="O1173" i="17"/>
  <c r="O1171" i="17"/>
  <c r="O1170" i="17"/>
  <c r="O1169" i="17"/>
  <c r="O1168" i="17"/>
  <c r="O1167" i="17"/>
  <c r="O1166" i="17"/>
  <c r="O1165" i="17"/>
  <c r="O1164" i="17"/>
  <c r="O1163" i="17"/>
  <c r="O1162" i="17"/>
  <c r="O1161" i="17"/>
  <c r="O1160" i="17"/>
  <c r="O1158" i="17"/>
  <c r="O1156" i="17"/>
  <c r="O1155" i="17"/>
  <c r="O1154" i="17"/>
  <c r="O1153" i="17"/>
  <c r="O1152" i="17"/>
  <c r="O1151" i="17"/>
  <c r="O1150" i="17"/>
  <c r="O1149" i="17"/>
  <c r="O1148" i="17"/>
  <c r="O1146" i="17"/>
  <c r="O1144" i="17"/>
  <c r="O1143" i="17"/>
  <c r="O1142" i="17"/>
  <c r="O1141" i="17"/>
  <c r="O1140" i="17"/>
  <c r="O1139" i="17"/>
  <c r="O1138" i="17"/>
  <c r="O1137" i="17"/>
  <c r="O1136" i="17"/>
  <c r="O1135" i="17"/>
  <c r="O1134" i="17"/>
  <c r="O1133" i="17"/>
  <c r="O1132" i="17"/>
  <c r="O1131" i="17"/>
  <c r="O1130" i="17"/>
  <c r="O1129" i="17"/>
  <c r="O1128" i="17"/>
  <c r="O1126" i="17"/>
  <c r="O1125" i="17"/>
  <c r="O1124" i="17"/>
  <c r="O1123" i="17"/>
  <c r="O1122" i="17"/>
  <c r="O1121" i="17"/>
  <c r="O1120" i="17"/>
  <c r="O1119" i="17"/>
  <c r="O1118" i="17"/>
  <c r="O1117" i="17"/>
  <c r="O1116" i="17"/>
  <c r="O1115" i="17"/>
  <c r="O1114" i="17"/>
  <c r="O1113" i="17"/>
  <c r="O1111" i="17"/>
  <c r="O1110" i="17"/>
  <c r="O1109" i="17"/>
  <c r="O1108" i="17"/>
  <c r="O1107" i="17"/>
  <c r="O1106" i="17"/>
  <c r="O1105" i="17"/>
  <c r="O1103" i="17"/>
  <c r="O1102" i="17"/>
  <c r="O1101" i="17"/>
  <c r="O1100" i="17"/>
  <c r="O1099" i="17"/>
  <c r="O1098" i="17"/>
  <c r="O1097" i="17"/>
  <c r="O1096" i="17"/>
  <c r="O1095" i="17"/>
  <c r="O1094" i="17"/>
  <c r="O1093" i="17"/>
  <c r="O1092" i="17"/>
  <c r="O1091" i="17"/>
  <c r="O1090" i="17"/>
  <c r="O1089" i="17"/>
  <c r="O1088" i="17"/>
  <c r="O1087" i="17"/>
  <c r="O1086" i="17"/>
  <c r="O1084" i="17"/>
  <c r="O1083" i="17"/>
  <c r="O1082" i="17"/>
  <c r="O1081" i="17"/>
  <c r="O1080" i="17"/>
  <c r="O1079" i="17"/>
  <c r="O1078" i="17"/>
  <c r="O1077" i="17"/>
  <c r="O1076" i="17"/>
  <c r="O1075" i="17"/>
  <c r="O1074" i="17"/>
  <c r="O1072" i="17"/>
  <c r="O1071" i="17"/>
  <c r="O1070" i="17"/>
  <c r="O1068" i="17"/>
  <c r="O1067" i="17"/>
  <c r="O1066" i="17"/>
  <c r="O1065" i="17"/>
  <c r="O1064" i="17"/>
  <c r="O1063" i="17"/>
  <c r="O1062" i="17"/>
  <c r="O1060" i="17"/>
  <c r="O1059" i="17"/>
  <c r="O1058" i="17"/>
  <c r="O1057" i="17"/>
  <c r="O1056" i="17"/>
  <c r="O1055" i="17"/>
  <c r="O1054" i="17"/>
  <c r="O1052" i="17"/>
  <c r="O1051" i="17"/>
  <c r="O1050" i="17"/>
  <c r="O1049" i="17"/>
  <c r="O1047" i="17"/>
  <c r="O1046" i="17"/>
  <c r="O1045" i="17"/>
  <c r="O1044" i="17"/>
  <c r="O1043" i="17"/>
  <c r="O1042" i="17"/>
  <c r="O1040" i="17"/>
  <c r="O1039" i="17"/>
  <c r="O1038" i="17"/>
  <c r="O1036" i="17"/>
  <c r="O1034" i="17"/>
  <c r="O1032" i="17"/>
  <c r="O1031" i="17"/>
  <c r="O1030" i="17"/>
  <c r="O1029" i="17"/>
  <c r="O1028" i="17"/>
  <c r="O1027" i="17"/>
  <c r="O1025" i="17"/>
  <c r="O1024" i="17"/>
  <c r="O1023" i="17"/>
  <c r="O1022" i="17"/>
  <c r="O1021" i="17"/>
  <c r="O1019" i="17"/>
  <c r="O1018" i="17"/>
  <c r="O1017" i="17"/>
  <c r="O1016" i="17"/>
  <c r="O1014" i="17"/>
  <c r="O1012" i="17"/>
  <c r="O1011" i="17"/>
  <c r="O1010" i="17"/>
  <c r="O1009" i="17"/>
  <c r="O1008" i="17"/>
  <c r="O1007" i="17"/>
  <c r="O1006" i="17"/>
  <c r="O1005" i="17"/>
  <c r="O1004" i="17"/>
  <c r="O1003" i="17"/>
  <c r="O1002" i="17"/>
  <c r="O1001" i="17"/>
  <c r="O1000" i="17"/>
  <c r="O999" i="17"/>
  <c r="O998" i="17"/>
  <c r="O997" i="17"/>
  <c r="O996" i="17"/>
  <c r="O995" i="17"/>
  <c r="O994" i="17"/>
  <c r="O993" i="17"/>
  <c r="O992" i="17"/>
  <c r="O991" i="17"/>
  <c r="O990" i="17"/>
  <c r="O988" i="17"/>
  <c r="O987" i="17"/>
  <c r="O986" i="17"/>
  <c r="O985" i="17"/>
  <c r="O984" i="17"/>
  <c r="O983" i="17"/>
  <c r="O981" i="17"/>
  <c r="O980" i="17"/>
  <c r="O979" i="17"/>
  <c r="O978" i="17"/>
  <c r="O977" i="17"/>
  <c r="O976" i="17"/>
  <c r="O975" i="17"/>
  <c r="O974" i="17"/>
  <c r="O973" i="17"/>
  <c r="O972" i="17"/>
  <c r="O971" i="17"/>
  <c r="O970" i="17"/>
  <c r="O969" i="17"/>
  <c r="O968" i="17"/>
  <c r="O966" i="17"/>
  <c r="O965" i="17"/>
  <c r="O964" i="17"/>
  <c r="O963" i="17"/>
  <c r="O962" i="17"/>
  <c r="O961" i="17"/>
  <c r="O960" i="17"/>
  <c r="O959" i="17"/>
  <c r="O958" i="17"/>
  <c r="O957" i="17"/>
  <c r="O956" i="17"/>
  <c r="O955" i="17"/>
  <c r="O953" i="17"/>
  <c r="O952" i="17"/>
  <c r="O951" i="17"/>
  <c r="O950" i="17"/>
  <c r="O949" i="17"/>
  <c r="O948" i="17"/>
  <c r="O947" i="17"/>
  <c r="O946" i="17"/>
  <c r="O945" i="17"/>
  <c r="O944" i="17"/>
  <c r="O943" i="17"/>
  <c r="O941" i="17"/>
  <c r="O939" i="17"/>
  <c r="O938" i="17"/>
  <c r="O937" i="17"/>
  <c r="O936" i="17"/>
  <c r="O935" i="17"/>
  <c r="O933" i="17"/>
  <c r="O932" i="17"/>
  <c r="O931" i="17"/>
  <c r="O930" i="17"/>
  <c r="O928" i="17"/>
  <c r="O927" i="17"/>
  <c r="O926" i="17"/>
  <c r="O925" i="17"/>
  <c r="O924" i="17"/>
  <c r="O923" i="17"/>
  <c r="O922" i="17"/>
  <c r="O921" i="17"/>
  <c r="O920" i="17"/>
  <c r="O919" i="17"/>
  <c r="O918" i="17"/>
  <c r="O917" i="17"/>
  <c r="O916" i="17"/>
  <c r="O915" i="17"/>
  <c r="O914" i="17"/>
  <c r="O913" i="17"/>
  <c r="O912" i="17"/>
  <c r="O911" i="17"/>
  <c r="O910" i="17"/>
  <c r="O908" i="17"/>
  <c r="O906" i="17"/>
  <c r="O905" i="17"/>
  <c r="O904" i="17"/>
  <c r="O903" i="17"/>
  <c r="O902" i="17"/>
  <c r="O900" i="17"/>
  <c r="O899" i="17"/>
  <c r="O898" i="17"/>
  <c r="O897" i="17"/>
  <c r="O896" i="17"/>
  <c r="O894" i="17"/>
  <c r="O893" i="17"/>
  <c r="O892" i="17"/>
  <c r="O891" i="17"/>
  <c r="O890" i="17"/>
  <c r="O888" i="17"/>
  <c r="O887" i="17"/>
  <c r="O886" i="17"/>
  <c r="O885" i="17"/>
  <c r="O884" i="17"/>
  <c r="O882" i="17"/>
  <c r="O881" i="17"/>
  <c r="O880" i="17"/>
  <c r="O879" i="17"/>
  <c r="O878" i="17"/>
  <c r="O877" i="17"/>
  <c r="O876" i="17"/>
  <c r="O875" i="17"/>
  <c r="O874" i="17"/>
  <c r="O872" i="17"/>
  <c r="O870" i="17"/>
  <c r="O869" i="17"/>
  <c r="O868" i="17"/>
  <c r="O867" i="17"/>
  <c r="O866" i="17"/>
  <c r="O865" i="17"/>
  <c r="O864" i="17"/>
  <c r="O862" i="17"/>
  <c r="O861" i="17"/>
  <c r="O860" i="17"/>
  <c r="O859" i="17"/>
  <c r="O858" i="17"/>
  <c r="O857" i="17"/>
  <c r="O855" i="17"/>
  <c r="O854" i="17"/>
  <c r="O853" i="17"/>
  <c r="O852" i="17"/>
  <c r="O850" i="17"/>
  <c r="O849" i="17"/>
  <c r="O848" i="17"/>
  <c r="O846" i="17"/>
  <c r="O845" i="17"/>
  <c r="O844" i="17"/>
  <c r="O843" i="17"/>
  <c r="O842" i="17"/>
  <c r="O841" i="17"/>
  <c r="O840" i="17"/>
  <c r="O838" i="17"/>
  <c r="O837" i="17"/>
  <c r="O836" i="17"/>
  <c r="O835" i="17"/>
  <c r="O834" i="17"/>
  <c r="O833" i="17"/>
  <c r="O832" i="17"/>
  <c r="O830" i="17"/>
  <c r="O829" i="17"/>
  <c r="O828" i="17"/>
  <c r="O827" i="17"/>
  <c r="O826" i="17"/>
  <c r="O825" i="17"/>
  <c r="O824" i="17"/>
  <c r="O823" i="17"/>
  <c r="O822" i="17"/>
  <c r="O821" i="17"/>
  <c r="O820" i="17"/>
  <c r="O818" i="17"/>
  <c r="O817" i="17"/>
  <c r="O816" i="17"/>
  <c r="O815" i="17"/>
  <c r="O814" i="17"/>
  <c r="O813" i="17"/>
  <c r="O812" i="17"/>
  <c r="O811" i="17"/>
  <c r="O810" i="17"/>
  <c r="O809" i="17"/>
  <c r="O808" i="17"/>
  <c r="O807" i="17"/>
  <c r="O806" i="17"/>
  <c r="O805" i="17"/>
  <c r="O804" i="17"/>
  <c r="O803" i="17"/>
  <c r="O801" i="17"/>
  <c r="O799" i="17"/>
  <c r="O798" i="17"/>
  <c r="O797" i="17"/>
  <c r="O796" i="17"/>
  <c r="O795" i="17"/>
  <c r="O794" i="17"/>
  <c r="O793" i="17"/>
  <c r="O792" i="17"/>
  <c r="O791" i="17"/>
  <c r="O790" i="17"/>
  <c r="O789" i="17"/>
  <c r="O788" i="17"/>
  <c r="O786" i="17"/>
  <c r="O785" i="17"/>
  <c r="O784" i="17"/>
  <c r="O783" i="17"/>
  <c r="O782" i="17"/>
  <c r="O781" i="17"/>
  <c r="O780" i="17"/>
  <c r="O779" i="17"/>
  <c r="O778" i="17"/>
  <c r="O777" i="17"/>
  <c r="O776" i="17"/>
  <c r="O775" i="17"/>
  <c r="O774" i="17"/>
  <c r="O773" i="17"/>
  <c r="O772" i="17"/>
  <c r="O770" i="17"/>
  <c r="O768" i="17"/>
  <c r="O767" i="17"/>
  <c r="O766" i="17"/>
  <c r="O765" i="17"/>
  <c r="O764" i="17"/>
  <c r="O762" i="17"/>
  <c r="O761" i="17"/>
  <c r="O759" i="17"/>
  <c r="O758" i="17"/>
  <c r="O757" i="17"/>
  <c r="O756" i="17"/>
  <c r="O755" i="17"/>
  <c r="O754" i="17"/>
  <c r="O753" i="17"/>
  <c r="O752" i="17"/>
  <c r="O751" i="17"/>
  <c r="O750" i="17"/>
  <c r="O749" i="17"/>
  <c r="O748" i="17"/>
  <c r="O747" i="17"/>
  <c r="O746" i="17"/>
  <c r="O744" i="17"/>
  <c r="O743" i="17"/>
  <c r="O742" i="17"/>
  <c r="O741" i="17"/>
  <c r="O740" i="17"/>
  <c r="O739" i="17"/>
  <c r="O738" i="17"/>
  <c r="O737" i="17"/>
  <c r="O736" i="17"/>
  <c r="O734" i="17"/>
  <c r="O733" i="17"/>
  <c r="O732" i="17"/>
  <c r="O731" i="17"/>
  <c r="O730" i="17"/>
  <c r="O729" i="17"/>
  <c r="O727" i="17"/>
  <c r="O726" i="17"/>
  <c r="O725" i="17"/>
  <c r="O724" i="17"/>
  <c r="O723" i="17"/>
  <c r="O722" i="17"/>
  <c r="O721" i="17"/>
  <c r="O720" i="17"/>
  <c r="O719" i="17"/>
  <c r="O718" i="17"/>
  <c r="O717" i="17"/>
  <c r="O716" i="17"/>
  <c r="O715" i="17"/>
  <c r="O714" i="17"/>
  <c r="O713" i="17"/>
  <c r="O712" i="17"/>
  <c r="O711" i="17"/>
  <c r="O709" i="17"/>
  <c r="O707" i="17"/>
  <c r="O706" i="17"/>
  <c r="O705" i="17"/>
  <c r="O704" i="17"/>
  <c r="O703" i="17"/>
  <c r="O702" i="17"/>
  <c r="O701" i="17"/>
  <c r="O699" i="17"/>
  <c r="O698" i="17"/>
  <c r="O697" i="17"/>
  <c r="O696" i="17"/>
  <c r="O695" i="17"/>
  <c r="O694" i="17"/>
  <c r="O693" i="17"/>
  <c r="O692" i="17"/>
  <c r="O690" i="17"/>
  <c r="O689" i="17"/>
  <c r="O688" i="17"/>
  <c r="O687" i="17"/>
  <c r="O686" i="17"/>
  <c r="O685" i="17"/>
  <c r="O683" i="17"/>
  <c r="O682" i="17"/>
  <c r="O680" i="17"/>
  <c r="O679" i="17"/>
  <c r="O678" i="17"/>
  <c r="O677" i="17"/>
  <c r="O676" i="17"/>
  <c r="O675" i="17"/>
  <c r="O673" i="17"/>
  <c r="O672" i="17"/>
  <c r="O671" i="17"/>
  <c r="O670" i="17"/>
  <c r="O669" i="17"/>
  <c r="O668" i="17"/>
  <c r="O666" i="17"/>
  <c r="O665" i="17"/>
  <c r="O664" i="17"/>
  <c r="O663" i="17"/>
  <c r="O662" i="17"/>
  <c r="O661" i="17"/>
  <c r="O659" i="17"/>
  <c r="O658" i="17"/>
  <c r="O657" i="17"/>
  <c r="O656" i="17"/>
  <c r="O655" i="17"/>
  <c r="O654" i="17"/>
  <c r="O653" i="17"/>
  <c r="O652" i="17"/>
  <c r="O651" i="17"/>
  <c r="O650" i="17"/>
  <c r="O649" i="17"/>
  <c r="O648" i="17"/>
  <c r="O647" i="17"/>
  <c r="O646" i="17"/>
  <c r="O645" i="17"/>
  <c r="O643" i="17"/>
  <c r="O642" i="17"/>
  <c r="O641" i="17"/>
  <c r="O640" i="17"/>
  <c r="O639" i="17"/>
  <c r="O638" i="17"/>
  <c r="O637" i="17"/>
  <c r="O636" i="17"/>
  <c r="O635" i="17"/>
  <c r="O634" i="17"/>
  <c r="O633" i="17"/>
  <c r="O632" i="17"/>
  <c r="O631" i="17"/>
  <c r="O630" i="17"/>
  <c r="O629" i="17"/>
  <c r="O627" i="17"/>
  <c r="O626" i="17"/>
  <c r="O625" i="17"/>
  <c r="O624" i="17"/>
  <c r="O623" i="17"/>
  <c r="O622" i="17"/>
  <c r="O621" i="17"/>
  <c r="O620" i="17"/>
  <c r="O619" i="17"/>
  <c r="O618" i="17"/>
  <c r="O617" i="17"/>
  <c r="O616" i="17"/>
  <c r="O615" i="17"/>
  <c r="O614" i="17"/>
  <c r="O613" i="17"/>
  <c r="O611" i="17"/>
  <c r="O610" i="17"/>
  <c r="O609" i="17"/>
  <c r="O608" i="17"/>
  <c r="O607" i="17"/>
  <c r="O606" i="17"/>
  <c r="O605" i="17"/>
  <c r="O604" i="17"/>
  <c r="O603" i="17"/>
  <c r="O602" i="17"/>
  <c r="O601" i="17"/>
  <c r="O600" i="17"/>
  <c r="O599" i="17"/>
  <c r="O598" i="17"/>
  <c r="O597" i="17"/>
  <c r="O595" i="17"/>
  <c r="O594" i="17"/>
  <c r="O593" i="17"/>
  <c r="O592" i="17"/>
  <c r="O591" i="17"/>
  <c r="O590" i="17"/>
  <c r="O589" i="17"/>
  <c r="O588" i="17"/>
  <c r="O587" i="17"/>
  <c r="O586" i="17"/>
  <c r="O585" i="17"/>
  <c r="O584" i="17"/>
  <c r="O583" i="17"/>
  <c r="O582" i="17"/>
  <c r="O581" i="17"/>
  <c r="O579" i="17"/>
  <c r="O578" i="17"/>
  <c r="O577" i="17"/>
  <c r="O576" i="17"/>
  <c r="O575" i="17"/>
  <c r="O574" i="17"/>
  <c r="O573" i="17"/>
  <c r="O572" i="17"/>
  <c r="O571" i="17"/>
  <c r="O570" i="17"/>
  <c r="O569" i="17"/>
  <c r="O567" i="17"/>
  <c r="O566" i="17"/>
  <c r="O565" i="17"/>
  <c r="O564" i="17"/>
  <c r="O563" i="17"/>
  <c r="O562" i="17"/>
  <c r="O561" i="17"/>
  <c r="O560" i="17"/>
  <c r="O559" i="17"/>
  <c r="O558" i="17"/>
  <c r="O557" i="17"/>
  <c r="O556" i="17"/>
  <c r="O555" i="17"/>
  <c r="O554" i="17"/>
  <c r="O553" i="17"/>
  <c r="O552" i="17"/>
  <c r="O550" i="17"/>
  <c r="O549" i="17"/>
  <c r="O548" i="17"/>
  <c r="O547" i="17"/>
  <c r="O546" i="17"/>
  <c r="O545" i="17"/>
  <c r="O544" i="17"/>
  <c r="O543" i="17"/>
  <c r="O542" i="17"/>
  <c r="O541" i="17"/>
  <c r="O540" i="17"/>
  <c r="O539" i="17"/>
  <c r="O538" i="17"/>
  <c r="O537" i="17"/>
  <c r="O536" i="17"/>
  <c r="O535" i="17"/>
  <c r="O533" i="17"/>
  <c r="O532" i="17"/>
  <c r="O531" i="17"/>
  <c r="O530" i="17"/>
  <c r="O529" i="17"/>
  <c r="O528" i="17"/>
  <c r="O527" i="17"/>
  <c r="O526" i="17"/>
  <c r="O525" i="17"/>
  <c r="O524" i="17"/>
  <c r="O523" i="17"/>
  <c r="O521" i="17"/>
  <c r="O520" i="17"/>
  <c r="O519" i="17"/>
  <c r="O518" i="17"/>
  <c r="O517" i="17"/>
  <c r="O516" i="17"/>
  <c r="O515" i="17"/>
  <c r="O514" i="17"/>
  <c r="O512" i="17"/>
  <c r="O511" i="17"/>
  <c r="O510" i="17"/>
  <c r="O509" i="17"/>
  <c r="O507" i="17"/>
  <c r="O506" i="17"/>
  <c r="O504" i="17"/>
  <c r="O503" i="17"/>
  <c r="O502" i="17"/>
  <c r="O500" i="17"/>
  <c r="O499" i="17"/>
  <c r="O498" i="17"/>
  <c r="O496" i="17"/>
  <c r="O495" i="17"/>
  <c r="O494" i="17"/>
  <c r="O492" i="17"/>
  <c r="O491" i="17"/>
  <c r="O490" i="17"/>
  <c r="O488" i="17"/>
  <c r="O487" i="17"/>
  <c r="O486" i="17"/>
  <c r="O484" i="17"/>
  <c r="O483" i="17"/>
  <c r="O482" i="17"/>
  <c r="O480" i="17"/>
  <c r="O479" i="17"/>
  <c r="O478" i="17"/>
  <c r="O476" i="17"/>
  <c r="O475" i="17"/>
  <c r="O474" i="17"/>
  <c r="O472" i="17"/>
  <c r="O471" i="17"/>
  <c r="O470" i="17"/>
  <c r="O469" i="17"/>
  <c r="O468" i="17"/>
  <c r="O467" i="17"/>
  <c r="O465" i="17"/>
  <c r="O464" i="17"/>
  <c r="O463" i="17"/>
  <c r="O461" i="17"/>
  <c r="O460" i="17"/>
  <c r="O459" i="17"/>
  <c r="O457" i="17"/>
  <c r="O456" i="17"/>
  <c r="O455" i="17"/>
  <c r="O453" i="17"/>
  <c r="O452" i="17"/>
  <c r="O451" i="17"/>
  <c r="O449" i="17"/>
  <c r="O448" i="17"/>
  <c r="O447" i="17"/>
  <c r="O445" i="17"/>
  <c r="O444" i="17"/>
  <c r="O443" i="17"/>
  <c r="O441" i="17"/>
  <c r="O440" i="17"/>
  <c r="O438" i="17"/>
  <c r="O437" i="17"/>
  <c r="O436" i="17"/>
  <c r="O435" i="17"/>
  <c r="O434" i="17"/>
  <c r="O433" i="17"/>
  <c r="O431" i="17"/>
  <c r="O429" i="17"/>
  <c r="O428" i="17"/>
  <c r="O427" i="17"/>
  <c r="O425" i="17"/>
  <c r="O424" i="17"/>
  <c r="O423" i="17"/>
  <c r="O422" i="17"/>
  <c r="O421" i="17"/>
  <c r="O419" i="17"/>
  <c r="O418" i="17"/>
  <c r="O417" i="17"/>
  <c r="O416" i="17"/>
  <c r="O415" i="17"/>
  <c r="O414" i="17"/>
  <c r="O413" i="17"/>
  <c r="O411" i="17"/>
  <c r="O410" i="17"/>
  <c r="O409" i="17"/>
  <c r="O408" i="17"/>
  <c r="O407" i="17"/>
  <c r="O406" i="17"/>
  <c r="O405" i="17"/>
  <c r="O403" i="17"/>
  <c r="O402" i="17"/>
  <c r="O401" i="17"/>
  <c r="O400" i="17"/>
  <c r="O399" i="17"/>
  <c r="O398" i="17"/>
  <c r="O397" i="17"/>
  <c r="O395" i="17"/>
  <c r="O394" i="17"/>
  <c r="O393" i="17"/>
  <c r="O392" i="17"/>
  <c r="O391" i="17"/>
  <c r="O390" i="17"/>
  <c r="O389" i="17"/>
  <c r="O388" i="17"/>
  <c r="O386" i="17"/>
  <c r="O385" i="17"/>
  <c r="O384" i="17"/>
  <c r="O383" i="17"/>
  <c r="O382" i="17"/>
  <c r="O381" i="17"/>
  <c r="O380" i="17"/>
  <c r="O379" i="17"/>
  <c r="O377" i="17"/>
  <c r="O376" i="17"/>
  <c r="O375" i="17"/>
  <c r="O374" i="17"/>
  <c r="O373" i="17"/>
  <c r="O372" i="17"/>
  <c r="O371" i="17"/>
  <c r="O370" i="17"/>
  <c r="O368" i="17"/>
  <c r="O367" i="17"/>
  <c r="O366" i="17"/>
  <c r="O365" i="17"/>
  <c r="O364" i="17"/>
  <c r="O363" i="17"/>
  <c r="O362" i="17"/>
  <c r="O361" i="17"/>
  <c r="O359" i="17"/>
  <c r="O358" i="17"/>
  <c r="O357" i="17"/>
  <c r="O356" i="17"/>
  <c r="O355" i="17"/>
  <c r="O354" i="17"/>
  <c r="O353" i="17"/>
  <c r="O352" i="17"/>
  <c r="O351" i="17"/>
  <c r="O349" i="17"/>
  <c r="O348" i="17"/>
  <c r="O347" i="17"/>
  <c r="O346" i="17"/>
  <c r="O345" i="17"/>
  <c r="O344" i="17"/>
  <c r="O343" i="17"/>
  <c r="O341" i="17"/>
  <c r="O339" i="17"/>
  <c r="O338" i="17"/>
  <c r="O337" i="17"/>
  <c r="O336" i="17"/>
  <c r="O334" i="17"/>
  <c r="O333" i="17"/>
  <c r="O332" i="17"/>
  <c r="O331" i="17"/>
  <c r="O330" i="17"/>
  <c r="O329" i="17"/>
  <c r="O328" i="17"/>
  <c r="O327" i="17"/>
  <c r="O325" i="17"/>
  <c r="O323" i="17"/>
  <c r="O322" i="17"/>
  <c r="O321" i="17"/>
  <c r="O320" i="17"/>
  <c r="O319" i="17"/>
  <c r="O318" i="17"/>
  <c r="O316" i="17"/>
  <c r="O315" i="17"/>
  <c r="O314" i="17"/>
  <c r="O312" i="17"/>
  <c r="O311" i="17"/>
  <c r="O310" i="17"/>
  <c r="O309" i="17"/>
  <c r="O308" i="17"/>
  <c r="O307" i="17"/>
  <c r="O306" i="17"/>
  <c r="O305" i="17"/>
  <c r="O303" i="17"/>
  <c r="O302" i="17"/>
  <c r="O301" i="17"/>
  <c r="O300" i="17"/>
  <c r="O299" i="17"/>
  <c r="O298" i="17"/>
  <c r="O297" i="17"/>
  <c r="O295" i="17"/>
  <c r="O294" i="17"/>
  <c r="O293" i="17"/>
  <c r="O292" i="17"/>
  <c r="O291" i="17"/>
  <c r="O290" i="17"/>
  <c r="O289" i="17"/>
  <c r="O288" i="17"/>
  <c r="O286" i="17"/>
  <c r="O285" i="17"/>
  <c r="O284" i="17"/>
  <c r="O283" i="17"/>
  <c r="O282" i="17"/>
  <c r="O281" i="17"/>
  <c r="O280" i="17"/>
  <c r="O279" i="17"/>
  <c r="O277" i="17"/>
  <c r="O276" i="17"/>
  <c r="O275" i="17"/>
  <c r="O274" i="17"/>
  <c r="O273" i="17"/>
  <c r="O272" i="17"/>
  <c r="O271" i="17"/>
  <c r="O269" i="17"/>
  <c r="O268" i="17"/>
  <c r="O267" i="17"/>
  <c r="O266" i="17"/>
  <c r="O265" i="17"/>
  <c r="O264" i="17"/>
  <c r="O263" i="17"/>
  <c r="O261" i="17"/>
  <c r="O260" i="17"/>
  <c r="O259" i="17"/>
  <c r="O258" i="17"/>
  <c r="O257" i="17"/>
  <c r="O256" i="17"/>
  <c r="O255" i="17"/>
  <c r="O253" i="17"/>
  <c r="O252" i="17"/>
  <c r="O251" i="17"/>
  <c r="O250" i="17"/>
  <c r="O249" i="17"/>
  <c r="O248" i="17"/>
  <c r="O247" i="17"/>
  <c r="O246" i="17"/>
  <c r="O244" i="17"/>
  <c r="O242" i="17"/>
  <c r="O241" i="17"/>
  <c r="O240" i="17"/>
  <c r="O239" i="17"/>
  <c r="O238" i="17"/>
  <c r="O237" i="17"/>
  <c r="O236" i="17"/>
  <c r="O235" i="17"/>
  <c r="O233" i="17"/>
  <c r="O232" i="17"/>
  <c r="O231" i="17"/>
  <c r="O229" i="17"/>
  <c r="O228" i="17"/>
  <c r="O227" i="17"/>
  <c r="O226" i="17"/>
  <c r="O225" i="17"/>
  <c r="O224" i="17"/>
  <c r="O223" i="17"/>
  <c r="O222" i="17"/>
  <c r="O220" i="17"/>
  <c r="O219" i="17"/>
  <c r="O218" i="17"/>
  <c r="O217" i="17"/>
  <c r="O216" i="17"/>
  <c r="O215" i="17"/>
  <c r="O214" i="17"/>
  <c r="O213" i="17"/>
  <c r="O212" i="17"/>
  <c r="O211" i="17"/>
  <c r="O209" i="17"/>
  <c r="O208" i="17"/>
  <c r="O207" i="17"/>
  <c r="O206" i="17"/>
  <c r="O205" i="17"/>
  <c r="O204" i="17"/>
  <c r="O203" i="17"/>
  <c r="O202" i="17"/>
  <c r="O200" i="17"/>
  <c r="O199" i="17"/>
  <c r="O198" i="17"/>
  <c r="O197" i="17"/>
  <c r="O196" i="17"/>
  <c r="O195" i="17"/>
  <c r="O194" i="17"/>
  <c r="O193" i="17"/>
  <c r="O191" i="17"/>
  <c r="O190" i="17"/>
  <c r="O189" i="17"/>
  <c r="O188" i="17"/>
  <c r="O187" i="17"/>
  <c r="O186" i="17"/>
  <c r="O185" i="17"/>
  <c r="O184" i="17"/>
  <c r="O182" i="17"/>
  <c r="O181" i="17"/>
  <c r="O180" i="17"/>
  <c r="O179" i="17"/>
  <c r="O178" i="17"/>
  <c r="O177" i="17"/>
  <c r="O176" i="17"/>
  <c r="O175" i="17"/>
  <c r="O173" i="17"/>
  <c r="O172" i="17"/>
  <c r="O171" i="17"/>
  <c r="O170" i="17"/>
  <c r="O169" i="17"/>
  <c r="O168" i="17"/>
  <c r="O167" i="17"/>
  <c r="O166" i="17"/>
  <c r="O164" i="17"/>
  <c r="O163" i="17"/>
  <c r="O162" i="17"/>
  <c r="O161" i="17"/>
  <c r="O160" i="17"/>
  <c r="O159" i="17"/>
  <c r="O158" i="17"/>
  <c r="O157" i="17"/>
  <c r="O155" i="17"/>
  <c r="O154" i="17"/>
  <c r="O152" i="17"/>
  <c r="O151" i="17"/>
  <c r="O150" i="17"/>
  <c r="O149" i="17"/>
  <c r="O147" i="17"/>
  <c r="O146" i="17"/>
  <c r="O145" i="17"/>
  <c r="O144" i="17"/>
  <c r="O142" i="17"/>
  <c r="O141" i="17"/>
  <c r="O140" i="17"/>
  <c r="O139" i="17"/>
  <c r="O137" i="17"/>
  <c r="O136" i="17"/>
  <c r="O135" i="17"/>
  <c r="O134" i="17"/>
  <c r="O132" i="17"/>
  <c r="O131" i="17"/>
  <c r="O130" i="17"/>
  <c r="O129" i="17"/>
  <c r="O127" i="17"/>
  <c r="O126" i="17"/>
  <c r="O125" i="17"/>
  <c r="O124" i="17"/>
  <c r="O122" i="17"/>
  <c r="O121" i="17"/>
  <c r="O120" i="17"/>
  <c r="O118" i="17"/>
  <c r="O117" i="17"/>
  <c r="O116" i="17"/>
  <c r="O115" i="17"/>
  <c r="O114" i="17"/>
  <c r="O113" i="17"/>
  <c r="O112" i="17"/>
  <c r="O111" i="17"/>
  <c r="O110" i="17"/>
  <c r="O109" i="17"/>
  <c r="O107" i="17"/>
  <c r="O106" i="17"/>
  <c r="O104" i="17"/>
  <c r="O103" i="17"/>
  <c r="O102" i="17"/>
  <c r="O101" i="17"/>
  <c r="O100" i="17"/>
  <c r="O98" i="17"/>
  <c r="O97" i="17"/>
  <c r="O96" i="17"/>
  <c r="O94" i="17"/>
  <c r="O93" i="17"/>
  <c r="O92" i="17"/>
  <c r="O91" i="17"/>
  <c r="O90" i="17"/>
  <c r="O89" i="17"/>
  <c r="O88" i="17"/>
  <c r="O87" i="17"/>
  <c r="O86" i="17"/>
  <c r="O85" i="17"/>
  <c r="O84" i="17"/>
  <c r="O82" i="17"/>
  <c r="O81" i="17"/>
  <c r="O80" i="17"/>
  <c r="O79" i="17"/>
  <c r="O78" i="17"/>
  <c r="O77" i="17"/>
  <c r="O76" i="17"/>
  <c r="O75" i="17"/>
  <c r="O74" i="17"/>
  <c r="O72" i="17"/>
  <c r="O71" i="17"/>
  <c r="O70" i="17"/>
  <c r="O69" i="17"/>
  <c r="O68" i="17"/>
  <c r="O67" i="17"/>
  <c r="O66" i="17"/>
  <c r="O65" i="17"/>
  <c r="O64" i="17"/>
  <c r="O62" i="17"/>
  <c r="O61" i="17"/>
  <c r="O60" i="17"/>
  <c r="O59" i="17"/>
  <c r="O58" i="17"/>
  <c r="O57" i="17"/>
  <c r="O56" i="17"/>
  <c r="O55" i="17"/>
  <c r="O54" i="17"/>
  <c r="O52" i="17"/>
  <c r="O51" i="17"/>
  <c r="O50" i="17"/>
  <c r="O49" i="17"/>
  <c r="O48" i="17"/>
  <c r="O47" i="17"/>
  <c r="O46" i="17"/>
  <c r="O45" i="17"/>
  <c r="O44" i="17"/>
  <c r="O42" i="17"/>
  <c r="O41" i="17"/>
  <c r="O40" i="17"/>
  <c r="O39" i="17"/>
  <c r="O38" i="17"/>
  <c r="O37" i="17"/>
  <c r="O36" i="17"/>
  <c r="O35" i="17"/>
  <c r="N1453" i="17"/>
  <c r="N1452" i="17"/>
  <c r="N1451" i="17"/>
  <c r="N1450" i="17"/>
  <c r="N1449" i="17"/>
  <c r="N1448" i="17"/>
  <c r="N1447" i="17"/>
  <c r="N1446" i="17"/>
  <c r="N1445" i="17"/>
  <c r="N1444" i="17"/>
  <c r="N1443" i="17"/>
  <c r="N1442" i="17"/>
  <c r="N1441" i="17"/>
  <c r="N1440" i="17"/>
  <c r="N1439" i="17"/>
  <c r="N1438" i="17"/>
  <c r="N1437" i="17"/>
  <c r="N1436" i="17"/>
  <c r="N1434" i="17"/>
  <c r="N1432" i="17"/>
  <c r="N1430" i="17"/>
  <c r="N1429" i="17"/>
  <c r="N1428" i="17"/>
  <c r="N1427" i="17"/>
  <c r="N1426" i="17"/>
  <c r="N1425" i="17"/>
  <c r="N1423" i="17"/>
  <c r="N1422" i="17"/>
  <c r="N1420" i="17"/>
  <c r="N1419" i="17"/>
  <c r="N1418" i="17"/>
  <c r="N1417" i="17"/>
  <c r="N1416" i="17"/>
  <c r="N1415" i="17"/>
  <c r="N1414" i="17"/>
  <c r="N1413" i="17"/>
  <c r="N1412" i="17"/>
  <c r="N1411" i="17"/>
  <c r="N1410" i="17"/>
  <c r="N1409" i="17"/>
  <c r="N1408" i="17"/>
  <c r="N1407" i="17"/>
  <c r="N1406" i="17"/>
  <c r="N1405" i="17"/>
  <c r="N1404" i="17"/>
  <c r="N1403" i="17"/>
  <c r="N1402" i="17"/>
  <c r="N1400" i="17"/>
  <c r="N1399" i="17"/>
  <c r="N1398" i="17"/>
  <c r="N1397" i="17"/>
  <c r="N1396" i="17"/>
  <c r="N1395" i="17"/>
  <c r="N1394" i="17"/>
  <c r="N1393" i="17"/>
  <c r="N1392" i="17"/>
  <c r="N1390" i="17"/>
  <c r="N1389" i="17"/>
  <c r="N1388" i="17"/>
  <c r="N1387" i="17"/>
  <c r="N1386" i="17"/>
  <c r="N1385" i="17"/>
  <c r="N1384" i="17"/>
  <c r="N1383" i="17"/>
  <c r="N1382" i="17"/>
  <c r="N1381" i="17"/>
  <c r="N1380" i="17"/>
  <c r="N1379" i="17"/>
  <c r="N1377" i="17"/>
  <c r="N1376" i="17"/>
  <c r="N1375" i="17"/>
  <c r="N1374" i="17"/>
  <c r="N1373" i="17"/>
  <c r="N1371" i="17"/>
  <c r="N1370" i="17"/>
  <c r="N1368" i="17"/>
  <c r="N1367" i="17"/>
  <c r="N1366" i="17"/>
  <c r="N1365" i="17"/>
  <c r="N1364" i="17"/>
  <c r="N1363" i="17"/>
  <c r="N1362" i="17"/>
  <c r="N1361" i="17"/>
  <c r="N1360" i="17"/>
  <c r="N1359" i="17"/>
  <c r="N1358" i="17"/>
  <c r="N1357" i="17"/>
  <c r="N1356" i="17"/>
  <c r="N1355" i="17"/>
  <c r="N1354" i="17"/>
  <c r="N1353" i="17"/>
  <c r="N1352" i="17"/>
  <c r="N1351" i="17"/>
  <c r="N1350" i="17"/>
  <c r="N1348" i="17"/>
  <c r="N1347" i="17"/>
  <c r="N1345" i="17"/>
  <c r="N1344" i="17"/>
  <c r="N1342" i="17"/>
  <c r="N1341" i="17"/>
  <c r="N1340" i="17"/>
  <c r="N1339" i="17"/>
  <c r="N1337" i="17"/>
  <c r="N1336" i="17"/>
  <c r="N1334" i="17"/>
  <c r="N1333" i="17"/>
  <c r="N1332" i="17"/>
  <c r="N1330" i="17"/>
  <c r="N1329" i="17"/>
  <c r="N1327" i="17"/>
  <c r="N1326" i="17"/>
  <c r="N1325" i="17"/>
  <c r="N1324" i="17"/>
  <c r="N1323" i="17"/>
  <c r="N1322" i="17"/>
  <c r="N1321" i="17"/>
  <c r="N1319" i="17"/>
  <c r="N1318" i="17"/>
  <c r="N1317" i="17"/>
  <c r="N1316" i="17"/>
  <c r="N1315" i="17"/>
  <c r="N1314" i="17"/>
  <c r="N1313" i="17"/>
  <c r="N1312" i="17"/>
  <c r="N1311" i="17"/>
  <c r="N1310" i="17"/>
  <c r="N1309" i="17"/>
  <c r="N1308" i="17"/>
  <c r="N1307" i="17"/>
  <c r="N1306" i="17"/>
  <c r="N1305" i="17"/>
  <c r="N1303" i="17"/>
  <c r="N1302" i="17"/>
  <c r="N1301" i="17"/>
  <c r="N1300" i="17"/>
  <c r="N1298" i="17"/>
  <c r="N1297" i="17"/>
  <c r="N1295" i="17"/>
  <c r="N1294" i="17"/>
  <c r="N1293" i="17"/>
  <c r="N1291" i="17"/>
  <c r="N1290" i="17"/>
  <c r="N1289" i="17"/>
  <c r="N1287" i="17"/>
  <c r="N1286" i="17"/>
  <c r="N1285" i="17"/>
  <c r="N1283" i="17"/>
  <c r="N1282" i="17"/>
  <c r="N1281" i="17"/>
  <c r="N1279" i="17"/>
  <c r="N1278" i="17"/>
  <c r="N1277" i="17"/>
  <c r="N1275" i="17"/>
  <c r="N1274" i="17"/>
  <c r="N1273" i="17"/>
  <c r="N1272" i="17"/>
  <c r="N1271" i="17"/>
  <c r="N1269" i="17"/>
  <c r="N1268" i="17"/>
  <c r="N1267" i="17"/>
  <c r="N1265" i="17"/>
  <c r="N1264" i="17"/>
  <c r="N1263" i="17"/>
  <c r="N1261" i="17"/>
  <c r="N1260" i="17"/>
  <c r="N1259" i="17"/>
  <c r="N1257" i="17"/>
  <c r="N1256" i="17"/>
  <c r="N1255" i="17"/>
  <c r="N1253" i="17"/>
  <c r="N1252" i="17"/>
  <c r="N1251" i="17"/>
  <c r="N1249" i="17"/>
  <c r="N1248" i="17"/>
  <c r="N1247" i="17"/>
  <c r="N1245" i="17"/>
  <c r="N1244" i="17"/>
  <c r="N1243" i="17"/>
  <c r="N1241" i="17"/>
  <c r="N1240" i="17"/>
  <c r="N1239" i="17"/>
  <c r="N1237" i="17"/>
  <c r="N1236" i="17"/>
  <c r="N1235" i="17"/>
  <c r="N1233" i="17"/>
  <c r="N1232" i="17"/>
  <c r="N1231" i="17"/>
  <c r="N1229" i="17"/>
  <c r="N1228" i="17"/>
  <c r="N1226" i="17"/>
  <c r="N1225" i="17"/>
  <c r="N1224" i="17"/>
  <c r="N1223" i="17"/>
  <c r="N1222" i="17"/>
  <c r="N1221" i="17"/>
  <c r="N1220" i="17"/>
  <c r="N1219" i="17"/>
  <c r="N1218" i="17"/>
  <c r="N1216" i="17"/>
  <c r="N1215" i="17"/>
  <c r="N1214" i="17"/>
  <c r="N1213" i="17"/>
  <c r="N1212" i="17"/>
  <c r="N1211" i="17"/>
  <c r="N1210" i="17"/>
  <c r="N1209" i="17"/>
  <c r="N1208" i="17"/>
  <c r="N1207" i="17"/>
  <c r="N1205" i="17"/>
  <c r="N1203" i="17"/>
  <c r="N1202" i="17"/>
  <c r="N1201" i="17"/>
  <c r="N1200" i="17"/>
  <c r="N1198" i="17"/>
  <c r="N1197" i="17"/>
  <c r="N1196" i="17"/>
  <c r="N1195" i="17"/>
  <c r="N1194" i="17"/>
  <c r="N1193" i="17"/>
  <c r="N1192" i="17"/>
  <c r="N1191" i="17"/>
  <c r="N1190" i="17"/>
  <c r="N1188" i="17"/>
  <c r="N1187" i="17"/>
  <c r="N1186" i="17"/>
  <c r="N1185" i="17"/>
  <c r="N1184" i="17"/>
  <c r="N1183" i="17"/>
  <c r="N1182" i="17"/>
  <c r="N1181" i="17"/>
  <c r="N1180" i="17"/>
  <c r="N1179" i="17"/>
  <c r="N1177" i="17"/>
  <c r="N1176" i="17"/>
  <c r="N1175" i="17"/>
  <c r="N1174" i="17"/>
  <c r="N1173" i="17"/>
  <c r="N1171" i="17"/>
  <c r="N1170" i="17"/>
  <c r="N1169" i="17"/>
  <c r="N1168" i="17"/>
  <c r="N1167" i="17"/>
  <c r="N1166" i="17"/>
  <c r="N1165" i="17"/>
  <c r="N1164" i="17"/>
  <c r="N1163" i="17"/>
  <c r="N1162" i="17"/>
  <c r="N1161" i="17"/>
  <c r="N1160" i="17"/>
  <c r="N1158" i="17"/>
  <c r="N1156" i="17"/>
  <c r="N1155" i="17"/>
  <c r="N1154" i="17"/>
  <c r="N1153" i="17"/>
  <c r="N1152" i="17"/>
  <c r="N1151" i="17"/>
  <c r="N1150" i="17"/>
  <c r="N1149" i="17"/>
  <c r="N1148" i="17"/>
  <c r="N1146" i="17"/>
  <c r="N1144" i="17"/>
  <c r="N1143" i="17"/>
  <c r="N1142" i="17"/>
  <c r="N1141" i="17"/>
  <c r="N1140" i="17"/>
  <c r="N1139" i="17"/>
  <c r="N1138" i="17"/>
  <c r="N1137" i="17"/>
  <c r="N1136" i="17"/>
  <c r="N1135" i="17"/>
  <c r="N1134" i="17"/>
  <c r="N1133" i="17"/>
  <c r="N1132" i="17"/>
  <c r="N1131" i="17"/>
  <c r="N1130" i="17"/>
  <c r="N1129" i="17"/>
  <c r="N1128" i="17"/>
  <c r="N1126" i="17"/>
  <c r="N1125" i="17"/>
  <c r="N1124" i="17"/>
  <c r="N1123" i="17"/>
  <c r="N1122" i="17"/>
  <c r="N1121" i="17"/>
  <c r="N1120" i="17"/>
  <c r="N1119" i="17"/>
  <c r="N1118" i="17"/>
  <c r="N1117" i="17"/>
  <c r="N1116" i="17"/>
  <c r="N1115" i="17"/>
  <c r="N1114" i="17"/>
  <c r="N1113" i="17"/>
  <c r="N1111" i="17"/>
  <c r="N1110" i="17"/>
  <c r="N1109" i="17"/>
  <c r="N1108" i="17"/>
  <c r="N1107" i="17"/>
  <c r="N1106" i="17"/>
  <c r="N1105" i="17"/>
  <c r="N1103" i="17"/>
  <c r="N1102" i="17"/>
  <c r="N1101" i="17"/>
  <c r="N1100" i="17"/>
  <c r="N1099" i="17"/>
  <c r="N1098" i="17"/>
  <c r="N1097" i="17"/>
  <c r="N1096" i="17"/>
  <c r="N1095" i="17"/>
  <c r="N1094" i="17"/>
  <c r="N1093" i="17"/>
  <c r="N1092" i="17"/>
  <c r="N1091" i="17"/>
  <c r="N1090" i="17"/>
  <c r="N1089" i="17"/>
  <c r="N1088" i="17"/>
  <c r="N1087" i="17"/>
  <c r="N1086" i="17"/>
  <c r="N1084" i="17"/>
  <c r="N1083" i="17"/>
  <c r="N1082" i="17"/>
  <c r="N1081" i="17"/>
  <c r="N1080" i="17"/>
  <c r="N1079" i="17"/>
  <c r="N1078" i="17"/>
  <c r="N1077" i="17"/>
  <c r="N1076" i="17"/>
  <c r="N1075" i="17"/>
  <c r="N1074" i="17"/>
  <c r="N1072" i="17"/>
  <c r="N1071" i="17"/>
  <c r="N1070" i="17"/>
  <c r="N1068" i="17"/>
  <c r="N1067" i="17"/>
  <c r="N1066" i="17"/>
  <c r="N1065" i="17"/>
  <c r="N1064" i="17"/>
  <c r="N1063" i="17"/>
  <c r="N1062" i="17"/>
  <c r="N1060" i="17"/>
  <c r="N1059" i="17"/>
  <c r="N1058" i="17"/>
  <c r="N1057" i="17"/>
  <c r="N1056" i="17"/>
  <c r="N1055" i="17"/>
  <c r="N1054" i="17"/>
  <c r="N1052" i="17"/>
  <c r="N1051" i="17"/>
  <c r="N1050" i="17"/>
  <c r="N1049" i="17"/>
  <c r="N1047" i="17"/>
  <c r="N1046" i="17"/>
  <c r="N1045" i="17"/>
  <c r="N1044" i="17"/>
  <c r="N1043" i="17"/>
  <c r="N1042" i="17"/>
  <c r="N1040" i="17"/>
  <c r="N1039" i="17"/>
  <c r="N1038" i="17"/>
  <c r="N1036" i="17"/>
  <c r="N1034" i="17"/>
  <c r="N1032" i="17"/>
  <c r="N1031" i="17"/>
  <c r="N1030" i="17"/>
  <c r="N1029" i="17"/>
  <c r="N1028" i="17"/>
  <c r="N1027" i="17"/>
  <c r="N1025" i="17"/>
  <c r="N1024" i="17"/>
  <c r="N1023" i="17"/>
  <c r="N1022" i="17"/>
  <c r="N1021" i="17"/>
  <c r="N1019" i="17"/>
  <c r="N1018" i="17"/>
  <c r="N1017" i="17"/>
  <c r="N1016" i="17"/>
  <c r="N1014" i="17"/>
  <c r="N1012" i="17"/>
  <c r="N1011" i="17"/>
  <c r="N1010" i="17"/>
  <c r="N1009" i="17"/>
  <c r="N1008" i="17"/>
  <c r="N1007" i="17"/>
  <c r="N1006" i="17"/>
  <c r="N1005" i="17"/>
  <c r="N1004" i="17"/>
  <c r="N1003" i="17"/>
  <c r="N1002" i="17"/>
  <c r="N1001" i="17"/>
  <c r="N1000" i="17"/>
  <c r="N999" i="17"/>
  <c r="N998" i="17"/>
  <c r="N997" i="17"/>
  <c r="N996" i="17"/>
  <c r="N995" i="17"/>
  <c r="N994" i="17"/>
  <c r="N993" i="17"/>
  <c r="N992" i="17"/>
  <c r="N991" i="17"/>
  <c r="N990" i="17"/>
  <c r="N988" i="17"/>
  <c r="N987" i="17"/>
  <c r="N986" i="17"/>
  <c r="N985" i="17"/>
  <c r="N984" i="17"/>
  <c r="N983" i="17"/>
  <c r="N981" i="17"/>
  <c r="N980" i="17"/>
  <c r="N979" i="17"/>
  <c r="N978" i="17"/>
  <c r="N977" i="17"/>
  <c r="N976" i="17"/>
  <c r="N975" i="17"/>
  <c r="N974" i="17"/>
  <c r="N973" i="17"/>
  <c r="N972" i="17"/>
  <c r="N971" i="17"/>
  <c r="N970" i="17"/>
  <c r="N969" i="17"/>
  <c r="N968" i="17"/>
  <c r="N966" i="17"/>
  <c r="N965" i="17"/>
  <c r="N964" i="17"/>
  <c r="N963" i="17"/>
  <c r="N962" i="17"/>
  <c r="N961" i="17"/>
  <c r="N960" i="17"/>
  <c r="N959" i="17"/>
  <c r="N958" i="17"/>
  <c r="N957" i="17"/>
  <c r="N956" i="17"/>
  <c r="N955" i="17"/>
  <c r="N953" i="17"/>
  <c r="N952" i="17"/>
  <c r="N951" i="17"/>
  <c r="N950" i="17"/>
  <c r="N949" i="17"/>
  <c r="N948" i="17"/>
  <c r="N947" i="17"/>
  <c r="N946" i="17"/>
  <c r="N945" i="17"/>
  <c r="N944" i="17"/>
  <c r="N943" i="17"/>
  <c r="N941" i="17"/>
  <c r="N939" i="17"/>
  <c r="N938" i="17"/>
  <c r="N937" i="17"/>
  <c r="N936" i="17"/>
  <c r="N935" i="17"/>
  <c r="N933" i="17"/>
  <c r="N932" i="17"/>
  <c r="N931" i="17"/>
  <c r="N930" i="17"/>
  <c r="N928" i="17"/>
  <c r="N927" i="17"/>
  <c r="N926" i="17"/>
  <c r="N925" i="17"/>
  <c r="N924" i="17"/>
  <c r="N923" i="17"/>
  <c r="N922" i="17"/>
  <c r="N921" i="17"/>
  <c r="N920" i="17"/>
  <c r="N919" i="17"/>
  <c r="N918" i="17"/>
  <c r="N917" i="17"/>
  <c r="N916" i="17"/>
  <c r="N915" i="17"/>
  <c r="N914" i="17"/>
  <c r="N913" i="17"/>
  <c r="N912" i="17"/>
  <c r="N911" i="17"/>
  <c r="N910" i="17"/>
  <c r="N908" i="17"/>
  <c r="N906" i="17"/>
  <c r="N905" i="17"/>
  <c r="N904" i="17"/>
  <c r="N903" i="17"/>
  <c r="N902" i="17"/>
  <c r="N900" i="17"/>
  <c r="N899" i="17"/>
  <c r="N898" i="17"/>
  <c r="N897" i="17"/>
  <c r="N896" i="17"/>
  <c r="N894" i="17"/>
  <c r="N893" i="17"/>
  <c r="N892" i="17"/>
  <c r="N891" i="17"/>
  <c r="N890" i="17"/>
  <c r="N888" i="17"/>
  <c r="N887" i="17"/>
  <c r="N886" i="17"/>
  <c r="N885" i="17"/>
  <c r="N884" i="17"/>
  <c r="N882" i="17"/>
  <c r="N881" i="17"/>
  <c r="N880" i="17"/>
  <c r="N879" i="17"/>
  <c r="N878" i="17"/>
  <c r="N877" i="17"/>
  <c r="N876" i="17"/>
  <c r="N875" i="17"/>
  <c r="N874" i="17"/>
  <c r="N872" i="17"/>
  <c r="N870" i="17"/>
  <c r="N869" i="17"/>
  <c r="N868" i="17"/>
  <c r="N867" i="17"/>
  <c r="N866" i="17"/>
  <c r="N865" i="17"/>
  <c r="N864" i="17"/>
  <c r="N862" i="17"/>
  <c r="N861" i="17"/>
  <c r="N860" i="17"/>
  <c r="N859" i="17"/>
  <c r="N858" i="17"/>
  <c r="N857" i="17"/>
  <c r="N855" i="17"/>
  <c r="N854" i="17"/>
  <c r="N853" i="17"/>
  <c r="N852" i="17"/>
  <c r="N850" i="17"/>
  <c r="N849" i="17"/>
  <c r="N848" i="17"/>
  <c r="N846" i="17"/>
  <c r="N845" i="17"/>
  <c r="N844" i="17"/>
  <c r="N843" i="17"/>
  <c r="N842" i="17"/>
  <c r="N841" i="17"/>
  <c r="N840" i="17"/>
  <c r="N838" i="17"/>
  <c r="N837" i="17"/>
  <c r="N836" i="17"/>
  <c r="N835" i="17"/>
  <c r="N834" i="17"/>
  <c r="N833" i="17"/>
  <c r="N832" i="17"/>
  <c r="N830" i="17"/>
  <c r="N829" i="17"/>
  <c r="N828" i="17"/>
  <c r="N827" i="17"/>
  <c r="N826" i="17"/>
  <c r="N825" i="17"/>
  <c r="N824" i="17"/>
  <c r="N823" i="17"/>
  <c r="N822" i="17"/>
  <c r="N821" i="17"/>
  <c r="N820" i="17"/>
  <c r="N818" i="17"/>
  <c r="N817" i="17"/>
  <c r="N816" i="17"/>
  <c r="N815" i="17"/>
  <c r="N814" i="17"/>
  <c r="N813" i="17"/>
  <c r="N812" i="17"/>
  <c r="N811" i="17"/>
  <c r="N810" i="17"/>
  <c r="N809" i="17"/>
  <c r="N808" i="17"/>
  <c r="N807" i="17"/>
  <c r="N806" i="17"/>
  <c r="N805" i="17"/>
  <c r="N804" i="17"/>
  <c r="N803" i="17"/>
  <c r="N801" i="17"/>
  <c r="N799" i="17"/>
  <c r="N798" i="17"/>
  <c r="N797" i="17"/>
  <c r="N796" i="17"/>
  <c r="N795" i="17"/>
  <c r="N794" i="17"/>
  <c r="N793" i="17"/>
  <c r="N792" i="17"/>
  <c r="N791" i="17"/>
  <c r="N790" i="17"/>
  <c r="N789" i="17"/>
  <c r="N788" i="17"/>
  <c r="N786" i="17"/>
  <c r="N785" i="17"/>
  <c r="N784" i="17"/>
  <c r="N783" i="17"/>
  <c r="N782" i="17"/>
  <c r="N781" i="17"/>
  <c r="N780" i="17"/>
  <c r="N779" i="17"/>
  <c r="N778" i="17"/>
  <c r="N777" i="17"/>
  <c r="N776" i="17"/>
  <c r="N775" i="17"/>
  <c r="N774" i="17"/>
  <c r="N773" i="17"/>
  <c r="N772" i="17"/>
  <c r="N770" i="17"/>
  <c r="N768" i="17"/>
  <c r="N767" i="17"/>
  <c r="N766" i="17"/>
  <c r="N765" i="17"/>
  <c r="N764" i="17"/>
  <c r="N762" i="17"/>
  <c r="N761" i="17"/>
  <c r="N759" i="17"/>
  <c r="N758" i="17"/>
  <c r="N757" i="17"/>
  <c r="N756" i="17"/>
  <c r="N755" i="17"/>
  <c r="N754" i="17"/>
  <c r="N753" i="17"/>
  <c r="N752" i="17"/>
  <c r="N751" i="17"/>
  <c r="N750" i="17"/>
  <c r="N749" i="17"/>
  <c r="N748" i="17"/>
  <c r="N747" i="17"/>
  <c r="N746" i="17"/>
  <c r="N744" i="17"/>
  <c r="N743" i="17"/>
  <c r="N742" i="17"/>
  <c r="N741" i="17"/>
  <c r="N740" i="17"/>
  <c r="N739" i="17"/>
  <c r="N738" i="17"/>
  <c r="N737" i="17"/>
  <c r="N736" i="17"/>
  <c r="N734" i="17"/>
  <c r="N733" i="17"/>
  <c r="N732" i="17"/>
  <c r="N731" i="17"/>
  <c r="N730" i="17"/>
  <c r="N729" i="17"/>
  <c r="N727" i="17"/>
  <c r="N726" i="17"/>
  <c r="N725" i="17"/>
  <c r="N724" i="17"/>
  <c r="N723" i="17"/>
  <c r="N722" i="17"/>
  <c r="N721" i="17"/>
  <c r="N720" i="17"/>
  <c r="N719" i="17"/>
  <c r="N718" i="17"/>
  <c r="N717" i="17"/>
  <c r="N716" i="17"/>
  <c r="N715" i="17"/>
  <c r="N714" i="17"/>
  <c r="N713" i="17"/>
  <c r="N712" i="17"/>
  <c r="N711" i="17"/>
  <c r="N709" i="17"/>
  <c r="N707" i="17"/>
  <c r="N706" i="17"/>
  <c r="N705" i="17"/>
  <c r="N704" i="17"/>
  <c r="N703" i="17"/>
  <c r="N702" i="17"/>
  <c r="N701" i="17"/>
  <c r="N699" i="17"/>
  <c r="N698" i="17"/>
  <c r="N697" i="17"/>
  <c r="N696" i="17"/>
  <c r="N695" i="17"/>
  <c r="N694" i="17"/>
  <c r="N693" i="17"/>
  <c r="N692" i="17"/>
  <c r="N690" i="17"/>
  <c r="N689" i="17"/>
  <c r="N688" i="17"/>
  <c r="N687" i="17"/>
  <c r="N686" i="17"/>
  <c r="N685" i="17"/>
  <c r="N683" i="17"/>
  <c r="N682" i="17"/>
  <c r="N680" i="17"/>
  <c r="N679" i="17"/>
  <c r="N678" i="17"/>
  <c r="N677" i="17"/>
  <c r="N676" i="17"/>
  <c r="N675" i="17"/>
  <c r="N673" i="17"/>
  <c r="N672" i="17"/>
  <c r="N671" i="17"/>
  <c r="N670" i="17"/>
  <c r="N669" i="17"/>
  <c r="N668" i="17"/>
  <c r="N666" i="17"/>
  <c r="N665" i="17"/>
  <c r="N664" i="17"/>
  <c r="N663" i="17"/>
  <c r="N662" i="17"/>
  <c r="N661" i="17"/>
  <c r="N659" i="17"/>
  <c r="N658" i="17"/>
  <c r="N657" i="17"/>
  <c r="N656" i="17"/>
  <c r="N655" i="17"/>
  <c r="N654" i="17"/>
  <c r="N653" i="17"/>
  <c r="N652" i="17"/>
  <c r="N651" i="17"/>
  <c r="N650" i="17"/>
  <c r="N649" i="17"/>
  <c r="N648" i="17"/>
  <c r="N647" i="17"/>
  <c r="N646" i="17"/>
  <c r="N645" i="17"/>
  <c r="N643" i="17"/>
  <c r="N642" i="17"/>
  <c r="N641" i="17"/>
  <c r="N640" i="17"/>
  <c r="N639" i="17"/>
  <c r="N638" i="17"/>
  <c r="N637" i="17"/>
  <c r="N636" i="17"/>
  <c r="N635" i="17"/>
  <c r="N634" i="17"/>
  <c r="N633" i="17"/>
  <c r="N632" i="17"/>
  <c r="N631" i="17"/>
  <c r="N630" i="17"/>
  <c r="N629" i="17"/>
  <c r="N627" i="17"/>
  <c r="N626" i="17"/>
  <c r="N625" i="17"/>
  <c r="N624" i="17"/>
  <c r="N623" i="17"/>
  <c r="N622" i="17"/>
  <c r="N621" i="17"/>
  <c r="N620" i="17"/>
  <c r="N619" i="17"/>
  <c r="N618" i="17"/>
  <c r="N617" i="17"/>
  <c r="N616" i="17"/>
  <c r="N615" i="17"/>
  <c r="N614" i="17"/>
  <c r="N613" i="17"/>
  <c r="N611" i="17"/>
  <c r="N610" i="17"/>
  <c r="N609" i="17"/>
  <c r="N608" i="17"/>
  <c r="N607" i="17"/>
  <c r="N606" i="17"/>
  <c r="N605" i="17"/>
  <c r="N604" i="17"/>
  <c r="N603" i="17"/>
  <c r="N602" i="17"/>
  <c r="N601" i="17"/>
  <c r="N600" i="17"/>
  <c r="N599" i="17"/>
  <c r="N598" i="17"/>
  <c r="N597" i="17"/>
  <c r="N595" i="17"/>
  <c r="N594" i="17"/>
  <c r="N593" i="17"/>
  <c r="N592" i="17"/>
  <c r="N591" i="17"/>
  <c r="N590" i="17"/>
  <c r="N589" i="17"/>
  <c r="N588" i="17"/>
  <c r="N587" i="17"/>
  <c r="N586" i="17"/>
  <c r="N585" i="17"/>
  <c r="N584" i="17"/>
  <c r="N583" i="17"/>
  <c r="N582" i="17"/>
  <c r="N581" i="17"/>
  <c r="N579" i="17"/>
  <c r="N578" i="17"/>
  <c r="N577" i="17"/>
  <c r="N576" i="17"/>
  <c r="N575" i="17"/>
  <c r="N574" i="17"/>
  <c r="N573" i="17"/>
  <c r="N572" i="17"/>
  <c r="N571" i="17"/>
  <c r="N570" i="17"/>
  <c r="N569" i="17"/>
  <c r="N567" i="17"/>
  <c r="N566" i="17"/>
  <c r="N565" i="17"/>
  <c r="N564" i="17"/>
  <c r="N563" i="17"/>
  <c r="N562" i="17"/>
  <c r="N561" i="17"/>
  <c r="N560" i="17"/>
  <c r="N559" i="17"/>
  <c r="N558" i="17"/>
  <c r="N557" i="17"/>
  <c r="N556" i="17"/>
  <c r="N555" i="17"/>
  <c r="N554" i="17"/>
  <c r="N553" i="17"/>
  <c r="N552" i="17"/>
  <c r="N550" i="17"/>
  <c r="N549" i="17"/>
  <c r="N548" i="17"/>
  <c r="N547" i="17"/>
  <c r="N546" i="17"/>
  <c r="N545" i="17"/>
  <c r="N544" i="17"/>
  <c r="N543" i="17"/>
  <c r="N542" i="17"/>
  <c r="N541" i="17"/>
  <c r="N540" i="17"/>
  <c r="N539" i="17"/>
  <c r="N538" i="17"/>
  <c r="N537" i="17"/>
  <c r="N536" i="17"/>
  <c r="N535" i="17"/>
  <c r="N533" i="17"/>
  <c r="N532" i="17"/>
  <c r="N531" i="17"/>
  <c r="N530" i="17"/>
  <c r="N529" i="17"/>
  <c r="N528" i="17"/>
  <c r="N527" i="17"/>
  <c r="N526" i="17"/>
  <c r="N525" i="17"/>
  <c r="N524" i="17"/>
  <c r="N523" i="17"/>
  <c r="N521" i="17"/>
  <c r="N520" i="17"/>
  <c r="N519" i="17"/>
  <c r="N518" i="17"/>
  <c r="N517" i="17"/>
  <c r="N516" i="17"/>
  <c r="N515" i="17"/>
  <c r="N514" i="17"/>
  <c r="N512" i="17"/>
  <c r="N511" i="17"/>
  <c r="N510" i="17"/>
  <c r="N509" i="17"/>
  <c r="N507" i="17"/>
  <c r="N506" i="17"/>
  <c r="N504" i="17"/>
  <c r="N503" i="17"/>
  <c r="N502" i="17"/>
  <c r="N500" i="17"/>
  <c r="N499" i="17"/>
  <c r="N498" i="17"/>
  <c r="N496" i="17"/>
  <c r="N495" i="17"/>
  <c r="N494" i="17"/>
  <c r="N492" i="17"/>
  <c r="N491" i="17"/>
  <c r="N490" i="17"/>
  <c r="N488" i="17"/>
  <c r="N487" i="17"/>
  <c r="N486" i="17"/>
  <c r="N484" i="17"/>
  <c r="N483" i="17"/>
  <c r="N482" i="17"/>
  <c r="N480" i="17"/>
  <c r="N479" i="17"/>
  <c r="N478" i="17"/>
  <c r="N476" i="17"/>
  <c r="N475" i="17"/>
  <c r="N474" i="17"/>
  <c r="N472" i="17"/>
  <c r="N471" i="17"/>
  <c r="N470" i="17"/>
  <c r="N469" i="17"/>
  <c r="N468" i="17"/>
  <c r="N467" i="17"/>
  <c r="N465" i="17"/>
  <c r="N464" i="17"/>
  <c r="N463" i="17"/>
  <c r="N461" i="17"/>
  <c r="N460" i="17"/>
  <c r="N459" i="17"/>
  <c r="N457" i="17"/>
  <c r="N456" i="17"/>
  <c r="N455" i="17"/>
  <c r="N453" i="17"/>
  <c r="N452" i="17"/>
  <c r="N451" i="17"/>
  <c r="N449" i="17"/>
  <c r="N448" i="17"/>
  <c r="N447" i="17"/>
  <c r="N445" i="17"/>
  <c r="N444" i="17"/>
  <c r="N443" i="17"/>
  <c r="N441" i="17"/>
  <c r="N440" i="17"/>
  <c r="N438" i="17"/>
  <c r="N437" i="17"/>
  <c r="N436" i="17"/>
  <c r="N435" i="17"/>
  <c r="N434" i="17"/>
  <c r="N433" i="17"/>
  <c r="N431" i="17"/>
  <c r="N429" i="17"/>
  <c r="N428" i="17"/>
  <c r="N427" i="17"/>
  <c r="N425" i="17"/>
  <c r="N424" i="17"/>
  <c r="N423" i="17"/>
  <c r="N422" i="17"/>
  <c r="N421" i="17"/>
  <c r="N419" i="17"/>
  <c r="N418" i="17"/>
  <c r="N417" i="17"/>
  <c r="N416" i="17"/>
  <c r="N415" i="17"/>
  <c r="N414" i="17"/>
  <c r="N413" i="17"/>
  <c r="N411" i="17"/>
  <c r="N410" i="17"/>
  <c r="N409" i="17"/>
  <c r="N408" i="17"/>
  <c r="N407" i="17"/>
  <c r="N406" i="17"/>
  <c r="N405" i="17"/>
  <c r="N403" i="17"/>
  <c r="N402" i="17"/>
  <c r="N401" i="17"/>
  <c r="N400" i="17"/>
  <c r="N399" i="17"/>
  <c r="N398" i="17"/>
  <c r="N397" i="17"/>
  <c r="N395" i="17"/>
  <c r="N394" i="17"/>
  <c r="N393" i="17"/>
  <c r="N392" i="17"/>
  <c r="N391" i="17"/>
  <c r="N390" i="17"/>
  <c r="N389" i="17"/>
  <c r="N388" i="17"/>
  <c r="N386" i="17"/>
  <c r="N385" i="17"/>
  <c r="N384" i="17"/>
  <c r="N383" i="17"/>
  <c r="N382" i="17"/>
  <c r="N381" i="17"/>
  <c r="N380" i="17"/>
  <c r="N379" i="17"/>
  <c r="N377" i="17"/>
  <c r="N376" i="17"/>
  <c r="N375" i="17"/>
  <c r="N374" i="17"/>
  <c r="N373" i="17"/>
  <c r="N372" i="17"/>
  <c r="N371" i="17"/>
  <c r="N370" i="17"/>
  <c r="N368" i="17"/>
  <c r="N367" i="17"/>
  <c r="N366" i="17"/>
  <c r="N365" i="17"/>
  <c r="N364" i="17"/>
  <c r="N363" i="17"/>
  <c r="N362" i="17"/>
  <c r="N361" i="17"/>
  <c r="N359" i="17"/>
  <c r="N358" i="17"/>
  <c r="N357" i="17"/>
  <c r="N356" i="17"/>
  <c r="N355" i="17"/>
  <c r="N354" i="17"/>
  <c r="N353" i="17"/>
  <c r="N352" i="17"/>
  <c r="N351" i="17"/>
  <c r="N349" i="17"/>
  <c r="N348" i="17"/>
  <c r="N347" i="17"/>
  <c r="N346" i="17"/>
  <c r="N345" i="17"/>
  <c r="N344" i="17"/>
  <c r="N343" i="17"/>
  <c r="N341" i="17"/>
  <c r="N339" i="17"/>
  <c r="N338" i="17"/>
  <c r="N337" i="17"/>
  <c r="N336" i="17"/>
  <c r="N334" i="17"/>
  <c r="N333" i="17"/>
  <c r="N332" i="17"/>
  <c r="N331" i="17"/>
  <c r="N330" i="17"/>
  <c r="N329" i="17"/>
  <c r="N328" i="17"/>
  <c r="N327" i="17"/>
  <c r="N325" i="17"/>
  <c r="N323" i="17"/>
  <c r="N322" i="17"/>
  <c r="N321" i="17"/>
  <c r="N320" i="17"/>
  <c r="N319" i="17"/>
  <c r="N318" i="17"/>
  <c r="N316" i="17"/>
  <c r="N315" i="17"/>
  <c r="N314" i="17"/>
  <c r="N312" i="17"/>
  <c r="N311" i="17"/>
  <c r="N310" i="17"/>
  <c r="N309" i="17"/>
  <c r="N308" i="17"/>
  <c r="N307" i="17"/>
  <c r="N306" i="17"/>
  <c r="N305" i="17"/>
  <c r="N303" i="17"/>
  <c r="N302" i="17"/>
  <c r="N301" i="17"/>
  <c r="N300" i="17"/>
  <c r="N299" i="17"/>
  <c r="N298" i="17"/>
  <c r="N297" i="17"/>
  <c r="N295" i="17"/>
  <c r="N294" i="17"/>
  <c r="N293" i="17"/>
  <c r="N292" i="17"/>
  <c r="N291" i="17"/>
  <c r="N290" i="17"/>
  <c r="N289" i="17"/>
  <c r="N288" i="17"/>
  <c r="N286" i="17"/>
  <c r="N285" i="17"/>
  <c r="N284" i="17"/>
  <c r="N283" i="17"/>
  <c r="N282" i="17"/>
  <c r="N281" i="17"/>
  <c r="N280" i="17"/>
  <c r="N279" i="17"/>
  <c r="N277" i="17"/>
  <c r="N276" i="17"/>
  <c r="N275" i="17"/>
  <c r="N274" i="17"/>
  <c r="N273" i="17"/>
  <c r="N272" i="17"/>
  <c r="N271" i="17"/>
  <c r="N269" i="17"/>
  <c r="N268" i="17"/>
  <c r="N267" i="17"/>
  <c r="N266" i="17"/>
  <c r="N265" i="17"/>
  <c r="N264" i="17"/>
  <c r="N263" i="17"/>
  <c r="N261" i="17"/>
  <c r="N260" i="17"/>
  <c r="N259" i="17"/>
  <c r="N258" i="17"/>
  <c r="N257" i="17"/>
  <c r="N256" i="17"/>
  <c r="N255" i="17"/>
  <c r="N253" i="17"/>
  <c r="N252" i="17"/>
  <c r="N251" i="17"/>
  <c r="N250" i="17"/>
  <c r="N249" i="17"/>
  <c r="N248" i="17"/>
  <c r="N247" i="17"/>
  <c r="N246" i="17"/>
  <c r="N244" i="17"/>
  <c r="N242" i="17"/>
  <c r="N241" i="17"/>
  <c r="N240" i="17"/>
  <c r="N239" i="17"/>
  <c r="N238" i="17"/>
  <c r="N237" i="17"/>
  <c r="N236" i="17"/>
  <c r="N235" i="17"/>
  <c r="N233" i="17"/>
  <c r="N232" i="17"/>
  <c r="N231" i="17"/>
  <c r="N229" i="17"/>
  <c r="N228" i="17"/>
  <c r="N227" i="17"/>
  <c r="N226" i="17"/>
  <c r="N225" i="17"/>
  <c r="N224" i="17"/>
  <c r="N223" i="17"/>
  <c r="N222" i="17"/>
  <c r="N220" i="17"/>
  <c r="N219" i="17"/>
  <c r="N218" i="17"/>
  <c r="N217" i="17"/>
  <c r="N216" i="17"/>
  <c r="N215" i="17"/>
  <c r="N214" i="17"/>
  <c r="N213" i="17"/>
  <c r="N212" i="17"/>
  <c r="N211" i="17"/>
  <c r="N209" i="17"/>
  <c r="N208" i="17"/>
  <c r="N207" i="17"/>
  <c r="N206" i="17"/>
  <c r="N205" i="17"/>
  <c r="N204" i="17"/>
  <c r="N203" i="17"/>
  <c r="N202" i="17"/>
  <c r="N200" i="17"/>
  <c r="N199" i="17"/>
  <c r="N198" i="17"/>
  <c r="N197" i="17"/>
  <c r="N196" i="17"/>
  <c r="N195" i="17"/>
  <c r="N194" i="17"/>
  <c r="N193" i="17"/>
  <c r="N191" i="17"/>
  <c r="N190" i="17"/>
  <c r="N189" i="17"/>
  <c r="N188" i="17"/>
  <c r="N187" i="17"/>
  <c r="N186" i="17"/>
  <c r="N185" i="17"/>
  <c r="N184" i="17"/>
  <c r="N182" i="17"/>
  <c r="N181" i="17"/>
  <c r="N180" i="17"/>
  <c r="N179" i="17"/>
  <c r="N178" i="17"/>
  <c r="N177" i="17"/>
  <c r="N176" i="17"/>
  <c r="N175" i="17"/>
  <c r="N173" i="17"/>
  <c r="N172" i="17"/>
  <c r="N171" i="17"/>
  <c r="N170" i="17"/>
  <c r="N169" i="17"/>
  <c r="N168" i="17"/>
  <c r="N167" i="17"/>
  <c r="N166" i="17"/>
  <c r="N164" i="17"/>
  <c r="N163" i="17"/>
  <c r="N162" i="17"/>
  <c r="N161" i="17"/>
  <c r="N160" i="17"/>
  <c r="N159" i="17"/>
  <c r="N158" i="17"/>
  <c r="N157" i="17"/>
  <c r="N155" i="17"/>
  <c r="N154" i="17"/>
  <c r="N152" i="17"/>
  <c r="N151" i="17"/>
  <c r="N150" i="17"/>
  <c r="N149" i="17"/>
  <c r="N147" i="17"/>
  <c r="N146" i="17"/>
  <c r="N145" i="17"/>
  <c r="N144" i="17"/>
  <c r="N142" i="17"/>
  <c r="N141" i="17"/>
  <c r="N140" i="17"/>
  <c r="N139" i="17"/>
  <c r="N137" i="17"/>
  <c r="N136" i="17"/>
  <c r="N135" i="17"/>
  <c r="N134" i="17"/>
  <c r="N132" i="17"/>
  <c r="N131" i="17"/>
  <c r="N130" i="17"/>
  <c r="N129" i="17"/>
  <c r="N127" i="17"/>
  <c r="N126" i="17"/>
  <c r="N125" i="17"/>
  <c r="N124" i="17"/>
  <c r="N122" i="17"/>
  <c r="N121" i="17"/>
  <c r="N120" i="17"/>
  <c r="N118" i="17"/>
  <c r="N117" i="17"/>
  <c r="N116" i="17"/>
  <c r="N115" i="17"/>
  <c r="N114" i="17"/>
  <c r="N113" i="17"/>
  <c r="N112" i="17"/>
  <c r="N111" i="17"/>
  <c r="N110" i="17"/>
  <c r="N109" i="17"/>
  <c r="N107" i="17"/>
  <c r="N106" i="17"/>
  <c r="N104" i="17"/>
  <c r="N103" i="17"/>
  <c r="N102" i="17"/>
  <c r="N101" i="17"/>
  <c r="N100" i="17"/>
  <c r="N98" i="17"/>
  <c r="N97" i="17"/>
  <c r="N96" i="17"/>
  <c r="N94" i="17"/>
  <c r="N93" i="17"/>
  <c r="N92" i="17"/>
  <c r="N91" i="17"/>
  <c r="N90" i="17"/>
  <c r="N89" i="17"/>
  <c r="N88" i="17"/>
  <c r="N87" i="17"/>
  <c r="N86" i="17"/>
  <c r="N85" i="17"/>
  <c r="N84" i="17"/>
  <c r="N82" i="17"/>
  <c r="N81" i="17"/>
  <c r="N80" i="17"/>
  <c r="N79" i="17"/>
  <c r="N78" i="17"/>
  <c r="N77" i="17"/>
  <c r="N76" i="17"/>
  <c r="N75" i="17"/>
  <c r="N74" i="17"/>
  <c r="N72" i="17"/>
  <c r="N71" i="17"/>
  <c r="N70" i="17"/>
  <c r="N69" i="17"/>
  <c r="N68" i="17"/>
  <c r="N67" i="17"/>
  <c r="N66" i="17"/>
  <c r="N65" i="17"/>
  <c r="N64" i="17"/>
  <c r="N62" i="17"/>
  <c r="N61" i="17"/>
  <c r="N60" i="17"/>
  <c r="N59" i="17"/>
  <c r="N58" i="17"/>
  <c r="N57" i="17"/>
  <c r="N56" i="17"/>
  <c r="N55" i="17"/>
  <c r="N54" i="17"/>
  <c r="N52" i="17"/>
  <c r="N51" i="17"/>
  <c r="N50" i="17"/>
  <c r="N49" i="17"/>
  <c r="N48" i="17"/>
  <c r="N47" i="17"/>
  <c r="N46" i="17"/>
  <c r="N45" i="17"/>
  <c r="N44" i="17"/>
  <c r="N42" i="17"/>
  <c r="N41" i="17"/>
  <c r="N40" i="17"/>
  <c r="N39" i="17"/>
  <c r="N38" i="17"/>
  <c r="N37" i="17"/>
  <c r="N36" i="17"/>
  <c r="N35" i="17"/>
  <c r="M1453" i="17"/>
  <c r="M1452" i="17"/>
  <c r="M1451" i="17"/>
  <c r="M1450" i="17"/>
  <c r="M1449" i="17"/>
  <c r="M1448" i="17"/>
  <c r="M1447" i="17"/>
  <c r="M1446" i="17"/>
  <c r="M1445" i="17"/>
  <c r="M1444" i="17"/>
  <c r="M1443" i="17"/>
  <c r="M1442" i="17"/>
  <c r="M1441" i="17"/>
  <c r="M1440" i="17"/>
  <c r="M1439" i="17"/>
  <c r="M1438" i="17"/>
  <c r="M1437" i="17"/>
  <c r="M1436" i="17"/>
  <c r="M1434" i="17"/>
  <c r="M1432" i="17"/>
  <c r="M1430" i="17"/>
  <c r="M1429" i="17"/>
  <c r="M1428" i="17"/>
  <c r="M1427" i="17"/>
  <c r="M1426" i="17"/>
  <c r="M1425" i="17"/>
  <c r="M1423" i="17"/>
  <c r="M1422" i="17"/>
  <c r="M1420" i="17"/>
  <c r="M1419" i="17"/>
  <c r="M1418" i="17"/>
  <c r="M1417" i="17"/>
  <c r="M1416" i="17"/>
  <c r="M1415" i="17"/>
  <c r="M1414" i="17"/>
  <c r="M1413" i="17"/>
  <c r="M1412" i="17"/>
  <c r="M1411" i="17"/>
  <c r="M1410" i="17"/>
  <c r="M1409" i="17"/>
  <c r="M1408" i="17"/>
  <c r="M1407" i="17"/>
  <c r="M1406" i="17"/>
  <c r="M1405" i="17"/>
  <c r="M1404" i="17"/>
  <c r="M1403" i="17"/>
  <c r="M1402" i="17"/>
  <c r="M1400" i="17"/>
  <c r="M1399" i="17"/>
  <c r="M1398" i="17"/>
  <c r="M1397" i="17"/>
  <c r="M1396" i="17"/>
  <c r="M1395" i="17"/>
  <c r="M1394" i="17"/>
  <c r="M1393" i="17"/>
  <c r="M1392" i="17"/>
  <c r="M1390" i="17"/>
  <c r="M1389" i="17"/>
  <c r="M1388" i="17"/>
  <c r="M1387" i="17"/>
  <c r="M1386" i="17"/>
  <c r="M1385" i="17"/>
  <c r="M1384" i="17"/>
  <c r="M1383" i="17"/>
  <c r="M1382" i="17"/>
  <c r="M1381" i="17"/>
  <c r="M1380" i="17"/>
  <c r="M1379" i="17"/>
  <c r="M1377" i="17"/>
  <c r="M1376" i="17"/>
  <c r="M1375" i="17"/>
  <c r="M1374" i="17"/>
  <c r="M1373" i="17"/>
  <c r="M1371" i="17"/>
  <c r="M1370" i="17"/>
  <c r="M1368" i="17"/>
  <c r="M1367" i="17"/>
  <c r="M1366" i="17"/>
  <c r="M1365" i="17"/>
  <c r="M1364" i="17"/>
  <c r="M1363" i="17"/>
  <c r="M1362" i="17"/>
  <c r="M1361" i="17"/>
  <c r="M1360" i="17"/>
  <c r="M1359" i="17"/>
  <c r="M1358" i="17"/>
  <c r="M1357" i="17"/>
  <c r="M1356" i="17"/>
  <c r="M1355" i="17"/>
  <c r="M1354" i="17"/>
  <c r="M1353" i="17"/>
  <c r="M1352" i="17"/>
  <c r="M1351" i="17"/>
  <c r="M1350" i="17"/>
  <c r="M1348" i="17"/>
  <c r="M1347" i="17"/>
  <c r="M1345" i="17"/>
  <c r="M1344" i="17"/>
  <c r="M1342" i="17"/>
  <c r="M1341" i="17"/>
  <c r="M1340" i="17"/>
  <c r="M1339" i="17"/>
  <c r="M1337" i="17"/>
  <c r="M1336" i="17"/>
  <c r="M1334" i="17"/>
  <c r="M1333" i="17"/>
  <c r="M1332" i="17"/>
  <c r="M1330" i="17"/>
  <c r="M1329" i="17"/>
  <c r="M1327" i="17"/>
  <c r="M1326" i="17"/>
  <c r="M1325" i="17"/>
  <c r="M1324" i="17"/>
  <c r="M1323" i="17"/>
  <c r="M1322" i="17"/>
  <c r="M1321" i="17"/>
  <c r="M1319" i="17"/>
  <c r="M1318" i="17"/>
  <c r="M1317" i="17"/>
  <c r="M1316" i="17"/>
  <c r="M1315" i="17"/>
  <c r="M1314" i="17"/>
  <c r="M1313" i="17"/>
  <c r="M1312" i="17"/>
  <c r="M1311" i="17"/>
  <c r="M1310" i="17"/>
  <c r="M1309" i="17"/>
  <c r="M1308" i="17"/>
  <c r="M1307" i="17"/>
  <c r="M1306" i="17"/>
  <c r="M1305" i="17"/>
  <c r="M1303" i="17"/>
  <c r="M1302" i="17"/>
  <c r="M1301" i="17"/>
  <c r="M1300" i="17"/>
  <c r="M1298" i="17"/>
  <c r="M1297" i="17"/>
  <c r="M1295" i="17"/>
  <c r="M1294" i="17"/>
  <c r="M1293" i="17"/>
  <c r="M1291" i="17"/>
  <c r="M1290" i="17"/>
  <c r="M1289" i="17"/>
  <c r="M1287" i="17"/>
  <c r="M1286" i="17"/>
  <c r="M1285" i="17"/>
  <c r="M1283" i="17"/>
  <c r="M1282" i="17"/>
  <c r="M1281" i="17"/>
  <c r="M1279" i="17"/>
  <c r="M1278" i="17"/>
  <c r="M1277" i="17"/>
  <c r="M1275" i="17"/>
  <c r="M1274" i="17"/>
  <c r="M1273" i="17"/>
  <c r="M1272" i="17"/>
  <c r="M1271" i="17"/>
  <c r="M1269" i="17"/>
  <c r="M1268" i="17"/>
  <c r="M1267" i="17"/>
  <c r="M1265" i="17"/>
  <c r="M1264" i="17"/>
  <c r="M1263" i="17"/>
  <c r="M1261" i="17"/>
  <c r="M1260" i="17"/>
  <c r="M1259" i="17"/>
  <c r="M1257" i="17"/>
  <c r="M1256" i="17"/>
  <c r="M1255" i="17"/>
  <c r="M1253" i="17"/>
  <c r="M1252" i="17"/>
  <c r="M1251" i="17"/>
  <c r="M1249" i="17"/>
  <c r="M1248" i="17"/>
  <c r="M1247" i="17"/>
  <c r="M1245" i="17"/>
  <c r="M1244" i="17"/>
  <c r="M1243" i="17"/>
  <c r="M1241" i="17"/>
  <c r="M1240" i="17"/>
  <c r="M1239" i="17"/>
  <c r="M1237" i="17"/>
  <c r="M1236" i="17"/>
  <c r="M1235" i="17"/>
  <c r="M1233" i="17"/>
  <c r="M1232" i="17"/>
  <c r="M1231" i="17"/>
  <c r="M1229" i="17"/>
  <c r="M1228" i="17"/>
  <c r="M1226" i="17"/>
  <c r="M1225" i="17"/>
  <c r="M1224" i="17"/>
  <c r="M1223" i="17"/>
  <c r="M1222" i="17"/>
  <c r="M1221" i="17"/>
  <c r="M1220" i="17"/>
  <c r="M1219" i="17"/>
  <c r="M1218" i="17"/>
  <c r="M1216" i="17"/>
  <c r="M1215" i="17"/>
  <c r="M1214" i="17"/>
  <c r="M1213" i="17"/>
  <c r="M1212" i="17"/>
  <c r="M1211" i="17"/>
  <c r="M1210" i="17"/>
  <c r="M1209" i="17"/>
  <c r="M1208" i="17"/>
  <c r="M1207" i="17"/>
  <c r="M1205" i="17"/>
  <c r="M1203" i="17"/>
  <c r="M1202" i="17"/>
  <c r="M1201" i="17"/>
  <c r="M1200" i="17"/>
  <c r="M1198" i="17"/>
  <c r="M1197" i="17"/>
  <c r="M1196" i="17"/>
  <c r="M1195" i="17"/>
  <c r="M1194" i="17"/>
  <c r="M1193" i="17"/>
  <c r="M1192" i="17"/>
  <c r="M1191" i="17"/>
  <c r="M1190" i="17"/>
  <c r="M1188" i="17"/>
  <c r="M1187" i="17"/>
  <c r="M1186" i="17"/>
  <c r="M1185" i="17"/>
  <c r="M1184" i="17"/>
  <c r="M1183" i="17"/>
  <c r="M1182" i="17"/>
  <c r="M1181" i="17"/>
  <c r="M1180" i="17"/>
  <c r="M1179" i="17"/>
  <c r="M1177" i="17"/>
  <c r="M1176" i="17"/>
  <c r="M1175" i="17"/>
  <c r="M1174" i="17"/>
  <c r="M1173" i="17"/>
  <c r="M1171" i="17"/>
  <c r="M1170" i="17"/>
  <c r="M1169" i="17"/>
  <c r="M1168" i="17"/>
  <c r="M1167" i="17"/>
  <c r="M1166" i="17"/>
  <c r="M1165" i="17"/>
  <c r="M1164" i="17"/>
  <c r="M1163" i="17"/>
  <c r="M1162" i="17"/>
  <c r="M1161" i="17"/>
  <c r="M1160" i="17"/>
  <c r="M1158" i="17"/>
  <c r="M1156" i="17"/>
  <c r="M1155" i="17"/>
  <c r="M1154" i="17"/>
  <c r="M1153" i="17"/>
  <c r="M1152" i="17"/>
  <c r="M1151" i="17"/>
  <c r="M1150" i="17"/>
  <c r="M1149" i="17"/>
  <c r="M1148" i="17"/>
  <c r="M1146" i="17"/>
  <c r="M1144" i="17"/>
  <c r="M1143" i="17"/>
  <c r="M1142" i="17"/>
  <c r="M1141" i="17"/>
  <c r="M1140" i="17"/>
  <c r="M1139" i="17"/>
  <c r="M1138" i="17"/>
  <c r="M1137" i="17"/>
  <c r="M1136" i="17"/>
  <c r="M1135" i="17"/>
  <c r="M1134" i="17"/>
  <c r="M1133" i="17"/>
  <c r="M1132" i="17"/>
  <c r="M1131" i="17"/>
  <c r="M1130" i="17"/>
  <c r="M1129" i="17"/>
  <c r="M1128" i="17"/>
  <c r="M1126" i="17"/>
  <c r="M1125" i="17"/>
  <c r="M1124" i="17"/>
  <c r="M1123" i="17"/>
  <c r="M1122" i="17"/>
  <c r="M1121" i="17"/>
  <c r="M1120" i="17"/>
  <c r="M1119" i="17"/>
  <c r="M1118" i="17"/>
  <c r="M1117" i="17"/>
  <c r="M1116" i="17"/>
  <c r="M1115" i="17"/>
  <c r="M1114" i="17"/>
  <c r="M1113" i="17"/>
  <c r="M1111" i="17"/>
  <c r="M1110" i="17"/>
  <c r="M1109" i="17"/>
  <c r="M1108" i="17"/>
  <c r="M1107" i="17"/>
  <c r="M1106" i="17"/>
  <c r="M1105" i="17"/>
  <c r="M1103" i="17"/>
  <c r="M1102" i="17"/>
  <c r="M1101" i="17"/>
  <c r="M1100" i="17"/>
  <c r="M1099" i="17"/>
  <c r="M1098" i="17"/>
  <c r="M1097" i="17"/>
  <c r="M1096" i="17"/>
  <c r="M1095" i="17"/>
  <c r="M1094" i="17"/>
  <c r="M1093" i="17"/>
  <c r="M1092" i="17"/>
  <c r="M1091" i="17"/>
  <c r="M1090" i="17"/>
  <c r="M1089" i="17"/>
  <c r="M1088" i="17"/>
  <c r="M1087" i="17"/>
  <c r="M1086" i="17"/>
  <c r="M1084" i="17"/>
  <c r="M1083" i="17"/>
  <c r="M1082" i="17"/>
  <c r="M1081" i="17"/>
  <c r="M1080" i="17"/>
  <c r="M1079" i="17"/>
  <c r="M1078" i="17"/>
  <c r="M1077" i="17"/>
  <c r="M1076" i="17"/>
  <c r="M1075" i="17"/>
  <c r="M1074" i="17"/>
  <c r="M1072" i="17"/>
  <c r="M1071" i="17"/>
  <c r="M1070" i="17"/>
  <c r="M1068" i="17"/>
  <c r="M1067" i="17"/>
  <c r="M1066" i="17"/>
  <c r="M1065" i="17"/>
  <c r="M1064" i="17"/>
  <c r="M1063" i="17"/>
  <c r="M1062" i="17"/>
  <c r="M1060" i="17"/>
  <c r="M1059" i="17"/>
  <c r="M1058" i="17"/>
  <c r="M1057" i="17"/>
  <c r="M1056" i="17"/>
  <c r="M1055" i="17"/>
  <c r="M1054" i="17"/>
  <c r="M1052" i="17"/>
  <c r="M1051" i="17"/>
  <c r="M1050" i="17"/>
  <c r="M1049" i="17"/>
  <c r="M1047" i="17"/>
  <c r="M1046" i="17"/>
  <c r="M1045" i="17"/>
  <c r="M1044" i="17"/>
  <c r="M1043" i="17"/>
  <c r="M1042" i="17"/>
  <c r="M1040" i="17"/>
  <c r="M1039" i="17"/>
  <c r="M1038" i="17"/>
  <c r="M1036" i="17"/>
  <c r="M1034" i="17"/>
  <c r="M1032" i="17"/>
  <c r="M1031" i="17"/>
  <c r="M1030" i="17"/>
  <c r="M1029" i="17"/>
  <c r="M1028" i="17"/>
  <c r="M1027" i="17"/>
  <c r="M1025" i="17"/>
  <c r="M1024" i="17"/>
  <c r="M1023" i="17"/>
  <c r="M1022" i="17"/>
  <c r="M1021" i="17"/>
  <c r="M1019" i="17"/>
  <c r="M1018" i="17"/>
  <c r="M1017" i="17"/>
  <c r="M1016" i="17"/>
  <c r="M1014" i="17"/>
  <c r="M1012" i="17"/>
  <c r="M1011" i="17"/>
  <c r="M1010" i="17"/>
  <c r="M1009" i="17"/>
  <c r="M1008" i="17"/>
  <c r="M1007" i="17"/>
  <c r="M1006" i="17"/>
  <c r="M1005" i="17"/>
  <c r="M1004" i="17"/>
  <c r="M1003" i="17"/>
  <c r="M1002" i="17"/>
  <c r="M1001" i="17"/>
  <c r="M1000" i="17"/>
  <c r="M999" i="17"/>
  <c r="M998" i="17"/>
  <c r="M997" i="17"/>
  <c r="M996" i="17"/>
  <c r="M995" i="17"/>
  <c r="M994" i="17"/>
  <c r="M993" i="17"/>
  <c r="M992" i="17"/>
  <c r="M991" i="17"/>
  <c r="M990" i="17"/>
  <c r="M988" i="17"/>
  <c r="M987" i="17"/>
  <c r="M986" i="17"/>
  <c r="M985" i="17"/>
  <c r="M984" i="17"/>
  <c r="M983" i="17"/>
  <c r="M981" i="17"/>
  <c r="M980" i="17"/>
  <c r="M979" i="17"/>
  <c r="M978" i="17"/>
  <c r="M977" i="17"/>
  <c r="M976" i="17"/>
  <c r="M975" i="17"/>
  <c r="M974" i="17"/>
  <c r="M973" i="17"/>
  <c r="M972" i="17"/>
  <c r="M971" i="17"/>
  <c r="M970" i="17"/>
  <c r="M969" i="17"/>
  <c r="M968" i="17"/>
  <c r="M966" i="17"/>
  <c r="M965" i="17"/>
  <c r="M964" i="17"/>
  <c r="M963" i="17"/>
  <c r="M962" i="17"/>
  <c r="M961" i="17"/>
  <c r="M960" i="17"/>
  <c r="M959" i="17"/>
  <c r="M958" i="17"/>
  <c r="M957" i="17"/>
  <c r="M956" i="17"/>
  <c r="M955" i="17"/>
  <c r="M953" i="17"/>
  <c r="M952" i="17"/>
  <c r="M951" i="17"/>
  <c r="M950" i="17"/>
  <c r="M949" i="17"/>
  <c r="M948" i="17"/>
  <c r="M947" i="17"/>
  <c r="M946" i="17"/>
  <c r="M945" i="17"/>
  <c r="M944" i="17"/>
  <c r="M943" i="17"/>
  <c r="M941" i="17"/>
  <c r="M939" i="17"/>
  <c r="M938" i="17"/>
  <c r="M937" i="17"/>
  <c r="M936" i="17"/>
  <c r="M935" i="17"/>
  <c r="M933" i="17"/>
  <c r="M932" i="17"/>
  <c r="M931" i="17"/>
  <c r="M930" i="17"/>
  <c r="M928" i="17"/>
  <c r="M927" i="17"/>
  <c r="M926" i="17"/>
  <c r="M925" i="17"/>
  <c r="M924" i="17"/>
  <c r="M923" i="17"/>
  <c r="M922" i="17"/>
  <c r="M921" i="17"/>
  <c r="M920" i="17"/>
  <c r="M919" i="17"/>
  <c r="M918" i="17"/>
  <c r="M917" i="17"/>
  <c r="M916" i="17"/>
  <c r="M915" i="17"/>
  <c r="M914" i="17"/>
  <c r="M913" i="17"/>
  <c r="M912" i="17"/>
  <c r="M911" i="17"/>
  <c r="M910" i="17"/>
  <c r="M908" i="17"/>
  <c r="M906" i="17"/>
  <c r="M905" i="17"/>
  <c r="M904" i="17"/>
  <c r="M903" i="17"/>
  <c r="M902" i="17"/>
  <c r="M900" i="17"/>
  <c r="M899" i="17"/>
  <c r="M898" i="17"/>
  <c r="M897" i="17"/>
  <c r="M896" i="17"/>
  <c r="M894" i="17"/>
  <c r="M893" i="17"/>
  <c r="M892" i="17"/>
  <c r="M891" i="17"/>
  <c r="M890" i="17"/>
  <c r="M888" i="17"/>
  <c r="M887" i="17"/>
  <c r="M886" i="17"/>
  <c r="M885" i="17"/>
  <c r="M884" i="17"/>
  <c r="M882" i="17"/>
  <c r="M881" i="17"/>
  <c r="M880" i="17"/>
  <c r="M879" i="17"/>
  <c r="M878" i="17"/>
  <c r="M877" i="17"/>
  <c r="M876" i="17"/>
  <c r="M875" i="17"/>
  <c r="M874" i="17"/>
  <c r="M872" i="17"/>
  <c r="M870" i="17"/>
  <c r="M869" i="17"/>
  <c r="M868" i="17"/>
  <c r="M867" i="17"/>
  <c r="M866" i="17"/>
  <c r="M865" i="17"/>
  <c r="M864" i="17"/>
  <c r="M862" i="17"/>
  <c r="M861" i="17"/>
  <c r="M860" i="17"/>
  <c r="M859" i="17"/>
  <c r="M858" i="17"/>
  <c r="M857" i="17"/>
  <c r="M855" i="17"/>
  <c r="M854" i="17"/>
  <c r="M853" i="17"/>
  <c r="M852" i="17"/>
  <c r="M850" i="17"/>
  <c r="M849" i="17"/>
  <c r="M848" i="17"/>
  <c r="M846" i="17"/>
  <c r="M845" i="17"/>
  <c r="M844" i="17"/>
  <c r="M843" i="17"/>
  <c r="M842" i="17"/>
  <c r="M841" i="17"/>
  <c r="M840" i="17"/>
  <c r="M838" i="17"/>
  <c r="M837" i="17"/>
  <c r="M836" i="17"/>
  <c r="M835" i="17"/>
  <c r="M834" i="17"/>
  <c r="M833" i="17"/>
  <c r="M832" i="17"/>
  <c r="M830" i="17"/>
  <c r="M829" i="17"/>
  <c r="M828" i="17"/>
  <c r="M827" i="17"/>
  <c r="M826" i="17"/>
  <c r="M825" i="17"/>
  <c r="M824" i="17"/>
  <c r="M823" i="17"/>
  <c r="M822" i="17"/>
  <c r="M821" i="17"/>
  <c r="M820" i="17"/>
  <c r="M818" i="17"/>
  <c r="M817" i="17"/>
  <c r="M816" i="17"/>
  <c r="M815" i="17"/>
  <c r="M814" i="17"/>
  <c r="M813" i="17"/>
  <c r="M812" i="17"/>
  <c r="M811" i="17"/>
  <c r="M810" i="17"/>
  <c r="M809" i="17"/>
  <c r="M808" i="17"/>
  <c r="M807" i="17"/>
  <c r="M806" i="17"/>
  <c r="M805" i="17"/>
  <c r="M804" i="17"/>
  <c r="M803" i="17"/>
  <c r="M801" i="17"/>
  <c r="M799" i="17"/>
  <c r="M798" i="17"/>
  <c r="M797" i="17"/>
  <c r="M796" i="17"/>
  <c r="M795" i="17"/>
  <c r="M794" i="17"/>
  <c r="M793" i="17"/>
  <c r="M792" i="17"/>
  <c r="M791" i="17"/>
  <c r="M790" i="17"/>
  <c r="M789" i="17"/>
  <c r="M788" i="17"/>
  <c r="M786" i="17"/>
  <c r="M785" i="17"/>
  <c r="M784" i="17"/>
  <c r="M783" i="17"/>
  <c r="M782" i="17"/>
  <c r="M781" i="17"/>
  <c r="M780" i="17"/>
  <c r="M779" i="17"/>
  <c r="M778" i="17"/>
  <c r="M777" i="17"/>
  <c r="M776" i="17"/>
  <c r="M775" i="17"/>
  <c r="M774" i="17"/>
  <c r="M773" i="17"/>
  <c r="M772" i="17"/>
  <c r="M770" i="17"/>
  <c r="M768" i="17"/>
  <c r="M767" i="17"/>
  <c r="M766" i="17"/>
  <c r="M765" i="17"/>
  <c r="M764" i="17"/>
  <c r="M762" i="17"/>
  <c r="M761" i="17"/>
  <c r="M759" i="17"/>
  <c r="M758" i="17"/>
  <c r="M757" i="17"/>
  <c r="M756" i="17"/>
  <c r="M755" i="17"/>
  <c r="M754" i="17"/>
  <c r="M753" i="17"/>
  <c r="M752" i="17"/>
  <c r="M751" i="17"/>
  <c r="M750" i="17"/>
  <c r="M749" i="17"/>
  <c r="M748" i="17"/>
  <c r="M747" i="17"/>
  <c r="M746" i="17"/>
  <c r="M744" i="17"/>
  <c r="M743" i="17"/>
  <c r="M742" i="17"/>
  <c r="M741" i="17"/>
  <c r="M740" i="17"/>
  <c r="M739" i="17"/>
  <c r="M738" i="17"/>
  <c r="M737" i="17"/>
  <c r="M736" i="17"/>
  <c r="M734" i="17"/>
  <c r="M733" i="17"/>
  <c r="M732" i="17"/>
  <c r="M731" i="17"/>
  <c r="M730" i="17"/>
  <c r="M729" i="17"/>
  <c r="M727" i="17"/>
  <c r="M726" i="17"/>
  <c r="M725" i="17"/>
  <c r="M724" i="17"/>
  <c r="M723" i="17"/>
  <c r="M722" i="17"/>
  <c r="M721" i="17"/>
  <c r="M720" i="17"/>
  <c r="M719" i="17"/>
  <c r="M718" i="17"/>
  <c r="M717" i="17"/>
  <c r="M716" i="17"/>
  <c r="M715" i="17"/>
  <c r="M714" i="17"/>
  <c r="M713" i="17"/>
  <c r="M712" i="17"/>
  <c r="M711" i="17"/>
  <c r="M709" i="17"/>
  <c r="M707" i="17"/>
  <c r="M706" i="17"/>
  <c r="M705" i="17"/>
  <c r="M704" i="17"/>
  <c r="M703" i="17"/>
  <c r="M702" i="17"/>
  <c r="M701" i="17"/>
  <c r="M699" i="17"/>
  <c r="M698" i="17"/>
  <c r="M697" i="17"/>
  <c r="M696" i="17"/>
  <c r="M695" i="17"/>
  <c r="M694" i="17"/>
  <c r="M693" i="17"/>
  <c r="M692" i="17"/>
  <c r="M690" i="17"/>
  <c r="M689" i="17"/>
  <c r="M688" i="17"/>
  <c r="M687" i="17"/>
  <c r="M686" i="17"/>
  <c r="M685" i="17"/>
  <c r="M683" i="17"/>
  <c r="M682" i="17"/>
  <c r="M680" i="17"/>
  <c r="M679" i="17"/>
  <c r="M678" i="17"/>
  <c r="M677" i="17"/>
  <c r="M676" i="17"/>
  <c r="M675" i="17"/>
  <c r="M673" i="17"/>
  <c r="M672" i="17"/>
  <c r="M671" i="17"/>
  <c r="M670" i="17"/>
  <c r="M669" i="17"/>
  <c r="M668" i="17"/>
  <c r="M666" i="17"/>
  <c r="M665" i="17"/>
  <c r="M664" i="17"/>
  <c r="M663" i="17"/>
  <c r="M662" i="17"/>
  <c r="M661" i="17"/>
  <c r="M659" i="17"/>
  <c r="M658" i="17"/>
  <c r="M657" i="17"/>
  <c r="M656" i="17"/>
  <c r="M655" i="17"/>
  <c r="M654" i="17"/>
  <c r="M653" i="17"/>
  <c r="M652" i="17"/>
  <c r="M651" i="17"/>
  <c r="M650" i="17"/>
  <c r="M649" i="17"/>
  <c r="M648" i="17"/>
  <c r="M647" i="17"/>
  <c r="M646" i="17"/>
  <c r="M645" i="17"/>
  <c r="M643" i="17"/>
  <c r="M642" i="17"/>
  <c r="M641" i="17"/>
  <c r="M640" i="17"/>
  <c r="M639" i="17"/>
  <c r="M638" i="17"/>
  <c r="M637" i="17"/>
  <c r="M636" i="17"/>
  <c r="M635" i="17"/>
  <c r="M634" i="17"/>
  <c r="M633" i="17"/>
  <c r="M632" i="17"/>
  <c r="M631" i="17"/>
  <c r="M630" i="17"/>
  <c r="M629" i="17"/>
  <c r="M627" i="17"/>
  <c r="M626" i="17"/>
  <c r="M625" i="17"/>
  <c r="M624" i="17"/>
  <c r="M623" i="17"/>
  <c r="M622" i="17"/>
  <c r="M621" i="17"/>
  <c r="M620" i="17"/>
  <c r="M619" i="17"/>
  <c r="M618" i="17"/>
  <c r="M617" i="17"/>
  <c r="M616" i="17"/>
  <c r="M615" i="17"/>
  <c r="M614" i="17"/>
  <c r="M613" i="17"/>
  <c r="M611" i="17"/>
  <c r="M610" i="17"/>
  <c r="M609" i="17"/>
  <c r="M608" i="17"/>
  <c r="M607" i="17"/>
  <c r="M606" i="17"/>
  <c r="M605" i="17"/>
  <c r="M604" i="17"/>
  <c r="M603" i="17"/>
  <c r="M602" i="17"/>
  <c r="M601" i="17"/>
  <c r="M600" i="17"/>
  <c r="M599" i="17"/>
  <c r="M598" i="17"/>
  <c r="M597" i="17"/>
  <c r="M595" i="17"/>
  <c r="M594" i="17"/>
  <c r="M593" i="17"/>
  <c r="M592" i="17"/>
  <c r="M591" i="17"/>
  <c r="M590" i="17"/>
  <c r="M589" i="17"/>
  <c r="M588" i="17"/>
  <c r="M587" i="17"/>
  <c r="M586" i="17"/>
  <c r="M585" i="17"/>
  <c r="M584" i="17"/>
  <c r="M583" i="17"/>
  <c r="M582" i="17"/>
  <c r="M581" i="17"/>
  <c r="M579" i="17"/>
  <c r="M578" i="17"/>
  <c r="M577" i="17"/>
  <c r="M576" i="17"/>
  <c r="M575" i="17"/>
  <c r="M574" i="17"/>
  <c r="M573" i="17"/>
  <c r="M572" i="17"/>
  <c r="M571" i="17"/>
  <c r="M570" i="17"/>
  <c r="M569" i="17"/>
  <c r="M567" i="17"/>
  <c r="M566" i="17"/>
  <c r="M565" i="17"/>
  <c r="M564" i="17"/>
  <c r="M563" i="17"/>
  <c r="M562" i="17"/>
  <c r="M561" i="17"/>
  <c r="M560" i="17"/>
  <c r="M559" i="17"/>
  <c r="M558" i="17"/>
  <c r="M557" i="17"/>
  <c r="M556" i="17"/>
  <c r="M555" i="17"/>
  <c r="M554" i="17"/>
  <c r="M553" i="17"/>
  <c r="M552" i="17"/>
  <c r="M550" i="17"/>
  <c r="M549" i="17"/>
  <c r="M548" i="17"/>
  <c r="M547" i="17"/>
  <c r="M546" i="17"/>
  <c r="M545" i="17"/>
  <c r="M544" i="17"/>
  <c r="M543" i="17"/>
  <c r="M542" i="17"/>
  <c r="M541" i="17"/>
  <c r="M540" i="17"/>
  <c r="M539" i="17"/>
  <c r="M538" i="17"/>
  <c r="M537" i="17"/>
  <c r="M536" i="17"/>
  <c r="M535" i="17"/>
  <c r="M533" i="17"/>
  <c r="M532" i="17"/>
  <c r="M531" i="17"/>
  <c r="M530" i="17"/>
  <c r="M529" i="17"/>
  <c r="M528" i="17"/>
  <c r="M527" i="17"/>
  <c r="M526" i="17"/>
  <c r="M525" i="17"/>
  <c r="M524" i="17"/>
  <c r="M523" i="17"/>
  <c r="M521" i="17"/>
  <c r="M520" i="17"/>
  <c r="M519" i="17"/>
  <c r="M518" i="17"/>
  <c r="M517" i="17"/>
  <c r="M516" i="17"/>
  <c r="M515" i="17"/>
  <c r="M514" i="17"/>
  <c r="M512" i="17"/>
  <c r="M511" i="17"/>
  <c r="M510" i="17"/>
  <c r="M509" i="17"/>
  <c r="M507" i="17"/>
  <c r="M506" i="17"/>
  <c r="M504" i="17"/>
  <c r="M503" i="17"/>
  <c r="M502" i="17"/>
  <c r="M500" i="17"/>
  <c r="M499" i="17"/>
  <c r="M498" i="17"/>
  <c r="M496" i="17"/>
  <c r="M495" i="17"/>
  <c r="M494" i="17"/>
  <c r="M492" i="17"/>
  <c r="M491" i="17"/>
  <c r="M490" i="17"/>
  <c r="M488" i="17"/>
  <c r="M487" i="17"/>
  <c r="M486" i="17"/>
  <c r="M484" i="17"/>
  <c r="M483" i="17"/>
  <c r="M482" i="17"/>
  <c r="M480" i="17"/>
  <c r="M479" i="17"/>
  <c r="M478" i="17"/>
  <c r="M476" i="17"/>
  <c r="M475" i="17"/>
  <c r="M474" i="17"/>
  <c r="M472" i="17"/>
  <c r="M471" i="17"/>
  <c r="M470" i="17"/>
  <c r="M469" i="17"/>
  <c r="M468" i="17"/>
  <c r="M467" i="17"/>
  <c r="M465" i="17"/>
  <c r="M464" i="17"/>
  <c r="M463" i="17"/>
  <c r="M461" i="17"/>
  <c r="M460" i="17"/>
  <c r="M459" i="17"/>
  <c r="M457" i="17"/>
  <c r="M456" i="17"/>
  <c r="M455" i="17"/>
  <c r="M453" i="17"/>
  <c r="M452" i="17"/>
  <c r="M451" i="17"/>
  <c r="M449" i="17"/>
  <c r="M448" i="17"/>
  <c r="M447" i="17"/>
  <c r="M445" i="17"/>
  <c r="M444" i="17"/>
  <c r="M443" i="17"/>
  <c r="M441" i="17"/>
  <c r="M440" i="17"/>
  <c r="M438" i="17"/>
  <c r="M437" i="17"/>
  <c r="M436" i="17"/>
  <c r="M435" i="17"/>
  <c r="M434" i="17"/>
  <c r="M433" i="17"/>
  <c r="M431" i="17"/>
  <c r="M429" i="17"/>
  <c r="M428" i="17"/>
  <c r="M427" i="17"/>
  <c r="M425" i="17"/>
  <c r="M424" i="17"/>
  <c r="M423" i="17"/>
  <c r="M422" i="17"/>
  <c r="M421" i="17"/>
  <c r="M419" i="17"/>
  <c r="M418" i="17"/>
  <c r="M417" i="17"/>
  <c r="M416" i="17"/>
  <c r="M415" i="17"/>
  <c r="M414" i="17"/>
  <c r="M413" i="17"/>
  <c r="M411" i="17"/>
  <c r="M410" i="17"/>
  <c r="M409" i="17"/>
  <c r="M408" i="17"/>
  <c r="M407" i="17"/>
  <c r="M406" i="17"/>
  <c r="M405" i="17"/>
  <c r="M403" i="17"/>
  <c r="M402" i="17"/>
  <c r="M401" i="17"/>
  <c r="M400" i="17"/>
  <c r="M399" i="17"/>
  <c r="M398" i="17"/>
  <c r="M397" i="17"/>
  <c r="M395" i="17"/>
  <c r="M394" i="17"/>
  <c r="M393" i="17"/>
  <c r="M392" i="17"/>
  <c r="M391" i="17"/>
  <c r="M390" i="17"/>
  <c r="M389" i="17"/>
  <c r="M388" i="17"/>
  <c r="M386" i="17"/>
  <c r="M385" i="17"/>
  <c r="M384" i="17"/>
  <c r="M383" i="17"/>
  <c r="M382" i="17"/>
  <c r="M381" i="17"/>
  <c r="M380" i="17"/>
  <c r="M379" i="17"/>
  <c r="M377" i="17"/>
  <c r="M376" i="17"/>
  <c r="M375" i="17"/>
  <c r="M374" i="17"/>
  <c r="M373" i="17"/>
  <c r="M372" i="17"/>
  <c r="M371" i="17"/>
  <c r="M370" i="17"/>
  <c r="M368" i="17"/>
  <c r="M367" i="17"/>
  <c r="M366" i="17"/>
  <c r="M365" i="17"/>
  <c r="M364" i="17"/>
  <c r="M363" i="17"/>
  <c r="M362" i="17"/>
  <c r="M361" i="17"/>
  <c r="M359" i="17"/>
  <c r="M358" i="17"/>
  <c r="M357" i="17"/>
  <c r="M356" i="17"/>
  <c r="M355" i="17"/>
  <c r="M354" i="17"/>
  <c r="M353" i="17"/>
  <c r="M352" i="17"/>
  <c r="M351" i="17"/>
  <c r="M349" i="17"/>
  <c r="M348" i="17"/>
  <c r="M347" i="17"/>
  <c r="M346" i="17"/>
  <c r="M345" i="17"/>
  <c r="M344" i="17"/>
  <c r="M343" i="17"/>
  <c r="M341" i="17"/>
  <c r="M339" i="17"/>
  <c r="M338" i="17"/>
  <c r="M337" i="17"/>
  <c r="M336" i="17"/>
  <c r="M334" i="17"/>
  <c r="M333" i="17"/>
  <c r="M332" i="17"/>
  <c r="M331" i="17"/>
  <c r="M330" i="17"/>
  <c r="M329" i="17"/>
  <c r="M328" i="17"/>
  <c r="M327" i="17"/>
  <c r="M325" i="17"/>
  <c r="M323" i="17"/>
  <c r="M322" i="17"/>
  <c r="M321" i="17"/>
  <c r="M320" i="17"/>
  <c r="M319" i="17"/>
  <c r="M318" i="17"/>
  <c r="M316" i="17"/>
  <c r="M315" i="17"/>
  <c r="M314" i="17"/>
  <c r="M312" i="17"/>
  <c r="M311" i="17"/>
  <c r="M310" i="17"/>
  <c r="M309" i="17"/>
  <c r="M308" i="17"/>
  <c r="M307" i="17"/>
  <c r="M306" i="17"/>
  <c r="M305" i="17"/>
  <c r="M303" i="17"/>
  <c r="M302" i="17"/>
  <c r="M301" i="17"/>
  <c r="M300" i="17"/>
  <c r="M299" i="17"/>
  <c r="M298" i="17"/>
  <c r="M297" i="17"/>
  <c r="M295" i="17"/>
  <c r="M294" i="17"/>
  <c r="M293" i="17"/>
  <c r="M292" i="17"/>
  <c r="M291" i="17"/>
  <c r="M290" i="17"/>
  <c r="M289" i="17"/>
  <c r="M288" i="17"/>
  <c r="M286" i="17"/>
  <c r="M285" i="17"/>
  <c r="M284" i="17"/>
  <c r="M283" i="17"/>
  <c r="M282" i="17"/>
  <c r="M281" i="17"/>
  <c r="M280" i="17"/>
  <c r="M279" i="17"/>
  <c r="M277" i="17"/>
  <c r="M276" i="17"/>
  <c r="M275" i="17"/>
  <c r="M274" i="17"/>
  <c r="M273" i="17"/>
  <c r="M272" i="17"/>
  <c r="M271" i="17"/>
  <c r="M269" i="17"/>
  <c r="M268" i="17"/>
  <c r="M267" i="17"/>
  <c r="M266" i="17"/>
  <c r="M265" i="17"/>
  <c r="M264" i="17"/>
  <c r="M263" i="17"/>
  <c r="M261" i="17"/>
  <c r="M260" i="17"/>
  <c r="M259" i="17"/>
  <c r="M258" i="17"/>
  <c r="M257" i="17"/>
  <c r="M256" i="17"/>
  <c r="M255" i="17"/>
  <c r="M253" i="17"/>
  <c r="M252" i="17"/>
  <c r="M251" i="17"/>
  <c r="M250" i="17"/>
  <c r="M249" i="17"/>
  <c r="M248" i="17"/>
  <c r="M247" i="17"/>
  <c r="M246" i="17"/>
  <c r="M244" i="17"/>
  <c r="M242" i="17"/>
  <c r="M241" i="17"/>
  <c r="M240" i="17"/>
  <c r="M239" i="17"/>
  <c r="M238" i="17"/>
  <c r="M237" i="17"/>
  <c r="M236" i="17"/>
  <c r="M235" i="17"/>
  <c r="M233" i="17"/>
  <c r="M232" i="17"/>
  <c r="M231" i="17"/>
  <c r="M229" i="17"/>
  <c r="M228" i="17"/>
  <c r="M227" i="17"/>
  <c r="M226" i="17"/>
  <c r="M225" i="17"/>
  <c r="M224" i="17"/>
  <c r="M223" i="17"/>
  <c r="M222" i="17"/>
  <c r="M220" i="17"/>
  <c r="M219" i="17"/>
  <c r="M218" i="17"/>
  <c r="M217" i="17"/>
  <c r="M216" i="17"/>
  <c r="M215" i="17"/>
  <c r="M214" i="17"/>
  <c r="M213" i="17"/>
  <c r="M212" i="17"/>
  <c r="M211" i="17"/>
  <c r="M209" i="17"/>
  <c r="M208" i="17"/>
  <c r="M207" i="17"/>
  <c r="M206" i="17"/>
  <c r="M205" i="17"/>
  <c r="M204" i="17"/>
  <c r="M203" i="17"/>
  <c r="M202" i="17"/>
  <c r="M200" i="17"/>
  <c r="M199" i="17"/>
  <c r="M198" i="17"/>
  <c r="M197" i="17"/>
  <c r="M196" i="17"/>
  <c r="M195" i="17"/>
  <c r="M194" i="17"/>
  <c r="M193" i="17"/>
  <c r="M191" i="17"/>
  <c r="M190" i="17"/>
  <c r="M189" i="17"/>
  <c r="M188" i="17"/>
  <c r="M187" i="17"/>
  <c r="M186" i="17"/>
  <c r="M185" i="17"/>
  <c r="M184" i="17"/>
  <c r="M182" i="17"/>
  <c r="M181" i="17"/>
  <c r="M180" i="17"/>
  <c r="M179" i="17"/>
  <c r="M178" i="17"/>
  <c r="M177" i="17"/>
  <c r="M176" i="17"/>
  <c r="M175" i="17"/>
  <c r="M173" i="17"/>
  <c r="M172" i="17"/>
  <c r="M171" i="17"/>
  <c r="M170" i="17"/>
  <c r="M169" i="17"/>
  <c r="M168" i="17"/>
  <c r="M167" i="17"/>
  <c r="M166" i="17"/>
  <c r="M164" i="17"/>
  <c r="M163" i="17"/>
  <c r="M162" i="17"/>
  <c r="M161" i="17"/>
  <c r="M160" i="17"/>
  <c r="M159" i="17"/>
  <c r="M158" i="17"/>
  <c r="M157" i="17"/>
  <c r="M155" i="17"/>
  <c r="M154" i="17"/>
  <c r="M152" i="17"/>
  <c r="M151" i="17"/>
  <c r="M150" i="17"/>
  <c r="M149" i="17"/>
  <c r="M147" i="17"/>
  <c r="M146" i="17"/>
  <c r="M145" i="17"/>
  <c r="M144" i="17"/>
  <c r="M142" i="17"/>
  <c r="M141" i="17"/>
  <c r="M140" i="17"/>
  <c r="M139" i="17"/>
  <c r="M137" i="17"/>
  <c r="M136" i="17"/>
  <c r="M135" i="17"/>
  <c r="M134" i="17"/>
  <c r="M132" i="17"/>
  <c r="M131" i="17"/>
  <c r="M130" i="17"/>
  <c r="M129" i="17"/>
  <c r="M127" i="17"/>
  <c r="M126" i="17"/>
  <c r="M125" i="17"/>
  <c r="M124" i="17"/>
  <c r="M122" i="17"/>
  <c r="M121" i="17"/>
  <c r="M120" i="17"/>
  <c r="M118" i="17"/>
  <c r="M117" i="17"/>
  <c r="M116" i="17"/>
  <c r="M115" i="17"/>
  <c r="M114" i="17"/>
  <c r="M113" i="17"/>
  <c r="M112" i="17"/>
  <c r="M111" i="17"/>
  <c r="M110" i="17"/>
  <c r="M109" i="17"/>
  <c r="M107" i="17"/>
  <c r="M106" i="17"/>
  <c r="M104" i="17"/>
  <c r="M103" i="17"/>
  <c r="M102" i="17"/>
  <c r="M101" i="17"/>
  <c r="M100" i="17"/>
  <c r="M98" i="17"/>
  <c r="M97" i="17"/>
  <c r="M96" i="17"/>
  <c r="M94" i="17"/>
  <c r="M93" i="17"/>
  <c r="M92" i="17"/>
  <c r="M91" i="17"/>
  <c r="M90" i="17"/>
  <c r="M89" i="17"/>
  <c r="M88" i="17"/>
  <c r="M87" i="17"/>
  <c r="M86" i="17"/>
  <c r="M85" i="17"/>
  <c r="M84" i="17"/>
  <c r="M82" i="17"/>
  <c r="M81" i="17"/>
  <c r="M80" i="17"/>
  <c r="M79" i="17"/>
  <c r="M78" i="17"/>
  <c r="M77" i="17"/>
  <c r="M76" i="17"/>
  <c r="M75" i="17"/>
  <c r="M74" i="17"/>
  <c r="M72" i="17"/>
  <c r="M71" i="17"/>
  <c r="M70" i="17"/>
  <c r="M69" i="17"/>
  <c r="M68" i="17"/>
  <c r="M67" i="17"/>
  <c r="M66" i="17"/>
  <c r="M65" i="17"/>
  <c r="M64" i="17"/>
  <c r="M62" i="17"/>
  <c r="M61" i="17"/>
  <c r="M60" i="17"/>
  <c r="M59" i="17"/>
  <c r="M58" i="17"/>
  <c r="M57" i="17"/>
  <c r="M56" i="17"/>
  <c r="M55" i="17"/>
  <c r="M54" i="17"/>
  <c r="M52" i="17"/>
  <c r="M51" i="17"/>
  <c r="M50" i="17"/>
  <c r="M49" i="17"/>
  <c r="M48" i="17"/>
  <c r="M47" i="17"/>
  <c r="M46" i="17"/>
  <c r="M45" i="17"/>
  <c r="M44" i="17"/>
  <c r="M42" i="17"/>
  <c r="M41" i="17"/>
  <c r="M40" i="17"/>
  <c r="M39" i="17"/>
  <c r="M38" i="17"/>
  <c r="M37" i="17"/>
  <c r="M36" i="17"/>
  <c r="M35" i="17"/>
  <c r="L1453" i="17"/>
  <c r="L1452" i="17"/>
  <c r="L1451" i="17"/>
  <c r="L1450" i="17"/>
  <c r="L1449" i="17"/>
  <c r="L1448" i="17"/>
  <c r="L1447" i="17"/>
  <c r="L1446" i="17"/>
  <c r="L1445" i="17"/>
  <c r="L1444" i="17"/>
  <c r="L1443" i="17"/>
  <c r="L1442" i="17"/>
  <c r="L1441" i="17"/>
  <c r="L1440" i="17"/>
  <c r="L1439" i="17"/>
  <c r="L1438" i="17"/>
  <c r="L1437" i="17"/>
  <c r="L1436" i="17"/>
  <c r="L1434" i="17"/>
  <c r="L1432" i="17"/>
  <c r="L1430" i="17"/>
  <c r="L1429" i="17"/>
  <c r="L1428" i="17"/>
  <c r="L1427" i="17"/>
  <c r="L1426" i="17"/>
  <c r="L1425" i="17"/>
  <c r="L1423" i="17"/>
  <c r="L1422" i="17"/>
  <c r="L1420" i="17"/>
  <c r="L1419" i="17"/>
  <c r="L1418" i="17"/>
  <c r="L1417" i="17"/>
  <c r="L1416" i="17"/>
  <c r="L1415" i="17"/>
  <c r="L1414" i="17"/>
  <c r="L1413" i="17"/>
  <c r="L1412" i="17"/>
  <c r="L1411" i="17"/>
  <c r="L1410" i="17"/>
  <c r="L1409" i="17"/>
  <c r="L1408" i="17"/>
  <c r="L1407" i="17"/>
  <c r="L1406" i="17"/>
  <c r="L1405" i="17"/>
  <c r="L1404" i="17"/>
  <c r="L1403" i="17"/>
  <c r="L1402" i="17"/>
  <c r="L1400" i="17"/>
  <c r="L1399" i="17"/>
  <c r="L1398" i="17"/>
  <c r="L1397" i="17"/>
  <c r="L1396" i="17"/>
  <c r="L1395" i="17"/>
  <c r="L1394" i="17"/>
  <c r="L1393" i="17"/>
  <c r="L1392" i="17"/>
  <c r="L1390" i="17"/>
  <c r="L1389" i="17"/>
  <c r="L1388" i="17"/>
  <c r="L1387" i="17"/>
  <c r="L1386" i="17"/>
  <c r="L1385" i="17"/>
  <c r="L1384" i="17"/>
  <c r="L1383" i="17"/>
  <c r="L1382" i="17"/>
  <c r="L1381" i="17"/>
  <c r="L1380" i="17"/>
  <c r="L1379" i="17"/>
  <c r="L1377" i="17"/>
  <c r="L1376" i="17"/>
  <c r="L1375" i="17"/>
  <c r="L1374" i="17"/>
  <c r="L1373" i="17"/>
  <c r="L1371" i="17"/>
  <c r="L1370" i="17"/>
  <c r="L1368" i="17"/>
  <c r="L1367" i="17"/>
  <c r="L1366" i="17"/>
  <c r="L1365" i="17"/>
  <c r="L1364" i="17"/>
  <c r="L1363" i="17"/>
  <c r="L1362" i="17"/>
  <c r="L1361" i="17"/>
  <c r="L1360" i="17"/>
  <c r="L1359" i="17"/>
  <c r="L1358" i="17"/>
  <c r="L1357" i="17"/>
  <c r="L1356" i="17"/>
  <c r="L1355" i="17"/>
  <c r="L1354" i="17"/>
  <c r="L1353" i="17"/>
  <c r="L1352" i="17"/>
  <c r="L1351" i="17"/>
  <c r="L1350" i="17"/>
  <c r="L1348" i="17"/>
  <c r="L1347" i="17"/>
  <c r="L1345" i="17"/>
  <c r="L1344" i="17"/>
  <c r="L1342" i="17"/>
  <c r="L1341" i="17"/>
  <c r="L1340" i="17"/>
  <c r="L1339" i="17"/>
  <c r="L1337" i="17"/>
  <c r="L1336" i="17"/>
  <c r="L1334" i="17"/>
  <c r="L1333" i="17"/>
  <c r="L1332" i="17"/>
  <c r="L1330" i="17"/>
  <c r="L1329" i="17"/>
  <c r="L1327" i="17"/>
  <c r="L1326" i="17"/>
  <c r="L1325" i="17"/>
  <c r="L1324" i="17"/>
  <c r="L1323" i="17"/>
  <c r="L1322" i="17"/>
  <c r="L1321" i="17"/>
  <c r="L1319" i="17"/>
  <c r="L1318" i="17"/>
  <c r="L1317" i="17"/>
  <c r="L1316" i="17"/>
  <c r="L1315" i="17"/>
  <c r="L1314" i="17"/>
  <c r="L1313" i="17"/>
  <c r="L1312" i="17"/>
  <c r="L1311" i="17"/>
  <c r="L1310" i="17"/>
  <c r="L1309" i="17"/>
  <c r="L1308" i="17"/>
  <c r="L1307" i="17"/>
  <c r="L1306" i="17"/>
  <c r="L1305" i="17"/>
  <c r="L1303" i="17"/>
  <c r="L1302" i="17"/>
  <c r="L1301" i="17"/>
  <c r="L1300" i="17"/>
  <c r="L1298" i="17"/>
  <c r="L1297" i="17"/>
  <c r="L1295" i="17"/>
  <c r="L1294" i="17"/>
  <c r="L1293" i="17"/>
  <c r="L1291" i="17"/>
  <c r="L1290" i="17"/>
  <c r="L1289" i="17"/>
  <c r="L1287" i="17"/>
  <c r="L1286" i="17"/>
  <c r="L1285" i="17"/>
  <c r="L1283" i="17"/>
  <c r="L1282" i="17"/>
  <c r="L1281" i="17"/>
  <c r="L1279" i="17"/>
  <c r="L1278" i="17"/>
  <c r="L1277" i="17"/>
  <c r="L1275" i="17"/>
  <c r="L1274" i="17"/>
  <c r="L1273" i="17"/>
  <c r="L1272" i="17"/>
  <c r="L1271" i="17"/>
  <c r="L1269" i="17"/>
  <c r="L1268" i="17"/>
  <c r="L1267" i="17"/>
  <c r="L1265" i="17"/>
  <c r="L1264" i="17"/>
  <c r="L1263" i="17"/>
  <c r="L1261" i="17"/>
  <c r="L1260" i="17"/>
  <c r="L1259" i="17"/>
  <c r="L1257" i="17"/>
  <c r="L1256" i="17"/>
  <c r="L1255" i="17"/>
  <c r="L1253" i="17"/>
  <c r="L1252" i="17"/>
  <c r="L1251" i="17"/>
  <c r="L1249" i="17"/>
  <c r="L1248" i="17"/>
  <c r="L1247" i="17"/>
  <c r="L1245" i="17"/>
  <c r="L1244" i="17"/>
  <c r="L1243" i="17"/>
  <c r="L1241" i="17"/>
  <c r="L1240" i="17"/>
  <c r="L1239" i="17"/>
  <c r="L1237" i="17"/>
  <c r="L1236" i="17"/>
  <c r="L1235" i="17"/>
  <c r="L1233" i="17"/>
  <c r="L1232" i="17"/>
  <c r="L1231" i="17"/>
  <c r="L1229" i="17"/>
  <c r="L1228" i="17"/>
  <c r="L1226" i="17"/>
  <c r="L1225" i="17"/>
  <c r="L1224" i="17"/>
  <c r="L1223" i="17"/>
  <c r="L1222" i="17"/>
  <c r="L1221" i="17"/>
  <c r="L1220" i="17"/>
  <c r="L1219" i="17"/>
  <c r="L1218" i="17"/>
  <c r="L1216" i="17"/>
  <c r="L1215" i="17"/>
  <c r="L1214" i="17"/>
  <c r="L1213" i="17"/>
  <c r="L1212" i="17"/>
  <c r="L1211" i="17"/>
  <c r="L1210" i="17"/>
  <c r="L1209" i="17"/>
  <c r="L1208" i="17"/>
  <c r="L1207" i="17"/>
  <c r="L1205" i="17"/>
  <c r="L1203" i="17"/>
  <c r="L1202" i="17"/>
  <c r="L1201" i="17"/>
  <c r="L1200" i="17"/>
  <c r="L1198" i="17"/>
  <c r="L1197" i="17"/>
  <c r="L1196" i="17"/>
  <c r="L1195" i="17"/>
  <c r="L1194" i="17"/>
  <c r="L1193" i="17"/>
  <c r="L1192" i="17"/>
  <c r="L1191" i="17"/>
  <c r="L1190" i="17"/>
  <c r="L1188" i="17"/>
  <c r="L1187" i="17"/>
  <c r="L1186" i="17"/>
  <c r="L1185" i="17"/>
  <c r="L1184" i="17"/>
  <c r="L1183" i="17"/>
  <c r="L1182" i="17"/>
  <c r="L1181" i="17"/>
  <c r="L1180" i="17"/>
  <c r="L1179" i="17"/>
  <c r="L1177" i="17"/>
  <c r="L1176" i="17"/>
  <c r="L1175" i="17"/>
  <c r="L1174" i="17"/>
  <c r="L1173" i="17"/>
  <c r="L1171" i="17"/>
  <c r="L1170" i="17"/>
  <c r="L1169" i="17"/>
  <c r="L1168" i="17"/>
  <c r="L1167" i="17"/>
  <c r="L1166" i="17"/>
  <c r="L1165" i="17"/>
  <c r="L1164" i="17"/>
  <c r="L1163" i="17"/>
  <c r="L1162" i="17"/>
  <c r="L1161" i="17"/>
  <c r="L1160" i="17"/>
  <c r="L1158" i="17"/>
  <c r="L1156" i="17"/>
  <c r="L1155" i="17"/>
  <c r="L1154" i="17"/>
  <c r="L1153" i="17"/>
  <c r="L1152" i="17"/>
  <c r="L1151" i="17"/>
  <c r="L1150" i="17"/>
  <c r="L1149" i="17"/>
  <c r="L1148" i="17"/>
  <c r="L1146" i="17"/>
  <c r="L1144" i="17"/>
  <c r="L1143" i="17"/>
  <c r="L1142" i="17"/>
  <c r="L1141" i="17"/>
  <c r="L1140" i="17"/>
  <c r="L1139" i="17"/>
  <c r="L1138" i="17"/>
  <c r="L1137" i="17"/>
  <c r="L1136" i="17"/>
  <c r="L1135" i="17"/>
  <c r="L1134" i="17"/>
  <c r="L1133" i="17"/>
  <c r="L1132" i="17"/>
  <c r="L1131" i="17"/>
  <c r="L1130" i="17"/>
  <c r="L1129" i="17"/>
  <c r="L1128" i="17"/>
  <c r="L1126" i="17"/>
  <c r="L1125" i="17"/>
  <c r="L1124" i="17"/>
  <c r="L1123" i="17"/>
  <c r="L1122" i="17"/>
  <c r="L1121" i="17"/>
  <c r="L1120" i="17"/>
  <c r="L1119" i="17"/>
  <c r="L1118" i="17"/>
  <c r="L1117" i="17"/>
  <c r="L1116" i="17"/>
  <c r="L1115" i="17"/>
  <c r="L1114" i="17"/>
  <c r="L1113" i="17"/>
  <c r="L1111" i="17"/>
  <c r="L1110" i="17"/>
  <c r="L1109" i="17"/>
  <c r="L1108" i="17"/>
  <c r="L1107" i="17"/>
  <c r="L1106" i="17"/>
  <c r="L1105" i="17"/>
  <c r="L1103" i="17"/>
  <c r="L1102" i="17"/>
  <c r="L1101" i="17"/>
  <c r="L1100" i="17"/>
  <c r="L1099" i="17"/>
  <c r="L1098" i="17"/>
  <c r="L1097" i="17"/>
  <c r="L1096" i="17"/>
  <c r="L1095" i="17"/>
  <c r="L1094" i="17"/>
  <c r="L1093" i="17"/>
  <c r="L1092" i="17"/>
  <c r="L1091" i="17"/>
  <c r="L1090" i="17"/>
  <c r="L1089" i="17"/>
  <c r="L1088" i="17"/>
  <c r="L1087" i="17"/>
  <c r="L1086" i="17"/>
  <c r="L1084" i="17"/>
  <c r="L1083" i="17"/>
  <c r="L1082" i="17"/>
  <c r="L1081" i="17"/>
  <c r="L1080" i="17"/>
  <c r="L1079" i="17"/>
  <c r="L1078" i="17"/>
  <c r="L1077" i="17"/>
  <c r="L1076" i="17"/>
  <c r="L1075" i="17"/>
  <c r="L1074" i="17"/>
  <c r="L1072" i="17"/>
  <c r="L1071" i="17"/>
  <c r="L1070" i="17"/>
  <c r="L1068" i="17"/>
  <c r="L1067" i="17"/>
  <c r="L1066" i="17"/>
  <c r="L1065" i="17"/>
  <c r="L1064" i="17"/>
  <c r="L1063" i="17"/>
  <c r="L1062" i="17"/>
  <c r="L1060" i="17"/>
  <c r="L1059" i="17"/>
  <c r="L1058" i="17"/>
  <c r="L1057" i="17"/>
  <c r="L1056" i="17"/>
  <c r="L1055" i="17"/>
  <c r="L1054" i="17"/>
  <c r="L1052" i="17"/>
  <c r="L1051" i="17"/>
  <c r="L1050" i="17"/>
  <c r="L1049" i="17"/>
  <c r="L1047" i="17"/>
  <c r="L1046" i="17"/>
  <c r="L1045" i="17"/>
  <c r="L1044" i="17"/>
  <c r="L1043" i="17"/>
  <c r="L1042" i="17"/>
  <c r="L1040" i="17"/>
  <c r="L1039" i="17"/>
  <c r="L1038" i="17"/>
  <c r="L1036" i="17"/>
  <c r="L1034" i="17"/>
  <c r="L1032" i="17"/>
  <c r="L1031" i="17"/>
  <c r="L1030" i="17"/>
  <c r="L1029" i="17"/>
  <c r="L1028" i="17"/>
  <c r="L1027" i="17"/>
  <c r="L1025" i="17"/>
  <c r="L1024" i="17"/>
  <c r="L1023" i="17"/>
  <c r="L1022" i="17"/>
  <c r="L1021" i="17"/>
  <c r="L1019" i="17"/>
  <c r="L1018" i="17"/>
  <c r="L1017" i="17"/>
  <c r="L1016" i="17"/>
  <c r="L1014" i="17"/>
  <c r="L1012" i="17"/>
  <c r="L1011" i="17"/>
  <c r="L1010" i="17"/>
  <c r="L1009" i="17"/>
  <c r="L1008" i="17"/>
  <c r="L1007" i="17"/>
  <c r="L1006" i="17"/>
  <c r="L1005" i="17"/>
  <c r="L1004" i="17"/>
  <c r="L1003" i="17"/>
  <c r="L1002" i="17"/>
  <c r="L1001" i="17"/>
  <c r="L1000" i="17"/>
  <c r="L999" i="17"/>
  <c r="L998" i="17"/>
  <c r="L997" i="17"/>
  <c r="L996" i="17"/>
  <c r="L995" i="17"/>
  <c r="L994" i="17"/>
  <c r="L993" i="17"/>
  <c r="L992" i="17"/>
  <c r="L991" i="17"/>
  <c r="L990" i="17"/>
  <c r="L988" i="17"/>
  <c r="L987" i="17"/>
  <c r="L986" i="17"/>
  <c r="L985" i="17"/>
  <c r="L984" i="17"/>
  <c r="L983" i="17"/>
  <c r="L981" i="17"/>
  <c r="L980" i="17"/>
  <c r="L979" i="17"/>
  <c r="L978" i="17"/>
  <c r="L977" i="17"/>
  <c r="L976" i="17"/>
  <c r="L975" i="17"/>
  <c r="L974" i="17"/>
  <c r="L973" i="17"/>
  <c r="L972" i="17"/>
  <c r="L971" i="17"/>
  <c r="L970" i="17"/>
  <c r="L969" i="17"/>
  <c r="L968" i="17"/>
  <c r="L966" i="17"/>
  <c r="L965" i="17"/>
  <c r="L964" i="17"/>
  <c r="L963" i="17"/>
  <c r="L962" i="17"/>
  <c r="L961" i="17"/>
  <c r="L960" i="17"/>
  <c r="L959" i="17"/>
  <c r="L958" i="17"/>
  <c r="L957" i="17"/>
  <c r="L956" i="17"/>
  <c r="L955" i="17"/>
  <c r="L953" i="17"/>
  <c r="L952" i="17"/>
  <c r="L951" i="17"/>
  <c r="L950" i="17"/>
  <c r="L949" i="17"/>
  <c r="L948" i="17"/>
  <c r="L947" i="17"/>
  <c r="L946" i="17"/>
  <c r="L945" i="17"/>
  <c r="L944" i="17"/>
  <c r="L943" i="17"/>
  <c r="L941" i="17"/>
  <c r="L939" i="17"/>
  <c r="L938" i="17"/>
  <c r="L937" i="17"/>
  <c r="L936" i="17"/>
  <c r="L935" i="17"/>
  <c r="L933" i="17"/>
  <c r="L932" i="17"/>
  <c r="L931" i="17"/>
  <c r="L930" i="17"/>
  <c r="L928" i="17"/>
  <c r="L927" i="17"/>
  <c r="L926" i="17"/>
  <c r="L925" i="17"/>
  <c r="L924" i="17"/>
  <c r="L923" i="17"/>
  <c r="L922" i="17"/>
  <c r="L921" i="17"/>
  <c r="L920" i="17"/>
  <c r="L919" i="17"/>
  <c r="L918" i="17"/>
  <c r="L917" i="17"/>
  <c r="L916" i="17"/>
  <c r="L915" i="17"/>
  <c r="L914" i="17"/>
  <c r="L913" i="17"/>
  <c r="L912" i="17"/>
  <c r="L911" i="17"/>
  <c r="L910" i="17"/>
  <c r="L908" i="17"/>
  <c r="L906" i="17"/>
  <c r="L905" i="17"/>
  <c r="L904" i="17"/>
  <c r="L903" i="17"/>
  <c r="L902" i="17"/>
  <c r="L900" i="17"/>
  <c r="L899" i="17"/>
  <c r="L898" i="17"/>
  <c r="L897" i="17"/>
  <c r="L896" i="17"/>
  <c r="L894" i="17"/>
  <c r="L893" i="17"/>
  <c r="L892" i="17"/>
  <c r="L891" i="17"/>
  <c r="L890" i="17"/>
  <c r="L888" i="17"/>
  <c r="L887" i="17"/>
  <c r="L886" i="17"/>
  <c r="L885" i="17"/>
  <c r="L884" i="17"/>
  <c r="L882" i="17"/>
  <c r="L881" i="17"/>
  <c r="L880" i="17"/>
  <c r="L879" i="17"/>
  <c r="L878" i="17"/>
  <c r="L877" i="17"/>
  <c r="L876" i="17"/>
  <c r="L875" i="17"/>
  <c r="L874" i="17"/>
  <c r="L872" i="17"/>
  <c r="L870" i="17"/>
  <c r="L869" i="17"/>
  <c r="L868" i="17"/>
  <c r="L867" i="17"/>
  <c r="L866" i="17"/>
  <c r="L865" i="17"/>
  <c r="L864" i="17"/>
  <c r="L862" i="17"/>
  <c r="L861" i="17"/>
  <c r="L860" i="17"/>
  <c r="L859" i="17"/>
  <c r="L858" i="17"/>
  <c r="L857" i="17"/>
  <c r="L855" i="17"/>
  <c r="L854" i="17"/>
  <c r="L853" i="17"/>
  <c r="L852" i="17"/>
  <c r="L850" i="17"/>
  <c r="L849" i="17"/>
  <c r="L848" i="17"/>
  <c r="L846" i="17"/>
  <c r="L845" i="17"/>
  <c r="L844" i="17"/>
  <c r="L843" i="17"/>
  <c r="L842" i="17"/>
  <c r="L841" i="17"/>
  <c r="L840" i="17"/>
  <c r="L838" i="17"/>
  <c r="L837" i="17"/>
  <c r="L836" i="17"/>
  <c r="L835" i="17"/>
  <c r="L834" i="17"/>
  <c r="L833" i="17"/>
  <c r="L832" i="17"/>
  <c r="L830" i="17"/>
  <c r="L829" i="17"/>
  <c r="L828" i="17"/>
  <c r="L827" i="17"/>
  <c r="L826" i="17"/>
  <c r="L825" i="17"/>
  <c r="L824" i="17"/>
  <c r="L823" i="17"/>
  <c r="L822" i="17"/>
  <c r="L821" i="17"/>
  <c r="L820" i="17"/>
  <c r="L818" i="17"/>
  <c r="L817" i="17"/>
  <c r="L816" i="17"/>
  <c r="L815" i="17"/>
  <c r="L814" i="17"/>
  <c r="L813" i="17"/>
  <c r="L812" i="17"/>
  <c r="L811" i="17"/>
  <c r="L810" i="17"/>
  <c r="L809" i="17"/>
  <c r="L808" i="17"/>
  <c r="L807" i="17"/>
  <c r="L806" i="17"/>
  <c r="L805" i="17"/>
  <c r="L804" i="17"/>
  <c r="L803" i="17"/>
  <c r="L801" i="17"/>
  <c r="L799" i="17"/>
  <c r="L798" i="17"/>
  <c r="L797" i="17"/>
  <c r="L796" i="17"/>
  <c r="L795" i="17"/>
  <c r="L794" i="17"/>
  <c r="L793" i="17"/>
  <c r="L792" i="17"/>
  <c r="L791" i="17"/>
  <c r="L790" i="17"/>
  <c r="L789" i="17"/>
  <c r="L788" i="17"/>
  <c r="L786" i="17"/>
  <c r="L785" i="17"/>
  <c r="L784" i="17"/>
  <c r="L783" i="17"/>
  <c r="L782" i="17"/>
  <c r="L781" i="17"/>
  <c r="L780" i="17"/>
  <c r="L779" i="17"/>
  <c r="L778" i="17"/>
  <c r="L777" i="17"/>
  <c r="L776" i="17"/>
  <c r="L775" i="17"/>
  <c r="L774" i="17"/>
  <c r="L773" i="17"/>
  <c r="L772" i="17"/>
  <c r="L770" i="17"/>
  <c r="L768" i="17"/>
  <c r="L767" i="17"/>
  <c r="L766" i="17"/>
  <c r="L765" i="17"/>
  <c r="L764" i="17"/>
  <c r="L762" i="17"/>
  <c r="L761" i="17"/>
  <c r="L759" i="17"/>
  <c r="L758" i="17"/>
  <c r="L757" i="17"/>
  <c r="L756" i="17"/>
  <c r="L755" i="17"/>
  <c r="L754" i="17"/>
  <c r="L753" i="17"/>
  <c r="L752" i="17"/>
  <c r="L751" i="17"/>
  <c r="L750" i="17"/>
  <c r="L749" i="17"/>
  <c r="L748" i="17"/>
  <c r="L747" i="17"/>
  <c r="L746" i="17"/>
  <c r="L744" i="17"/>
  <c r="L743" i="17"/>
  <c r="L742" i="17"/>
  <c r="L741" i="17"/>
  <c r="L740" i="17"/>
  <c r="L739" i="17"/>
  <c r="L738" i="17"/>
  <c r="L737" i="17"/>
  <c r="L736" i="17"/>
  <c r="L734" i="17"/>
  <c r="L733" i="17"/>
  <c r="L732" i="17"/>
  <c r="L731" i="17"/>
  <c r="L730" i="17"/>
  <c r="L729" i="17"/>
  <c r="L727" i="17"/>
  <c r="L726" i="17"/>
  <c r="L725" i="17"/>
  <c r="L724" i="17"/>
  <c r="L723" i="17"/>
  <c r="L722" i="17"/>
  <c r="L721" i="17"/>
  <c r="L720" i="17"/>
  <c r="L719" i="17"/>
  <c r="L718" i="17"/>
  <c r="L717" i="17"/>
  <c r="L716" i="17"/>
  <c r="L715" i="17"/>
  <c r="L714" i="17"/>
  <c r="L713" i="17"/>
  <c r="L712" i="17"/>
  <c r="L711" i="17"/>
  <c r="L709" i="17"/>
  <c r="L707" i="17"/>
  <c r="L706" i="17"/>
  <c r="L705" i="17"/>
  <c r="L704" i="17"/>
  <c r="L703" i="17"/>
  <c r="L702" i="17"/>
  <c r="L701" i="17"/>
  <c r="L699" i="17"/>
  <c r="L698" i="17"/>
  <c r="L697" i="17"/>
  <c r="L696" i="17"/>
  <c r="L695" i="17"/>
  <c r="L694" i="17"/>
  <c r="L693" i="17"/>
  <c r="L692" i="17"/>
  <c r="L690" i="17"/>
  <c r="L689" i="17"/>
  <c r="L688" i="17"/>
  <c r="L687" i="17"/>
  <c r="L686" i="17"/>
  <c r="L685" i="17"/>
  <c r="L683" i="17"/>
  <c r="L682" i="17"/>
  <c r="L680" i="17"/>
  <c r="L679" i="17"/>
  <c r="L678" i="17"/>
  <c r="L677" i="17"/>
  <c r="L676" i="17"/>
  <c r="L675" i="17"/>
  <c r="L673" i="17"/>
  <c r="L672" i="17"/>
  <c r="L671" i="17"/>
  <c r="L670" i="17"/>
  <c r="L669" i="17"/>
  <c r="L668" i="17"/>
  <c r="L666" i="17"/>
  <c r="L665" i="17"/>
  <c r="L664" i="17"/>
  <c r="L663" i="17"/>
  <c r="L662" i="17"/>
  <c r="L661" i="17"/>
  <c r="L659" i="17"/>
  <c r="L658" i="17"/>
  <c r="L657" i="17"/>
  <c r="L656" i="17"/>
  <c r="L655" i="17"/>
  <c r="L654" i="17"/>
  <c r="L653" i="17"/>
  <c r="L652" i="17"/>
  <c r="L651" i="17"/>
  <c r="L650" i="17"/>
  <c r="L649" i="17"/>
  <c r="L648" i="17"/>
  <c r="L647" i="17"/>
  <c r="L646" i="17"/>
  <c r="L645" i="17"/>
  <c r="L643" i="17"/>
  <c r="L642" i="17"/>
  <c r="L641" i="17"/>
  <c r="L640" i="17"/>
  <c r="L639" i="17"/>
  <c r="L638" i="17"/>
  <c r="L637" i="17"/>
  <c r="L636" i="17"/>
  <c r="L635" i="17"/>
  <c r="L634" i="17"/>
  <c r="L633" i="17"/>
  <c r="L632" i="17"/>
  <c r="L631" i="17"/>
  <c r="L630" i="17"/>
  <c r="L629" i="17"/>
  <c r="L627" i="17"/>
  <c r="L626" i="17"/>
  <c r="L625" i="17"/>
  <c r="L624" i="17"/>
  <c r="L623" i="17"/>
  <c r="L622" i="17"/>
  <c r="L621" i="17"/>
  <c r="L620" i="17"/>
  <c r="L619" i="17"/>
  <c r="L618" i="17"/>
  <c r="L617" i="17"/>
  <c r="L616" i="17"/>
  <c r="L615" i="17"/>
  <c r="L614" i="17"/>
  <c r="L613" i="17"/>
  <c r="L611" i="17"/>
  <c r="L610" i="17"/>
  <c r="L609" i="17"/>
  <c r="L608" i="17"/>
  <c r="L607" i="17"/>
  <c r="L606" i="17"/>
  <c r="L605" i="17"/>
  <c r="L604" i="17"/>
  <c r="L603" i="17"/>
  <c r="L602" i="17"/>
  <c r="L601" i="17"/>
  <c r="L600" i="17"/>
  <c r="L599" i="17"/>
  <c r="L598" i="17"/>
  <c r="L597" i="17"/>
  <c r="L595" i="17"/>
  <c r="L594" i="17"/>
  <c r="L593" i="17"/>
  <c r="L592" i="17"/>
  <c r="L591" i="17"/>
  <c r="L590" i="17"/>
  <c r="L589" i="17"/>
  <c r="L588" i="17"/>
  <c r="L587" i="17"/>
  <c r="L586" i="17"/>
  <c r="L585" i="17"/>
  <c r="L584" i="17"/>
  <c r="L583" i="17"/>
  <c r="L582" i="17"/>
  <c r="L581" i="17"/>
  <c r="L579" i="17"/>
  <c r="L578" i="17"/>
  <c r="L577" i="17"/>
  <c r="L576" i="17"/>
  <c r="L575" i="17"/>
  <c r="L574" i="17"/>
  <c r="L573" i="17"/>
  <c r="L572" i="17"/>
  <c r="L571" i="17"/>
  <c r="L570" i="17"/>
  <c r="L569" i="17"/>
  <c r="L567" i="17"/>
  <c r="L566" i="17"/>
  <c r="L565" i="17"/>
  <c r="L564" i="17"/>
  <c r="L563" i="17"/>
  <c r="L562" i="17"/>
  <c r="L561" i="17"/>
  <c r="L560" i="17"/>
  <c r="L559" i="17"/>
  <c r="L558" i="17"/>
  <c r="L557" i="17"/>
  <c r="L556" i="17"/>
  <c r="L555" i="17"/>
  <c r="L554" i="17"/>
  <c r="L553" i="17"/>
  <c r="L552" i="17"/>
  <c r="L550" i="17"/>
  <c r="L549" i="17"/>
  <c r="L548" i="17"/>
  <c r="L547" i="17"/>
  <c r="L546" i="17"/>
  <c r="L545" i="17"/>
  <c r="L544" i="17"/>
  <c r="L543" i="17"/>
  <c r="L542" i="17"/>
  <c r="L541" i="17"/>
  <c r="L540" i="17"/>
  <c r="L539" i="17"/>
  <c r="L538" i="17"/>
  <c r="L537" i="17"/>
  <c r="L536" i="17"/>
  <c r="L535" i="17"/>
  <c r="L533" i="17"/>
  <c r="L532" i="17"/>
  <c r="L531" i="17"/>
  <c r="L530" i="17"/>
  <c r="L529" i="17"/>
  <c r="L528" i="17"/>
  <c r="L527" i="17"/>
  <c r="L526" i="17"/>
  <c r="L525" i="17"/>
  <c r="L524" i="17"/>
  <c r="L523" i="17"/>
  <c r="L521" i="17"/>
  <c r="L520" i="17"/>
  <c r="L519" i="17"/>
  <c r="L518" i="17"/>
  <c r="L517" i="17"/>
  <c r="L516" i="17"/>
  <c r="L515" i="17"/>
  <c r="L514" i="17"/>
  <c r="L512" i="17"/>
  <c r="L511" i="17"/>
  <c r="L510" i="17"/>
  <c r="L509" i="17"/>
  <c r="L507" i="17"/>
  <c r="L506" i="17"/>
  <c r="L504" i="17"/>
  <c r="L503" i="17"/>
  <c r="L502" i="17"/>
  <c r="L500" i="17"/>
  <c r="L499" i="17"/>
  <c r="L498" i="17"/>
  <c r="L496" i="17"/>
  <c r="L495" i="17"/>
  <c r="L494" i="17"/>
  <c r="L492" i="17"/>
  <c r="L491" i="17"/>
  <c r="L490" i="17"/>
  <c r="L488" i="17"/>
  <c r="L487" i="17"/>
  <c r="L486" i="17"/>
  <c r="L484" i="17"/>
  <c r="L483" i="17"/>
  <c r="L482" i="17"/>
  <c r="L480" i="17"/>
  <c r="L479" i="17"/>
  <c r="L478" i="17"/>
  <c r="L476" i="17"/>
  <c r="L475" i="17"/>
  <c r="L474" i="17"/>
  <c r="L472" i="17"/>
  <c r="L471" i="17"/>
  <c r="L470" i="17"/>
  <c r="L469" i="17"/>
  <c r="L468" i="17"/>
  <c r="L467" i="17"/>
  <c r="L465" i="17"/>
  <c r="L464" i="17"/>
  <c r="L463" i="17"/>
  <c r="L461" i="17"/>
  <c r="L460" i="17"/>
  <c r="L459" i="17"/>
  <c r="L457" i="17"/>
  <c r="L456" i="17"/>
  <c r="L455" i="17"/>
  <c r="L453" i="17"/>
  <c r="L452" i="17"/>
  <c r="L451" i="17"/>
  <c r="L449" i="17"/>
  <c r="L448" i="17"/>
  <c r="L447" i="17"/>
  <c r="L445" i="17"/>
  <c r="L444" i="17"/>
  <c r="L443" i="17"/>
  <c r="L441" i="17"/>
  <c r="L440" i="17"/>
  <c r="L438" i="17"/>
  <c r="L437" i="17"/>
  <c r="L436" i="17"/>
  <c r="L435" i="17"/>
  <c r="L434" i="17"/>
  <c r="L433" i="17"/>
  <c r="L431" i="17"/>
  <c r="L429" i="17"/>
  <c r="L428" i="17"/>
  <c r="L427" i="17"/>
  <c r="L425" i="17"/>
  <c r="L424" i="17"/>
  <c r="L423" i="17"/>
  <c r="L422" i="17"/>
  <c r="L421" i="17"/>
  <c r="L419" i="17"/>
  <c r="L418" i="17"/>
  <c r="L417" i="17"/>
  <c r="L416" i="17"/>
  <c r="L415" i="17"/>
  <c r="L414" i="17"/>
  <c r="L413" i="17"/>
  <c r="L411" i="17"/>
  <c r="L410" i="17"/>
  <c r="L409" i="17"/>
  <c r="L408" i="17"/>
  <c r="L407" i="17"/>
  <c r="L406" i="17"/>
  <c r="L405" i="17"/>
  <c r="L403" i="17"/>
  <c r="L402" i="17"/>
  <c r="L401" i="17"/>
  <c r="L400" i="17"/>
  <c r="L399" i="17"/>
  <c r="L398" i="17"/>
  <c r="L397" i="17"/>
  <c r="L395" i="17"/>
  <c r="L394" i="17"/>
  <c r="L393" i="17"/>
  <c r="L392" i="17"/>
  <c r="L391" i="17"/>
  <c r="L390" i="17"/>
  <c r="L389" i="17"/>
  <c r="L388" i="17"/>
  <c r="L386" i="17"/>
  <c r="L385" i="17"/>
  <c r="L384" i="17"/>
  <c r="L383" i="17"/>
  <c r="L382" i="17"/>
  <c r="L381" i="17"/>
  <c r="L380" i="17"/>
  <c r="L379" i="17"/>
  <c r="L377" i="17"/>
  <c r="L376" i="17"/>
  <c r="L375" i="17"/>
  <c r="L374" i="17"/>
  <c r="L373" i="17"/>
  <c r="L372" i="17"/>
  <c r="L371" i="17"/>
  <c r="L370" i="17"/>
  <c r="L368" i="17"/>
  <c r="L367" i="17"/>
  <c r="L366" i="17"/>
  <c r="L365" i="17"/>
  <c r="L364" i="17"/>
  <c r="L363" i="17"/>
  <c r="L362" i="17"/>
  <c r="L361" i="17"/>
  <c r="L359" i="17"/>
  <c r="L358" i="17"/>
  <c r="L357" i="17"/>
  <c r="L356" i="17"/>
  <c r="L355" i="17"/>
  <c r="L354" i="17"/>
  <c r="L353" i="17"/>
  <c r="L352" i="17"/>
  <c r="L351" i="17"/>
  <c r="L349" i="17"/>
  <c r="L348" i="17"/>
  <c r="L347" i="17"/>
  <c r="L346" i="17"/>
  <c r="L345" i="17"/>
  <c r="L344" i="17"/>
  <c r="L343" i="17"/>
  <c r="L341" i="17"/>
  <c r="L339" i="17"/>
  <c r="L338" i="17"/>
  <c r="L337" i="17"/>
  <c r="L336" i="17"/>
  <c r="L334" i="17"/>
  <c r="L333" i="17"/>
  <c r="L332" i="17"/>
  <c r="L331" i="17"/>
  <c r="L330" i="17"/>
  <c r="L329" i="17"/>
  <c r="L328" i="17"/>
  <c r="L327" i="17"/>
  <c r="L325" i="17"/>
  <c r="L323" i="17"/>
  <c r="L322" i="17"/>
  <c r="L321" i="17"/>
  <c r="L320" i="17"/>
  <c r="L319" i="17"/>
  <c r="L318" i="17"/>
  <c r="L316" i="17"/>
  <c r="L315" i="17"/>
  <c r="L314" i="17"/>
  <c r="L312" i="17"/>
  <c r="L311" i="17"/>
  <c r="L310" i="17"/>
  <c r="L309" i="17"/>
  <c r="L308" i="17"/>
  <c r="L307" i="17"/>
  <c r="L306" i="17"/>
  <c r="L305" i="17"/>
  <c r="L303" i="17"/>
  <c r="L302" i="17"/>
  <c r="L301" i="17"/>
  <c r="L300" i="17"/>
  <c r="L299" i="17"/>
  <c r="L298" i="17"/>
  <c r="L297" i="17"/>
  <c r="L295" i="17"/>
  <c r="L294" i="17"/>
  <c r="L293" i="17"/>
  <c r="L292" i="17"/>
  <c r="L291" i="17"/>
  <c r="L290" i="17"/>
  <c r="L289" i="17"/>
  <c r="L288" i="17"/>
  <c r="L286" i="17"/>
  <c r="L285" i="17"/>
  <c r="L284" i="17"/>
  <c r="L283" i="17"/>
  <c r="L282" i="17"/>
  <c r="L281" i="17"/>
  <c r="L280" i="17"/>
  <c r="L279" i="17"/>
  <c r="L277" i="17"/>
  <c r="L276" i="17"/>
  <c r="L275" i="17"/>
  <c r="L274" i="17"/>
  <c r="L273" i="17"/>
  <c r="L272" i="17"/>
  <c r="L271" i="17"/>
  <c r="L269" i="17"/>
  <c r="L268" i="17"/>
  <c r="L267" i="17"/>
  <c r="L266" i="17"/>
  <c r="L265" i="17"/>
  <c r="L264" i="17"/>
  <c r="L263" i="17"/>
  <c r="L261" i="17"/>
  <c r="L260" i="17"/>
  <c r="L259" i="17"/>
  <c r="L258" i="17"/>
  <c r="L257" i="17"/>
  <c r="L256" i="17"/>
  <c r="L255" i="17"/>
  <c r="L253" i="17"/>
  <c r="L252" i="17"/>
  <c r="L251" i="17"/>
  <c r="L250" i="17"/>
  <c r="L249" i="17"/>
  <c r="L248" i="17"/>
  <c r="L247" i="17"/>
  <c r="L246" i="17"/>
  <c r="L244" i="17"/>
  <c r="L242" i="17"/>
  <c r="L241" i="17"/>
  <c r="L240" i="17"/>
  <c r="L239" i="17"/>
  <c r="L238" i="17"/>
  <c r="L237" i="17"/>
  <c r="L236" i="17"/>
  <c r="L235" i="17"/>
  <c r="L233" i="17"/>
  <c r="L232" i="17"/>
  <c r="L231" i="17"/>
  <c r="L229" i="17"/>
  <c r="L228" i="17"/>
  <c r="L227" i="17"/>
  <c r="L226" i="17"/>
  <c r="L225" i="17"/>
  <c r="L224" i="17"/>
  <c r="L223" i="17"/>
  <c r="L222" i="17"/>
  <c r="L220" i="17"/>
  <c r="L219" i="17"/>
  <c r="L218" i="17"/>
  <c r="L217" i="17"/>
  <c r="L216" i="17"/>
  <c r="L215" i="17"/>
  <c r="L214" i="17"/>
  <c r="L213" i="17"/>
  <c r="L212" i="17"/>
  <c r="L211" i="17"/>
  <c r="L209" i="17"/>
  <c r="L208" i="17"/>
  <c r="L207" i="17"/>
  <c r="L206" i="17"/>
  <c r="L205" i="17"/>
  <c r="L204" i="17"/>
  <c r="L203" i="17"/>
  <c r="L202" i="17"/>
  <c r="L200" i="17"/>
  <c r="L199" i="17"/>
  <c r="L198" i="17"/>
  <c r="L197" i="17"/>
  <c r="L196" i="17"/>
  <c r="L195" i="17"/>
  <c r="L194" i="17"/>
  <c r="L193" i="17"/>
  <c r="L191" i="17"/>
  <c r="L190" i="17"/>
  <c r="L189" i="17"/>
  <c r="L188" i="17"/>
  <c r="L187" i="17"/>
  <c r="L186" i="17"/>
  <c r="L185" i="17"/>
  <c r="L184" i="17"/>
  <c r="L182" i="17"/>
  <c r="L181" i="17"/>
  <c r="L180" i="17"/>
  <c r="L179" i="17"/>
  <c r="L178" i="17"/>
  <c r="L177" i="17"/>
  <c r="L176" i="17"/>
  <c r="L175" i="17"/>
  <c r="L173" i="17"/>
  <c r="L172" i="17"/>
  <c r="L171" i="17"/>
  <c r="L170" i="17"/>
  <c r="L169" i="17"/>
  <c r="L168" i="17"/>
  <c r="L167" i="17"/>
  <c r="L166" i="17"/>
  <c r="L164" i="17"/>
  <c r="L163" i="17"/>
  <c r="L162" i="17"/>
  <c r="L161" i="17"/>
  <c r="L160" i="17"/>
  <c r="L159" i="17"/>
  <c r="L158" i="17"/>
  <c r="L157" i="17"/>
  <c r="L155" i="17"/>
  <c r="L154" i="17"/>
  <c r="L152" i="17"/>
  <c r="L151" i="17"/>
  <c r="L150" i="17"/>
  <c r="L149" i="17"/>
  <c r="L147" i="17"/>
  <c r="L146" i="17"/>
  <c r="L145" i="17"/>
  <c r="L144" i="17"/>
  <c r="L142" i="17"/>
  <c r="L141" i="17"/>
  <c r="L140" i="17"/>
  <c r="L139" i="17"/>
  <c r="L137" i="17"/>
  <c r="L136" i="17"/>
  <c r="L135" i="17"/>
  <c r="L134" i="17"/>
  <c r="L132" i="17"/>
  <c r="L131" i="17"/>
  <c r="L130" i="17"/>
  <c r="L129" i="17"/>
  <c r="L127" i="17"/>
  <c r="L126" i="17"/>
  <c r="L125" i="17"/>
  <c r="L124" i="17"/>
  <c r="L122" i="17"/>
  <c r="L121" i="17"/>
  <c r="L120" i="17"/>
  <c r="L118" i="17"/>
  <c r="L117" i="17"/>
  <c r="L116" i="17"/>
  <c r="L115" i="17"/>
  <c r="L114" i="17"/>
  <c r="L113" i="17"/>
  <c r="L112" i="17"/>
  <c r="L111" i="17"/>
  <c r="L110" i="17"/>
  <c r="L109" i="17"/>
  <c r="L107" i="17"/>
  <c r="L106" i="17"/>
  <c r="L104" i="17"/>
  <c r="L103" i="17"/>
  <c r="L102" i="17"/>
  <c r="L101" i="17"/>
  <c r="L100" i="17"/>
  <c r="L98" i="17"/>
  <c r="L97" i="17"/>
  <c r="L96" i="17"/>
  <c r="L94" i="17"/>
  <c r="L93" i="17"/>
  <c r="L92" i="17"/>
  <c r="L91" i="17"/>
  <c r="L90" i="17"/>
  <c r="L89" i="17"/>
  <c r="L88" i="17"/>
  <c r="L87" i="17"/>
  <c r="L86" i="17"/>
  <c r="L85" i="17"/>
  <c r="L84" i="17"/>
  <c r="L82" i="17"/>
  <c r="L81" i="17"/>
  <c r="L80" i="17"/>
  <c r="L79" i="17"/>
  <c r="L78" i="17"/>
  <c r="L77" i="17"/>
  <c r="L76" i="17"/>
  <c r="L75" i="17"/>
  <c r="L74" i="17"/>
  <c r="L72" i="17"/>
  <c r="L71" i="17"/>
  <c r="L70" i="17"/>
  <c r="L69" i="17"/>
  <c r="L68" i="17"/>
  <c r="L67" i="17"/>
  <c r="L66" i="17"/>
  <c r="L65" i="17"/>
  <c r="L64" i="17"/>
  <c r="L62" i="17"/>
  <c r="L61" i="17"/>
  <c r="L60" i="17"/>
  <c r="L59" i="17"/>
  <c r="L58" i="17"/>
  <c r="L57" i="17"/>
  <c r="L56" i="17"/>
  <c r="L55" i="17"/>
  <c r="L54" i="17"/>
  <c r="L52" i="17"/>
  <c r="L51" i="17"/>
  <c r="L50" i="17"/>
  <c r="L49" i="17"/>
  <c r="L48" i="17"/>
  <c r="L47" i="17"/>
  <c r="L46" i="17"/>
  <c r="L45" i="17"/>
  <c r="L44" i="17"/>
  <c r="L42" i="17"/>
  <c r="L41" i="17"/>
  <c r="L40" i="17"/>
  <c r="L39" i="17"/>
  <c r="L38" i="17"/>
  <c r="L37" i="17"/>
  <c r="L36" i="17"/>
  <c r="L35" i="17"/>
  <c r="K1453" i="17"/>
  <c r="K1452" i="17"/>
  <c r="K1451" i="17"/>
  <c r="K1450" i="17"/>
  <c r="K1449" i="17"/>
  <c r="K1448" i="17"/>
  <c r="K1447" i="17"/>
  <c r="K1446" i="17"/>
  <c r="K1445" i="17"/>
  <c r="K1444" i="17"/>
  <c r="K1443" i="17"/>
  <c r="K1442" i="17"/>
  <c r="K1441" i="17"/>
  <c r="K1440" i="17"/>
  <c r="K1439" i="17"/>
  <c r="K1438" i="17"/>
  <c r="K1437" i="17"/>
  <c r="K1436" i="17"/>
  <c r="K1434" i="17"/>
  <c r="K1432" i="17"/>
  <c r="K1430" i="17"/>
  <c r="K1429" i="17"/>
  <c r="K1428" i="17"/>
  <c r="K1427" i="17"/>
  <c r="K1426" i="17"/>
  <c r="K1425" i="17"/>
  <c r="K1423" i="17"/>
  <c r="K1422" i="17"/>
  <c r="K1420" i="17"/>
  <c r="K1419" i="17"/>
  <c r="K1418" i="17"/>
  <c r="K1417" i="17"/>
  <c r="K1416" i="17"/>
  <c r="K1415" i="17"/>
  <c r="K1414" i="17"/>
  <c r="K1413" i="17"/>
  <c r="K1412" i="17"/>
  <c r="K1411" i="17"/>
  <c r="K1410" i="17"/>
  <c r="K1409" i="17"/>
  <c r="K1408" i="17"/>
  <c r="K1407" i="17"/>
  <c r="K1406" i="17"/>
  <c r="K1405" i="17"/>
  <c r="K1404" i="17"/>
  <c r="K1403" i="17"/>
  <c r="K1402" i="17"/>
  <c r="K1400" i="17"/>
  <c r="K1399" i="17"/>
  <c r="K1398" i="17"/>
  <c r="K1397" i="17"/>
  <c r="K1396" i="17"/>
  <c r="K1395" i="17"/>
  <c r="K1394" i="17"/>
  <c r="K1393" i="17"/>
  <c r="K1392" i="17"/>
  <c r="K1390" i="17"/>
  <c r="K1389" i="17"/>
  <c r="K1388" i="17"/>
  <c r="K1387" i="17"/>
  <c r="K1386" i="17"/>
  <c r="K1385" i="17"/>
  <c r="K1384" i="17"/>
  <c r="K1383" i="17"/>
  <c r="K1382" i="17"/>
  <c r="K1381" i="17"/>
  <c r="K1380" i="17"/>
  <c r="K1379" i="17"/>
  <c r="K1377" i="17"/>
  <c r="K1376" i="17"/>
  <c r="K1375" i="17"/>
  <c r="K1374" i="17"/>
  <c r="K1373" i="17"/>
  <c r="K1371" i="17"/>
  <c r="K1370" i="17"/>
  <c r="K1368" i="17"/>
  <c r="K1367" i="17"/>
  <c r="K1366" i="17"/>
  <c r="K1365" i="17"/>
  <c r="K1364" i="17"/>
  <c r="K1363" i="17"/>
  <c r="K1362" i="17"/>
  <c r="K1361" i="17"/>
  <c r="K1360" i="17"/>
  <c r="K1359" i="17"/>
  <c r="K1358" i="17"/>
  <c r="K1357" i="17"/>
  <c r="K1356" i="17"/>
  <c r="K1355" i="17"/>
  <c r="K1354" i="17"/>
  <c r="K1353" i="17"/>
  <c r="K1352" i="17"/>
  <c r="K1351" i="17"/>
  <c r="K1350" i="17"/>
  <c r="K1348" i="17"/>
  <c r="K1347" i="17"/>
  <c r="K1345" i="17"/>
  <c r="K1344" i="17"/>
  <c r="K1342" i="17"/>
  <c r="K1341" i="17"/>
  <c r="K1340" i="17"/>
  <c r="K1339" i="17"/>
  <c r="K1337" i="17"/>
  <c r="K1336" i="17"/>
  <c r="K1334" i="17"/>
  <c r="K1333" i="17"/>
  <c r="K1332" i="17"/>
  <c r="K1330" i="17"/>
  <c r="K1329" i="17"/>
  <c r="K1327" i="17"/>
  <c r="K1326" i="17"/>
  <c r="K1325" i="17"/>
  <c r="K1324" i="17"/>
  <c r="K1323" i="17"/>
  <c r="K1322" i="17"/>
  <c r="K1321" i="17"/>
  <c r="K1319" i="17"/>
  <c r="K1318" i="17"/>
  <c r="K1317" i="17"/>
  <c r="K1316" i="17"/>
  <c r="K1315" i="17"/>
  <c r="K1314" i="17"/>
  <c r="K1313" i="17"/>
  <c r="K1312" i="17"/>
  <c r="K1311" i="17"/>
  <c r="K1310" i="17"/>
  <c r="K1309" i="17"/>
  <c r="K1308" i="17"/>
  <c r="K1307" i="17"/>
  <c r="K1306" i="17"/>
  <c r="K1305" i="17"/>
  <c r="K1303" i="17"/>
  <c r="K1302" i="17"/>
  <c r="K1301" i="17"/>
  <c r="K1300" i="17"/>
  <c r="K1298" i="17"/>
  <c r="K1297" i="17"/>
  <c r="K1295" i="17"/>
  <c r="K1294" i="17"/>
  <c r="K1293" i="17"/>
  <c r="K1291" i="17"/>
  <c r="K1290" i="17"/>
  <c r="K1289" i="17"/>
  <c r="K1287" i="17"/>
  <c r="K1286" i="17"/>
  <c r="K1285" i="17"/>
  <c r="K1283" i="17"/>
  <c r="K1282" i="17"/>
  <c r="K1281" i="17"/>
  <c r="K1279" i="17"/>
  <c r="K1278" i="17"/>
  <c r="K1277" i="17"/>
  <c r="K1275" i="17"/>
  <c r="K1274" i="17"/>
  <c r="K1273" i="17"/>
  <c r="K1272" i="17"/>
  <c r="K1271" i="17"/>
  <c r="K1269" i="17"/>
  <c r="K1268" i="17"/>
  <c r="K1267" i="17"/>
  <c r="K1265" i="17"/>
  <c r="K1264" i="17"/>
  <c r="K1263" i="17"/>
  <c r="K1261" i="17"/>
  <c r="K1260" i="17"/>
  <c r="K1259" i="17"/>
  <c r="K1257" i="17"/>
  <c r="K1256" i="17"/>
  <c r="K1255" i="17"/>
  <c r="K1253" i="17"/>
  <c r="K1252" i="17"/>
  <c r="K1251" i="17"/>
  <c r="K1249" i="17"/>
  <c r="K1248" i="17"/>
  <c r="K1247" i="17"/>
  <c r="K1245" i="17"/>
  <c r="K1244" i="17"/>
  <c r="K1243" i="17"/>
  <c r="K1241" i="17"/>
  <c r="K1240" i="17"/>
  <c r="K1239" i="17"/>
  <c r="K1237" i="17"/>
  <c r="K1236" i="17"/>
  <c r="K1235" i="17"/>
  <c r="K1233" i="17"/>
  <c r="K1232" i="17"/>
  <c r="K1231" i="17"/>
  <c r="K1229" i="17"/>
  <c r="K1228" i="17"/>
  <c r="K1226" i="17"/>
  <c r="K1225" i="17"/>
  <c r="K1224" i="17"/>
  <c r="K1223" i="17"/>
  <c r="K1222" i="17"/>
  <c r="K1221" i="17"/>
  <c r="K1220" i="17"/>
  <c r="K1219" i="17"/>
  <c r="K1218" i="17"/>
  <c r="K1216" i="17"/>
  <c r="K1215" i="17"/>
  <c r="K1214" i="17"/>
  <c r="K1213" i="17"/>
  <c r="K1212" i="17"/>
  <c r="K1211" i="17"/>
  <c r="K1210" i="17"/>
  <c r="K1209" i="17"/>
  <c r="K1208" i="17"/>
  <c r="K1207" i="17"/>
  <c r="K1205" i="17"/>
  <c r="K1203" i="17"/>
  <c r="K1202" i="17"/>
  <c r="K1201" i="17"/>
  <c r="K1200" i="17"/>
  <c r="K1198" i="17"/>
  <c r="K1197" i="17"/>
  <c r="K1196" i="17"/>
  <c r="K1195" i="17"/>
  <c r="K1194" i="17"/>
  <c r="K1193" i="17"/>
  <c r="K1192" i="17"/>
  <c r="K1191" i="17"/>
  <c r="K1190" i="17"/>
  <c r="K1188" i="17"/>
  <c r="K1187" i="17"/>
  <c r="K1186" i="17"/>
  <c r="K1185" i="17"/>
  <c r="K1184" i="17"/>
  <c r="K1183" i="17"/>
  <c r="K1182" i="17"/>
  <c r="K1181" i="17"/>
  <c r="K1180" i="17"/>
  <c r="K1179" i="17"/>
  <c r="K1177" i="17"/>
  <c r="K1176" i="17"/>
  <c r="K1175" i="17"/>
  <c r="K1174" i="17"/>
  <c r="K1173" i="17"/>
  <c r="K1171" i="17"/>
  <c r="K1170" i="17"/>
  <c r="K1169" i="17"/>
  <c r="K1168" i="17"/>
  <c r="K1167" i="17"/>
  <c r="K1166" i="17"/>
  <c r="K1165" i="17"/>
  <c r="K1164" i="17"/>
  <c r="K1163" i="17"/>
  <c r="K1162" i="17"/>
  <c r="K1161" i="17"/>
  <c r="K1160" i="17"/>
  <c r="K1158" i="17"/>
  <c r="K1156" i="17"/>
  <c r="K1155" i="17"/>
  <c r="K1154" i="17"/>
  <c r="K1153" i="17"/>
  <c r="K1152" i="17"/>
  <c r="K1151" i="17"/>
  <c r="K1150" i="17"/>
  <c r="K1149" i="17"/>
  <c r="K1148" i="17"/>
  <c r="K1146" i="17"/>
  <c r="K1144" i="17"/>
  <c r="K1143" i="17"/>
  <c r="K1142" i="17"/>
  <c r="K1141" i="17"/>
  <c r="K1140" i="17"/>
  <c r="K1139" i="17"/>
  <c r="K1138" i="17"/>
  <c r="K1137" i="17"/>
  <c r="K1136" i="17"/>
  <c r="K1135" i="17"/>
  <c r="K1134" i="17"/>
  <c r="K1133" i="17"/>
  <c r="K1132" i="17"/>
  <c r="K1131" i="17"/>
  <c r="K1130" i="17"/>
  <c r="K1129" i="17"/>
  <c r="K1128" i="17"/>
  <c r="K1126" i="17"/>
  <c r="K1125" i="17"/>
  <c r="K1124" i="17"/>
  <c r="K1123" i="17"/>
  <c r="K1122" i="17"/>
  <c r="K1121" i="17"/>
  <c r="K1120" i="17"/>
  <c r="K1119" i="17"/>
  <c r="K1118" i="17"/>
  <c r="K1117" i="17"/>
  <c r="K1116" i="17"/>
  <c r="K1115" i="17"/>
  <c r="K1114" i="17"/>
  <c r="K1113" i="17"/>
  <c r="K1111" i="17"/>
  <c r="K1110" i="17"/>
  <c r="K1109" i="17"/>
  <c r="K1108" i="17"/>
  <c r="K1107" i="17"/>
  <c r="K1106" i="17"/>
  <c r="K1105" i="17"/>
  <c r="K1103" i="17"/>
  <c r="K1102" i="17"/>
  <c r="K1101" i="17"/>
  <c r="K1100" i="17"/>
  <c r="K1099" i="17"/>
  <c r="K1098" i="17"/>
  <c r="K1097" i="17"/>
  <c r="K1096" i="17"/>
  <c r="K1095" i="17"/>
  <c r="K1094" i="17"/>
  <c r="K1093" i="17"/>
  <c r="K1092" i="17"/>
  <c r="K1091" i="17"/>
  <c r="K1090" i="17"/>
  <c r="K1089" i="17"/>
  <c r="K1088" i="17"/>
  <c r="K1087" i="17"/>
  <c r="K1086" i="17"/>
  <c r="K1084" i="17"/>
  <c r="K1083" i="17"/>
  <c r="K1082" i="17"/>
  <c r="K1081" i="17"/>
  <c r="K1080" i="17"/>
  <c r="K1079" i="17"/>
  <c r="K1078" i="17"/>
  <c r="K1077" i="17"/>
  <c r="K1076" i="17"/>
  <c r="K1075" i="17"/>
  <c r="K1074" i="17"/>
  <c r="K1072" i="17"/>
  <c r="K1071" i="17"/>
  <c r="K1070" i="17"/>
  <c r="K1068" i="17"/>
  <c r="K1067" i="17"/>
  <c r="K1066" i="17"/>
  <c r="K1065" i="17"/>
  <c r="K1064" i="17"/>
  <c r="K1063" i="17"/>
  <c r="K1062" i="17"/>
  <c r="K1060" i="17"/>
  <c r="K1059" i="17"/>
  <c r="K1058" i="17"/>
  <c r="K1057" i="17"/>
  <c r="K1056" i="17"/>
  <c r="K1055" i="17"/>
  <c r="K1054" i="17"/>
  <c r="K1052" i="17"/>
  <c r="K1051" i="17"/>
  <c r="K1050" i="17"/>
  <c r="K1049" i="17"/>
  <c r="K1047" i="17"/>
  <c r="K1046" i="17"/>
  <c r="K1045" i="17"/>
  <c r="K1044" i="17"/>
  <c r="K1043" i="17"/>
  <c r="K1042" i="17"/>
  <c r="K1040" i="17"/>
  <c r="K1039" i="17"/>
  <c r="K1038" i="17"/>
  <c r="K1036" i="17"/>
  <c r="K1034" i="17"/>
  <c r="K1032" i="17"/>
  <c r="K1031" i="17"/>
  <c r="K1030" i="17"/>
  <c r="K1029" i="17"/>
  <c r="K1028" i="17"/>
  <c r="K1027" i="17"/>
  <c r="K1025" i="17"/>
  <c r="K1024" i="17"/>
  <c r="K1023" i="17"/>
  <c r="K1022" i="17"/>
  <c r="K1021" i="17"/>
  <c r="K1019" i="17"/>
  <c r="K1018" i="17"/>
  <c r="K1017" i="17"/>
  <c r="K1016" i="17"/>
  <c r="K1014" i="17"/>
  <c r="K1012" i="17"/>
  <c r="K1011" i="17"/>
  <c r="K1010" i="17"/>
  <c r="K1009" i="17"/>
  <c r="K1008" i="17"/>
  <c r="K1007" i="17"/>
  <c r="K1006" i="17"/>
  <c r="K1005" i="17"/>
  <c r="K1004" i="17"/>
  <c r="K1003" i="17"/>
  <c r="K1002" i="17"/>
  <c r="K1001" i="17"/>
  <c r="K1000" i="17"/>
  <c r="K999" i="17"/>
  <c r="K998" i="17"/>
  <c r="K997" i="17"/>
  <c r="K996" i="17"/>
  <c r="K995" i="17"/>
  <c r="K994" i="17"/>
  <c r="K993" i="17"/>
  <c r="K992" i="17"/>
  <c r="K991" i="17"/>
  <c r="K990" i="17"/>
  <c r="K988" i="17"/>
  <c r="K987" i="17"/>
  <c r="K986" i="17"/>
  <c r="K985" i="17"/>
  <c r="K984" i="17"/>
  <c r="K983" i="17"/>
  <c r="K981" i="17"/>
  <c r="K980" i="17"/>
  <c r="K979" i="17"/>
  <c r="K978" i="17"/>
  <c r="K977" i="17"/>
  <c r="K976" i="17"/>
  <c r="K975" i="17"/>
  <c r="K974" i="17"/>
  <c r="K973" i="17"/>
  <c r="K972" i="17"/>
  <c r="K971" i="17"/>
  <c r="K970" i="17"/>
  <c r="K969" i="17"/>
  <c r="K968" i="17"/>
  <c r="K966" i="17"/>
  <c r="K965" i="17"/>
  <c r="K964" i="17"/>
  <c r="K963" i="17"/>
  <c r="K962" i="17"/>
  <c r="K961" i="17"/>
  <c r="K960" i="17"/>
  <c r="K959" i="17"/>
  <c r="K958" i="17"/>
  <c r="K957" i="17"/>
  <c r="K956" i="17"/>
  <c r="K955" i="17"/>
  <c r="K953" i="17"/>
  <c r="K952" i="17"/>
  <c r="K951" i="17"/>
  <c r="K950" i="17"/>
  <c r="K949" i="17"/>
  <c r="K948" i="17"/>
  <c r="K947" i="17"/>
  <c r="K946" i="17"/>
  <c r="K945" i="17"/>
  <c r="K944" i="17"/>
  <c r="K943" i="17"/>
  <c r="K941" i="17"/>
  <c r="K939" i="17"/>
  <c r="K938" i="17"/>
  <c r="K937" i="17"/>
  <c r="K936" i="17"/>
  <c r="K935" i="17"/>
  <c r="K933" i="17"/>
  <c r="K932" i="17"/>
  <c r="K931" i="17"/>
  <c r="K930" i="17"/>
  <c r="K928" i="17"/>
  <c r="K927" i="17"/>
  <c r="K926" i="17"/>
  <c r="K925" i="17"/>
  <c r="K924" i="17"/>
  <c r="K923" i="17"/>
  <c r="K922" i="17"/>
  <c r="K921" i="17"/>
  <c r="K920" i="17"/>
  <c r="K919" i="17"/>
  <c r="K918" i="17"/>
  <c r="K917" i="17"/>
  <c r="K916" i="17"/>
  <c r="K915" i="17"/>
  <c r="K914" i="17"/>
  <c r="K913" i="17"/>
  <c r="K912" i="17"/>
  <c r="K911" i="17"/>
  <c r="K910" i="17"/>
  <c r="K908" i="17"/>
  <c r="K906" i="17"/>
  <c r="K905" i="17"/>
  <c r="K904" i="17"/>
  <c r="K903" i="17"/>
  <c r="K902" i="17"/>
  <c r="K900" i="17"/>
  <c r="K899" i="17"/>
  <c r="K898" i="17"/>
  <c r="K897" i="17"/>
  <c r="K896" i="17"/>
  <c r="K894" i="17"/>
  <c r="K893" i="17"/>
  <c r="K892" i="17"/>
  <c r="K891" i="17"/>
  <c r="K890" i="17"/>
  <c r="K888" i="17"/>
  <c r="K887" i="17"/>
  <c r="K886" i="17"/>
  <c r="K885" i="17"/>
  <c r="K884" i="17"/>
  <c r="K882" i="17"/>
  <c r="K881" i="17"/>
  <c r="K880" i="17"/>
  <c r="K879" i="17"/>
  <c r="K878" i="17"/>
  <c r="K877" i="17"/>
  <c r="K876" i="17"/>
  <c r="K875" i="17"/>
  <c r="K874" i="17"/>
  <c r="K872" i="17"/>
  <c r="K870" i="17"/>
  <c r="K869" i="17"/>
  <c r="K868" i="17"/>
  <c r="K867" i="17"/>
  <c r="K866" i="17"/>
  <c r="K865" i="17"/>
  <c r="K864" i="17"/>
  <c r="K862" i="17"/>
  <c r="K861" i="17"/>
  <c r="K860" i="17"/>
  <c r="K859" i="17"/>
  <c r="K858" i="17"/>
  <c r="K857" i="17"/>
  <c r="K855" i="17"/>
  <c r="K854" i="17"/>
  <c r="K853" i="17"/>
  <c r="K852" i="17"/>
  <c r="K850" i="17"/>
  <c r="K849" i="17"/>
  <c r="K848" i="17"/>
  <c r="K846" i="17"/>
  <c r="K845" i="17"/>
  <c r="K844" i="17"/>
  <c r="K843" i="17"/>
  <c r="K842" i="17"/>
  <c r="K841" i="17"/>
  <c r="K840" i="17"/>
  <c r="K838" i="17"/>
  <c r="K837" i="17"/>
  <c r="K836" i="17"/>
  <c r="K835" i="17"/>
  <c r="K834" i="17"/>
  <c r="K833" i="17"/>
  <c r="K832" i="17"/>
  <c r="K830" i="17"/>
  <c r="K829" i="17"/>
  <c r="K828" i="17"/>
  <c r="K827" i="17"/>
  <c r="K826" i="17"/>
  <c r="K825" i="17"/>
  <c r="K824" i="17"/>
  <c r="K823" i="17"/>
  <c r="K822" i="17"/>
  <c r="K821" i="17"/>
  <c r="K820" i="17"/>
  <c r="K818" i="17"/>
  <c r="K817" i="17"/>
  <c r="K816" i="17"/>
  <c r="K815" i="17"/>
  <c r="K814" i="17"/>
  <c r="K813" i="17"/>
  <c r="K812" i="17"/>
  <c r="K811" i="17"/>
  <c r="K810" i="17"/>
  <c r="K809" i="17"/>
  <c r="K808" i="17"/>
  <c r="K807" i="17"/>
  <c r="K806" i="17"/>
  <c r="K805" i="17"/>
  <c r="K804" i="17"/>
  <c r="K803" i="17"/>
  <c r="K801" i="17"/>
  <c r="K799" i="17"/>
  <c r="K798" i="17"/>
  <c r="K797" i="17"/>
  <c r="K796" i="17"/>
  <c r="K795" i="17"/>
  <c r="K794" i="17"/>
  <c r="K793" i="17"/>
  <c r="K792" i="17"/>
  <c r="K791" i="17"/>
  <c r="K790" i="17"/>
  <c r="K789" i="17"/>
  <c r="K788" i="17"/>
  <c r="K786" i="17"/>
  <c r="K785" i="17"/>
  <c r="K784" i="17"/>
  <c r="K783" i="17"/>
  <c r="K782" i="17"/>
  <c r="K781" i="17"/>
  <c r="K780" i="17"/>
  <c r="K779" i="17"/>
  <c r="K778" i="17"/>
  <c r="K777" i="17"/>
  <c r="K776" i="17"/>
  <c r="K775" i="17"/>
  <c r="K774" i="17"/>
  <c r="K773" i="17"/>
  <c r="K772" i="17"/>
  <c r="K770" i="17"/>
  <c r="K768" i="17"/>
  <c r="K767" i="17"/>
  <c r="K766" i="17"/>
  <c r="K765" i="17"/>
  <c r="K764" i="17"/>
  <c r="K762" i="17"/>
  <c r="K761" i="17"/>
  <c r="K759" i="17"/>
  <c r="K758" i="17"/>
  <c r="K757" i="17"/>
  <c r="K756" i="17"/>
  <c r="K755" i="17"/>
  <c r="K754" i="17"/>
  <c r="K753" i="17"/>
  <c r="K752" i="17"/>
  <c r="K751" i="17"/>
  <c r="K750" i="17"/>
  <c r="K749" i="17"/>
  <c r="K748" i="17"/>
  <c r="K747" i="17"/>
  <c r="K746" i="17"/>
  <c r="K744" i="17"/>
  <c r="K743" i="17"/>
  <c r="K742" i="17"/>
  <c r="K741" i="17"/>
  <c r="K740" i="17"/>
  <c r="K739" i="17"/>
  <c r="K738" i="17"/>
  <c r="K737" i="17"/>
  <c r="K736" i="17"/>
  <c r="K734" i="17"/>
  <c r="K733" i="17"/>
  <c r="K732" i="17"/>
  <c r="K731" i="17"/>
  <c r="K730" i="17"/>
  <c r="K729" i="17"/>
  <c r="K727" i="17"/>
  <c r="K726" i="17"/>
  <c r="K725" i="17"/>
  <c r="K724" i="17"/>
  <c r="K723" i="17"/>
  <c r="K722" i="17"/>
  <c r="K721" i="17"/>
  <c r="K720" i="17"/>
  <c r="K719" i="17"/>
  <c r="K718" i="17"/>
  <c r="K717" i="17"/>
  <c r="K716" i="17"/>
  <c r="K715" i="17"/>
  <c r="K714" i="17"/>
  <c r="K713" i="17"/>
  <c r="K712" i="17"/>
  <c r="K711" i="17"/>
  <c r="K709" i="17"/>
  <c r="K707" i="17"/>
  <c r="K706" i="17"/>
  <c r="K705" i="17"/>
  <c r="K704" i="17"/>
  <c r="K703" i="17"/>
  <c r="K702" i="17"/>
  <c r="K701" i="17"/>
  <c r="K699" i="17"/>
  <c r="K698" i="17"/>
  <c r="K697" i="17"/>
  <c r="K696" i="17"/>
  <c r="K695" i="17"/>
  <c r="K694" i="17"/>
  <c r="K693" i="17"/>
  <c r="K692" i="17"/>
  <c r="K690" i="17"/>
  <c r="K689" i="17"/>
  <c r="K688" i="17"/>
  <c r="K687" i="17"/>
  <c r="K686" i="17"/>
  <c r="K685" i="17"/>
  <c r="K683" i="17"/>
  <c r="K682" i="17"/>
  <c r="K680" i="17"/>
  <c r="K679" i="17"/>
  <c r="K678" i="17"/>
  <c r="K677" i="17"/>
  <c r="K676" i="17"/>
  <c r="K675" i="17"/>
  <c r="K673" i="17"/>
  <c r="K672" i="17"/>
  <c r="K671" i="17"/>
  <c r="K670" i="17"/>
  <c r="K669" i="17"/>
  <c r="K668" i="17"/>
  <c r="K666" i="17"/>
  <c r="K665" i="17"/>
  <c r="K664" i="17"/>
  <c r="K663" i="17"/>
  <c r="K662" i="17"/>
  <c r="K661" i="17"/>
  <c r="K659" i="17"/>
  <c r="K658" i="17"/>
  <c r="K657" i="17"/>
  <c r="K656" i="17"/>
  <c r="K655" i="17"/>
  <c r="K654" i="17"/>
  <c r="K653" i="17"/>
  <c r="K652" i="17"/>
  <c r="K651" i="17"/>
  <c r="K650" i="17"/>
  <c r="K649" i="17"/>
  <c r="K648" i="17"/>
  <c r="K647" i="17"/>
  <c r="K646" i="17"/>
  <c r="K645" i="17"/>
  <c r="K643" i="17"/>
  <c r="K642" i="17"/>
  <c r="K641" i="17"/>
  <c r="K640" i="17"/>
  <c r="K639" i="17"/>
  <c r="K638" i="17"/>
  <c r="K637" i="17"/>
  <c r="K636" i="17"/>
  <c r="K635" i="17"/>
  <c r="K634" i="17"/>
  <c r="K633" i="17"/>
  <c r="K632" i="17"/>
  <c r="K631" i="17"/>
  <c r="K630" i="17"/>
  <c r="K629" i="17"/>
  <c r="K627" i="17"/>
  <c r="K626" i="17"/>
  <c r="K625" i="17"/>
  <c r="K624" i="17"/>
  <c r="K623" i="17"/>
  <c r="K622" i="17"/>
  <c r="K621" i="17"/>
  <c r="K620" i="17"/>
  <c r="K619" i="17"/>
  <c r="K618" i="17"/>
  <c r="K617" i="17"/>
  <c r="K616" i="17"/>
  <c r="K615" i="17"/>
  <c r="K614" i="17"/>
  <c r="K613" i="17"/>
  <c r="K611" i="17"/>
  <c r="K610" i="17"/>
  <c r="K609" i="17"/>
  <c r="K608" i="17"/>
  <c r="K607" i="17"/>
  <c r="K606" i="17"/>
  <c r="K605" i="17"/>
  <c r="K604" i="17"/>
  <c r="K603" i="17"/>
  <c r="K602" i="17"/>
  <c r="K601" i="17"/>
  <c r="K600" i="17"/>
  <c r="K599" i="17"/>
  <c r="K598" i="17"/>
  <c r="K597" i="17"/>
  <c r="K595" i="17"/>
  <c r="K594" i="17"/>
  <c r="K593" i="17"/>
  <c r="K592" i="17"/>
  <c r="K591" i="17"/>
  <c r="K590" i="17"/>
  <c r="K589" i="17"/>
  <c r="K588" i="17"/>
  <c r="K587" i="17"/>
  <c r="K586" i="17"/>
  <c r="K585" i="17"/>
  <c r="K584" i="17"/>
  <c r="K583" i="17"/>
  <c r="K582" i="17"/>
  <c r="K581" i="17"/>
  <c r="K579" i="17"/>
  <c r="K578" i="17"/>
  <c r="K577" i="17"/>
  <c r="K576" i="17"/>
  <c r="K575" i="17"/>
  <c r="K574" i="17"/>
  <c r="K573" i="17"/>
  <c r="K572" i="17"/>
  <c r="K571" i="17"/>
  <c r="K570" i="17"/>
  <c r="K569" i="17"/>
  <c r="K567" i="17"/>
  <c r="K566" i="17"/>
  <c r="K565" i="17"/>
  <c r="K564" i="17"/>
  <c r="K563" i="17"/>
  <c r="K562" i="17"/>
  <c r="K561" i="17"/>
  <c r="K560" i="17"/>
  <c r="K559" i="17"/>
  <c r="K558" i="17"/>
  <c r="K557" i="17"/>
  <c r="K556" i="17"/>
  <c r="K555" i="17"/>
  <c r="K554" i="17"/>
  <c r="K553" i="17"/>
  <c r="K552" i="17"/>
  <c r="K550" i="17"/>
  <c r="K549" i="17"/>
  <c r="K548" i="17"/>
  <c r="K547" i="17"/>
  <c r="K546" i="17"/>
  <c r="K545" i="17"/>
  <c r="K544" i="17"/>
  <c r="K543" i="17"/>
  <c r="K542" i="17"/>
  <c r="K541" i="17"/>
  <c r="K540" i="17"/>
  <c r="K539" i="17"/>
  <c r="K538" i="17"/>
  <c r="K537" i="17"/>
  <c r="K536" i="17"/>
  <c r="K535" i="17"/>
  <c r="K533" i="17"/>
  <c r="K532" i="17"/>
  <c r="K531" i="17"/>
  <c r="K530" i="17"/>
  <c r="K529" i="17"/>
  <c r="K528" i="17"/>
  <c r="K527" i="17"/>
  <c r="K526" i="17"/>
  <c r="K525" i="17"/>
  <c r="K524" i="17"/>
  <c r="K523" i="17"/>
  <c r="K521" i="17"/>
  <c r="K520" i="17"/>
  <c r="K519" i="17"/>
  <c r="K518" i="17"/>
  <c r="K517" i="17"/>
  <c r="K516" i="17"/>
  <c r="K515" i="17"/>
  <c r="K514" i="17"/>
  <c r="K512" i="17"/>
  <c r="K511" i="17"/>
  <c r="K510" i="17"/>
  <c r="K509" i="17"/>
  <c r="K507" i="17"/>
  <c r="K506" i="17"/>
  <c r="K504" i="17"/>
  <c r="K503" i="17"/>
  <c r="K502" i="17"/>
  <c r="K500" i="17"/>
  <c r="K499" i="17"/>
  <c r="K498" i="17"/>
  <c r="K496" i="17"/>
  <c r="K495" i="17"/>
  <c r="K494" i="17"/>
  <c r="K492" i="17"/>
  <c r="K491" i="17"/>
  <c r="K490" i="17"/>
  <c r="K488" i="17"/>
  <c r="K487" i="17"/>
  <c r="K486" i="17"/>
  <c r="K484" i="17"/>
  <c r="K483" i="17"/>
  <c r="K482" i="17"/>
  <c r="K480" i="17"/>
  <c r="K479" i="17"/>
  <c r="K478" i="17"/>
  <c r="K476" i="17"/>
  <c r="K475" i="17"/>
  <c r="K474" i="17"/>
  <c r="K472" i="17"/>
  <c r="K471" i="17"/>
  <c r="K470" i="17"/>
  <c r="K469" i="17"/>
  <c r="K468" i="17"/>
  <c r="K467" i="17"/>
  <c r="K465" i="17"/>
  <c r="K464" i="17"/>
  <c r="K463" i="17"/>
  <c r="K461" i="17"/>
  <c r="K460" i="17"/>
  <c r="K459" i="17"/>
  <c r="K457" i="17"/>
  <c r="K456" i="17"/>
  <c r="K455" i="17"/>
  <c r="K453" i="17"/>
  <c r="K452" i="17"/>
  <c r="K451" i="17"/>
  <c r="K449" i="17"/>
  <c r="K448" i="17"/>
  <c r="K447" i="17"/>
  <c r="K445" i="17"/>
  <c r="K444" i="17"/>
  <c r="K443" i="17"/>
  <c r="K441" i="17"/>
  <c r="K440" i="17"/>
  <c r="K438" i="17"/>
  <c r="K437" i="17"/>
  <c r="K436" i="17"/>
  <c r="K435" i="17"/>
  <c r="K434" i="17"/>
  <c r="K433" i="17"/>
  <c r="K431" i="17"/>
  <c r="K429" i="17"/>
  <c r="K428" i="17"/>
  <c r="K427" i="17"/>
  <c r="K425" i="17"/>
  <c r="K424" i="17"/>
  <c r="K423" i="17"/>
  <c r="K422" i="17"/>
  <c r="K421" i="17"/>
  <c r="K419" i="17"/>
  <c r="K418" i="17"/>
  <c r="K417" i="17"/>
  <c r="K416" i="17"/>
  <c r="K415" i="17"/>
  <c r="K414" i="17"/>
  <c r="K413" i="17"/>
  <c r="K411" i="17"/>
  <c r="K410" i="17"/>
  <c r="K409" i="17"/>
  <c r="K408" i="17"/>
  <c r="K407" i="17"/>
  <c r="K406" i="17"/>
  <c r="K405" i="17"/>
  <c r="K403" i="17"/>
  <c r="K402" i="17"/>
  <c r="K401" i="17"/>
  <c r="K400" i="17"/>
  <c r="K399" i="17"/>
  <c r="K398" i="17"/>
  <c r="K397" i="17"/>
  <c r="K395" i="17"/>
  <c r="K394" i="17"/>
  <c r="K393" i="17"/>
  <c r="K392" i="17"/>
  <c r="K391" i="17"/>
  <c r="K390" i="17"/>
  <c r="K389" i="17"/>
  <c r="K388" i="17"/>
  <c r="K386" i="17"/>
  <c r="K385" i="17"/>
  <c r="K384" i="17"/>
  <c r="K383" i="17"/>
  <c r="K382" i="17"/>
  <c r="K381" i="17"/>
  <c r="K380" i="17"/>
  <c r="K379" i="17"/>
  <c r="K377" i="17"/>
  <c r="K376" i="17"/>
  <c r="K375" i="17"/>
  <c r="K374" i="17"/>
  <c r="K373" i="17"/>
  <c r="K372" i="17"/>
  <c r="K371" i="17"/>
  <c r="K370" i="17"/>
  <c r="K368" i="17"/>
  <c r="K367" i="17"/>
  <c r="K366" i="17"/>
  <c r="K365" i="17"/>
  <c r="K364" i="17"/>
  <c r="K363" i="17"/>
  <c r="K362" i="17"/>
  <c r="K361" i="17"/>
  <c r="K359" i="17"/>
  <c r="K358" i="17"/>
  <c r="K357" i="17"/>
  <c r="K356" i="17"/>
  <c r="K355" i="17"/>
  <c r="K354" i="17"/>
  <c r="K353" i="17"/>
  <c r="K352" i="17"/>
  <c r="K351" i="17"/>
  <c r="K349" i="17"/>
  <c r="K348" i="17"/>
  <c r="K347" i="17"/>
  <c r="K346" i="17"/>
  <c r="K345" i="17"/>
  <c r="K344" i="17"/>
  <c r="K343" i="17"/>
  <c r="K341" i="17"/>
  <c r="K339" i="17"/>
  <c r="K338" i="17"/>
  <c r="K337" i="17"/>
  <c r="K336" i="17"/>
  <c r="K334" i="17"/>
  <c r="K333" i="17"/>
  <c r="K332" i="17"/>
  <c r="K331" i="17"/>
  <c r="K330" i="17"/>
  <c r="K329" i="17"/>
  <c r="K328" i="17"/>
  <c r="K327" i="17"/>
  <c r="K325" i="17"/>
  <c r="K323" i="17"/>
  <c r="K322" i="17"/>
  <c r="K321" i="17"/>
  <c r="K320" i="17"/>
  <c r="K319" i="17"/>
  <c r="K318" i="17"/>
  <c r="K316" i="17"/>
  <c r="K315" i="17"/>
  <c r="K314" i="17"/>
  <c r="K312" i="17"/>
  <c r="K311" i="17"/>
  <c r="K310" i="17"/>
  <c r="K309" i="17"/>
  <c r="K308" i="17"/>
  <c r="K307" i="17"/>
  <c r="K306" i="17"/>
  <c r="K305" i="17"/>
  <c r="K303" i="17"/>
  <c r="K302" i="17"/>
  <c r="K301" i="17"/>
  <c r="K300" i="17"/>
  <c r="K299" i="17"/>
  <c r="K298" i="17"/>
  <c r="K297" i="17"/>
  <c r="K295" i="17"/>
  <c r="K294" i="17"/>
  <c r="K293" i="17"/>
  <c r="K292" i="17"/>
  <c r="K291" i="17"/>
  <c r="K290" i="17"/>
  <c r="K289" i="17"/>
  <c r="K288" i="17"/>
  <c r="K286" i="17"/>
  <c r="K285" i="17"/>
  <c r="K284" i="17"/>
  <c r="K283" i="17"/>
  <c r="K282" i="17"/>
  <c r="K281" i="17"/>
  <c r="K280" i="17"/>
  <c r="K279" i="17"/>
  <c r="K277" i="17"/>
  <c r="K276" i="17"/>
  <c r="K275" i="17"/>
  <c r="K274" i="17"/>
  <c r="K273" i="17"/>
  <c r="K272" i="17"/>
  <c r="K271" i="17"/>
  <c r="K269" i="17"/>
  <c r="K268" i="17"/>
  <c r="K267" i="17"/>
  <c r="K266" i="17"/>
  <c r="K265" i="17"/>
  <c r="K264" i="17"/>
  <c r="K263" i="17"/>
  <c r="K261" i="17"/>
  <c r="K260" i="17"/>
  <c r="K259" i="17"/>
  <c r="K258" i="17"/>
  <c r="K257" i="17"/>
  <c r="K256" i="17"/>
  <c r="K255" i="17"/>
  <c r="K253" i="17"/>
  <c r="K252" i="17"/>
  <c r="K251" i="17"/>
  <c r="K250" i="17"/>
  <c r="K249" i="17"/>
  <c r="K248" i="17"/>
  <c r="K247" i="17"/>
  <c r="K246" i="17"/>
  <c r="K244" i="17"/>
  <c r="K242" i="17"/>
  <c r="K241" i="17"/>
  <c r="K240" i="17"/>
  <c r="K239" i="17"/>
  <c r="K238" i="17"/>
  <c r="K237" i="17"/>
  <c r="K236" i="17"/>
  <c r="K235" i="17"/>
  <c r="K233" i="17"/>
  <c r="K232" i="17"/>
  <c r="K231" i="17"/>
  <c r="K229" i="17"/>
  <c r="K228" i="17"/>
  <c r="K227" i="17"/>
  <c r="K226" i="17"/>
  <c r="K225" i="17"/>
  <c r="K224" i="17"/>
  <c r="K223" i="17"/>
  <c r="K222" i="17"/>
  <c r="K220" i="17"/>
  <c r="K219" i="17"/>
  <c r="K218" i="17"/>
  <c r="K217" i="17"/>
  <c r="K216" i="17"/>
  <c r="K215" i="17"/>
  <c r="K214" i="17"/>
  <c r="K213" i="17"/>
  <c r="K212" i="17"/>
  <c r="K211" i="17"/>
  <c r="K209" i="17"/>
  <c r="K208" i="17"/>
  <c r="K207" i="17"/>
  <c r="K206" i="17"/>
  <c r="K205" i="17"/>
  <c r="K204" i="17"/>
  <c r="K203" i="17"/>
  <c r="K202" i="17"/>
  <c r="K200" i="17"/>
  <c r="K199" i="17"/>
  <c r="K198" i="17"/>
  <c r="K197" i="17"/>
  <c r="K196" i="17"/>
  <c r="K195" i="17"/>
  <c r="K194" i="17"/>
  <c r="K193" i="17"/>
  <c r="K191" i="17"/>
  <c r="K190" i="17"/>
  <c r="K189" i="17"/>
  <c r="K188" i="17"/>
  <c r="K187" i="17"/>
  <c r="K186" i="17"/>
  <c r="K185" i="17"/>
  <c r="K184" i="17"/>
  <c r="K182" i="17"/>
  <c r="K181" i="17"/>
  <c r="K180" i="17"/>
  <c r="K179" i="17"/>
  <c r="K178" i="17"/>
  <c r="K177" i="17"/>
  <c r="K176" i="17"/>
  <c r="K175" i="17"/>
  <c r="K173" i="17"/>
  <c r="K172" i="17"/>
  <c r="K171" i="17"/>
  <c r="K170" i="17"/>
  <c r="K169" i="17"/>
  <c r="K168" i="17"/>
  <c r="K167" i="17"/>
  <c r="K166" i="17"/>
  <c r="K164" i="17"/>
  <c r="K163" i="17"/>
  <c r="K162" i="17"/>
  <c r="K161" i="17"/>
  <c r="K160" i="17"/>
  <c r="K159" i="17"/>
  <c r="K158" i="17"/>
  <c r="K157" i="17"/>
  <c r="K155" i="17"/>
  <c r="K154" i="17"/>
  <c r="K152" i="17"/>
  <c r="K151" i="17"/>
  <c r="K150" i="17"/>
  <c r="K149" i="17"/>
  <c r="K147" i="17"/>
  <c r="K146" i="17"/>
  <c r="K145" i="17"/>
  <c r="K144" i="17"/>
  <c r="K142" i="17"/>
  <c r="K141" i="17"/>
  <c r="K140" i="17"/>
  <c r="K139" i="17"/>
  <c r="K137" i="17"/>
  <c r="K136" i="17"/>
  <c r="K135" i="17"/>
  <c r="K134" i="17"/>
  <c r="K132" i="17"/>
  <c r="K131" i="17"/>
  <c r="K130" i="17"/>
  <c r="K129" i="17"/>
  <c r="K127" i="17"/>
  <c r="K126" i="17"/>
  <c r="K125" i="17"/>
  <c r="K124" i="17"/>
  <c r="K122" i="17"/>
  <c r="K121" i="17"/>
  <c r="K120" i="17"/>
  <c r="K118" i="17"/>
  <c r="K117" i="17"/>
  <c r="K116" i="17"/>
  <c r="K115" i="17"/>
  <c r="K114" i="17"/>
  <c r="K113" i="17"/>
  <c r="K112" i="17"/>
  <c r="K111" i="17"/>
  <c r="K110" i="17"/>
  <c r="K109" i="17"/>
  <c r="K107" i="17"/>
  <c r="K106" i="17"/>
  <c r="K104" i="17"/>
  <c r="K103" i="17"/>
  <c r="K102" i="17"/>
  <c r="K101" i="17"/>
  <c r="K100" i="17"/>
  <c r="K98" i="17"/>
  <c r="K97" i="17"/>
  <c r="K96" i="17"/>
  <c r="K94" i="17"/>
  <c r="K93" i="17"/>
  <c r="K92" i="17"/>
  <c r="K91" i="17"/>
  <c r="K90" i="17"/>
  <c r="K89" i="17"/>
  <c r="K88" i="17"/>
  <c r="K87" i="17"/>
  <c r="K86" i="17"/>
  <c r="K85" i="17"/>
  <c r="K84" i="17"/>
  <c r="K82" i="17"/>
  <c r="K81" i="17"/>
  <c r="K80" i="17"/>
  <c r="K79" i="17"/>
  <c r="K78" i="17"/>
  <c r="K77" i="17"/>
  <c r="K76" i="17"/>
  <c r="K75" i="17"/>
  <c r="K74" i="17"/>
  <c r="K72" i="17"/>
  <c r="K71" i="17"/>
  <c r="K70" i="17"/>
  <c r="K69" i="17"/>
  <c r="K68" i="17"/>
  <c r="K67" i="17"/>
  <c r="K66" i="17"/>
  <c r="K65" i="17"/>
  <c r="K64" i="17"/>
  <c r="K62" i="17"/>
  <c r="K61" i="17"/>
  <c r="K60" i="17"/>
  <c r="K59" i="17"/>
  <c r="K58" i="17"/>
  <c r="K57" i="17"/>
  <c r="K56" i="17"/>
  <c r="K55" i="17"/>
  <c r="K54" i="17"/>
  <c r="K52" i="17"/>
  <c r="K51" i="17"/>
  <c r="K50" i="17"/>
  <c r="K49" i="17"/>
  <c r="K48" i="17"/>
  <c r="K47" i="17"/>
  <c r="K46" i="17"/>
  <c r="K45" i="17"/>
  <c r="K44" i="17"/>
  <c r="K42" i="17"/>
  <c r="K41" i="17"/>
  <c r="K40" i="17"/>
  <c r="K39" i="17"/>
  <c r="K38" i="17"/>
  <c r="K37" i="17"/>
  <c r="K36" i="17"/>
  <c r="K35" i="17"/>
  <c r="J1453" i="17"/>
  <c r="J1452" i="17"/>
  <c r="J1451" i="17"/>
  <c r="J1450" i="17"/>
  <c r="J1449" i="17"/>
  <c r="J1448" i="17"/>
  <c r="J1447" i="17"/>
  <c r="J1446" i="17"/>
  <c r="J1445" i="17"/>
  <c r="J1444" i="17"/>
  <c r="J1443" i="17"/>
  <c r="J1442" i="17"/>
  <c r="J1441" i="17"/>
  <c r="J1440" i="17"/>
  <c r="J1439" i="17"/>
  <c r="J1438" i="17"/>
  <c r="J1437" i="17"/>
  <c r="J1436" i="17"/>
  <c r="J1434" i="17"/>
  <c r="J1432" i="17"/>
  <c r="J1430" i="17"/>
  <c r="J1429" i="17"/>
  <c r="J1428" i="17"/>
  <c r="J1427" i="17"/>
  <c r="J1426" i="17"/>
  <c r="J1425" i="17"/>
  <c r="J1423" i="17"/>
  <c r="J1422" i="17"/>
  <c r="J1420" i="17"/>
  <c r="J1419" i="17"/>
  <c r="J1418" i="17"/>
  <c r="J1417" i="17"/>
  <c r="J1416" i="17"/>
  <c r="J1415" i="17"/>
  <c r="J1414" i="17"/>
  <c r="J1413" i="17"/>
  <c r="J1412" i="17"/>
  <c r="J1411" i="17"/>
  <c r="J1410" i="17"/>
  <c r="J1409" i="17"/>
  <c r="J1408" i="17"/>
  <c r="J1407" i="17"/>
  <c r="J1406" i="17"/>
  <c r="J1405" i="17"/>
  <c r="J1404" i="17"/>
  <c r="J1403" i="17"/>
  <c r="J1402" i="17"/>
  <c r="J1400" i="17"/>
  <c r="J1399" i="17"/>
  <c r="J1398" i="17"/>
  <c r="J1397" i="17"/>
  <c r="J1396" i="17"/>
  <c r="J1395" i="17"/>
  <c r="J1394" i="17"/>
  <c r="J1393" i="17"/>
  <c r="J1392" i="17"/>
  <c r="J1390" i="17"/>
  <c r="J1389" i="17"/>
  <c r="J1388" i="17"/>
  <c r="J1387" i="17"/>
  <c r="J1386" i="17"/>
  <c r="J1385" i="17"/>
  <c r="J1384" i="17"/>
  <c r="J1383" i="17"/>
  <c r="J1382" i="17"/>
  <c r="J1381" i="17"/>
  <c r="J1380" i="17"/>
  <c r="J1379" i="17"/>
  <c r="J1377" i="17"/>
  <c r="J1376" i="17"/>
  <c r="J1375" i="17"/>
  <c r="J1374" i="17"/>
  <c r="J1373" i="17"/>
  <c r="J1371" i="17"/>
  <c r="J1370" i="17"/>
  <c r="J1368" i="17"/>
  <c r="J1367" i="17"/>
  <c r="J1366" i="17"/>
  <c r="J1365" i="17"/>
  <c r="J1364" i="17"/>
  <c r="J1363" i="17"/>
  <c r="J1362" i="17"/>
  <c r="J1361" i="17"/>
  <c r="J1360" i="17"/>
  <c r="J1359" i="17"/>
  <c r="J1358" i="17"/>
  <c r="J1357" i="17"/>
  <c r="J1356" i="17"/>
  <c r="J1355" i="17"/>
  <c r="J1354" i="17"/>
  <c r="J1353" i="17"/>
  <c r="J1352" i="17"/>
  <c r="J1351" i="17"/>
  <c r="J1350" i="17"/>
  <c r="J1348" i="17"/>
  <c r="J1347" i="17"/>
  <c r="J1345" i="17"/>
  <c r="J1344" i="17"/>
  <c r="J1342" i="17"/>
  <c r="J1341" i="17"/>
  <c r="J1340" i="17"/>
  <c r="J1339" i="17"/>
  <c r="J1337" i="17"/>
  <c r="J1336" i="17"/>
  <c r="J1334" i="17"/>
  <c r="J1333" i="17"/>
  <c r="J1332" i="17"/>
  <c r="J1330" i="17"/>
  <c r="J1329" i="17"/>
  <c r="J1327" i="17"/>
  <c r="J1326" i="17"/>
  <c r="J1325" i="17"/>
  <c r="J1324" i="17"/>
  <c r="J1323" i="17"/>
  <c r="J1322" i="17"/>
  <c r="J1321" i="17"/>
  <c r="J1319" i="17"/>
  <c r="J1318" i="17"/>
  <c r="J1317" i="17"/>
  <c r="J1316" i="17"/>
  <c r="J1315" i="17"/>
  <c r="J1314" i="17"/>
  <c r="J1313" i="17"/>
  <c r="J1312" i="17"/>
  <c r="J1311" i="17"/>
  <c r="J1310" i="17"/>
  <c r="J1309" i="17"/>
  <c r="J1308" i="17"/>
  <c r="J1307" i="17"/>
  <c r="J1306" i="17"/>
  <c r="J1305" i="17"/>
  <c r="J1303" i="17"/>
  <c r="J1302" i="17"/>
  <c r="J1301" i="17"/>
  <c r="J1300" i="17"/>
  <c r="J1298" i="17"/>
  <c r="J1297" i="17"/>
  <c r="J1295" i="17"/>
  <c r="J1294" i="17"/>
  <c r="J1293" i="17"/>
  <c r="J1291" i="17"/>
  <c r="J1290" i="17"/>
  <c r="J1289" i="17"/>
  <c r="J1287" i="17"/>
  <c r="J1286" i="17"/>
  <c r="J1285" i="17"/>
  <c r="J1283" i="17"/>
  <c r="J1282" i="17"/>
  <c r="J1281" i="17"/>
  <c r="J1279" i="17"/>
  <c r="J1278" i="17"/>
  <c r="J1277" i="17"/>
  <c r="J1275" i="17"/>
  <c r="J1274" i="17"/>
  <c r="J1273" i="17"/>
  <c r="J1272" i="17"/>
  <c r="J1271" i="17"/>
  <c r="J1269" i="17"/>
  <c r="J1268" i="17"/>
  <c r="J1267" i="17"/>
  <c r="J1265" i="17"/>
  <c r="J1264" i="17"/>
  <c r="J1263" i="17"/>
  <c r="J1261" i="17"/>
  <c r="J1260" i="17"/>
  <c r="J1259" i="17"/>
  <c r="J1257" i="17"/>
  <c r="J1256" i="17"/>
  <c r="J1255" i="17"/>
  <c r="J1253" i="17"/>
  <c r="J1252" i="17"/>
  <c r="J1251" i="17"/>
  <c r="J1249" i="17"/>
  <c r="J1248" i="17"/>
  <c r="J1247" i="17"/>
  <c r="J1245" i="17"/>
  <c r="J1244" i="17"/>
  <c r="J1243" i="17"/>
  <c r="J1241" i="17"/>
  <c r="J1240" i="17"/>
  <c r="J1239" i="17"/>
  <c r="J1237" i="17"/>
  <c r="J1236" i="17"/>
  <c r="J1235" i="17"/>
  <c r="J1233" i="17"/>
  <c r="J1232" i="17"/>
  <c r="J1231" i="17"/>
  <c r="J1229" i="17"/>
  <c r="J1228" i="17"/>
  <c r="J1226" i="17"/>
  <c r="J1225" i="17"/>
  <c r="J1224" i="17"/>
  <c r="J1223" i="17"/>
  <c r="J1222" i="17"/>
  <c r="J1221" i="17"/>
  <c r="J1220" i="17"/>
  <c r="J1219" i="17"/>
  <c r="J1218" i="17"/>
  <c r="J1216" i="17"/>
  <c r="J1215" i="17"/>
  <c r="J1214" i="17"/>
  <c r="J1213" i="17"/>
  <c r="J1212" i="17"/>
  <c r="J1211" i="17"/>
  <c r="J1210" i="17"/>
  <c r="J1209" i="17"/>
  <c r="J1208" i="17"/>
  <c r="J1207" i="17"/>
  <c r="J1205" i="17"/>
  <c r="J1203" i="17"/>
  <c r="J1202" i="17"/>
  <c r="J1201" i="17"/>
  <c r="J1200" i="17"/>
  <c r="J1198" i="17"/>
  <c r="J1197" i="17"/>
  <c r="J1196" i="17"/>
  <c r="J1195" i="17"/>
  <c r="J1194" i="17"/>
  <c r="J1193" i="17"/>
  <c r="J1192" i="17"/>
  <c r="J1191" i="17"/>
  <c r="J1190" i="17"/>
  <c r="J1188" i="17"/>
  <c r="J1187" i="17"/>
  <c r="J1186" i="17"/>
  <c r="J1185" i="17"/>
  <c r="J1184" i="17"/>
  <c r="J1183" i="17"/>
  <c r="J1182" i="17"/>
  <c r="J1181" i="17"/>
  <c r="J1180" i="17"/>
  <c r="J1179" i="17"/>
  <c r="J1177" i="17"/>
  <c r="J1176" i="17"/>
  <c r="J1175" i="17"/>
  <c r="J1174" i="17"/>
  <c r="J1173" i="17"/>
  <c r="J1171" i="17"/>
  <c r="J1170" i="17"/>
  <c r="J1169" i="17"/>
  <c r="J1168" i="17"/>
  <c r="J1167" i="17"/>
  <c r="J1166" i="17"/>
  <c r="J1165" i="17"/>
  <c r="J1164" i="17"/>
  <c r="J1163" i="17"/>
  <c r="J1162" i="17"/>
  <c r="J1161" i="17"/>
  <c r="J1160" i="17"/>
  <c r="J1158" i="17"/>
  <c r="J1156" i="17"/>
  <c r="J1155" i="17"/>
  <c r="J1154" i="17"/>
  <c r="J1153" i="17"/>
  <c r="J1152" i="17"/>
  <c r="J1151" i="17"/>
  <c r="J1150" i="17"/>
  <c r="J1149" i="17"/>
  <c r="J1148" i="17"/>
  <c r="J1146" i="17"/>
  <c r="J1144" i="17"/>
  <c r="J1143" i="17"/>
  <c r="J1142" i="17"/>
  <c r="J1141" i="17"/>
  <c r="J1140" i="17"/>
  <c r="J1139" i="17"/>
  <c r="J1138" i="17"/>
  <c r="J1137" i="17"/>
  <c r="J1136" i="17"/>
  <c r="J1135" i="17"/>
  <c r="J1134" i="17"/>
  <c r="J1133" i="17"/>
  <c r="J1132" i="17"/>
  <c r="J1131" i="17"/>
  <c r="J1130" i="17"/>
  <c r="J1129" i="17"/>
  <c r="J1128" i="17"/>
  <c r="J1126" i="17"/>
  <c r="J1125" i="17"/>
  <c r="J1124" i="17"/>
  <c r="J1123" i="17"/>
  <c r="J1122" i="17"/>
  <c r="J1121" i="17"/>
  <c r="J1120" i="17"/>
  <c r="J1119" i="17"/>
  <c r="J1118" i="17"/>
  <c r="J1117" i="17"/>
  <c r="J1116" i="17"/>
  <c r="J1115" i="17"/>
  <c r="J1114" i="17"/>
  <c r="J1113" i="17"/>
  <c r="J1111" i="17"/>
  <c r="J1110" i="17"/>
  <c r="J1109" i="17"/>
  <c r="J1108" i="17"/>
  <c r="J1107" i="17"/>
  <c r="J1106" i="17"/>
  <c r="J1105" i="17"/>
  <c r="J1103" i="17"/>
  <c r="J1102" i="17"/>
  <c r="J1101" i="17"/>
  <c r="J1100" i="17"/>
  <c r="J1099" i="17"/>
  <c r="J1098" i="17"/>
  <c r="J1097" i="17"/>
  <c r="J1096" i="17"/>
  <c r="J1095" i="17"/>
  <c r="J1094" i="17"/>
  <c r="J1093" i="17"/>
  <c r="J1092" i="17"/>
  <c r="J1091" i="17"/>
  <c r="J1090" i="17"/>
  <c r="J1089" i="17"/>
  <c r="J1088" i="17"/>
  <c r="J1087" i="17"/>
  <c r="J1086" i="17"/>
  <c r="J1084" i="17"/>
  <c r="J1083" i="17"/>
  <c r="J1082" i="17"/>
  <c r="J1081" i="17"/>
  <c r="J1080" i="17"/>
  <c r="J1079" i="17"/>
  <c r="J1078" i="17"/>
  <c r="J1077" i="17"/>
  <c r="J1076" i="17"/>
  <c r="J1075" i="17"/>
  <c r="J1074" i="17"/>
  <c r="J1072" i="17"/>
  <c r="J1071" i="17"/>
  <c r="J1070" i="17"/>
  <c r="J1068" i="17"/>
  <c r="J1067" i="17"/>
  <c r="J1066" i="17"/>
  <c r="J1065" i="17"/>
  <c r="J1064" i="17"/>
  <c r="J1063" i="17"/>
  <c r="J1062" i="17"/>
  <c r="J1060" i="17"/>
  <c r="J1059" i="17"/>
  <c r="J1058" i="17"/>
  <c r="J1057" i="17"/>
  <c r="J1056" i="17"/>
  <c r="J1055" i="17"/>
  <c r="J1054" i="17"/>
  <c r="J1052" i="17"/>
  <c r="J1051" i="17"/>
  <c r="J1050" i="17"/>
  <c r="J1049" i="17"/>
  <c r="J1047" i="17"/>
  <c r="J1046" i="17"/>
  <c r="J1045" i="17"/>
  <c r="J1044" i="17"/>
  <c r="J1043" i="17"/>
  <c r="J1042" i="17"/>
  <c r="J1040" i="17"/>
  <c r="J1039" i="17"/>
  <c r="J1038" i="17"/>
  <c r="J1036" i="17"/>
  <c r="J1034" i="17"/>
  <c r="J1032" i="17"/>
  <c r="J1031" i="17"/>
  <c r="J1030" i="17"/>
  <c r="J1029" i="17"/>
  <c r="J1028" i="17"/>
  <c r="J1027" i="17"/>
  <c r="J1025" i="17"/>
  <c r="J1024" i="17"/>
  <c r="J1023" i="17"/>
  <c r="J1022" i="17"/>
  <c r="J1021" i="17"/>
  <c r="J1019" i="17"/>
  <c r="J1018" i="17"/>
  <c r="J1017" i="17"/>
  <c r="J1016" i="17"/>
  <c r="J1014" i="17"/>
  <c r="J1012" i="17"/>
  <c r="J1011" i="17"/>
  <c r="J1010" i="17"/>
  <c r="J1009" i="17"/>
  <c r="J1008" i="17"/>
  <c r="J1007" i="17"/>
  <c r="J1006" i="17"/>
  <c r="J1005" i="17"/>
  <c r="J1004" i="17"/>
  <c r="J1003" i="17"/>
  <c r="J1002" i="17"/>
  <c r="J1001" i="17"/>
  <c r="J1000" i="17"/>
  <c r="J999" i="17"/>
  <c r="J998" i="17"/>
  <c r="J997" i="17"/>
  <c r="J996" i="17"/>
  <c r="J995" i="17"/>
  <c r="J994" i="17"/>
  <c r="J993" i="17"/>
  <c r="J992" i="17"/>
  <c r="J991" i="17"/>
  <c r="J990" i="17"/>
  <c r="J988" i="17"/>
  <c r="J987" i="17"/>
  <c r="J986" i="17"/>
  <c r="J985" i="17"/>
  <c r="J984" i="17"/>
  <c r="J983" i="17"/>
  <c r="J981" i="17"/>
  <c r="J980" i="17"/>
  <c r="J979" i="17"/>
  <c r="J978" i="17"/>
  <c r="J977" i="17"/>
  <c r="J976" i="17"/>
  <c r="J975" i="17"/>
  <c r="J974" i="17"/>
  <c r="J973" i="17"/>
  <c r="J972" i="17"/>
  <c r="J971" i="17"/>
  <c r="J970" i="17"/>
  <c r="J969" i="17"/>
  <c r="J968" i="17"/>
  <c r="J966" i="17"/>
  <c r="J965" i="17"/>
  <c r="J964" i="17"/>
  <c r="J963" i="17"/>
  <c r="J962" i="17"/>
  <c r="J961" i="17"/>
  <c r="J960" i="17"/>
  <c r="J959" i="17"/>
  <c r="J958" i="17"/>
  <c r="J957" i="17"/>
  <c r="J956" i="17"/>
  <c r="J955" i="17"/>
  <c r="J953" i="17"/>
  <c r="J952" i="17"/>
  <c r="J951" i="17"/>
  <c r="J950" i="17"/>
  <c r="J949" i="17"/>
  <c r="J948" i="17"/>
  <c r="J947" i="17"/>
  <c r="J946" i="17"/>
  <c r="J945" i="17"/>
  <c r="J944" i="17"/>
  <c r="J943" i="17"/>
  <c r="J941" i="17"/>
  <c r="J939" i="17"/>
  <c r="J938" i="17"/>
  <c r="J937" i="17"/>
  <c r="J936" i="17"/>
  <c r="J935" i="17"/>
  <c r="J933" i="17"/>
  <c r="J932" i="17"/>
  <c r="J931" i="17"/>
  <c r="J930" i="17"/>
  <c r="J928" i="17"/>
  <c r="J927" i="17"/>
  <c r="J926" i="17"/>
  <c r="J925" i="17"/>
  <c r="J924" i="17"/>
  <c r="J923" i="17"/>
  <c r="J922" i="17"/>
  <c r="J921" i="17"/>
  <c r="J920" i="17"/>
  <c r="J919" i="17"/>
  <c r="J918" i="17"/>
  <c r="J917" i="17"/>
  <c r="J916" i="17"/>
  <c r="J915" i="17"/>
  <c r="J914" i="17"/>
  <c r="J913" i="17"/>
  <c r="J912" i="17"/>
  <c r="J911" i="17"/>
  <c r="J910" i="17"/>
  <c r="J908" i="17"/>
  <c r="J906" i="17"/>
  <c r="J905" i="17"/>
  <c r="J904" i="17"/>
  <c r="J903" i="17"/>
  <c r="J902" i="17"/>
  <c r="J900" i="17"/>
  <c r="J899" i="17"/>
  <c r="J898" i="17"/>
  <c r="J897" i="17"/>
  <c r="J896" i="17"/>
  <c r="J894" i="17"/>
  <c r="J893" i="17"/>
  <c r="J892" i="17"/>
  <c r="J891" i="17"/>
  <c r="J890" i="17"/>
  <c r="J888" i="17"/>
  <c r="J887" i="17"/>
  <c r="J886" i="17"/>
  <c r="J885" i="17"/>
  <c r="J884" i="17"/>
  <c r="J882" i="17"/>
  <c r="J881" i="17"/>
  <c r="J880" i="17"/>
  <c r="J879" i="17"/>
  <c r="J878" i="17"/>
  <c r="J877" i="17"/>
  <c r="J876" i="17"/>
  <c r="J875" i="17"/>
  <c r="J874" i="17"/>
  <c r="J872" i="17"/>
  <c r="J870" i="17"/>
  <c r="J869" i="17"/>
  <c r="J868" i="17"/>
  <c r="J867" i="17"/>
  <c r="J866" i="17"/>
  <c r="J865" i="17"/>
  <c r="J864" i="17"/>
  <c r="J862" i="17"/>
  <c r="J861" i="17"/>
  <c r="J860" i="17"/>
  <c r="J859" i="17"/>
  <c r="J858" i="17"/>
  <c r="J857" i="17"/>
  <c r="J855" i="17"/>
  <c r="J854" i="17"/>
  <c r="J853" i="17"/>
  <c r="J852" i="17"/>
  <c r="J850" i="17"/>
  <c r="J849" i="17"/>
  <c r="J848" i="17"/>
  <c r="J846" i="17"/>
  <c r="J845" i="17"/>
  <c r="J844" i="17"/>
  <c r="J843" i="17"/>
  <c r="J842" i="17"/>
  <c r="J841" i="17"/>
  <c r="J840" i="17"/>
  <c r="J838" i="17"/>
  <c r="J837" i="17"/>
  <c r="J836" i="17"/>
  <c r="J835" i="17"/>
  <c r="J834" i="17"/>
  <c r="J833" i="17"/>
  <c r="J832" i="17"/>
  <c r="J830" i="17"/>
  <c r="J829" i="17"/>
  <c r="J828" i="17"/>
  <c r="J827" i="17"/>
  <c r="J826" i="17"/>
  <c r="J825" i="17"/>
  <c r="J824" i="17"/>
  <c r="J823" i="17"/>
  <c r="J822" i="17"/>
  <c r="J821" i="17"/>
  <c r="J820" i="17"/>
  <c r="J818" i="17"/>
  <c r="J817" i="17"/>
  <c r="J816" i="17"/>
  <c r="J815" i="17"/>
  <c r="J814" i="17"/>
  <c r="J813" i="17"/>
  <c r="J812" i="17"/>
  <c r="J811" i="17"/>
  <c r="J810" i="17"/>
  <c r="J809" i="17"/>
  <c r="J808" i="17"/>
  <c r="J807" i="17"/>
  <c r="J806" i="17"/>
  <c r="J805" i="17"/>
  <c r="J804" i="17"/>
  <c r="J803" i="17"/>
  <c r="J801" i="17"/>
  <c r="J799" i="17"/>
  <c r="J798" i="17"/>
  <c r="J797" i="17"/>
  <c r="J796" i="17"/>
  <c r="J795" i="17"/>
  <c r="J794" i="17"/>
  <c r="J793" i="17"/>
  <c r="J792" i="17"/>
  <c r="J791" i="17"/>
  <c r="J790" i="17"/>
  <c r="J789" i="17"/>
  <c r="J788" i="17"/>
  <c r="J786" i="17"/>
  <c r="J785" i="17"/>
  <c r="J784" i="17"/>
  <c r="J783" i="17"/>
  <c r="J782" i="17"/>
  <c r="J781" i="17"/>
  <c r="J780" i="17"/>
  <c r="J779" i="17"/>
  <c r="J778" i="17"/>
  <c r="J777" i="17"/>
  <c r="J776" i="17"/>
  <c r="J775" i="17"/>
  <c r="J774" i="17"/>
  <c r="J773" i="17"/>
  <c r="J772" i="17"/>
  <c r="J770" i="17"/>
  <c r="J768" i="17"/>
  <c r="J767" i="17"/>
  <c r="J766" i="17"/>
  <c r="J765" i="17"/>
  <c r="J764" i="17"/>
  <c r="J762" i="17"/>
  <c r="J761" i="17"/>
  <c r="J759" i="17"/>
  <c r="J758" i="17"/>
  <c r="J757" i="17"/>
  <c r="J756" i="17"/>
  <c r="J755" i="17"/>
  <c r="J754" i="17"/>
  <c r="J753" i="17"/>
  <c r="J752" i="17"/>
  <c r="J751" i="17"/>
  <c r="J750" i="17"/>
  <c r="J749" i="17"/>
  <c r="J748" i="17"/>
  <c r="J747" i="17"/>
  <c r="J746" i="17"/>
  <c r="J744" i="17"/>
  <c r="J743" i="17"/>
  <c r="J742" i="17"/>
  <c r="J741" i="17"/>
  <c r="J740" i="17"/>
  <c r="J739" i="17"/>
  <c r="J738" i="17"/>
  <c r="J737" i="17"/>
  <c r="J736" i="17"/>
  <c r="J734" i="17"/>
  <c r="J733" i="17"/>
  <c r="J732" i="17"/>
  <c r="J731" i="17"/>
  <c r="J730" i="17"/>
  <c r="J729" i="17"/>
  <c r="J727" i="17"/>
  <c r="J726" i="17"/>
  <c r="J725" i="17"/>
  <c r="J724" i="17"/>
  <c r="J723" i="17"/>
  <c r="J722" i="17"/>
  <c r="J721" i="17"/>
  <c r="J720" i="17"/>
  <c r="J719" i="17"/>
  <c r="J718" i="17"/>
  <c r="J717" i="17"/>
  <c r="J716" i="17"/>
  <c r="J715" i="17"/>
  <c r="J714" i="17"/>
  <c r="J713" i="17"/>
  <c r="J712" i="17"/>
  <c r="J711" i="17"/>
  <c r="J709" i="17"/>
  <c r="J707" i="17"/>
  <c r="J706" i="17"/>
  <c r="J705" i="17"/>
  <c r="J704" i="17"/>
  <c r="J703" i="17"/>
  <c r="J702" i="17"/>
  <c r="J701" i="17"/>
  <c r="J699" i="17"/>
  <c r="J698" i="17"/>
  <c r="J697" i="17"/>
  <c r="J696" i="17"/>
  <c r="J695" i="17"/>
  <c r="J694" i="17"/>
  <c r="J693" i="17"/>
  <c r="J692" i="17"/>
  <c r="J690" i="17"/>
  <c r="J689" i="17"/>
  <c r="J688" i="17"/>
  <c r="J687" i="17"/>
  <c r="J686" i="17"/>
  <c r="J685" i="17"/>
  <c r="J683" i="17"/>
  <c r="J682" i="17"/>
  <c r="J680" i="17"/>
  <c r="J679" i="17"/>
  <c r="J678" i="17"/>
  <c r="J677" i="17"/>
  <c r="J676" i="17"/>
  <c r="J675" i="17"/>
  <c r="J673" i="17"/>
  <c r="J672" i="17"/>
  <c r="J671" i="17"/>
  <c r="J670" i="17"/>
  <c r="J669" i="17"/>
  <c r="J668" i="17"/>
  <c r="J666" i="17"/>
  <c r="J665" i="17"/>
  <c r="J664" i="17"/>
  <c r="J663" i="17"/>
  <c r="J662" i="17"/>
  <c r="J661" i="17"/>
  <c r="J659" i="17"/>
  <c r="J658" i="17"/>
  <c r="J657" i="17"/>
  <c r="J656" i="17"/>
  <c r="J655" i="17"/>
  <c r="J654" i="17"/>
  <c r="J653" i="17"/>
  <c r="J652" i="17"/>
  <c r="J651" i="17"/>
  <c r="J650" i="17"/>
  <c r="J649" i="17"/>
  <c r="J648" i="17"/>
  <c r="J647" i="17"/>
  <c r="J646" i="17"/>
  <c r="J645" i="17"/>
  <c r="J643" i="17"/>
  <c r="J642" i="17"/>
  <c r="J641" i="17"/>
  <c r="J640" i="17"/>
  <c r="J639" i="17"/>
  <c r="J638" i="17"/>
  <c r="J637" i="17"/>
  <c r="J636" i="17"/>
  <c r="J635" i="17"/>
  <c r="J634" i="17"/>
  <c r="J633" i="17"/>
  <c r="J632" i="17"/>
  <c r="J631" i="17"/>
  <c r="J630" i="17"/>
  <c r="J629" i="17"/>
  <c r="J627" i="17"/>
  <c r="J626" i="17"/>
  <c r="J625" i="17"/>
  <c r="J624" i="17"/>
  <c r="J623" i="17"/>
  <c r="J622" i="17"/>
  <c r="J621" i="17"/>
  <c r="J620" i="17"/>
  <c r="J619" i="17"/>
  <c r="J618" i="17"/>
  <c r="J617" i="17"/>
  <c r="J616" i="17"/>
  <c r="J615" i="17"/>
  <c r="J614" i="17"/>
  <c r="J613" i="17"/>
  <c r="J611" i="17"/>
  <c r="J610" i="17"/>
  <c r="J609" i="17"/>
  <c r="J608" i="17"/>
  <c r="J607" i="17"/>
  <c r="J606" i="17"/>
  <c r="J605" i="17"/>
  <c r="J604" i="17"/>
  <c r="J603" i="17"/>
  <c r="J602" i="17"/>
  <c r="J601" i="17"/>
  <c r="J600" i="17"/>
  <c r="J599" i="17"/>
  <c r="J598" i="17"/>
  <c r="J597" i="17"/>
  <c r="J595" i="17"/>
  <c r="J594" i="17"/>
  <c r="J593" i="17"/>
  <c r="J592" i="17"/>
  <c r="J591" i="17"/>
  <c r="J590" i="17"/>
  <c r="J589" i="17"/>
  <c r="J588" i="17"/>
  <c r="J587" i="17"/>
  <c r="J586" i="17"/>
  <c r="J585" i="17"/>
  <c r="J584" i="17"/>
  <c r="J583" i="17"/>
  <c r="J582" i="17"/>
  <c r="J581" i="17"/>
  <c r="J579" i="17"/>
  <c r="J578" i="17"/>
  <c r="J577" i="17"/>
  <c r="J576" i="17"/>
  <c r="J575" i="17"/>
  <c r="J574" i="17"/>
  <c r="J573" i="17"/>
  <c r="J572" i="17"/>
  <c r="J571" i="17"/>
  <c r="J570" i="17"/>
  <c r="J569" i="17"/>
  <c r="J567" i="17"/>
  <c r="J566" i="17"/>
  <c r="J565" i="17"/>
  <c r="J564" i="17"/>
  <c r="J563" i="17"/>
  <c r="J562" i="17"/>
  <c r="J561" i="17"/>
  <c r="J560" i="17"/>
  <c r="J559" i="17"/>
  <c r="J558" i="17"/>
  <c r="J557" i="17"/>
  <c r="J556" i="17"/>
  <c r="J555" i="17"/>
  <c r="J554" i="17"/>
  <c r="J553" i="17"/>
  <c r="J552" i="17"/>
  <c r="J550" i="17"/>
  <c r="J549" i="17"/>
  <c r="J548" i="17"/>
  <c r="J547" i="17"/>
  <c r="J546" i="17"/>
  <c r="J545" i="17"/>
  <c r="J544" i="17"/>
  <c r="J543" i="17"/>
  <c r="J542" i="17"/>
  <c r="J541" i="17"/>
  <c r="J540" i="17"/>
  <c r="J539" i="17"/>
  <c r="J538" i="17"/>
  <c r="J537" i="17"/>
  <c r="J536" i="17"/>
  <c r="J535" i="17"/>
  <c r="J533" i="17"/>
  <c r="J532" i="17"/>
  <c r="J531" i="17"/>
  <c r="J530" i="17"/>
  <c r="J529" i="17"/>
  <c r="J528" i="17"/>
  <c r="J527" i="17"/>
  <c r="J526" i="17"/>
  <c r="J525" i="17"/>
  <c r="J524" i="17"/>
  <c r="J523" i="17"/>
  <c r="J521" i="17"/>
  <c r="J520" i="17"/>
  <c r="J519" i="17"/>
  <c r="J518" i="17"/>
  <c r="J517" i="17"/>
  <c r="J516" i="17"/>
  <c r="J515" i="17"/>
  <c r="J514" i="17"/>
  <c r="J512" i="17"/>
  <c r="J511" i="17"/>
  <c r="J510" i="17"/>
  <c r="J509" i="17"/>
  <c r="J507" i="17"/>
  <c r="J506" i="17"/>
  <c r="J504" i="17"/>
  <c r="J503" i="17"/>
  <c r="J502" i="17"/>
  <c r="J500" i="17"/>
  <c r="J499" i="17"/>
  <c r="J498" i="17"/>
  <c r="J496" i="17"/>
  <c r="J495" i="17"/>
  <c r="J494" i="17"/>
  <c r="J492" i="17"/>
  <c r="J491" i="17"/>
  <c r="J490" i="17"/>
  <c r="J488" i="17"/>
  <c r="J487" i="17"/>
  <c r="J486" i="17"/>
  <c r="J484" i="17"/>
  <c r="J483" i="17"/>
  <c r="J482" i="17"/>
  <c r="J480" i="17"/>
  <c r="J479" i="17"/>
  <c r="J478" i="17"/>
  <c r="J476" i="17"/>
  <c r="J475" i="17"/>
  <c r="J474" i="17"/>
  <c r="J472" i="17"/>
  <c r="J471" i="17"/>
  <c r="J470" i="17"/>
  <c r="J469" i="17"/>
  <c r="J468" i="17"/>
  <c r="J467" i="17"/>
  <c r="J465" i="17"/>
  <c r="J464" i="17"/>
  <c r="J463" i="17"/>
  <c r="J461" i="17"/>
  <c r="J460" i="17"/>
  <c r="J459" i="17"/>
  <c r="J457" i="17"/>
  <c r="J456" i="17"/>
  <c r="J455" i="17"/>
  <c r="J453" i="17"/>
  <c r="J452" i="17"/>
  <c r="J451" i="17"/>
  <c r="J449" i="17"/>
  <c r="J448" i="17"/>
  <c r="J447" i="17"/>
  <c r="J445" i="17"/>
  <c r="J444" i="17"/>
  <c r="J443" i="17"/>
  <c r="J441" i="17"/>
  <c r="J440" i="17"/>
  <c r="J438" i="17"/>
  <c r="J437" i="17"/>
  <c r="J436" i="17"/>
  <c r="J435" i="17"/>
  <c r="J434" i="17"/>
  <c r="J433" i="17"/>
  <c r="J431" i="17"/>
  <c r="J429" i="17"/>
  <c r="J428" i="17"/>
  <c r="J427" i="17"/>
  <c r="J425" i="17"/>
  <c r="J424" i="17"/>
  <c r="J423" i="17"/>
  <c r="J422" i="17"/>
  <c r="J421" i="17"/>
  <c r="J419" i="17"/>
  <c r="J418" i="17"/>
  <c r="J417" i="17"/>
  <c r="J416" i="17"/>
  <c r="J415" i="17"/>
  <c r="J414" i="17"/>
  <c r="J413" i="17"/>
  <c r="J411" i="17"/>
  <c r="J410" i="17"/>
  <c r="J409" i="17"/>
  <c r="J408" i="17"/>
  <c r="J407" i="17"/>
  <c r="J406" i="17"/>
  <c r="J405" i="17"/>
  <c r="J403" i="17"/>
  <c r="J402" i="17"/>
  <c r="J401" i="17"/>
  <c r="J400" i="17"/>
  <c r="J399" i="17"/>
  <c r="J398" i="17"/>
  <c r="J397" i="17"/>
  <c r="J395" i="17"/>
  <c r="J394" i="17"/>
  <c r="J393" i="17"/>
  <c r="J392" i="17"/>
  <c r="J391" i="17"/>
  <c r="J390" i="17"/>
  <c r="J389" i="17"/>
  <c r="J388" i="17"/>
  <c r="J386" i="17"/>
  <c r="J385" i="17"/>
  <c r="J384" i="17"/>
  <c r="J383" i="17"/>
  <c r="J382" i="17"/>
  <c r="J381" i="17"/>
  <c r="J380" i="17"/>
  <c r="J379" i="17"/>
  <c r="J377" i="17"/>
  <c r="J376" i="17"/>
  <c r="J375" i="17"/>
  <c r="J374" i="17"/>
  <c r="J373" i="17"/>
  <c r="J372" i="17"/>
  <c r="J371" i="17"/>
  <c r="J370" i="17"/>
  <c r="J368" i="17"/>
  <c r="J367" i="17"/>
  <c r="J366" i="17"/>
  <c r="J365" i="17"/>
  <c r="J364" i="17"/>
  <c r="J363" i="17"/>
  <c r="J362" i="17"/>
  <c r="J361" i="17"/>
  <c r="J359" i="17"/>
  <c r="J358" i="17"/>
  <c r="J357" i="17"/>
  <c r="J356" i="17"/>
  <c r="J355" i="17"/>
  <c r="J354" i="17"/>
  <c r="J353" i="17"/>
  <c r="J352" i="17"/>
  <c r="J351" i="17"/>
  <c r="J349" i="17"/>
  <c r="J348" i="17"/>
  <c r="J347" i="17"/>
  <c r="J346" i="17"/>
  <c r="J345" i="17"/>
  <c r="J344" i="17"/>
  <c r="J343" i="17"/>
  <c r="J341" i="17"/>
  <c r="J339" i="17"/>
  <c r="J338" i="17"/>
  <c r="J337" i="17"/>
  <c r="J336" i="17"/>
  <c r="J334" i="17"/>
  <c r="J333" i="17"/>
  <c r="J332" i="17"/>
  <c r="J331" i="17"/>
  <c r="J330" i="17"/>
  <c r="J329" i="17"/>
  <c r="J328" i="17"/>
  <c r="J327" i="17"/>
  <c r="J325" i="17"/>
  <c r="J323" i="17"/>
  <c r="J322" i="17"/>
  <c r="J321" i="17"/>
  <c r="J320" i="17"/>
  <c r="J319" i="17"/>
  <c r="J318" i="17"/>
  <c r="J316" i="17"/>
  <c r="J315" i="17"/>
  <c r="J314" i="17"/>
  <c r="J312" i="17"/>
  <c r="J311" i="17"/>
  <c r="J310" i="17"/>
  <c r="J309" i="17"/>
  <c r="J308" i="17"/>
  <c r="J307" i="17"/>
  <c r="J306" i="17"/>
  <c r="J305" i="17"/>
  <c r="J303" i="17"/>
  <c r="J302" i="17"/>
  <c r="J301" i="17"/>
  <c r="J300" i="17"/>
  <c r="J299" i="17"/>
  <c r="J298" i="17"/>
  <c r="J297" i="17"/>
  <c r="J295" i="17"/>
  <c r="J294" i="17"/>
  <c r="J293" i="17"/>
  <c r="J292" i="17"/>
  <c r="J291" i="17"/>
  <c r="J290" i="17"/>
  <c r="J289" i="17"/>
  <c r="J288" i="17"/>
  <c r="J286" i="17"/>
  <c r="J285" i="17"/>
  <c r="J284" i="17"/>
  <c r="J283" i="17"/>
  <c r="J282" i="17"/>
  <c r="J281" i="17"/>
  <c r="J280" i="17"/>
  <c r="J279" i="17"/>
  <c r="J277" i="17"/>
  <c r="J276" i="17"/>
  <c r="J275" i="17"/>
  <c r="J274" i="17"/>
  <c r="J273" i="17"/>
  <c r="J272" i="17"/>
  <c r="J271" i="17"/>
  <c r="J269" i="17"/>
  <c r="J268" i="17"/>
  <c r="J267" i="17"/>
  <c r="J266" i="17"/>
  <c r="J265" i="17"/>
  <c r="J264" i="17"/>
  <c r="J263" i="17"/>
  <c r="J261" i="17"/>
  <c r="J260" i="17"/>
  <c r="J259" i="17"/>
  <c r="J258" i="17"/>
  <c r="J257" i="17"/>
  <c r="J256" i="17"/>
  <c r="J255" i="17"/>
  <c r="J253" i="17"/>
  <c r="J252" i="17"/>
  <c r="J251" i="17"/>
  <c r="J250" i="17"/>
  <c r="J249" i="17"/>
  <c r="J248" i="17"/>
  <c r="J247" i="17"/>
  <c r="J246" i="17"/>
  <c r="J244" i="17"/>
  <c r="J242" i="17"/>
  <c r="J241" i="17"/>
  <c r="J240" i="17"/>
  <c r="J239" i="17"/>
  <c r="J238" i="17"/>
  <c r="J237" i="17"/>
  <c r="J236" i="17"/>
  <c r="J235" i="17"/>
  <c r="J233" i="17"/>
  <c r="J232" i="17"/>
  <c r="J231" i="17"/>
  <c r="J229" i="17"/>
  <c r="J228" i="17"/>
  <c r="J227" i="17"/>
  <c r="J226" i="17"/>
  <c r="J225" i="17"/>
  <c r="J224" i="17"/>
  <c r="J223" i="17"/>
  <c r="J222" i="17"/>
  <c r="J220" i="17"/>
  <c r="J219" i="17"/>
  <c r="J218" i="17"/>
  <c r="J217" i="17"/>
  <c r="J216" i="17"/>
  <c r="J215" i="17"/>
  <c r="J214" i="17"/>
  <c r="J213" i="17"/>
  <c r="J212" i="17"/>
  <c r="J211" i="17"/>
  <c r="J209" i="17"/>
  <c r="J208" i="17"/>
  <c r="J207" i="17"/>
  <c r="J206" i="17"/>
  <c r="J205" i="17"/>
  <c r="J204" i="17"/>
  <c r="J203" i="17"/>
  <c r="J202" i="17"/>
  <c r="J200" i="17"/>
  <c r="J199" i="17"/>
  <c r="J198" i="17"/>
  <c r="J197" i="17"/>
  <c r="J196" i="17"/>
  <c r="J195" i="17"/>
  <c r="J194" i="17"/>
  <c r="J193" i="17"/>
  <c r="J191" i="17"/>
  <c r="J190" i="17"/>
  <c r="J189" i="17"/>
  <c r="J188" i="17"/>
  <c r="J187" i="17"/>
  <c r="J186" i="17"/>
  <c r="J185" i="17"/>
  <c r="J184" i="17"/>
  <c r="J182" i="17"/>
  <c r="J181" i="17"/>
  <c r="J180" i="17"/>
  <c r="J179" i="17"/>
  <c r="J178" i="17"/>
  <c r="J177" i="17"/>
  <c r="J176" i="17"/>
  <c r="J175" i="17"/>
  <c r="J173" i="17"/>
  <c r="J172" i="17"/>
  <c r="J171" i="17"/>
  <c r="J170" i="17"/>
  <c r="J169" i="17"/>
  <c r="J168" i="17"/>
  <c r="J167" i="17"/>
  <c r="J166" i="17"/>
  <c r="J164" i="17"/>
  <c r="J163" i="17"/>
  <c r="J162" i="17"/>
  <c r="J161" i="17"/>
  <c r="J160" i="17"/>
  <c r="J159" i="17"/>
  <c r="J158" i="17"/>
  <c r="J157" i="17"/>
  <c r="J155" i="17"/>
  <c r="J154" i="17"/>
  <c r="J152" i="17"/>
  <c r="J151" i="17"/>
  <c r="J150" i="17"/>
  <c r="J149" i="17"/>
  <c r="J147" i="17"/>
  <c r="J146" i="17"/>
  <c r="J145" i="17"/>
  <c r="J144" i="17"/>
  <c r="J142" i="17"/>
  <c r="J141" i="17"/>
  <c r="J140" i="17"/>
  <c r="J139" i="17"/>
  <c r="J137" i="17"/>
  <c r="J136" i="17"/>
  <c r="J135" i="17"/>
  <c r="J134" i="17"/>
  <c r="J132" i="17"/>
  <c r="J131" i="17"/>
  <c r="J130" i="17"/>
  <c r="J129" i="17"/>
  <c r="J127" i="17"/>
  <c r="J126" i="17"/>
  <c r="J125" i="17"/>
  <c r="J124" i="17"/>
  <c r="J122" i="17"/>
  <c r="J121" i="17"/>
  <c r="J120" i="17"/>
  <c r="J118" i="17"/>
  <c r="J117" i="17"/>
  <c r="J116" i="17"/>
  <c r="J115" i="17"/>
  <c r="J114" i="17"/>
  <c r="J113" i="17"/>
  <c r="J112" i="17"/>
  <c r="J111" i="17"/>
  <c r="J110" i="17"/>
  <c r="J109" i="17"/>
  <c r="J107" i="17"/>
  <c r="J106" i="17"/>
  <c r="J104" i="17"/>
  <c r="J103" i="17"/>
  <c r="J102" i="17"/>
  <c r="J101" i="17"/>
  <c r="J100" i="17"/>
  <c r="J98" i="17"/>
  <c r="J97" i="17"/>
  <c r="J96" i="17"/>
  <c r="J94" i="17"/>
  <c r="J93" i="17"/>
  <c r="J92" i="17"/>
  <c r="J91" i="17"/>
  <c r="J90" i="17"/>
  <c r="J89" i="17"/>
  <c r="J88" i="17"/>
  <c r="J87" i="17"/>
  <c r="J86" i="17"/>
  <c r="J85" i="17"/>
  <c r="J84" i="17"/>
  <c r="J82" i="17"/>
  <c r="J81" i="17"/>
  <c r="J80" i="17"/>
  <c r="J79" i="17"/>
  <c r="J78" i="17"/>
  <c r="J77" i="17"/>
  <c r="J76" i="17"/>
  <c r="J75" i="17"/>
  <c r="J74" i="17"/>
  <c r="J72" i="17"/>
  <c r="J71" i="17"/>
  <c r="J70" i="17"/>
  <c r="J69" i="17"/>
  <c r="J68" i="17"/>
  <c r="J67" i="17"/>
  <c r="J66" i="17"/>
  <c r="J65" i="17"/>
  <c r="J64" i="17"/>
  <c r="J62" i="17"/>
  <c r="J61" i="17"/>
  <c r="J60" i="17"/>
  <c r="J59" i="17"/>
  <c r="J58" i="17"/>
  <c r="J57" i="17"/>
  <c r="J56" i="17"/>
  <c r="J55" i="17"/>
  <c r="J54" i="17"/>
  <c r="J52" i="17"/>
  <c r="J51" i="17"/>
  <c r="J50" i="17"/>
  <c r="J49" i="17"/>
  <c r="J48" i="17"/>
  <c r="J47" i="17"/>
  <c r="J46" i="17"/>
  <c r="J45" i="17"/>
  <c r="J44" i="17"/>
  <c r="J42" i="17"/>
  <c r="J41" i="17"/>
  <c r="J40" i="17"/>
  <c r="J39" i="17"/>
  <c r="J38" i="17"/>
  <c r="J37" i="17"/>
  <c r="J36" i="17"/>
  <c r="J35" i="17"/>
  <c r="I1453" i="17"/>
  <c r="I1452" i="17"/>
  <c r="I1451" i="17"/>
  <c r="I1450" i="17"/>
  <c r="I1449" i="17"/>
  <c r="I1448" i="17"/>
  <c r="I1447" i="17"/>
  <c r="I1446" i="17"/>
  <c r="I1445" i="17"/>
  <c r="I1444" i="17"/>
  <c r="I1443" i="17"/>
  <c r="I1442" i="17"/>
  <c r="I1441" i="17"/>
  <c r="I1440" i="17"/>
  <c r="I1439" i="17"/>
  <c r="I1438" i="17"/>
  <c r="I1437" i="17"/>
  <c r="I1436" i="17"/>
  <c r="I1434" i="17"/>
  <c r="I1432" i="17"/>
  <c r="I1430" i="17"/>
  <c r="I1429" i="17"/>
  <c r="I1428" i="17"/>
  <c r="I1427" i="17"/>
  <c r="I1426" i="17"/>
  <c r="I1425" i="17"/>
  <c r="I1423" i="17"/>
  <c r="I1422" i="17"/>
  <c r="I1420" i="17"/>
  <c r="I1419" i="17"/>
  <c r="I1418" i="17"/>
  <c r="I1417" i="17"/>
  <c r="I1416" i="17"/>
  <c r="I1415" i="17"/>
  <c r="I1414" i="17"/>
  <c r="I1413" i="17"/>
  <c r="I1412" i="17"/>
  <c r="I1411" i="17"/>
  <c r="I1410" i="17"/>
  <c r="I1409" i="17"/>
  <c r="I1408" i="17"/>
  <c r="I1407" i="17"/>
  <c r="I1406" i="17"/>
  <c r="I1405" i="17"/>
  <c r="I1404" i="17"/>
  <c r="I1403" i="17"/>
  <c r="I1402" i="17"/>
  <c r="I1400" i="17"/>
  <c r="I1399" i="17"/>
  <c r="I1398" i="17"/>
  <c r="I1397" i="17"/>
  <c r="I1396" i="17"/>
  <c r="I1395" i="17"/>
  <c r="I1394" i="17"/>
  <c r="I1393" i="17"/>
  <c r="I1392" i="17"/>
  <c r="I1390" i="17"/>
  <c r="I1389" i="17"/>
  <c r="I1388" i="17"/>
  <c r="I1387" i="17"/>
  <c r="I1386" i="17"/>
  <c r="I1385" i="17"/>
  <c r="I1384" i="17"/>
  <c r="I1383" i="17"/>
  <c r="I1382" i="17"/>
  <c r="I1381" i="17"/>
  <c r="I1380" i="17"/>
  <c r="I1379" i="17"/>
  <c r="I1377" i="17"/>
  <c r="I1376" i="17"/>
  <c r="I1375" i="17"/>
  <c r="I1374" i="17"/>
  <c r="I1373" i="17"/>
  <c r="I1371" i="17"/>
  <c r="I1370" i="17"/>
  <c r="I1368" i="17"/>
  <c r="I1367" i="17"/>
  <c r="I1366" i="17"/>
  <c r="I1365" i="17"/>
  <c r="I1364" i="17"/>
  <c r="I1363" i="17"/>
  <c r="I1362" i="17"/>
  <c r="I1361" i="17"/>
  <c r="I1360" i="17"/>
  <c r="I1359" i="17"/>
  <c r="I1358" i="17"/>
  <c r="I1357" i="17"/>
  <c r="I1356" i="17"/>
  <c r="I1355" i="17"/>
  <c r="I1354" i="17"/>
  <c r="I1353" i="17"/>
  <c r="I1352" i="17"/>
  <c r="I1351" i="17"/>
  <c r="I1350" i="17"/>
  <c r="I1348" i="17"/>
  <c r="I1347" i="17"/>
  <c r="I1345" i="17"/>
  <c r="I1344" i="17"/>
  <c r="I1342" i="17"/>
  <c r="I1341" i="17"/>
  <c r="I1340" i="17"/>
  <c r="I1339" i="17"/>
  <c r="I1337" i="17"/>
  <c r="I1336" i="17"/>
  <c r="I1334" i="17"/>
  <c r="I1333" i="17"/>
  <c r="I1332" i="17"/>
  <c r="I1330" i="17"/>
  <c r="I1329" i="17"/>
  <c r="I1327" i="17"/>
  <c r="I1326" i="17"/>
  <c r="I1325" i="17"/>
  <c r="I1324" i="17"/>
  <c r="I1323" i="17"/>
  <c r="I1322" i="17"/>
  <c r="I1321" i="17"/>
  <c r="I1319" i="17"/>
  <c r="I1318" i="17"/>
  <c r="I1317" i="17"/>
  <c r="I1316" i="17"/>
  <c r="I1315" i="17"/>
  <c r="I1314" i="17"/>
  <c r="I1313" i="17"/>
  <c r="I1312" i="17"/>
  <c r="I1311" i="17"/>
  <c r="I1310" i="17"/>
  <c r="I1309" i="17"/>
  <c r="I1308" i="17"/>
  <c r="I1307" i="17"/>
  <c r="I1306" i="17"/>
  <c r="I1305" i="17"/>
  <c r="I1303" i="17"/>
  <c r="I1302" i="17"/>
  <c r="I1301" i="17"/>
  <c r="I1300" i="17"/>
  <c r="I1298" i="17"/>
  <c r="I1297" i="17"/>
  <c r="I1295" i="17"/>
  <c r="I1294" i="17"/>
  <c r="I1293" i="17"/>
  <c r="I1291" i="17"/>
  <c r="I1290" i="17"/>
  <c r="I1289" i="17"/>
  <c r="I1287" i="17"/>
  <c r="I1286" i="17"/>
  <c r="I1285" i="17"/>
  <c r="I1283" i="17"/>
  <c r="I1282" i="17"/>
  <c r="I1281" i="17"/>
  <c r="I1279" i="17"/>
  <c r="I1278" i="17"/>
  <c r="I1277" i="17"/>
  <c r="I1275" i="17"/>
  <c r="I1274" i="17"/>
  <c r="I1273" i="17"/>
  <c r="I1272" i="17"/>
  <c r="I1271" i="17"/>
  <c r="I1269" i="17"/>
  <c r="I1268" i="17"/>
  <c r="I1267" i="17"/>
  <c r="I1265" i="17"/>
  <c r="I1264" i="17"/>
  <c r="I1263" i="17"/>
  <c r="I1261" i="17"/>
  <c r="I1260" i="17"/>
  <c r="I1259" i="17"/>
  <c r="I1257" i="17"/>
  <c r="I1256" i="17"/>
  <c r="I1255" i="17"/>
  <c r="I1253" i="17"/>
  <c r="I1252" i="17"/>
  <c r="I1251" i="17"/>
  <c r="I1249" i="17"/>
  <c r="I1248" i="17"/>
  <c r="I1247" i="17"/>
  <c r="I1245" i="17"/>
  <c r="I1244" i="17"/>
  <c r="I1243" i="17"/>
  <c r="I1241" i="17"/>
  <c r="I1240" i="17"/>
  <c r="I1239" i="17"/>
  <c r="I1237" i="17"/>
  <c r="I1236" i="17"/>
  <c r="I1235" i="17"/>
  <c r="I1233" i="17"/>
  <c r="I1232" i="17"/>
  <c r="I1231" i="17"/>
  <c r="I1229" i="17"/>
  <c r="I1228" i="17"/>
  <c r="I1226" i="17"/>
  <c r="I1225" i="17"/>
  <c r="I1224" i="17"/>
  <c r="I1223" i="17"/>
  <c r="I1222" i="17"/>
  <c r="I1221" i="17"/>
  <c r="I1220" i="17"/>
  <c r="I1219" i="17"/>
  <c r="I1218" i="17"/>
  <c r="I1216" i="17"/>
  <c r="I1215" i="17"/>
  <c r="I1214" i="17"/>
  <c r="I1213" i="17"/>
  <c r="I1212" i="17"/>
  <c r="I1211" i="17"/>
  <c r="I1210" i="17"/>
  <c r="I1209" i="17"/>
  <c r="I1208" i="17"/>
  <c r="I1207" i="17"/>
  <c r="I1205" i="17"/>
  <c r="I1203" i="17"/>
  <c r="I1202" i="17"/>
  <c r="I1201" i="17"/>
  <c r="I1200" i="17"/>
  <c r="I1198" i="17"/>
  <c r="I1197" i="17"/>
  <c r="I1196" i="17"/>
  <c r="I1195" i="17"/>
  <c r="I1194" i="17"/>
  <c r="I1193" i="17"/>
  <c r="I1192" i="17"/>
  <c r="I1191" i="17"/>
  <c r="I1190" i="17"/>
  <c r="I1188" i="17"/>
  <c r="I1187" i="17"/>
  <c r="I1186" i="17"/>
  <c r="I1185" i="17"/>
  <c r="I1184" i="17"/>
  <c r="I1183" i="17"/>
  <c r="I1182" i="17"/>
  <c r="I1181" i="17"/>
  <c r="I1180" i="17"/>
  <c r="I1179" i="17"/>
  <c r="I1177" i="17"/>
  <c r="I1176" i="17"/>
  <c r="I1175" i="17"/>
  <c r="I1174" i="17"/>
  <c r="I1173" i="17"/>
  <c r="I1171" i="17"/>
  <c r="I1170" i="17"/>
  <c r="I1169" i="17"/>
  <c r="I1168" i="17"/>
  <c r="I1167" i="17"/>
  <c r="I1166" i="17"/>
  <c r="I1165" i="17"/>
  <c r="I1164" i="17"/>
  <c r="I1163" i="17"/>
  <c r="I1162" i="17"/>
  <c r="I1161" i="17"/>
  <c r="I1160" i="17"/>
  <c r="I1158" i="17"/>
  <c r="I1156" i="17"/>
  <c r="I1155" i="17"/>
  <c r="I1154" i="17"/>
  <c r="I1153" i="17"/>
  <c r="I1152" i="17"/>
  <c r="I1151" i="17"/>
  <c r="I1150" i="17"/>
  <c r="I1149" i="17"/>
  <c r="I1148" i="17"/>
  <c r="I1146" i="17"/>
  <c r="I1144" i="17"/>
  <c r="I1143" i="17"/>
  <c r="I1142" i="17"/>
  <c r="I1141" i="17"/>
  <c r="I1140" i="17"/>
  <c r="I1139" i="17"/>
  <c r="I1138" i="17"/>
  <c r="I1137" i="17"/>
  <c r="I1136" i="17"/>
  <c r="I1135" i="17"/>
  <c r="I1134" i="17"/>
  <c r="I1133" i="17"/>
  <c r="I1132" i="17"/>
  <c r="I1131" i="17"/>
  <c r="I1130" i="17"/>
  <c r="I1129" i="17"/>
  <c r="I1128" i="17"/>
  <c r="I1126" i="17"/>
  <c r="I1125" i="17"/>
  <c r="I1124" i="17"/>
  <c r="I1123" i="17"/>
  <c r="I1122" i="17"/>
  <c r="I1121" i="17"/>
  <c r="I1120" i="17"/>
  <c r="I1119" i="17"/>
  <c r="I1118" i="17"/>
  <c r="I1117" i="17"/>
  <c r="I1116" i="17"/>
  <c r="I1115" i="17"/>
  <c r="I1114" i="17"/>
  <c r="I1113" i="17"/>
  <c r="I1111" i="17"/>
  <c r="I1110" i="17"/>
  <c r="I1109" i="17"/>
  <c r="I1108" i="17"/>
  <c r="I1107" i="17"/>
  <c r="I1106" i="17"/>
  <c r="I1105" i="17"/>
  <c r="I1103" i="17"/>
  <c r="I1102" i="17"/>
  <c r="I1101" i="17"/>
  <c r="I1100" i="17"/>
  <c r="I1099" i="17"/>
  <c r="I1098" i="17"/>
  <c r="I1097" i="17"/>
  <c r="I1096" i="17"/>
  <c r="I1095" i="17"/>
  <c r="I1094" i="17"/>
  <c r="I1093" i="17"/>
  <c r="I1092" i="17"/>
  <c r="I1091" i="17"/>
  <c r="I1090" i="17"/>
  <c r="I1089" i="17"/>
  <c r="I1088" i="17"/>
  <c r="I1087" i="17"/>
  <c r="I1086" i="17"/>
  <c r="I1084" i="17"/>
  <c r="I1083" i="17"/>
  <c r="I1082" i="17"/>
  <c r="I1081" i="17"/>
  <c r="I1080" i="17"/>
  <c r="I1079" i="17"/>
  <c r="I1078" i="17"/>
  <c r="I1077" i="17"/>
  <c r="I1076" i="17"/>
  <c r="I1075" i="17"/>
  <c r="I1074" i="17"/>
  <c r="I1072" i="17"/>
  <c r="I1071" i="17"/>
  <c r="I1070" i="17"/>
  <c r="I1068" i="17"/>
  <c r="I1067" i="17"/>
  <c r="I1066" i="17"/>
  <c r="I1065" i="17"/>
  <c r="I1064" i="17"/>
  <c r="I1063" i="17"/>
  <c r="I1062" i="17"/>
  <c r="I1060" i="17"/>
  <c r="I1059" i="17"/>
  <c r="I1058" i="17"/>
  <c r="I1057" i="17"/>
  <c r="I1056" i="17"/>
  <c r="I1055" i="17"/>
  <c r="I1054" i="17"/>
  <c r="I1052" i="17"/>
  <c r="I1051" i="17"/>
  <c r="I1050" i="17"/>
  <c r="I1049" i="17"/>
  <c r="I1047" i="17"/>
  <c r="I1046" i="17"/>
  <c r="I1045" i="17"/>
  <c r="I1044" i="17"/>
  <c r="I1043" i="17"/>
  <c r="I1042" i="17"/>
  <c r="I1040" i="17"/>
  <c r="I1039" i="17"/>
  <c r="I1038" i="17"/>
  <c r="I1036" i="17"/>
  <c r="I1034" i="17"/>
  <c r="I1032" i="17"/>
  <c r="I1031" i="17"/>
  <c r="I1030" i="17"/>
  <c r="I1029" i="17"/>
  <c r="I1028" i="17"/>
  <c r="I1027" i="17"/>
  <c r="I1025" i="17"/>
  <c r="I1024" i="17"/>
  <c r="I1023" i="17"/>
  <c r="I1022" i="17"/>
  <c r="I1021" i="17"/>
  <c r="I1019" i="17"/>
  <c r="I1018" i="17"/>
  <c r="I1017" i="17"/>
  <c r="I1016" i="17"/>
  <c r="I1014" i="17"/>
  <c r="I1012" i="17"/>
  <c r="I1011" i="17"/>
  <c r="I1010" i="17"/>
  <c r="I1009" i="17"/>
  <c r="I1008" i="17"/>
  <c r="I1007" i="17"/>
  <c r="I1006" i="17"/>
  <c r="I1005" i="17"/>
  <c r="I1004" i="17"/>
  <c r="I1003" i="17"/>
  <c r="I1002" i="17"/>
  <c r="I1001" i="17"/>
  <c r="I1000" i="17"/>
  <c r="I999" i="17"/>
  <c r="I998" i="17"/>
  <c r="I997" i="17"/>
  <c r="I996" i="17"/>
  <c r="I995" i="17"/>
  <c r="I994" i="17"/>
  <c r="I993" i="17"/>
  <c r="I992" i="17"/>
  <c r="I991" i="17"/>
  <c r="I990" i="17"/>
  <c r="I988" i="17"/>
  <c r="I987" i="17"/>
  <c r="I986" i="17"/>
  <c r="I985" i="17"/>
  <c r="I984" i="17"/>
  <c r="I983" i="17"/>
  <c r="I981" i="17"/>
  <c r="I980" i="17"/>
  <c r="I979" i="17"/>
  <c r="I978" i="17"/>
  <c r="I977" i="17"/>
  <c r="I976" i="17"/>
  <c r="I975" i="17"/>
  <c r="I974" i="17"/>
  <c r="I973" i="17"/>
  <c r="I972" i="17"/>
  <c r="I971" i="17"/>
  <c r="I970" i="17"/>
  <c r="I969" i="17"/>
  <c r="I968" i="17"/>
  <c r="I966" i="17"/>
  <c r="I965" i="17"/>
  <c r="I964" i="17"/>
  <c r="I963" i="17"/>
  <c r="I962" i="17"/>
  <c r="I961" i="17"/>
  <c r="I960" i="17"/>
  <c r="I959" i="17"/>
  <c r="I958" i="17"/>
  <c r="I957" i="17"/>
  <c r="I956" i="17"/>
  <c r="I955" i="17"/>
  <c r="I953" i="17"/>
  <c r="I952" i="17"/>
  <c r="I951" i="17"/>
  <c r="I950" i="17"/>
  <c r="I949" i="17"/>
  <c r="I948" i="17"/>
  <c r="I947" i="17"/>
  <c r="I946" i="17"/>
  <c r="I945" i="17"/>
  <c r="I944" i="17"/>
  <c r="I943" i="17"/>
  <c r="I941" i="17"/>
  <c r="I939" i="17"/>
  <c r="I938" i="17"/>
  <c r="I937" i="17"/>
  <c r="I936" i="17"/>
  <c r="I935" i="17"/>
  <c r="I933" i="17"/>
  <c r="I932" i="17"/>
  <c r="I931" i="17"/>
  <c r="I930" i="17"/>
  <c r="I928" i="17"/>
  <c r="I927" i="17"/>
  <c r="I926" i="17"/>
  <c r="I925" i="17"/>
  <c r="I924" i="17"/>
  <c r="I923" i="17"/>
  <c r="I922" i="17"/>
  <c r="I921" i="17"/>
  <c r="I920" i="17"/>
  <c r="I919" i="17"/>
  <c r="I918" i="17"/>
  <c r="I917" i="17"/>
  <c r="I916" i="17"/>
  <c r="I915" i="17"/>
  <c r="I914" i="17"/>
  <c r="I913" i="17"/>
  <c r="I912" i="17"/>
  <c r="I911" i="17"/>
  <c r="I910" i="17"/>
  <c r="I908" i="17"/>
  <c r="I906" i="17"/>
  <c r="I905" i="17"/>
  <c r="I904" i="17"/>
  <c r="I903" i="17"/>
  <c r="I902" i="17"/>
  <c r="I900" i="17"/>
  <c r="I899" i="17"/>
  <c r="I898" i="17"/>
  <c r="I897" i="17"/>
  <c r="I896" i="17"/>
  <c r="I894" i="17"/>
  <c r="I893" i="17"/>
  <c r="I892" i="17"/>
  <c r="I891" i="17"/>
  <c r="I890" i="17"/>
  <c r="I888" i="17"/>
  <c r="I887" i="17"/>
  <c r="I886" i="17"/>
  <c r="I885" i="17"/>
  <c r="I884" i="17"/>
  <c r="I882" i="17"/>
  <c r="I881" i="17"/>
  <c r="I880" i="17"/>
  <c r="I879" i="17"/>
  <c r="I878" i="17"/>
  <c r="I877" i="17"/>
  <c r="I876" i="17"/>
  <c r="I875" i="17"/>
  <c r="I874" i="17"/>
  <c r="I872" i="17"/>
  <c r="I870" i="17"/>
  <c r="I869" i="17"/>
  <c r="I868" i="17"/>
  <c r="I867" i="17"/>
  <c r="I866" i="17"/>
  <c r="I865" i="17"/>
  <c r="I864" i="17"/>
  <c r="I862" i="17"/>
  <c r="I861" i="17"/>
  <c r="I860" i="17"/>
  <c r="I859" i="17"/>
  <c r="I858" i="17"/>
  <c r="I857" i="17"/>
  <c r="I855" i="17"/>
  <c r="I854" i="17"/>
  <c r="I853" i="17"/>
  <c r="I852" i="17"/>
  <c r="I850" i="17"/>
  <c r="I849" i="17"/>
  <c r="I848" i="17"/>
  <c r="I846" i="17"/>
  <c r="I845" i="17"/>
  <c r="I844" i="17"/>
  <c r="I843" i="17"/>
  <c r="I842" i="17"/>
  <c r="I841" i="17"/>
  <c r="I840" i="17"/>
  <c r="I838" i="17"/>
  <c r="I837" i="17"/>
  <c r="I836" i="17"/>
  <c r="I835" i="17"/>
  <c r="I834" i="17"/>
  <c r="I833" i="17"/>
  <c r="I832" i="17"/>
  <c r="I830" i="17"/>
  <c r="I829" i="17"/>
  <c r="I828" i="17"/>
  <c r="I827" i="17"/>
  <c r="I826" i="17"/>
  <c r="I825" i="17"/>
  <c r="I824" i="17"/>
  <c r="I823" i="17"/>
  <c r="I822" i="17"/>
  <c r="I821" i="17"/>
  <c r="I820" i="17"/>
  <c r="I818" i="17"/>
  <c r="I817" i="17"/>
  <c r="I816" i="17"/>
  <c r="I815" i="17"/>
  <c r="I814" i="17"/>
  <c r="I813" i="17"/>
  <c r="I812" i="17"/>
  <c r="I811" i="17"/>
  <c r="I810" i="17"/>
  <c r="I809" i="17"/>
  <c r="I808" i="17"/>
  <c r="I807" i="17"/>
  <c r="I806" i="17"/>
  <c r="I805" i="17"/>
  <c r="I804" i="17"/>
  <c r="I803" i="17"/>
  <c r="I801" i="17"/>
  <c r="I799" i="17"/>
  <c r="I798" i="17"/>
  <c r="I797" i="17"/>
  <c r="I796" i="17"/>
  <c r="I795" i="17"/>
  <c r="I794" i="17"/>
  <c r="I793" i="17"/>
  <c r="I792" i="17"/>
  <c r="I791" i="17"/>
  <c r="I790" i="17"/>
  <c r="I789" i="17"/>
  <c r="I788" i="17"/>
  <c r="I786" i="17"/>
  <c r="I785" i="17"/>
  <c r="I784" i="17"/>
  <c r="I783" i="17"/>
  <c r="I782" i="17"/>
  <c r="I781" i="17"/>
  <c r="I780" i="17"/>
  <c r="I779" i="17"/>
  <c r="I778" i="17"/>
  <c r="I777" i="17"/>
  <c r="I776" i="17"/>
  <c r="I775" i="17"/>
  <c r="I774" i="17"/>
  <c r="I773" i="17"/>
  <c r="I772" i="17"/>
  <c r="I770" i="17"/>
  <c r="I768" i="17"/>
  <c r="I767" i="17"/>
  <c r="I766" i="17"/>
  <c r="I765" i="17"/>
  <c r="I764" i="17"/>
  <c r="I762" i="17"/>
  <c r="I761" i="17"/>
  <c r="I759" i="17"/>
  <c r="I758" i="17"/>
  <c r="I757" i="17"/>
  <c r="I756" i="17"/>
  <c r="I755" i="17"/>
  <c r="I754" i="17"/>
  <c r="I753" i="17"/>
  <c r="I752" i="17"/>
  <c r="I751" i="17"/>
  <c r="I750" i="17"/>
  <c r="I749" i="17"/>
  <c r="I748" i="17"/>
  <c r="I747" i="17"/>
  <c r="I746" i="17"/>
  <c r="I744" i="17"/>
  <c r="I743" i="17"/>
  <c r="I742" i="17"/>
  <c r="I741" i="17"/>
  <c r="I740" i="17"/>
  <c r="I739" i="17"/>
  <c r="I738" i="17"/>
  <c r="I737" i="17"/>
  <c r="I736" i="17"/>
  <c r="I734" i="17"/>
  <c r="I733" i="17"/>
  <c r="I732" i="17"/>
  <c r="I731" i="17"/>
  <c r="I730" i="17"/>
  <c r="I729" i="17"/>
  <c r="I727" i="17"/>
  <c r="I726" i="17"/>
  <c r="I725" i="17"/>
  <c r="I724" i="17"/>
  <c r="I723" i="17"/>
  <c r="I722" i="17"/>
  <c r="I721" i="17"/>
  <c r="I720" i="17"/>
  <c r="I719" i="17"/>
  <c r="I718" i="17"/>
  <c r="I717" i="17"/>
  <c r="I716" i="17"/>
  <c r="I715" i="17"/>
  <c r="I714" i="17"/>
  <c r="I713" i="17"/>
  <c r="I712" i="17"/>
  <c r="I711" i="17"/>
  <c r="I709" i="17"/>
  <c r="I707" i="17"/>
  <c r="I706" i="17"/>
  <c r="I705" i="17"/>
  <c r="I704" i="17"/>
  <c r="I703" i="17"/>
  <c r="I702" i="17"/>
  <c r="I701" i="17"/>
  <c r="I699" i="17"/>
  <c r="I698" i="17"/>
  <c r="I697" i="17"/>
  <c r="I696" i="17"/>
  <c r="I695" i="17"/>
  <c r="I694" i="17"/>
  <c r="I693" i="17"/>
  <c r="I692" i="17"/>
  <c r="I690" i="17"/>
  <c r="I689" i="17"/>
  <c r="I688" i="17"/>
  <c r="I687" i="17"/>
  <c r="I686" i="17"/>
  <c r="I685" i="17"/>
  <c r="I683" i="17"/>
  <c r="I682" i="17"/>
  <c r="I680" i="17"/>
  <c r="I679" i="17"/>
  <c r="I678" i="17"/>
  <c r="I677" i="17"/>
  <c r="I676" i="17"/>
  <c r="I675" i="17"/>
  <c r="I673" i="17"/>
  <c r="I672" i="17"/>
  <c r="I671" i="17"/>
  <c r="I670" i="17"/>
  <c r="I669" i="17"/>
  <c r="I668" i="17"/>
  <c r="I666" i="17"/>
  <c r="I665" i="17"/>
  <c r="I664" i="17"/>
  <c r="I663" i="17"/>
  <c r="I662" i="17"/>
  <c r="I661" i="17"/>
  <c r="I659" i="17"/>
  <c r="I658" i="17"/>
  <c r="I657" i="17"/>
  <c r="I656" i="17"/>
  <c r="I655" i="17"/>
  <c r="I654" i="17"/>
  <c r="I653" i="17"/>
  <c r="I652" i="17"/>
  <c r="I651" i="17"/>
  <c r="I650" i="17"/>
  <c r="I649" i="17"/>
  <c r="I648" i="17"/>
  <c r="I647" i="17"/>
  <c r="I646" i="17"/>
  <c r="I645" i="17"/>
  <c r="I643" i="17"/>
  <c r="I642" i="17"/>
  <c r="I641" i="17"/>
  <c r="I640" i="17"/>
  <c r="I639" i="17"/>
  <c r="I638" i="17"/>
  <c r="I637" i="17"/>
  <c r="I636" i="17"/>
  <c r="I635" i="17"/>
  <c r="I634" i="17"/>
  <c r="I633" i="17"/>
  <c r="I632" i="17"/>
  <c r="I631" i="17"/>
  <c r="I630" i="17"/>
  <c r="I629" i="17"/>
  <c r="I627" i="17"/>
  <c r="I626" i="17"/>
  <c r="I625" i="17"/>
  <c r="I624" i="17"/>
  <c r="I623" i="17"/>
  <c r="I622" i="17"/>
  <c r="I621" i="17"/>
  <c r="I620" i="17"/>
  <c r="I619" i="17"/>
  <c r="I618" i="17"/>
  <c r="I617" i="17"/>
  <c r="I616" i="17"/>
  <c r="I615" i="17"/>
  <c r="I614" i="17"/>
  <c r="I613" i="17"/>
  <c r="I611" i="17"/>
  <c r="I610" i="17"/>
  <c r="I609" i="17"/>
  <c r="I608" i="17"/>
  <c r="I607" i="17"/>
  <c r="I606" i="17"/>
  <c r="I605" i="17"/>
  <c r="I604" i="17"/>
  <c r="I603" i="17"/>
  <c r="I602" i="17"/>
  <c r="I601" i="17"/>
  <c r="I600" i="17"/>
  <c r="I599" i="17"/>
  <c r="I598" i="17"/>
  <c r="I597" i="17"/>
  <c r="I595" i="17"/>
  <c r="I594" i="17"/>
  <c r="I593" i="17"/>
  <c r="I592" i="17"/>
  <c r="I591" i="17"/>
  <c r="I590" i="17"/>
  <c r="I589" i="17"/>
  <c r="I588" i="17"/>
  <c r="I587" i="17"/>
  <c r="I586" i="17"/>
  <c r="I585" i="17"/>
  <c r="I584" i="17"/>
  <c r="I583" i="17"/>
  <c r="I582" i="17"/>
  <c r="I581" i="17"/>
  <c r="I579" i="17"/>
  <c r="I578" i="17"/>
  <c r="I577" i="17"/>
  <c r="I576" i="17"/>
  <c r="I575" i="17"/>
  <c r="I574" i="17"/>
  <c r="I573" i="17"/>
  <c r="I572" i="17"/>
  <c r="I571" i="17"/>
  <c r="I570" i="17"/>
  <c r="I569" i="17"/>
  <c r="I567" i="17"/>
  <c r="I566" i="17"/>
  <c r="I565" i="17"/>
  <c r="I564" i="17"/>
  <c r="I563" i="17"/>
  <c r="I562" i="17"/>
  <c r="I561" i="17"/>
  <c r="I560" i="17"/>
  <c r="I559" i="17"/>
  <c r="I558" i="17"/>
  <c r="I557" i="17"/>
  <c r="I556" i="17"/>
  <c r="I555" i="17"/>
  <c r="I554" i="17"/>
  <c r="I553" i="17"/>
  <c r="I552" i="17"/>
  <c r="I550" i="17"/>
  <c r="I549" i="17"/>
  <c r="I548" i="17"/>
  <c r="I547" i="17"/>
  <c r="I546" i="17"/>
  <c r="I545" i="17"/>
  <c r="I544" i="17"/>
  <c r="I543" i="17"/>
  <c r="I542" i="17"/>
  <c r="I541" i="17"/>
  <c r="I540" i="17"/>
  <c r="I539" i="17"/>
  <c r="I538" i="17"/>
  <c r="I537" i="17"/>
  <c r="I536" i="17"/>
  <c r="I535" i="17"/>
  <c r="I533" i="17"/>
  <c r="I532" i="17"/>
  <c r="I531" i="17"/>
  <c r="I530" i="17"/>
  <c r="I529" i="17"/>
  <c r="I528" i="17"/>
  <c r="I527" i="17"/>
  <c r="I526" i="17"/>
  <c r="I525" i="17"/>
  <c r="I524" i="17"/>
  <c r="I523" i="17"/>
  <c r="I521" i="17"/>
  <c r="I520" i="17"/>
  <c r="I519" i="17"/>
  <c r="I518" i="17"/>
  <c r="I517" i="17"/>
  <c r="I516" i="17"/>
  <c r="I515" i="17"/>
  <c r="I514" i="17"/>
  <c r="I512" i="17"/>
  <c r="I511" i="17"/>
  <c r="I510" i="17"/>
  <c r="I509" i="17"/>
  <c r="I507" i="17"/>
  <c r="I506" i="17"/>
  <c r="I504" i="17"/>
  <c r="I503" i="17"/>
  <c r="I502" i="17"/>
  <c r="I500" i="17"/>
  <c r="I499" i="17"/>
  <c r="I498" i="17"/>
  <c r="I496" i="17"/>
  <c r="I495" i="17"/>
  <c r="I494" i="17"/>
  <c r="I492" i="17"/>
  <c r="I491" i="17"/>
  <c r="I490" i="17"/>
  <c r="I488" i="17"/>
  <c r="I487" i="17"/>
  <c r="I486" i="17"/>
  <c r="I484" i="17"/>
  <c r="I483" i="17"/>
  <c r="I482" i="17"/>
  <c r="I480" i="17"/>
  <c r="I479" i="17"/>
  <c r="I478" i="17"/>
  <c r="I476" i="17"/>
  <c r="I475" i="17"/>
  <c r="I474" i="17"/>
  <c r="I472" i="17"/>
  <c r="I471" i="17"/>
  <c r="I470" i="17"/>
  <c r="I469" i="17"/>
  <c r="I468" i="17"/>
  <c r="I467" i="17"/>
  <c r="I465" i="17"/>
  <c r="I464" i="17"/>
  <c r="I463" i="17"/>
  <c r="I461" i="17"/>
  <c r="I460" i="17"/>
  <c r="I459" i="17"/>
  <c r="I457" i="17"/>
  <c r="I456" i="17"/>
  <c r="I455" i="17"/>
  <c r="I453" i="17"/>
  <c r="I452" i="17"/>
  <c r="I451" i="17"/>
  <c r="I449" i="17"/>
  <c r="I448" i="17"/>
  <c r="I447" i="17"/>
  <c r="I445" i="17"/>
  <c r="I444" i="17"/>
  <c r="I443" i="17"/>
  <c r="I441" i="17"/>
  <c r="I440" i="17"/>
  <c r="I438" i="17"/>
  <c r="I437" i="17"/>
  <c r="I436" i="17"/>
  <c r="I435" i="17"/>
  <c r="I434" i="17"/>
  <c r="I433" i="17"/>
  <c r="I431" i="17"/>
  <c r="I429" i="17"/>
  <c r="I428" i="17"/>
  <c r="I427" i="17"/>
  <c r="I425" i="17"/>
  <c r="I424" i="17"/>
  <c r="I423" i="17"/>
  <c r="I422" i="17"/>
  <c r="I421" i="17"/>
  <c r="I419" i="17"/>
  <c r="I418" i="17"/>
  <c r="I417" i="17"/>
  <c r="I416" i="17"/>
  <c r="I415" i="17"/>
  <c r="I414" i="17"/>
  <c r="I413" i="17"/>
  <c r="I411" i="17"/>
  <c r="I410" i="17"/>
  <c r="I409" i="17"/>
  <c r="I408" i="17"/>
  <c r="I407" i="17"/>
  <c r="I406" i="17"/>
  <c r="I405" i="17"/>
  <c r="I403" i="17"/>
  <c r="I402" i="17"/>
  <c r="I401" i="17"/>
  <c r="I400" i="17"/>
  <c r="I399" i="17"/>
  <c r="I398" i="17"/>
  <c r="I397" i="17"/>
  <c r="I395" i="17"/>
  <c r="I394" i="17"/>
  <c r="I393" i="17"/>
  <c r="I392" i="17"/>
  <c r="I391" i="17"/>
  <c r="I390" i="17"/>
  <c r="I389" i="17"/>
  <c r="I388" i="17"/>
  <c r="I386" i="17"/>
  <c r="I385" i="17"/>
  <c r="I384" i="17"/>
  <c r="I383" i="17"/>
  <c r="I382" i="17"/>
  <c r="I381" i="17"/>
  <c r="I380" i="17"/>
  <c r="I379" i="17"/>
  <c r="I377" i="17"/>
  <c r="I376" i="17"/>
  <c r="I375" i="17"/>
  <c r="I374" i="17"/>
  <c r="I373" i="17"/>
  <c r="I372" i="17"/>
  <c r="I371" i="17"/>
  <c r="I370" i="17"/>
  <c r="I368" i="17"/>
  <c r="I367" i="17"/>
  <c r="I366" i="17"/>
  <c r="I365" i="17"/>
  <c r="I364" i="17"/>
  <c r="I363" i="17"/>
  <c r="I362" i="17"/>
  <c r="I361" i="17"/>
  <c r="I359" i="17"/>
  <c r="I358" i="17"/>
  <c r="I357" i="17"/>
  <c r="I356" i="17"/>
  <c r="I355" i="17"/>
  <c r="I354" i="17"/>
  <c r="I353" i="17"/>
  <c r="I352" i="17"/>
  <c r="I351" i="17"/>
  <c r="I349" i="17"/>
  <c r="I348" i="17"/>
  <c r="I347" i="17"/>
  <c r="I346" i="17"/>
  <c r="I345" i="17"/>
  <c r="I344" i="17"/>
  <c r="I343" i="17"/>
  <c r="I341" i="17"/>
  <c r="I339" i="17"/>
  <c r="I338" i="17"/>
  <c r="I337" i="17"/>
  <c r="I336" i="17"/>
  <c r="I334" i="17"/>
  <c r="I333" i="17"/>
  <c r="I332" i="17"/>
  <c r="I331" i="17"/>
  <c r="I330" i="17"/>
  <c r="I329" i="17"/>
  <c r="I328" i="17"/>
  <c r="I327" i="17"/>
  <c r="I325" i="17"/>
  <c r="I323" i="17"/>
  <c r="I322" i="17"/>
  <c r="I321" i="17"/>
  <c r="I320" i="17"/>
  <c r="I319" i="17"/>
  <c r="I318" i="17"/>
  <c r="I316" i="17"/>
  <c r="I315" i="17"/>
  <c r="I314" i="17"/>
  <c r="I312" i="17"/>
  <c r="I311" i="17"/>
  <c r="I310" i="17"/>
  <c r="I309" i="17"/>
  <c r="I308" i="17"/>
  <c r="I307" i="17"/>
  <c r="I306" i="17"/>
  <c r="I305" i="17"/>
  <c r="I303" i="17"/>
  <c r="I302" i="17"/>
  <c r="I301" i="17"/>
  <c r="I300" i="17"/>
  <c r="I299" i="17"/>
  <c r="I298" i="17"/>
  <c r="I297" i="17"/>
  <c r="I295" i="17"/>
  <c r="I294" i="17"/>
  <c r="I293" i="17"/>
  <c r="I292" i="17"/>
  <c r="I291" i="17"/>
  <c r="I290" i="17"/>
  <c r="I289" i="17"/>
  <c r="I288" i="17"/>
  <c r="I286" i="17"/>
  <c r="I285" i="17"/>
  <c r="I284" i="17"/>
  <c r="I283" i="17"/>
  <c r="I282" i="17"/>
  <c r="I281" i="17"/>
  <c r="I280" i="17"/>
  <c r="I279" i="17"/>
  <c r="I277" i="17"/>
  <c r="I276" i="17"/>
  <c r="I275" i="17"/>
  <c r="I274" i="17"/>
  <c r="I273" i="17"/>
  <c r="I272" i="17"/>
  <c r="I271" i="17"/>
  <c r="I269" i="17"/>
  <c r="I268" i="17"/>
  <c r="I267" i="17"/>
  <c r="I266" i="17"/>
  <c r="I265" i="17"/>
  <c r="I264" i="17"/>
  <c r="I263" i="17"/>
  <c r="I261" i="17"/>
  <c r="I260" i="17"/>
  <c r="I259" i="17"/>
  <c r="I258" i="17"/>
  <c r="I257" i="17"/>
  <c r="I256" i="17"/>
  <c r="I255" i="17"/>
  <c r="I253" i="17"/>
  <c r="I252" i="17"/>
  <c r="I251" i="17"/>
  <c r="I250" i="17"/>
  <c r="I249" i="17"/>
  <c r="I248" i="17"/>
  <c r="I247" i="17"/>
  <c r="I246" i="17"/>
  <c r="I244" i="17"/>
  <c r="I242" i="17"/>
  <c r="I241" i="17"/>
  <c r="I240" i="17"/>
  <c r="I239" i="17"/>
  <c r="I238" i="17"/>
  <c r="I237" i="17"/>
  <c r="I236" i="17"/>
  <c r="I235" i="17"/>
  <c r="I233" i="17"/>
  <c r="I232" i="17"/>
  <c r="I231" i="17"/>
  <c r="I229" i="17"/>
  <c r="I228" i="17"/>
  <c r="I227" i="17"/>
  <c r="I226" i="17"/>
  <c r="I225" i="17"/>
  <c r="I224" i="17"/>
  <c r="I223" i="17"/>
  <c r="I222" i="17"/>
  <c r="I220" i="17"/>
  <c r="I219" i="17"/>
  <c r="I218" i="17"/>
  <c r="I217" i="17"/>
  <c r="I216" i="17"/>
  <c r="I215" i="17"/>
  <c r="I214" i="17"/>
  <c r="I213" i="17"/>
  <c r="I212" i="17"/>
  <c r="I211" i="17"/>
  <c r="I209" i="17"/>
  <c r="I208" i="17"/>
  <c r="I207" i="17"/>
  <c r="I206" i="17"/>
  <c r="I205" i="17"/>
  <c r="I204" i="17"/>
  <c r="I203" i="17"/>
  <c r="I202" i="17"/>
  <c r="I200" i="17"/>
  <c r="I199" i="17"/>
  <c r="I198" i="17"/>
  <c r="I197" i="17"/>
  <c r="I196" i="17"/>
  <c r="I195" i="17"/>
  <c r="I194" i="17"/>
  <c r="I193" i="17"/>
  <c r="I191" i="17"/>
  <c r="I190" i="17"/>
  <c r="I189" i="17"/>
  <c r="I188" i="17"/>
  <c r="I187" i="17"/>
  <c r="I186" i="17"/>
  <c r="I185" i="17"/>
  <c r="I184" i="17"/>
  <c r="I182" i="17"/>
  <c r="I181" i="17"/>
  <c r="I180" i="17"/>
  <c r="I179" i="17"/>
  <c r="I178" i="17"/>
  <c r="I177" i="17"/>
  <c r="I176" i="17"/>
  <c r="I175" i="17"/>
  <c r="I173" i="17"/>
  <c r="I172" i="17"/>
  <c r="I171" i="17"/>
  <c r="I170" i="17"/>
  <c r="I169" i="17"/>
  <c r="I168" i="17"/>
  <c r="I167" i="17"/>
  <c r="I166" i="17"/>
  <c r="I164" i="17"/>
  <c r="I163" i="17"/>
  <c r="I162" i="17"/>
  <c r="I161" i="17"/>
  <c r="I160" i="17"/>
  <c r="I159" i="17"/>
  <c r="I158" i="17"/>
  <c r="I157" i="17"/>
  <c r="I155" i="17"/>
  <c r="I154" i="17"/>
  <c r="I152" i="17"/>
  <c r="I151" i="17"/>
  <c r="I150" i="17"/>
  <c r="I149" i="17"/>
  <c r="I147" i="17"/>
  <c r="I146" i="17"/>
  <c r="I145" i="17"/>
  <c r="I144" i="17"/>
  <c r="I142" i="17"/>
  <c r="I141" i="17"/>
  <c r="I140" i="17"/>
  <c r="I139" i="17"/>
  <c r="I137" i="17"/>
  <c r="I136" i="17"/>
  <c r="I135" i="17"/>
  <c r="I134" i="17"/>
  <c r="I132" i="17"/>
  <c r="I131" i="17"/>
  <c r="I130" i="17"/>
  <c r="I129" i="17"/>
  <c r="I127" i="17"/>
  <c r="I126" i="17"/>
  <c r="I125" i="17"/>
  <c r="I124" i="17"/>
  <c r="I122" i="17"/>
  <c r="I121" i="17"/>
  <c r="I120" i="17"/>
  <c r="I118" i="17"/>
  <c r="I117" i="17"/>
  <c r="I116" i="17"/>
  <c r="I115" i="17"/>
  <c r="I114" i="17"/>
  <c r="I113" i="17"/>
  <c r="I112" i="17"/>
  <c r="I111" i="17"/>
  <c r="I110" i="17"/>
  <c r="I109" i="17"/>
  <c r="I107" i="17"/>
  <c r="I106" i="17"/>
  <c r="I104" i="17"/>
  <c r="I103" i="17"/>
  <c r="I102" i="17"/>
  <c r="I101" i="17"/>
  <c r="I100" i="17"/>
  <c r="I98" i="17"/>
  <c r="I97" i="17"/>
  <c r="I96" i="17"/>
  <c r="I94" i="17"/>
  <c r="I93" i="17"/>
  <c r="I92" i="17"/>
  <c r="I91" i="17"/>
  <c r="I90" i="17"/>
  <c r="I89" i="17"/>
  <c r="I88" i="17"/>
  <c r="I87" i="17"/>
  <c r="I86" i="17"/>
  <c r="I85" i="17"/>
  <c r="I84" i="17"/>
  <c r="I82" i="17"/>
  <c r="I81" i="17"/>
  <c r="I80" i="17"/>
  <c r="I79" i="17"/>
  <c r="I78" i="17"/>
  <c r="I77" i="17"/>
  <c r="I76" i="17"/>
  <c r="I75" i="17"/>
  <c r="I74" i="17"/>
  <c r="I72" i="17"/>
  <c r="I71" i="17"/>
  <c r="I70" i="17"/>
  <c r="I69" i="17"/>
  <c r="I68" i="17"/>
  <c r="I67" i="17"/>
  <c r="I66" i="17"/>
  <c r="I65" i="17"/>
  <c r="I64" i="17"/>
  <c r="I62" i="17"/>
  <c r="I61" i="17"/>
  <c r="I60" i="17"/>
  <c r="I59" i="17"/>
  <c r="I58" i="17"/>
  <c r="I57" i="17"/>
  <c r="I56" i="17"/>
  <c r="I55" i="17"/>
  <c r="I54" i="17"/>
  <c r="I52" i="17"/>
  <c r="I51" i="17"/>
  <c r="I50" i="17"/>
  <c r="I49" i="17"/>
  <c r="I48" i="17"/>
  <c r="I47" i="17"/>
  <c r="I46" i="17"/>
  <c r="I45" i="17"/>
  <c r="I44" i="17"/>
  <c r="I42" i="17"/>
  <c r="I41" i="17"/>
  <c r="I40" i="17"/>
  <c r="I39" i="17"/>
  <c r="I38" i="17"/>
  <c r="I37" i="17"/>
  <c r="I36" i="17"/>
  <c r="I35" i="17"/>
  <c r="H1453" i="17"/>
  <c r="H1452" i="17"/>
  <c r="H1451" i="17"/>
  <c r="H1450" i="17"/>
  <c r="H1449" i="17"/>
  <c r="H1448" i="17"/>
  <c r="H1447" i="17"/>
  <c r="H1446" i="17"/>
  <c r="H1445" i="17"/>
  <c r="H1444" i="17"/>
  <c r="H1443" i="17"/>
  <c r="H1442" i="17"/>
  <c r="H1441" i="17"/>
  <c r="H1440" i="17"/>
  <c r="H1439" i="17"/>
  <c r="H1438" i="17"/>
  <c r="H1437" i="17"/>
  <c r="H1436" i="17"/>
  <c r="H1434" i="17"/>
  <c r="H1432" i="17"/>
  <c r="H1430" i="17"/>
  <c r="H1429" i="17"/>
  <c r="H1428" i="17"/>
  <c r="H1427" i="17"/>
  <c r="H1426" i="17"/>
  <c r="H1425" i="17"/>
  <c r="H1423" i="17"/>
  <c r="H1422" i="17"/>
  <c r="H1420" i="17"/>
  <c r="H1419" i="17"/>
  <c r="H1418" i="17"/>
  <c r="H1417" i="17"/>
  <c r="H1416" i="17"/>
  <c r="H1415" i="17"/>
  <c r="H1414" i="17"/>
  <c r="H1413" i="17"/>
  <c r="H1412" i="17"/>
  <c r="H1411" i="17"/>
  <c r="H1410" i="17"/>
  <c r="H1409" i="17"/>
  <c r="H1408" i="17"/>
  <c r="H1407" i="17"/>
  <c r="H1406" i="17"/>
  <c r="H1405" i="17"/>
  <c r="H1404" i="17"/>
  <c r="H1403" i="17"/>
  <c r="H1402" i="17"/>
  <c r="H1400" i="17"/>
  <c r="H1399" i="17"/>
  <c r="H1398" i="17"/>
  <c r="H1397" i="17"/>
  <c r="H1396" i="17"/>
  <c r="H1395" i="17"/>
  <c r="H1394" i="17"/>
  <c r="H1393" i="17"/>
  <c r="H1392" i="17"/>
  <c r="H1390" i="17"/>
  <c r="H1389" i="17"/>
  <c r="H1388" i="17"/>
  <c r="H1387" i="17"/>
  <c r="H1386" i="17"/>
  <c r="H1385" i="17"/>
  <c r="H1384" i="17"/>
  <c r="H1383" i="17"/>
  <c r="H1382" i="17"/>
  <c r="H1381" i="17"/>
  <c r="H1380" i="17"/>
  <c r="H1379" i="17"/>
  <c r="H1377" i="17"/>
  <c r="H1376" i="17"/>
  <c r="H1375" i="17"/>
  <c r="H1374" i="17"/>
  <c r="H1373" i="17"/>
  <c r="H1371" i="17"/>
  <c r="H1370" i="17"/>
  <c r="H1368" i="17"/>
  <c r="H1367" i="17"/>
  <c r="H1366" i="17"/>
  <c r="H1365" i="17"/>
  <c r="H1364" i="17"/>
  <c r="H1363" i="17"/>
  <c r="H1362" i="17"/>
  <c r="H1361" i="17"/>
  <c r="H1360" i="17"/>
  <c r="H1359" i="17"/>
  <c r="H1358" i="17"/>
  <c r="H1357" i="17"/>
  <c r="H1356" i="17"/>
  <c r="H1355" i="17"/>
  <c r="H1354" i="17"/>
  <c r="H1353" i="17"/>
  <c r="H1352" i="17"/>
  <c r="H1351" i="17"/>
  <c r="H1350" i="17"/>
  <c r="H1348" i="17"/>
  <c r="H1347" i="17"/>
  <c r="H1345" i="17"/>
  <c r="H1344" i="17"/>
  <c r="H1342" i="17"/>
  <c r="H1341" i="17"/>
  <c r="H1340" i="17"/>
  <c r="H1339" i="17"/>
  <c r="H1337" i="17"/>
  <c r="H1336" i="17"/>
  <c r="H1334" i="17"/>
  <c r="H1333" i="17"/>
  <c r="H1332" i="17"/>
  <c r="H1330" i="17"/>
  <c r="H1329" i="17"/>
  <c r="H1327" i="17"/>
  <c r="H1326" i="17"/>
  <c r="H1325" i="17"/>
  <c r="H1324" i="17"/>
  <c r="H1323" i="17"/>
  <c r="H1322" i="17"/>
  <c r="H1321" i="17"/>
  <c r="H1319" i="17"/>
  <c r="H1318" i="17"/>
  <c r="H1317" i="17"/>
  <c r="H1316" i="17"/>
  <c r="H1315" i="17"/>
  <c r="H1314" i="17"/>
  <c r="H1313" i="17"/>
  <c r="H1312" i="17"/>
  <c r="H1311" i="17"/>
  <c r="H1310" i="17"/>
  <c r="H1309" i="17"/>
  <c r="H1308" i="17"/>
  <c r="H1307" i="17"/>
  <c r="H1306" i="17"/>
  <c r="H1305" i="17"/>
  <c r="H1303" i="17"/>
  <c r="H1302" i="17"/>
  <c r="H1301" i="17"/>
  <c r="H1300" i="17"/>
  <c r="H1298" i="17"/>
  <c r="H1297" i="17"/>
  <c r="H1295" i="17"/>
  <c r="H1294" i="17"/>
  <c r="H1293" i="17"/>
  <c r="H1291" i="17"/>
  <c r="H1290" i="17"/>
  <c r="H1289" i="17"/>
  <c r="H1287" i="17"/>
  <c r="H1286" i="17"/>
  <c r="H1285" i="17"/>
  <c r="H1283" i="17"/>
  <c r="H1282" i="17"/>
  <c r="H1281" i="17"/>
  <c r="H1279" i="17"/>
  <c r="H1278" i="17"/>
  <c r="H1277" i="17"/>
  <c r="H1275" i="17"/>
  <c r="H1274" i="17"/>
  <c r="H1273" i="17"/>
  <c r="H1272" i="17"/>
  <c r="H1271" i="17"/>
  <c r="H1269" i="17"/>
  <c r="H1268" i="17"/>
  <c r="H1267" i="17"/>
  <c r="H1265" i="17"/>
  <c r="H1264" i="17"/>
  <c r="H1263" i="17"/>
  <c r="H1261" i="17"/>
  <c r="H1260" i="17"/>
  <c r="H1259" i="17"/>
  <c r="H1257" i="17"/>
  <c r="H1256" i="17"/>
  <c r="H1255" i="17"/>
  <c r="H1253" i="17"/>
  <c r="H1252" i="17"/>
  <c r="H1251" i="17"/>
  <c r="H1249" i="17"/>
  <c r="H1248" i="17"/>
  <c r="H1247" i="17"/>
  <c r="H1245" i="17"/>
  <c r="H1244" i="17"/>
  <c r="H1243" i="17"/>
  <c r="H1241" i="17"/>
  <c r="H1240" i="17"/>
  <c r="H1239" i="17"/>
  <c r="H1237" i="17"/>
  <c r="H1236" i="17"/>
  <c r="H1235" i="17"/>
  <c r="H1233" i="17"/>
  <c r="H1232" i="17"/>
  <c r="H1231" i="17"/>
  <c r="H1229" i="17"/>
  <c r="H1228" i="17"/>
  <c r="H1226" i="17"/>
  <c r="H1225" i="17"/>
  <c r="H1224" i="17"/>
  <c r="H1223" i="17"/>
  <c r="H1222" i="17"/>
  <c r="H1221" i="17"/>
  <c r="H1220" i="17"/>
  <c r="H1219" i="17"/>
  <c r="H1218" i="17"/>
  <c r="H1216" i="17"/>
  <c r="H1215" i="17"/>
  <c r="H1214" i="17"/>
  <c r="H1213" i="17"/>
  <c r="H1212" i="17"/>
  <c r="H1211" i="17"/>
  <c r="H1210" i="17"/>
  <c r="H1209" i="17"/>
  <c r="H1208" i="17"/>
  <c r="H1207" i="17"/>
  <c r="H1205" i="17"/>
  <c r="H1203" i="17"/>
  <c r="H1202" i="17"/>
  <c r="H1201" i="17"/>
  <c r="H1200" i="17"/>
  <c r="H1198" i="17"/>
  <c r="H1197" i="17"/>
  <c r="H1196" i="17"/>
  <c r="H1195" i="17"/>
  <c r="H1194" i="17"/>
  <c r="H1193" i="17"/>
  <c r="H1192" i="17"/>
  <c r="H1191" i="17"/>
  <c r="H1190" i="17"/>
  <c r="H1188" i="17"/>
  <c r="H1187" i="17"/>
  <c r="H1186" i="17"/>
  <c r="H1185" i="17"/>
  <c r="H1184" i="17"/>
  <c r="H1183" i="17"/>
  <c r="H1182" i="17"/>
  <c r="H1181" i="17"/>
  <c r="H1180" i="17"/>
  <c r="H1179" i="17"/>
  <c r="H1177" i="17"/>
  <c r="H1176" i="17"/>
  <c r="H1175" i="17"/>
  <c r="H1174" i="17"/>
  <c r="H1173" i="17"/>
  <c r="H1171" i="17"/>
  <c r="H1170" i="17"/>
  <c r="H1169" i="17"/>
  <c r="H1168" i="17"/>
  <c r="H1167" i="17"/>
  <c r="H1166" i="17"/>
  <c r="H1165" i="17"/>
  <c r="H1164" i="17"/>
  <c r="H1163" i="17"/>
  <c r="H1162" i="17"/>
  <c r="H1161" i="17"/>
  <c r="H1160" i="17"/>
  <c r="H1158" i="17"/>
  <c r="H1156" i="17"/>
  <c r="H1155" i="17"/>
  <c r="H1154" i="17"/>
  <c r="H1153" i="17"/>
  <c r="H1152" i="17"/>
  <c r="H1151" i="17"/>
  <c r="H1150" i="17"/>
  <c r="H1149" i="17"/>
  <c r="H1148" i="17"/>
  <c r="H1146" i="17"/>
  <c r="H1144" i="17"/>
  <c r="H1143" i="17"/>
  <c r="H1142" i="17"/>
  <c r="H1141" i="17"/>
  <c r="H1140" i="17"/>
  <c r="H1139" i="17"/>
  <c r="H1138" i="17"/>
  <c r="H1137" i="17"/>
  <c r="H1136" i="17"/>
  <c r="H1135" i="17"/>
  <c r="H1134" i="17"/>
  <c r="H1133" i="17"/>
  <c r="H1132" i="17"/>
  <c r="H1131" i="17"/>
  <c r="H1130" i="17"/>
  <c r="H1129" i="17"/>
  <c r="H1128" i="17"/>
  <c r="H1126" i="17"/>
  <c r="H1125" i="17"/>
  <c r="H1124" i="17"/>
  <c r="H1123" i="17"/>
  <c r="H1122" i="17"/>
  <c r="H1121" i="17"/>
  <c r="H1120" i="17"/>
  <c r="H1119" i="17"/>
  <c r="H1118" i="17"/>
  <c r="H1117" i="17"/>
  <c r="H1116" i="17"/>
  <c r="H1115" i="17"/>
  <c r="H1114" i="17"/>
  <c r="H1113" i="17"/>
  <c r="H1111" i="17"/>
  <c r="H1110" i="17"/>
  <c r="H1109" i="17"/>
  <c r="H1108" i="17"/>
  <c r="H1107" i="17"/>
  <c r="H1106" i="17"/>
  <c r="H1105" i="17"/>
  <c r="H1103" i="17"/>
  <c r="H1102" i="17"/>
  <c r="H1101" i="17"/>
  <c r="H1100" i="17"/>
  <c r="H1099" i="17"/>
  <c r="H1098" i="17"/>
  <c r="H1097" i="17"/>
  <c r="H1096" i="17"/>
  <c r="H1095" i="17"/>
  <c r="H1094" i="17"/>
  <c r="H1093" i="17"/>
  <c r="H1092" i="17"/>
  <c r="H1091" i="17"/>
  <c r="H1090" i="17"/>
  <c r="H1089" i="17"/>
  <c r="H1088" i="17"/>
  <c r="H1087" i="17"/>
  <c r="H1086" i="17"/>
  <c r="H1084" i="17"/>
  <c r="H1083" i="17"/>
  <c r="H1082" i="17"/>
  <c r="H1081" i="17"/>
  <c r="H1080" i="17"/>
  <c r="H1079" i="17"/>
  <c r="H1078" i="17"/>
  <c r="H1077" i="17"/>
  <c r="H1076" i="17"/>
  <c r="H1075" i="17"/>
  <c r="H1074" i="17"/>
  <c r="H1072" i="17"/>
  <c r="H1071" i="17"/>
  <c r="H1070" i="17"/>
  <c r="H1068" i="17"/>
  <c r="H1067" i="17"/>
  <c r="H1066" i="17"/>
  <c r="H1065" i="17"/>
  <c r="H1064" i="17"/>
  <c r="H1063" i="17"/>
  <c r="H1062" i="17"/>
  <c r="H1060" i="17"/>
  <c r="H1059" i="17"/>
  <c r="H1058" i="17"/>
  <c r="H1057" i="17"/>
  <c r="H1056" i="17"/>
  <c r="H1055" i="17"/>
  <c r="H1054" i="17"/>
  <c r="H1052" i="17"/>
  <c r="H1051" i="17"/>
  <c r="H1050" i="17"/>
  <c r="H1049" i="17"/>
  <c r="H1047" i="17"/>
  <c r="H1046" i="17"/>
  <c r="H1045" i="17"/>
  <c r="H1044" i="17"/>
  <c r="H1043" i="17"/>
  <c r="H1042" i="17"/>
  <c r="H1040" i="17"/>
  <c r="H1039" i="17"/>
  <c r="H1038" i="17"/>
  <c r="H1036" i="17"/>
  <c r="H1034" i="17"/>
  <c r="H1032" i="17"/>
  <c r="H1031" i="17"/>
  <c r="H1030" i="17"/>
  <c r="H1029" i="17"/>
  <c r="H1028" i="17"/>
  <c r="H1027" i="17"/>
  <c r="H1025" i="17"/>
  <c r="H1024" i="17"/>
  <c r="H1023" i="17"/>
  <c r="H1022" i="17"/>
  <c r="H1021" i="17"/>
  <c r="H1019" i="17"/>
  <c r="H1018" i="17"/>
  <c r="H1017" i="17"/>
  <c r="H1016" i="17"/>
  <c r="H1014" i="17"/>
  <c r="H1012" i="17"/>
  <c r="H1011" i="17"/>
  <c r="H1010" i="17"/>
  <c r="H1009" i="17"/>
  <c r="H1008" i="17"/>
  <c r="H1007" i="17"/>
  <c r="H1006" i="17"/>
  <c r="H1005" i="17"/>
  <c r="H1004" i="17"/>
  <c r="H1003" i="17"/>
  <c r="H1002" i="17"/>
  <c r="H1001" i="17"/>
  <c r="H1000" i="17"/>
  <c r="H999" i="17"/>
  <c r="H998" i="17"/>
  <c r="H997" i="17"/>
  <c r="H996" i="17"/>
  <c r="H995" i="17"/>
  <c r="H994" i="17"/>
  <c r="H993" i="17"/>
  <c r="H992" i="17"/>
  <c r="H991" i="17"/>
  <c r="H990" i="17"/>
  <c r="H988" i="17"/>
  <c r="H987" i="17"/>
  <c r="H986" i="17"/>
  <c r="H985" i="17"/>
  <c r="H984" i="17"/>
  <c r="H983" i="17"/>
  <c r="H981" i="17"/>
  <c r="H980" i="17"/>
  <c r="H979" i="17"/>
  <c r="H978" i="17"/>
  <c r="H977" i="17"/>
  <c r="H976" i="17"/>
  <c r="H975" i="17"/>
  <c r="H974" i="17"/>
  <c r="H973" i="17"/>
  <c r="H972" i="17"/>
  <c r="H971" i="17"/>
  <c r="H970" i="17"/>
  <c r="H969" i="17"/>
  <c r="H968" i="17"/>
  <c r="H966" i="17"/>
  <c r="H965" i="17"/>
  <c r="H964" i="17"/>
  <c r="H963" i="17"/>
  <c r="H962" i="17"/>
  <c r="H961" i="17"/>
  <c r="H960" i="17"/>
  <c r="H959" i="17"/>
  <c r="H958" i="17"/>
  <c r="H957" i="17"/>
  <c r="H956" i="17"/>
  <c r="H955" i="17"/>
  <c r="H953" i="17"/>
  <c r="H952" i="17"/>
  <c r="H951" i="17"/>
  <c r="H950" i="17"/>
  <c r="H949" i="17"/>
  <c r="H948" i="17"/>
  <c r="H947" i="17"/>
  <c r="H946" i="17"/>
  <c r="H945" i="17"/>
  <c r="H944" i="17"/>
  <c r="H943" i="17"/>
  <c r="H941" i="17"/>
  <c r="H939" i="17"/>
  <c r="H938" i="17"/>
  <c r="H937" i="17"/>
  <c r="H936" i="17"/>
  <c r="H935" i="17"/>
  <c r="H933" i="17"/>
  <c r="H932" i="17"/>
  <c r="H931" i="17"/>
  <c r="H930" i="17"/>
  <c r="H928" i="17"/>
  <c r="H927" i="17"/>
  <c r="H926" i="17"/>
  <c r="H925" i="17"/>
  <c r="H924" i="17"/>
  <c r="H923" i="17"/>
  <c r="H922" i="17"/>
  <c r="H921" i="17"/>
  <c r="H920" i="17"/>
  <c r="H919" i="17"/>
  <c r="H918" i="17"/>
  <c r="H917" i="17"/>
  <c r="H916" i="17"/>
  <c r="H915" i="17"/>
  <c r="H914" i="17"/>
  <c r="H913" i="17"/>
  <c r="H912" i="17"/>
  <c r="H911" i="17"/>
  <c r="H910" i="17"/>
  <c r="H908" i="17"/>
  <c r="H906" i="17"/>
  <c r="H905" i="17"/>
  <c r="H904" i="17"/>
  <c r="H903" i="17"/>
  <c r="H902" i="17"/>
  <c r="H900" i="17"/>
  <c r="H899" i="17"/>
  <c r="H898" i="17"/>
  <c r="H897" i="17"/>
  <c r="H896" i="17"/>
  <c r="H894" i="17"/>
  <c r="H893" i="17"/>
  <c r="H892" i="17"/>
  <c r="H891" i="17"/>
  <c r="H890" i="17"/>
  <c r="H888" i="17"/>
  <c r="H887" i="17"/>
  <c r="H886" i="17"/>
  <c r="H885" i="17"/>
  <c r="H884" i="17"/>
  <c r="H882" i="17"/>
  <c r="H881" i="17"/>
  <c r="H880" i="17"/>
  <c r="H879" i="17"/>
  <c r="H878" i="17"/>
  <c r="H877" i="17"/>
  <c r="H876" i="17"/>
  <c r="H875" i="17"/>
  <c r="H874" i="17"/>
  <c r="H872" i="17"/>
  <c r="H870" i="17"/>
  <c r="H869" i="17"/>
  <c r="H868" i="17"/>
  <c r="H867" i="17"/>
  <c r="H866" i="17"/>
  <c r="H865" i="17"/>
  <c r="H864" i="17"/>
  <c r="H862" i="17"/>
  <c r="H861" i="17"/>
  <c r="H860" i="17"/>
  <c r="H859" i="17"/>
  <c r="H858" i="17"/>
  <c r="H857" i="17"/>
  <c r="H855" i="17"/>
  <c r="H854" i="17"/>
  <c r="H853" i="17"/>
  <c r="H852" i="17"/>
  <c r="H850" i="17"/>
  <c r="H849" i="17"/>
  <c r="H848" i="17"/>
  <c r="H846" i="17"/>
  <c r="H845" i="17"/>
  <c r="H844" i="17"/>
  <c r="H843" i="17"/>
  <c r="H842" i="17"/>
  <c r="H841" i="17"/>
  <c r="H840" i="17"/>
  <c r="H838" i="17"/>
  <c r="H837" i="17"/>
  <c r="H836" i="17"/>
  <c r="H835" i="17"/>
  <c r="H834" i="17"/>
  <c r="H833" i="17"/>
  <c r="H832" i="17"/>
  <c r="H830" i="17"/>
  <c r="H829" i="17"/>
  <c r="H828" i="17"/>
  <c r="H827" i="17"/>
  <c r="H826" i="17"/>
  <c r="H825" i="17"/>
  <c r="H824" i="17"/>
  <c r="H823" i="17"/>
  <c r="H822" i="17"/>
  <c r="H821" i="17"/>
  <c r="H820" i="17"/>
  <c r="H818" i="17"/>
  <c r="H817" i="17"/>
  <c r="H816" i="17"/>
  <c r="H815" i="17"/>
  <c r="H814" i="17"/>
  <c r="H813" i="17"/>
  <c r="H812" i="17"/>
  <c r="H811" i="17"/>
  <c r="H810" i="17"/>
  <c r="H809" i="17"/>
  <c r="H808" i="17"/>
  <c r="H807" i="17"/>
  <c r="H806" i="17"/>
  <c r="H805" i="17"/>
  <c r="H804" i="17"/>
  <c r="H803" i="17"/>
  <c r="H801" i="17"/>
  <c r="H799" i="17"/>
  <c r="H798" i="17"/>
  <c r="H797" i="17"/>
  <c r="H796" i="17"/>
  <c r="H795" i="17"/>
  <c r="H794" i="17"/>
  <c r="H793" i="17"/>
  <c r="H792" i="17"/>
  <c r="H791" i="17"/>
  <c r="H790" i="17"/>
  <c r="H789" i="17"/>
  <c r="H788" i="17"/>
  <c r="H786" i="17"/>
  <c r="H785" i="17"/>
  <c r="H784" i="17"/>
  <c r="H783" i="17"/>
  <c r="H782" i="17"/>
  <c r="H781" i="17"/>
  <c r="H780" i="17"/>
  <c r="H779" i="17"/>
  <c r="H778" i="17"/>
  <c r="H777" i="17"/>
  <c r="H776" i="17"/>
  <c r="H775" i="17"/>
  <c r="H774" i="17"/>
  <c r="H773" i="17"/>
  <c r="H772" i="17"/>
  <c r="H770" i="17"/>
  <c r="H768" i="17"/>
  <c r="H767" i="17"/>
  <c r="H766" i="17"/>
  <c r="H765" i="17"/>
  <c r="H764" i="17"/>
  <c r="H762" i="17"/>
  <c r="H761" i="17"/>
  <c r="H759" i="17"/>
  <c r="H758" i="17"/>
  <c r="H757" i="17"/>
  <c r="H756" i="17"/>
  <c r="H755" i="17"/>
  <c r="H754" i="17"/>
  <c r="H753" i="17"/>
  <c r="H752" i="17"/>
  <c r="H751" i="17"/>
  <c r="H750" i="17"/>
  <c r="H749" i="17"/>
  <c r="H748" i="17"/>
  <c r="H747" i="17"/>
  <c r="H746" i="17"/>
  <c r="H744" i="17"/>
  <c r="H743" i="17"/>
  <c r="H742" i="17"/>
  <c r="H741" i="17"/>
  <c r="H740" i="17"/>
  <c r="H739" i="17"/>
  <c r="H738" i="17"/>
  <c r="H737" i="17"/>
  <c r="H736" i="17"/>
  <c r="H734" i="17"/>
  <c r="H733" i="17"/>
  <c r="H732" i="17"/>
  <c r="H731" i="17"/>
  <c r="H730" i="17"/>
  <c r="H729" i="17"/>
  <c r="H727" i="17"/>
  <c r="H726" i="17"/>
  <c r="H725" i="17"/>
  <c r="H724" i="17"/>
  <c r="H723" i="17"/>
  <c r="H722" i="17"/>
  <c r="H721" i="17"/>
  <c r="H720" i="17"/>
  <c r="H719" i="17"/>
  <c r="H718" i="17"/>
  <c r="H717" i="17"/>
  <c r="H716" i="17"/>
  <c r="H715" i="17"/>
  <c r="H714" i="17"/>
  <c r="H713" i="17"/>
  <c r="H712" i="17"/>
  <c r="H711" i="17"/>
  <c r="H709" i="17"/>
  <c r="H707" i="17"/>
  <c r="H706" i="17"/>
  <c r="H705" i="17"/>
  <c r="H704" i="17"/>
  <c r="H703" i="17"/>
  <c r="H702" i="17"/>
  <c r="H701" i="17"/>
  <c r="H699" i="17"/>
  <c r="H698" i="17"/>
  <c r="H697" i="17"/>
  <c r="H696" i="17"/>
  <c r="H695" i="17"/>
  <c r="H694" i="17"/>
  <c r="H693" i="17"/>
  <c r="H692" i="17"/>
  <c r="H690" i="17"/>
  <c r="H689" i="17"/>
  <c r="H688" i="17"/>
  <c r="H687" i="17"/>
  <c r="H686" i="17"/>
  <c r="H685" i="17"/>
  <c r="H683" i="17"/>
  <c r="H682" i="17"/>
  <c r="H680" i="17"/>
  <c r="H679" i="17"/>
  <c r="H678" i="17"/>
  <c r="H677" i="17"/>
  <c r="H676" i="17"/>
  <c r="H675" i="17"/>
  <c r="H673" i="17"/>
  <c r="H672" i="17"/>
  <c r="H671" i="17"/>
  <c r="H670" i="17"/>
  <c r="H669" i="17"/>
  <c r="H668" i="17"/>
  <c r="H666" i="17"/>
  <c r="H665" i="17"/>
  <c r="H664" i="17"/>
  <c r="H663" i="17"/>
  <c r="H662" i="17"/>
  <c r="H661" i="17"/>
  <c r="H659" i="17"/>
  <c r="H658" i="17"/>
  <c r="H657" i="17"/>
  <c r="H656" i="17"/>
  <c r="H655" i="17"/>
  <c r="H654" i="17"/>
  <c r="H653" i="17"/>
  <c r="H652" i="17"/>
  <c r="H651" i="17"/>
  <c r="H650" i="17"/>
  <c r="H649" i="17"/>
  <c r="H648" i="17"/>
  <c r="H647" i="17"/>
  <c r="H646" i="17"/>
  <c r="H645" i="17"/>
  <c r="H643" i="17"/>
  <c r="H642" i="17"/>
  <c r="H641" i="17"/>
  <c r="H640" i="17"/>
  <c r="H639" i="17"/>
  <c r="H638" i="17"/>
  <c r="H637" i="17"/>
  <c r="H636" i="17"/>
  <c r="H635" i="17"/>
  <c r="H634" i="17"/>
  <c r="H633" i="17"/>
  <c r="H632" i="17"/>
  <c r="H631" i="17"/>
  <c r="H630" i="17"/>
  <c r="H629" i="17"/>
  <c r="H627" i="17"/>
  <c r="H626" i="17"/>
  <c r="H625" i="17"/>
  <c r="H624" i="17"/>
  <c r="H623" i="17"/>
  <c r="H622" i="17"/>
  <c r="H621" i="17"/>
  <c r="H620" i="17"/>
  <c r="H619" i="17"/>
  <c r="H618" i="17"/>
  <c r="H617" i="17"/>
  <c r="H616" i="17"/>
  <c r="H615" i="17"/>
  <c r="H614" i="17"/>
  <c r="H613" i="17"/>
  <c r="H611" i="17"/>
  <c r="H610" i="17"/>
  <c r="H609" i="17"/>
  <c r="H608" i="17"/>
  <c r="H607" i="17"/>
  <c r="H606" i="17"/>
  <c r="H605" i="17"/>
  <c r="H604" i="17"/>
  <c r="H603" i="17"/>
  <c r="H602" i="17"/>
  <c r="H601" i="17"/>
  <c r="H600" i="17"/>
  <c r="H599" i="17"/>
  <c r="H598" i="17"/>
  <c r="H597" i="17"/>
  <c r="H595" i="17"/>
  <c r="H594" i="17"/>
  <c r="H593" i="17"/>
  <c r="H592" i="17"/>
  <c r="H591" i="17"/>
  <c r="H590" i="17"/>
  <c r="H589" i="17"/>
  <c r="H588" i="17"/>
  <c r="H587" i="17"/>
  <c r="H586" i="17"/>
  <c r="H585" i="17"/>
  <c r="H584" i="17"/>
  <c r="H583" i="17"/>
  <c r="H582" i="17"/>
  <c r="H581" i="17"/>
  <c r="H579" i="17"/>
  <c r="H578" i="17"/>
  <c r="H577" i="17"/>
  <c r="H576" i="17"/>
  <c r="H575" i="17"/>
  <c r="H574" i="17"/>
  <c r="H573" i="17"/>
  <c r="H572" i="17"/>
  <c r="H571" i="17"/>
  <c r="H570" i="17"/>
  <c r="H569" i="17"/>
  <c r="H567" i="17"/>
  <c r="H566" i="17"/>
  <c r="H565" i="17"/>
  <c r="H564" i="17"/>
  <c r="H563" i="17"/>
  <c r="H562" i="17"/>
  <c r="H561" i="17"/>
  <c r="H560" i="17"/>
  <c r="H559" i="17"/>
  <c r="H558" i="17"/>
  <c r="H557" i="17"/>
  <c r="H556" i="17"/>
  <c r="H555" i="17"/>
  <c r="H554" i="17"/>
  <c r="H553" i="17"/>
  <c r="H552" i="17"/>
  <c r="H550" i="17"/>
  <c r="H549" i="17"/>
  <c r="H548" i="17"/>
  <c r="H547" i="17"/>
  <c r="H546" i="17"/>
  <c r="H545" i="17"/>
  <c r="H544" i="17"/>
  <c r="H543" i="17"/>
  <c r="H542" i="17"/>
  <c r="H541" i="17"/>
  <c r="H540" i="17"/>
  <c r="H539" i="17"/>
  <c r="H538" i="17"/>
  <c r="H537" i="17"/>
  <c r="H536" i="17"/>
  <c r="H535" i="17"/>
  <c r="H533" i="17"/>
  <c r="H532" i="17"/>
  <c r="H531" i="17"/>
  <c r="H530" i="17"/>
  <c r="H529" i="17"/>
  <c r="H528" i="17"/>
  <c r="H527" i="17"/>
  <c r="H526" i="17"/>
  <c r="H525" i="17"/>
  <c r="H524" i="17"/>
  <c r="H523" i="17"/>
  <c r="H521" i="17"/>
  <c r="H520" i="17"/>
  <c r="H519" i="17"/>
  <c r="H518" i="17"/>
  <c r="H517" i="17"/>
  <c r="H516" i="17"/>
  <c r="H515" i="17"/>
  <c r="H514" i="17"/>
  <c r="H512" i="17"/>
  <c r="H511" i="17"/>
  <c r="H510" i="17"/>
  <c r="H509" i="17"/>
  <c r="H507" i="17"/>
  <c r="H506" i="17"/>
  <c r="H504" i="17"/>
  <c r="H503" i="17"/>
  <c r="H502" i="17"/>
  <c r="H500" i="17"/>
  <c r="H499" i="17"/>
  <c r="H498" i="17"/>
  <c r="H496" i="17"/>
  <c r="H495" i="17"/>
  <c r="H494" i="17"/>
  <c r="H492" i="17"/>
  <c r="H491" i="17"/>
  <c r="H490" i="17"/>
  <c r="H488" i="17"/>
  <c r="H487" i="17"/>
  <c r="H486" i="17"/>
  <c r="H484" i="17"/>
  <c r="H483" i="17"/>
  <c r="H482" i="17"/>
  <c r="H480" i="17"/>
  <c r="H479" i="17"/>
  <c r="H478" i="17"/>
  <c r="H476" i="17"/>
  <c r="H475" i="17"/>
  <c r="H474" i="17"/>
  <c r="H472" i="17"/>
  <c r="H471" i="17"/>
  <c r="H470" i="17"/>
  <c r="H469" i="17"/>
  <c r="H468" i="17"/>
  <c r="H467" i="17"/>
  <c r="H465" i="17"/>
  <c r="H464" i="17"/>
  <c r="H463" i="17"/>
  <c r="H461" i="17"/>
  <c r="H460" i="17"/>
  <c r="H459" i="17"/>
  <c r="H457" i="17"/>
  <c r="H456" i="17"/>
  <c r="H455" i="17"/>
  <c r="H453" i="17"/>
  <c r="H452" i="17"/>
  <c r="H451" i="17"/>
  <c r="H449" i="17"/>
  <c r="H448" i="17"/>
  <c r="H447" i="17"/>
  <c r="H445" i="17"/>
  <c r="H444" i="17"/>
  <c r="H443" i="17"/>
  <c r="H441" i="17"/>
  <c r="H440" i="17"/>
  <c r="H438" i="17"/>
  <c r="H437" i="17"/>
  <c r="H436" i="17"/>
  <c r="H435" i="17"/>
  <c r="H434" i="17"/>
  <c r="H433" i="17"/>
  <c r="H431" i="17"/>
  <c r="H429" i="17"/>
  <c r="H428" i="17"/>
  <c r="H427" i="17"/>
  <c r="H425" i="17"/>
  <c r="H424" i="17"/>
  <c r="H423" i="17"/>
  <c r="H422" i="17"/>
  <c r="H421" i="17"/>
  <c r="H419" i="17"/>
  <c r="H418" i="17"/>
  <c r="H417" i="17"/>
  <c r="H416" i="17"/>
  <c r="H415" i="17"/>
  <c r="H414" i="17"/>
  <c r="H413" i="17"/>
  <c r="H411" i="17"/>
  <c r="H410" i="17"/>
  <c r="H409" i="17"/>
  <c r="H408" i="17"/>
  <c r="H407" i="17"/>
  <c r="H406" i="17"/>
  <c r="H405" i="17"/>
  <c r="H403" i="17"/>
  <c r="H402" i="17"/>
  <c r="H401" i="17"/>
  <c r="H400" i="17"/>
  <c r="H399" i="17"/>
  <c r="H398" i="17"/>
  <c r="H397" i="17"/>
  <c r="H395" i="17"/>
  <c r="H394" i="17"/>
  <c r="H393" i="17"/>
  <c r="H392" i="17"/>
  <c r="H391" i="17"/>
  <c r="H390" i="17"/>
  <c r="H389" i="17"/>
  <c r="H388" i="17"/>
  <c r="H386" i="17"/>
  <c r="H385" i="17"/>
  <c r="H384" i="17"/>
  <c r="H383" i="17"/>
  <c r="H382" i="17"/>
  <c r="H381" i="17"/>
  <c r="H380" i="17"/>
  <c r="H379" i="17"/>
  <c r="H377" i="17"/>
  <c r="H376" i="17"/>
  <c r="H375" i="17"/>
  <c r="H374" i="17"/>
  <c r="H373" i="17"/>
  <c r="H372" i="17"/>
  <c r="H371" i="17"/>
  <c r="H370" i="17"/>
  <c r="H368" i="17"/>
  <c r="H367" i="17"/>
  <c r="H366" i="17"/>
  <c r="H365" i="17"/>
  <c r="H364" i="17"/>
  <c r="H363" i="17"/>
  <c r="H362" i="17"/>
  <c r="H361" i="17"/>
  <c r="H359" i="17"/>
  <c r="H358" i="17"/>
  <c r="H357" i="17"/>
  <c r="H356" i="17"/>
  <c r="H355" i="17"/>
  <c r="H354" i="17"/>
  <c r="H353" i="17"/>
  <c r="H352" i="17"/>
  <c r="H351" i="17"/>
  <c r="H349" i="17"/>
  <c r="H348" i="17"/>
  <c r="H347" i="17"/>
  <c r="H346" i="17"/>
  <c r="H345" i="17"/>
  <c r="H344" i="17"/>
  <c r="H343" i="17"/>
  <c r="H341" i="17"/>
  <c r="H339" i="17"/>
  <c r="H338" i="17"/>
  <c r="H337" i="17"/>
  <c r="H336" i="17"/>
  <c r="H334" i="17"/>
  <c r="H333" i="17"/>
  <c r="H332" i="17"/>
  <c r="H331" i="17"/>
  <c r="H330" i="17"/>
  <c r="H329" i="17"/>
  <c r="H328" i="17"/>
  <c r="H327" i="17"/>
  <c r="H325" i="17"/>
  <c r="H323" i="17"/>
  <c r="H322" i="17"/>
  <c r="H321" i="17"/>
  <c r="H320" i="17"/>
  <c r="H319" i="17"/>
  <c r="H318" i="17"/>
  <c r="H316" i="17"/>
  <c r="H315" i="17"/>
  <c r="H314" i="17"/>
  <c r="H312" i="17"/>
  <c r="H311" i="17"/>
  <c r="H310" i="17"/>
  <c r="H309" i="17"/>
  <c r="H308" i="17"/>
  <c r="H307" i="17"/>
  <c r="H306" i="17"/>
  <c r="H305" i="17"/>
  <c r="H303" i="17"/>
  <c r="H302" i="17"/>
  <c r="H301" i="17"/>
  <c r="H300" i="17"/>
  <c r="H299" i="17"/>
  <c r="H298" i="17"/>
  <c r="H297" i="17"/>
  <c r="H295" i="17"/>
  <c r="H294" i="17"/>
  <c r="H293" i="17"/>
  <c r="H292" i="17"/>
  <c r="H291" i="17"/>
  <c r="H290" i="17"/>
  <c r="H289" i="17"/>
  <c r="H288" i="17"/>
  <c r="H286" i="17"/>
  <c r="H285" i="17"/>
  <c r="H284" i="17"/>
  <c r="H283" i="17"/>
  <c r="H282" i="17"/>
  <c r="H281" i="17"/>
  <c r="H280" i="17"/>
  <c r="H279" i="17"/>
  <c r="H277" i="17"/>
  <c r="H276" i="17"/>
  <c r="H275" i="17"/>
  <c r="H274" i="17"/>
  <c r="H273" i="17"/>
  <c r="H272" i="17"/>
  <c r="H271" i="17"/>
  <c r="H269" i="17"/>
  <c r="H268" i="17"/>
  <c r="H267" i="17"/>
  <c r="H266" i="17"/>
  <c r="H265" i="17"/>
  <c r="H264" i="17"/>
  <c r="H263" i="17"/>
  <c r="H261" i="17"/>
  <c r="H260" i="17"/>
  <c r="H259" i="17"/>
  <c r="H258" i="17"/>
  <c r="H257" i="17"/>
  <c r="H256" i="17"/>
  <c r="H255" i="17"/>
  <c r="H253" i="17"/>
  <c r="H252" i="17"/>
  <c r="H251" i="17"/>
  <c r="H250" i="17"/>
  <c r="H249" i="17"/>
  <c r="H248" i="17"/>
  <c r="H247" i="17"/>
  <c r="H246" i="17"/>
  <c r="H244" i="17"/>
  <c r="H242" i="17"/>
  <c r="H241" i="17"/>
  <c r="H240" i="17"/>
  <c r="H239" i="17"/>
  <c r="H238" i="17"/>
  <c r="H237" i="17"/>
  <c r="H236" i="17"/>
  <c r="H235" i="17"/>
  <c r="H233" i="17"/>
  <c r="H232" i="17"/>
  <c r="H231" i="17"/>
  <c r="H229" i="17"/>
  <c r="H228" i="17"/>
  <c r="H227" i="17"/>
  <c r="H226" i="17"/>
  <c r="H225" i="17"/>
  <c r="H224" i="17"/>
  <c r="H223" i="17"/>
  <c r="H222" i="17"/>
  <c r="H220" i="17"/>
  <c r="H219" i="17"/>
  <c r="H218" i="17"/>
  <c r="H217" i="17"/>
  <c r="H216" i="17"/>
  <c r="H215" i="17"/>
  <c r="H214" i="17"/>
  <c r="H213" i="17"/>
  <c r="H212" i="17"/>
  <c r="H211" i="17"/>
  <c r="H209" i="17"/>
  <c r="H208" i="17"/>
  <c r="H207" i="17"/>
  <c r="H206" i="17"/>
  <c r="H205" i="17"/>
  <c r="H204" i="17"/>
  <c r="H203" i="17"/>
  <c r="H202" i="17"/>
  <c r="H200" i="17"/>
  <c r="H199" i="17"/>
  <c r="H198" i="17"/>
  <c r="H197" i="17"/>
  <c r="H196" i="17"/>
  <c r="H195" i="17"/>
  <c r="H194" i="17"/>
  <c r="H193" i="17"/>
  <c r="H191" i="17"/>
  <c r="H190" i="17"/>
  <c r="H189" i="17"/>
  <c r="H188" i="17"/>
  <c r="H187" i="17"/>
  <c r="H186" i="17"/>
  <c r="H185" i="17"/>
  <c r="H184" i="17"/>
  <c r="H182" i="17"/>
  <c r="H181" i="17"/>
  <c r="H180" i="17"/>
  <c r="H179" i="17"/>
  <c r="H178" i="17"/>
  <c r="H177" i="17"/>
  <c r="H176" i="17"/>
  <c r="H175" i="17"/>
  <c r="H173" i="17"/>
  <c r="H172" i="17"/>
  <c r="H171" i="17"/>
  <c r="H170" i="17"/>
  <c r="H169" i="17"/>
  <c r="H168" i="17"/>
  <c r="H167" i="17"/>
  <c r="H166" i="17"/>
  <c r="H164" i="17"/>
  <c r="H163" i="17"/>
  <c r="H162" i="17"/>
  <c r="H161" i="17"/>
  <c r="H160" i="17"/>
  <c r="H159" i="17"/>
  <c r="H158" i="17"/>
  <c r="H157" i="17"/>
  <c r="H155" i="17"/>
  <c r="H154" i="17"/>
  <c r="H152" i="17"/>
  <c r="H151" i="17"/>
  <c r="H150" i="17"/>
  <c r="H149" i="17"/>
  <c r="H147" i="17"/>
  <c r="H146" i="17"/>
  <c r="H145" i="17"/>
  <c r="H144" i="17"/>
  <c r="H142" i="17"/>
  <c r="H141" i="17"/>
  <c r="H140" i="17"/>
  <c r="H139" i="17"/>
  <c r="H137" i="17"/>
  <c r="H136" i="17"/>
  <c r="H135" i="17"/>
  <c r="H134" i="17"/>
  <c r="H132" i="17"/>
  <c r="H131" i="17"/>
  <c r="H130" i="17"/>
  <c r="H129" i="17"/>
  <c r="H127" i="17"/>
  <c r="H126" i="17"/>
  <c r="H125" i="17"/>
  <c r="H124" i="17"/>
  <c r="H122" i="17"/>
  <c r="H121" i="17"/>
  <c r="H120" i="17"/>
  <c r="H118" i="17"/>
  <c r="H117" i="17"/>
  <c r="H116" i="17"/>
  <c r="H115" i="17"/>
  <c r="H114" i="17"/>
  <c r="H113" i="17"/>
  <c r="H112" i="17"/>
  <c r="H111" i="17"/>
  <c r="H110" i="17"/>
  <c r="H109" i="17"/>
  <c r="H107" i="17"/>
  <c r="H106" i="17"/>
  <c r="H104" i="17"/>
  <c r="H103" i="17"/>
  <c r="H102" i="17"/>
  <c r="H101" i="17"/>
  <c r="H100" i="17"/>
  <c r="H98" i="17"/>
  <c r="H97" i="17"/>
  <c r="H96" i="17"/>
  <c r="H94" i="17"/>
  <c r="H93" i="17"/>
  <c r="H92" i="17"/>
  <c r="H91" i="17"/>
  <c r="H90" i="17"/>
  <c r="H89" i="17"/>
  <c r="H88" i="17"/>
  <c r="H87" i="17"/>
  <c r="H86" i="17"/>
  <c r="H85" i="17"/>
  <c r="H84" i="17"/>
  <c r="H82" i="17"/>
  <c r="H81" i="17"/>
  <c r="H80" i="17"/>
  <c r="H79" i="17"/>
  <c r="H78" i="17"/>
  <c r="H77" i="17"/>
  <c r="H76" i="17"/>
  <c r="H75" i="17"/>
  <c r="H74" i="17"/>
  <c r="H72" i="17"/>
  <c r="H71" i="17"/>
  <c r="H70" i="17"/>
  <c r="H69" i="17"/>
  <c r="H68" i="17"/>
  <c r="H67" i="17"/>
  <c r="H66" i="17"/>
  <c r="H65" i="17"/>
  <c r="H64" i="17"/>
  <c r="H62" i="17"/>
  <c r="H61" i="17"/>
  <c r="H60" i="17"/>
  <c r="H59" i="17"/>
  <c r="H58" i="17"/>
  <c r="H57" i="17"/>
  <c r="H56" i="17"/>
  <c r="H55" i="17"/>
  <c r="H54" i="17"/>
  <c r="H52" i="17"/>
  <c r="H51" i="17"/>
  <c r="H50" i="17"/>
  <c r="H49" i="17"/>
  <c r="H48" i="17"/>
  <c r="H47" i="17"/>
  <c r="H46" i="17"/>
  <c r="H45" i="17"/>
  <c r="H44" i="17"/>
  <c r="H42" i="17"/>
  <c r="H41" i="17"/>
  <c r="H40" i="17"/>
  <c r="H39" i="17"/>
  <c r="H38" i="17"/>
  <c r="H37" i="17"/>
  <c r="H36" i="17"/>
  <c r="H35" i="17"/>
  <c r="G1453" i="17"/>
  <c r="G1452" i="17"/>
  <c r="G1451" i="17"/>
  <c r="G1450" i="17"/>
  <c r="G1449" i="17"/>
  <c r="G1448" i="17"/>
  <c r="G1447" i="17"/>
  <c r="G1446" i="17"/>
  <c r="G1445" i="17"/>
  <c r="G1444" i="17"/>
  <c r="G1443" i="17"/>
  <c r="G1442" i="17"/>
  <c r="G1441" i="17"/>
  <c r="G1440" i="17"/>
  <c r="G1439" i="17"/>
  <c r="G1438" i="17"/>
  <c r="G1437" i="17"/>
  <c r="G1436" i="17"/>
  <c r="G1434" i="17"/>
  <c r="G1432" i="17"/>
  <c r="G1430" i="17"/>
  <c r="G1429" i="17"/>
  <c r="G1428" i="17"/>
  <c r="G1427" i="17"/>
  <c r="G1426" i="17"/>
  <c r="G1425" i="17"/>
  <c r="G1423" i="17"/>
  <c r="G1422" i="17"/>
  <c r="G1420" i="17"/>
  <c r="G1419" i="17"/>
  <c r="G1418" i="17"/>
  <c r="G1417" i="17"/>
  <c r="G1416" i="17"/>
  <c r="G1415" i="17"/>
  <c r="G1414" i="17"/>
  <c r="G1413" i="17"/>
  <c r="G1412" i="17"/>
  <c r="G1411" i="17"/>
  <c r="G1410" i="17"/>
  <c r="G1409" i="17"/>
  <c r="G1408" i="17"/>
  <c r="G1407" i="17"/>
  <c r="G1406" i="17"/>
  <c r="G1405" i="17"/>
  <c r="G1404" i="17"/>
  <c r="G1403" i="17"/>
  <c r="G1402" i="17"/>
  <c r="G1400" i="17"/>
  <c r="G1399" i="17"/>
  <c r="G1398" i="17"/>
  <c r="G1397" i="17"/>
  <c r="G1396" i="17"/>
  <c r="G1395" i="17"/>
  <c r="G1394" i="17"/>
  <c r="G1393" i="17"/>
  <c r="G1392" i="17"/>
  <c r="G1390" i="17"/>
  <c r="G1389" i="17"/>
  <c r="G1388" i="17"/>
  <c r="G1387" i="17"/>
  <c r="G1386" i="17"/>
  <c r="G1385" i="17"/>
  <c r="G1384" i="17"/>
  <c r="G1383" i="17"/>
  <c r="G1382" i="17"/>
  <c r="G1381" i="17"/>
  <c r="G1380" i="17"/>
  <c r="G1379" i="17"/>
  <c r="G1377" i="17"/>
  <c r="G1376" i="17"/>
  <c r="G1375" i="17"/>
  <c r="G1374" i="17"/>
  <c r="G1373" i="17"/>
  <c r="G1371" i="17"/>
  <c r="G1370" i="17"/>
  <c r="G1368" i="17"/>
  <c r="G1367" i="17"/>
  <c r="G1366" i="17"/>
  <c r="G1365" i="17"/>
  <c r="G1364" i="17"/>
  <c r="G1363" i="17"/>
  <c r="G1362" i="17"/>
  <c r="G1361" i="17"/>
  <c r="G1360" i="17"/>
  <c r="G1359" i="17"/>
  <c r="G1358" i="17"/>
  <c r="G1357" i="17"/>
  <c r="G1356" i="17"/>
  <c r="G1355" i="17"/>
  <c r="G1354" i="17"/>
  <c r="G1353" i="17"/>
  <c r="G1352" i="17"/>
  <c r="G1351" i="17"/>
  <c r="G1350" i="17"/>
  <c r="G1348" i="17"/>
  <c r="G1347" i="17"/>
  <c r="G1345" i="17"/>
  <c r="G1344" i="17"/>
  <c r="G1342" i="17"/>
  <c r="G1341" i="17"/>
  <c r="G1340" i="17"/>
  <c r="G1339" i="17"/>
  <c r="G1337" i="17"/>
  <c r="G1336" i="17"/>
  <c r="G1334" i="17"/>
  <c r="G1333" i="17"/>
  <c r="G1332" i="17"/>
  <c r="G1330" i="17"/>
  <c r="G1329" i="17"/>
  <c r="G1327" i="17"/>
  <c r="G1326" i="17"/>
  <c r="G1325" i="17"/>
  <c r="G1324" i="17"/>
  <c r="G1323" i="17"/>
  <c r="G1322" i="17"/>
  <c r="G1321" i="17"/>
  <c r="G1319" i="17"/>
  <c r="G1318" i="17"/>
  <c r="G1317" i="17"/>
  <c r="G1316" i="17"/>
  <c r="G1315" i="17"/>
  <c r="G1314" i="17"/>
  <c r="G1313" i="17"/>
  <c r="G1312" i="17"/>
  <c r="G1311" i="17"/>
  <c r="G1310" i="17"/>
  <c r="G1309" i="17"/>
  <c r="G1308" i="17"/>
  <c r="G1307" i="17"/>
  <c r="G1306" i="17"/>
  <c r="G1305" i="17"/>
  <c r="G1303" i="17"/>
  <c r="G1302" i="17"/>
  <c r="G1301" i="17"/>
  <c r="G1300" i="17"/>
  <c r="G1298" i="17"/>
  <c r="G1297" i="17"/>
  <c r="G1295" i="17"/>
  <c r="G1294" i="17"/>
  <c r="G1293" i="17"/>
  <c r="G1291" i="17"/>
  <c r="G1290" i="17"/>
  <c r="G1289" i="17"/>
  <c r="G1287" i="17"/>
  <c r="G1286" i="17"/>
  <c r="G1285" i="17"/>
  <c r="G1283" i="17"/>
  <c r="G1282" i="17"/>
  <c r="G1281" i="17"/>
  <c r="G1279" i="17"/>
  <c r="G1278" i="17"/>
  <c r="G1277" i="17"/>
  <c r="G1275" i="17"/>
  <c r="G1274" i="17"/>
  <c r="G1273" i="17"/>
  <c r="G1272" i="17"/>
  <c r="G1271" i="17"/>
  <c r="G1269" i="17"/>
  <c r="G1268" i="17"/>
  <c r="G1267" i="17"/>
  <c r="G1265" i="17"/>
  <c r="G1264" i="17"/>
  <c r="G1263" i="17"/>
  <c r="G1261" i="17"/>
  <c r="G1260" i="17"/>
  <c r="G1259" i="17"/>
  <c r="G1257" i="17"/>
  <c r="G1256" i="17"/>
  <c r="G1255" i="17"/>
  <c r="G1253" i="17"/>
  <c r="G1252" i="17"/>
  <c r="G1251" i="17"/>
  <c r="G1249" i="17"/>
  <c r="G1248" i="17"/>
  <c r="G1247" i="17"/>
  <c r="G1245" i="17"/>
  <c r="G1244" i="17"/>
  <c r="G1243" i="17"/>
  <c r="G1241" i="17"/>
  <c r="G1240" i="17"/>
  <c r="G1239" i="17"/>
  <c r="G1237" i="17"/>
  <c r="G1236" i="17"/>
  <c r="G1235" i="17"/>
  <c r="G1233" i="17"/>
  <c r="G1232" i="17"/>
  <c r="G1231" i="17"/>
  <c r="G1229" i="17"/>
  <c r="G1228" i="17"/>
  <c r="G1226" i="17"/>
  <c r="G1225" i="17"/>
  <c r="G1224" i="17"/>
  <c r="G1223" i="17"/>
  <c r="G1222" i="17"/>
  <c r="G1221" i="17"/>
  <c r="G1220" i="17"/>
  <c r="G1219" i="17"/>
  <c r="G1218" i="17"/>
  <c r="G1216" i="17"/>
  <c r="G1215" i="17"/>
  <c r="G1214" i="17"/>
  <c r="G1213" i="17"/>
  <c r="G1212" i="17"/>
  <c r="G1211" i="17"/>
  <c r="G1210" i="17"/>
  <c r="G1209" i="17"/>
  <c r="G1208" i="17"/>
  <c r="G1207" i="17"/>
  <c r="G1205" i="17"/>
  <c r="G1203" i="17"/>
  <c r="G1202" i="17"/>
  <c r="G1201" i="17"/>
  <c r="G1200" i="17"/>
  <c r="G1198" i="17"/>
  <c r="G1197" i="17"/>
  <c r="G1196" i="17"/>
  <c r="G1195" i="17"/>
  <c r="G1194" i="17"/>
  <c r="G1193" i="17"/>
  <c r="G1192" i="17"/>
  <c r="G1191" i="17"/>
  <c r="G1190" i="17"/>
  <c r="G1188" i="17"/>
  <c r="G1187" i="17"/>
  <c r="G1186" i="17"/>
  <c r="G1185" i="17"/>
  <c r="G1184" i="17"/>
  <c r="G1183" i="17"/>
  <c r="G1182" i="17"/>
  <c r="G1181" i="17"/>
  <c r="G1180" i="17"/>
  <c r="G1179" i="17"/>
  <c r="G1177" i="17"/>
  <c r="G1176" i="17"/>
  <c r="G1175" i="17"/>
  <c r="G1174" i="17"/>
  <c r="G1173" i="17"/>
  <c r="G1171" i="17"/>
  <c r="G1170" i="17"/>
  <c r="G1169" i="17"/>
  <c r="G1168" i="17"/>
  <c r="G1167" i="17"/>
  <c r="G1166" i="17"/>
  <c r="G1165" i="17"/>
  <c r="G1164" i="17"/>
  <c r="G1163" i="17"/>
  <c r="G1162" i="17"/>
  <c r="G1161" i="17"/>
  <c r="G1160" i="17"/>
  <c r="G1158" i="17"/>
  <c r="G1156" i="17"/>
  <c r="G1155" i="17"/>
  <c r="G1154" i="17"/>
  <c r="G1153" i="17"/>
  <c r="G1152" i="17"/>
  <c r="G1151" i="17"/>
  <c r="G1150" i="17"/>
  <c r="G1149" i="17"/>
  <c r="G1148" i="17"/>
  <c r="G1146" i="17"/>
  <c r="G1144" i="17"/>
  <c r="G1143" i="17"/>
  <c r="G1142" i="17"/>
  <c r="G1141" i="17"/>
  <c r="G1140" i="17"/>
  <c r="G1139" i="17"/>
  <c r="G1138" i="17"/>
  <c r="G1137" i="17"/>
  <c r="G1136" i="17"/>
  <c r="G1135" i="17"/>
  <c r="G1134" i="17"/>
  <c r="G1133" i="17"/>
  <c r="G1132" i="17"/>
  <c r="G1131" i="17"/>
  <c r="G1130" i="17"/>
  <c r="G1129" i="17"/>
  <c r="G1128" i="17"/>
  <c r="G1126" i="17"/>
  <c r="G1125" i="17"/>
  <c r="G1124" i="17"/>
  <c r="G1123" i="17"/>
  <c r="G1122" i="17"/>
  <c r="G1121" i="17"/>
  <c r="G1120" i="17"/>
  <c r="G1119" i="17"/>
  <c r="G1118" i="17"/>
  <c r="G1117" i="17"/>
  <c r="G1116" i="17"/>
  <c r="G1115" i="17"/>
  <c r="G1114" i="17"/>
  <c r="G1113" i="17"/>
  <c r="G1111" i="17"/>
  <c r="G1110" i="17"/>
  <c r="G1109" i="17"/>
  <c r="G1108" i="17"/>
  <c r="G1107" i="17"/>
  <c r="G1106" i="17"/>
  <c r="G1105" i="17"/>
  <c r="G1103" i="17"/>
  <c r="G1102" i="17"/>
  <c r="G1101" i="17"/>
  <c r="G1100" i="17"/>
  <c r="G1099" i="17"/>
  <c r="G1098" i="17"/>
  <c r="G1097" i="17"/>
  <c r="G1096" i="17"/>
  <c r="G1095" i="17"/>
  <c r="G1094" i="17"/>
  <c r="G1093" i="17"/>
  <c r="G1092" i="17"/>
  <c r="G1091" i="17"/>
  <c r="G1090" i="17"/>
  <c r="G1089" i="17"/>
  <c r="G1088" i="17"/>
  <c r="G1087" i="17"/>
  <c r="G1086" i="17"/>
  <c r="G1084" i="17"/>
  <c r="G1083" i="17"/>
  <c r="G1082" i="17"/>
  <c r="G1081" i="17"/>
  <c r="G1080" i="17"/>
  <c r="G1079" i="17"/>
  <c r="G1078" i="17"/>
  <c r="G1077" i="17"/>
  <c r="G1076" i="17"/>
  <c r="G1075" i="17"/>
  <c r="G1074" i="17"/>
  <c r="G1072" i="17"/>
  <c r="G1071" i="17"/>
  <c r="G1070" i="17"/>
  <c r="G1068" i="17"/>
  <c r="G1067" i="17"/>
  <c r="G1066" i="17"/>
  <c r="G1065" i="17"/>
  <c r="G1064" i="17"/>
  <c r="G1063" i="17"/>
  <c r="G1062" i="17"/>
  <c r="G1060" i="17"/>
  <c r="G1059" i="17"/>
  <c r="G1058" i="17"/>
  <c r="G1057" i="17"/>
  <c r="G1056" i="17"/>
  <c r="G1055" i="17"/>
  <c r="G1054" i="17"/>
  <c r="G1052" i="17"/>
  <c r="G1051" i="17"/>
  <c r="G1050" i="17"/>
  <c r="G1049" i="17"/>
  <c r="G1047" i="17"/>
  <c r="G1046" i="17"/>
  <c r="G1045" i="17"/>
  <c r="G1044" i="17"/>
  <c r="G1043" i="17"/>
  <c r="G1042" i="17"/>
  <c r="G1040" i="17"/>
  <c r="G1039" i="17"/>
  <c r="G1038" i="17"/>
  <c r="G1036" i="17"/>
  <c r="G1034" i="17"/>
  <c r="G1032" i="17"/>
  <c r="G1031" i="17"/>
  <c r="G1030" i="17"/>
  <c r="G1029" i="17"/>
  <c r="G1028" i="17"/>
  <c r="G1027" i="17"/>
  <c r="G1025" i="17"/>
  <c r="G1024" i="17"/>
  <c r="G1023" i="17"/>
  <c r="G1022" i="17"/>
  <c r="G1021" i="17"/>
  <c r="G1019" i="17"/>
  <c r="G1018" i="17"/>
  <c r="G1017" i="17"/>
  <c r="G1016" i="17"/>
  <c r="G1014" i="17"/>
  <c r="G1012" i="17"/>
  <c r="G1011" i="17"/>
  <c r="G1010" i="17"/>
  <c r="G1009" i="17"/>
  <c r="G1008" i="17"/>
  <c r="G1007" i="17"/>
  <c r="G1006" i="17"/>
  <c r="G1005" i="17"/>
  <c r="G1004" i="17"/>
  <c r="G1003" i="17"/>
  <c r="G1002" i="17"/>
  <c r="G1001" i="17"/>
  <c r="G1000" i="17"/>
  <c r="G999" i="17"/>
  <c r="G998" i="17"/>
  <c r="G997" i="17"/>
  <c r="G996" i="17"/>
  <c r="G995" i="17"/>
  <c r="G994" i="17"/>
  <c r="G993" i="17"/>
  <c r="G992" i="17"/>
  <c r="G991" i="17"/>
  <c r="G990" i="17"/>
  <c r="G988" i="17"/>
  <c r="G987" i="17"/>
  <c r="G986" i="17"/>
  <c r="G985" i="17"/>
  <c r="G984" i="17"/>
  <c r="G983" i="17"/>
  <c r="G981" i="17"/>
  <c r="G980" i="17"/>
  <c r="G979" i="17"/>
  <c r="G978" i="17"/>
  <c r="G977" i="17"/>
  <c r="G976" i="17"/>
  <c r="G975" i="17"/>
  <c r="G974" i="17"/>
  <c r="G973" i="17"/>
  <c r="G972" i="17"/>
  <c r="G971" i="17"/>
  <c r="G970" i="17"/>
  <c r="G969" i="17"/>
  <c r="G968" i="17"/>
  <c r="G966" i="17"/>
  <c r="G965" i="17"/>
  <c r="G964" i="17"/>
  <c r="G963" i="17"/>
  <c r="G962" i="17"/>
  <c r="G961" i="17"/>
  <c r="G960" i="17"/>
  <c r="G959" i="17"/>
  <c r="G958" i="17"/>
  <c r="G957" i="17"/>
  <c r="G956" i="17"/>
  <c r="G955" i="17"/>
  <c r="G953" i="17"/>
  <c r="G952" i="17"/>
  <c r="G951" i="17"/>
  <c r="G950" i="17"/>
  <c r="G949" i="17"/>
  <c r="G948" i="17"/>
  <c r="G947" i="17"/>
  <c r="G946" i="17"/>
  <c r="G945" i="17"/>
  <c r="G944" i="17"/>
  <c r="G943" i="17"/>
  <c r="G941" i="17"/>
  <c r="G939" i="17"/>
  <c r="G938" i="17"/>
  <c r="G937" i="17"/>
  <c r="G936" i="17"/>
  <c r="G935" i="17"/>
  <c r="G933" i="17"/>
  <c r="G932" i="17"/>
  <c r="G931" i="17"/>
  <c r="G930" i="17"/>
  <c r="G928" i="17"/>
  <c r="G927" i="17"/>
  <c r="G926" i="17"/>
  <c r="G925" i="17"/>
  <c r="G924" i="17"/>
  <c r="G923" i="17"/>
  <c r="G922" i="17"/>
  <c r="G921" i="17"/>
  <c r="G920" i="17"/>
  <c r="G919" i="17"/>
  <c r="G918" i="17"/>
  <c r="G917" i="17"/>
  <c r="G916" i="17"/>
  <c r="G915" i="17"/>
  <c r="G914" i="17"/>
  <c r="G913" i="17"/>
  <c r="G912" i="17"/>
  <c r="G911" i="17"/>
  <c r="G910" i="17"/>
  <c r="G908" i="17"/>
  <c r="G906" i="17"/>
  <c r="G905" i="17"/>
  <c r="G904" i="17"/>
  <c r="G903" i="17"/>
  <c r="G902" i="17"/>
  <c r="G900" i="17"/>
  <c r="G899" i="17"/>
  <c r="G898" i="17"/>
  <c r="G897" i="17"/>
  <c r="G896" i="17"/>
  <c r="G894" i="17"/>
  <c r="G893" i="17"/>
  <c r="G892" i="17"/>
  <c r="G891" i="17"/>
  <c r="G890" i="17"/>
  <c r="G888" i="17"/>
  <c r="G887" i="17"/>
  <c r="G886" i="17"/>
  <c r="G885" i="17"/>
  <c r="G884" i="17"/>
  <c r="G882" i="17"/>
  <c r="G881" i="17"/>
  <c r="G880" i="17"/>
  <c r="G879" i="17"/>
  <c r="G878" i="17"/>
  <c r="G877" i="17"/>
  <c r="G876" i="17"/>
  <c r="G875" i="17"/>
  <c r="G874" i="17"/>
  <c r="G872" i="17"/>
  <c r="G870" i="17"/>
  <c r="G869" i="17"/>
  <c r="G868" i="17"/>
  <c r="G867" i="17"/>
  <c r="G866" i="17"/>
  <c r="G865" i="17"/>
  <c r="G864" i="17"/>
  <c r="G862" i="17"/>
  <c r="G861" i="17"/>
  <c r="G860" i="17"/>
  <c r="G859" i="17"/>
  <c r="G858" i="17"/>
  <c r="G857" i="17"/>
  <c r="G855" i="17"/>
  <c r="G854" i="17"/>
  <c r="G853" i="17"/>
  <c r="G852" i="17"/>
  <c r="G850" i="17"/>
  <c r="G849" i="17"/>
  <c r="G848" i="17"/>
  <c r="G846" i="17"/>
  <c r="G845" i="17"/>
  <c r="G844" i="17"/>
  <c r="G843" i="17"/>
  <c r="G842" i="17"/>
  <c r="G841" i="17"/>
  <c r="G840" i="17"/>
  <c r="G838" i="17"/>
  <c r="G837" i="17"/>
  <c r="G836" i="17"/>
  <c r="G835" i="17"/>
  <c r="G834" i="17"/>
  <c r="G833" i="17"/>
  <c r="G832" i="17"/>
  <c r="G830" i="17"/>
  <c r="G829" i="17"/>
  <c r="G828" i="17"/>
  <c r="G827" i="17"/>
  <c r="G826" i="17"/>
  <c r="G825" i="17"/>
  <c r="G824" i="17"/>
  <c r="G823" i="17"/>
  <c r="G822" i="17"/>
  <c r="G821" i="17"/>
  <c r="G820" i="17"/>
  <c r="G818" i="17"/>
  <c r="G817" i="17"/>
  <c r="G816" i="17"/>
  <c r="G815" i="17"/>
  <c r="G814" i="17"/>
  <c r="G813" i="17"/>
  <c r="G812" i="17"/>
  <c r="G811" i="17"/>
  <c r="G810" i="17"/>
  <c r="G809" i="17"/>
  <c r="G808" i="17"/>
  <c r="G807" i="17"/>
  <c r="G806" i="17"/>
  <c r="G805" i="17"/>
  <c r="G804" i="17"/>
  <c r="G803" i="17"/>
  <c r="G801" i="17"/>
  <c r="G799" i="17"/>
  <c r="G798" i="17"/>
  <c r="G797" i="17"/>
  <c r="G796" i="17"/>
  <c r="G795" i="17"/>
  <c r="G794" i="17"/>
  <c r="G793" i="17"/>
  <c r="G792" i="17"/>
  <c r="G791" i="17"/>
  <c r="G790" i="17"/>
  <c r="G789" i="17"/>
  <c r="G788" i="17"/>
  <c r="G786" i="17"/>
  <c r="G785" i="17"/>
  <c r="G784" i="17"/>
  <c r="G783" i="17"/>
  <c r="G782" i="17"/>
  <c r="G781" i="17"/>
  <c r="G780" i="17"/>
  <c r="G779" i="17"/>
  <c r="G778" i="17"/>
  <c r="G777" i="17"/>
  <c r="G776" i="17"/>
  <c r="G775" i="17"/>
  <c r="G774" i="17"/>
  <c r="G773" i="17"/>
  <c r="G772" i="17"/>
  <c r="G770" i="17"/>
  <c r="G768" i="17"/>
  <c r="G767" i="17"/>
  <c r="G766" i="17"/>
  <c r="G765" i="17"/>
  <c r="G764" i="17"/>
  <c r="G762" i="17"/>
  <c r="G761" i="17"/>
  <c r="G759" i="17"/>
  <c r="G758" i="17"/>
  <c r="G757" i="17"/>
  <c r="G756" i="17"/>
  <c r="G755" i="17"/>
  <c r="G754" i="17"/>
  <c r="G753" i="17"/>
  <c r="G752" i="17"/>
  <c r="G751" i="17"/>
  <c r="G750" i="17"/>
  <c r="G749" i="17"/>
  <c r="G748" i="17"/>
  <c r="G747" i="17"/>
  <c r="G746" i="17"/>
  <c r="G744" i="17"/>
  <c r="G743" i="17"/>
  <c r="G742" i="17"/>
  <c r="G741" i="17"/>
  <c r="G740" i="17"/>
  <c r="G739" i="17"/>
  <c r="G738" i="17"/>
  <c r="G737" i="17"/>
  <c r="G736" i="17"/>
  <c r="G734" i="17"/>
  <c r="G733" i="17"/>
  <c r="G732" i="17"/>
  <c r="G731" i="17"/>
  <c r="G730" i="17"/>
  <c r="G729" i="17"/>
  <c r="G727" i="17"/>
  <c r="G726" i="17"/>
  <c r="G725" i="17"/>
  <c r="G724" i="17"/>
  <c r="G723" i="17"/>
  <c r="G722" i="17"/>
  <c r="G721" i="17"/>
  <c r="G720" i="17"/>
  <c r="G719" i="17"/>
  <c r="G718" i="17"/>
  <c r="G717" i="17"/>
  <c r="G716" i="17"/>
  <c r="G715" i="17"/>
  <c r="G714" i="17"/>
  <c r="G713" i="17"/>
  <c r="G712" i="17"/>
  <c r="G711" i="17"/>
  <c r="G709" i="17"/>
  <c r="G707" i="17"/>
  <c r="G706" i="17"/>
  <c r="G705" i="17"/>
  <c r="G704" i="17"/>
  <c r="G703" i="17"/>
  <c r="G702" i="17"/>
  <c r="G701" i="17"/>
  <c r="G699" i="17"/>
  <c r="G698" i="17"/>
  <c r="G697" i="17"/>
  <c r="G696" i="17"/>
  <c r="G695" i="17"/>
  <c r="G694" i="17"/>
  <c r="G693" i="17"/>
  <c r="G692" i="17"/>
  <c r="G690" i="17"/>
  <c r="G689" i="17"/>
  <c r="G688" i="17"/>
  <c r="G687" i="17"/>
  <c r="G686" i="17"/>
  <c r="G685" i="17"/>
  <c r="G683" i="17"/>
  <c r="G682" i="17"/>
  <c r="G680" i="17"/>
  <c r="G679" i="17"/>
  <c r="G678" i="17"/>
  <c r="G677" i="17"/>
  <c r="G676" i="17"/>
  <c r="G675" i="17"/>
  <c r="G673" i="17"/>
  <c r="G672" i="17"/>
  <c r="G671" i="17"/>
  <c r="G670" i="17"/>
  <c r="G669" i="17"/>
  <c r="G668" i="17"/>
  <c r="G666" i="17"/>
  <c r="G665" i="17"/>
  <c r="G664" i="17"/>
  <c r="G663" i="17"/>
  <c r="G662" i="17"/>
  <c r="G661" i="17"/>
  <c r="G659" i="17"/>
  <c r="G658" i="17"/>
  <c r="G657" i="17"/>
  <c r="G656" i="17"/>
  <c r="G655" i="17"/>
  <c r="G654" i="17"/>
  <c r="G653" i="17"/>
  <c r="G652" i="17"/>
  <c r="G651" i="17"/>
  <c r="G650" i="17"/>
  <c r="G649" i="17"/>
  <c r="G648" i="17"/>
  <c r="G647" i="17"/>
  <c r="G646" i="17"/>
  <c r="G645" i="17"/>
  <c r="G643" i="17"/>
  <c r="G642" i="17"/>
  <c r="G641" i="17"/>
  <c r="G640" i="17"/>
  <c r="G639" i="17"/>
  <c r="G638" i="17"/>
  <c r="G637" i="17"/>
  <c r="G636" i="17"/>
  <c r="G635" i="17"/>
  <c r="G634" i="17"/>
  <c r="G633" i="17"/>
  <c r="G632" i="17"/>
  <c r="G631" i="17"/>
  <c r="G630" i="17"/>
  <c r="G629" i="17"/>
  <c r="G627" i="17"/>
  <c r="G626" i="17"/>
  <c r="G625" i="17"/>
  <c r="G624" i="17"/>
  <c r="G623" i="17"/>
  <c r="G622" i="17"/>
  <c r="G621" i="17"/>
  <c r="G620" i="17"/>
  <c r="G619" i="17"/>
  <c r="G618" i="17"/>
  <c r="G617" i="17"/>
  <c r="G616" i="17"/>
  <c r="G615" i="17"/>
  <c r="G614" i="17"/>
  <c r="G613" i="17"/>
  <c r="G611" i="17"/>
  <c r="G610" i="17"/>
  <c r="G609" i="17"/>
  <c r="G608" i="17"/>
  <c r="G607" i="17"/>
  <c r="G606" i="17"/>
  <c r="G605" i="17"/>
  <c r="G604" i="17"/>
  <c r="G603" i="17"/>
  <c r="G602" i="17"/>
  <c r="G601" i="17"/>
  <c r="G600" i="17"/>
  <c r="G599" i="17"/>
  <c r="G598" i="17"/>
  <c r="G597" i="17"/>
  <c r="G595" i="17"/>
  <c r="G594" i="17"/>
  <c r="G593" i="17"/>
  <c r="G592" i="17"/>
  <c r="G591" i="17"/>
  <c r="G590" i="17"/>
  <c r="G589" i="17"/>
  <c r="G588" i="17"/>
  <c r="G587" i="17"/>
  <c r="G586" i="17"/>
  <c r="G585" i="17"/>
  <c r="G584" i="17"/>
  <c r="G583" i="17"/>
  <c r="G582" i="17"/>
  <c r="G581" i="17"/>
  <c r="G579" i="17"/>
  <c r="G578" i="17"/>
  <c r="G577" i="17"/>
  <c r="G576" i="17"/>
  <c r="G575" i="17"/>
  <c r="G574" i="17"/>
  <c r="G573" i="17"/>
  <c r="G572" i="17"/>
  <c r="G571" i="17"/>
  <c r="G570" i="17"/>
  <c r="G569" i="17"/>
  <c r="G567" i="17"/>
  <c r="G566" i="17"/>
  <c r="G565" i="17"/>
  <c r="G564" i="17"/>
  <c r="G563" i="17"/>
  <c r="G562" i="17"/>
  <c r="G561" i="17"/>
  <c r="G560" i="17"/>
  <c r="G559" i="17"/>
  <c r="G558" i="17"/>
  <c r="G557" i="17"/>
  <c r="G556" i="17"/>
  <c r="G555" i="17"/>
  <c r="G554" i="17"/>
  <c r="G553" i="17"/>
  <c r="G552" i="17"/>
  <c r="G550" i="17"/>
  <c r="G549" i="17"/>
  <c r="G548" i="17"/>
  <c r="G547" i="17"/>
  <c r="G546" i="17"/>
  <c r="G545" i="17"/>
  <c r="G544" i="17"/>
  <c r="G543" i="17"/>
  <c r="G542" i="17"/>
  <c r="G541" i="17"/>
  <c r="G540" i="17"/>
  <c r="G539" i="17"/>
  <c r="G538" i="17"/>
  <c r="G537" i="17"/>
  <c r="G536" i="17"/>
  <c r="G535" i="17"/>
  <c r="G533" i="17"/>
  <c r="G532" i="17"/>
  <c r="G531" i="17"/>
  <c r="G530" i="17"/>
  <c r="G529" i="17"/>
  <c r="G528" i="17"/>
  <c r="G527" i="17"/>
  <c r="G526" i="17"/>
  <c r="G525" i="17"/>
  <c r="G524" i="17"/>
  <c r="G523" i="17"/>
  <c r="G521" i="17"/>
  <c r="G520" i="17"/>
  <c r="G519" i="17"/>
  <c r="G518" i="17"/>
  <c r="G517" i="17"/>
  <c r="G516" i="17"/>
  <c r="G515" i="17"/>
  <c r="G514" i="17"/>
  <c r="G512" i="17"/>
  <c r="G511" i="17"/>
  <c r="G510" i="17"/>
  <c r="G509" i="17"/>
  <c r="G507" i="17"/>
  <c r="G506" i="17"/>
  <c r="G504" i="17"/>
  <c r="G503" i="17"/>
  <c r="G502" i="17"/>
  <c r="G500" i="17"/>
  <c r="G499" i="17"/>
  <c r="G498" i="17"/>
  <c r="G496" i="17"/>
  <c r="G495" i="17"/>
  <c r="G494" i="17"/>
  <c r="G492" i="17"/>
  <c r="G491" i="17"/>
  <c r="G490" i="17"/>
  <c r="G488" i="17"/>
  <c r="G487" i="17"/>
  <c r="G486" i="17"/>
  <c r="G484" i="17"/>
  <c r="G483" i="17"/>
  <c r="G482" i="17"/>
  <c r="G480" i="17"/>
  <c r="G479" i="17"/>
  <c r="G478" i="17"/>
  <c r="G476" i="17"/>
  <c r="G475" i="17"/>
  <c r="G474" i="17"/>
  <c r="G472" i="17"/>
  <c r="G471" i="17"/>
  <c r="G470" i="17"/>
  <c r="G469" i="17"/>
  <c r="G468" i="17"/>
  <c r="G467" i="17"/>
  <c r="G465" i="17"/>
  <c r="G464" i="17"/>
  <c r="G463" i="17"/>
  <c r="G461" i="17"/>
  <c r="G460" i="17"/>
  <c r="G459" i="17"/>
  <c r="G457" i="17"/>
  <c r="G456" i="17"/>
  <c r="G455" i="17"/>
  <c r="G453" i="17"/>
  <c r="G452" i="17"/>
  <c r="G451" i="17"/>
  <c r="G449" i="17"/>
  <c r="G448" i="17"/>
  <c r="G447" i="17"/>
  <c r="G445" i="17"/>
  <c r="G444" i="17"/>
  <c r="G443" i="17"/>
  <c r="G441" i="17"/>
  <c r="G440" i="17"/>
  <c r="G438" i="17"/>
  <c r="G437" i="17"/>
  <c r="G436" i="17"/>
  <c r="G435" i="17"/>
  <c r="G434" i="17"/>
  <c r="G433" i="17"/>
  <c r="G431" i="17"/>
  <c r="G429" i="17"/>
  <c r="G428" i="17"/>
  <c r="G427" i="17"/>
  <c r="G425" i="17"/>
  <c r="G424" i="17"/>
  <c r="G423" i="17"/>
  <c r="G422" i="17"/>
  <c r="G421" i="17"/>
  <c r="G419" i="17"/>
  <c r="G418" i="17"/>
  <c r="G417" i="17"/>
  <c r="G416" i="17"/>
  <c r="G415" i="17"/>
  <c r="G414" i="17"/>
  <c r="G413" i="17"/>
  <c r="G411" i="17"/>
  <c r="G410" i="17"/>
  <c r="G409" i="17"/>
  <c r="G408" i="17"/>
  <c r="G407" i="17"/>
  <c r="G406" i="17"/>
  <c r="G405" i="17"/>
  <c r="G403" i="17"/>
  <c r="G402" i="17"/>
  <c r="G401" i="17"/>
  <c r="G400" i="17"/>
  <c r="G399" i="17"/>
  <c r="G398" i="17"/>
  <c r="G397" i="17"/>
  <c r="G395" i="17"/>
  <c r="G394" i="17"/>
  <c r="G393" i="17"/>
  <c r="G392" i="17"/>
  <c r="G391" i="17"/>
  <c r="G390" i="17"/>
  <c r="G389" i="17"/>
  <c r="G388" i="17"/>
  <c r="G386" i="17"/>
  <c r="G385" i="17"/>
  <c r="G384" i="17"/>
  <c r="G383" i="17"/>
  <c r="G382" i="17"/>
  <c r="G381" i="17"/>
  <c r="G380" i="17"/>
  <c r="G379" i="17"/>
  <c r="G377" i="17"/>
  <c r="G376" i="17"/>
  <c r="G375" i="17"/>
  <c r="G374" i="17"/>
  <c r="G373" i="17"/>
  <c r="G372" i="17"/>
  <c r="G371" i="17"/>
  <c r="G370" i="17"/>
  <c r="G368" i="17"/>
  <c r="G367" i="17"/>
  <c r="G366" i="17"/>
  <c r="G365" i="17"/>
  <c r="G364" i="17"/>
  <c r="G363" i="17"/>
  <c r="G362" i="17"/>
  <c r="G361" i="17"/>
  <c r="G359" i="17"/>
  <c r="G358" i="17"/>
  <c r="G357" i="17"/>
  <c r="G356" i="17"/>
  <c r="G355" i="17"/>
  <c r="G354" i="17"/>
  <c r="G353" i="17"/>
  <c r="G352" i="17"/>
  <c r="G351" i="17"/>
  <c r="G349" i="17"/>
  <c r="G348" i="17"/>
  <c r="G347" i="17"/>
  <c r="G346" i="17"/>
  <c r="G345" i="17"/>
  <c r="G344" i="17"/>
  <c r="G343" i="17"/>
  <c r="G341" i="17"/>
  <c r="G339" i="17"/>
  <c r="G338" i="17"/>
  <c r="G337" i="17"/>
  <c r="G336" i="17"/>
  <c r="G334" i="17"/>
  <c r="G333" i="17"/>
  <c r="G332" i="17"/>
  <c r="G331" i="17"/>
  <c r="G330" i="17"/>
  <c r="G329" i="17"/>
  <c r="G328" i="17"/>
  <c r="G327" i="17"/>
  <c r="G325" i="17"/>
  <c r="G323" i="17"/>
  <c r="G322" i="17"/>
  <c r="G321" i="17"/>
  <c r="G320" i="17"/>
  <c r="G319" i="17"/>
  <c r="G318" i="17"/>
  <c r="G316" i="17"/>
  <c r="G315" i="17"/>
  <c r="G314" i="17"/>
  <c r="G312" i="17"/>
  <c r="G311" i="17"/>
  <c r="G310" i="17"/>
  <c r="G309" i="17"/>
  <c r="G308" i="17"/>
  <c r="G307" i="17"/>
  <c r="G306" i="17"/>
  <c r="G305" i="17"/>
  <c r="G303" i="17"/>
  <c r="G302" i="17"/>
  <c r="G301" i="17"/>
  <c r="G300" i="17"/>
  <c r="G299" i="17"/>
  <c r="G298" i="17"/>
  <c r="G297" i="17"/>
  <c r="G295" i="17"/>
  <c r="G294" i="17"/>
  <c r="G293" i="17"/>
  <c r="G292" i="17"/>
  <c r="G291" i="17"/>
  <c r="G290" i="17"/>
  <c r="G289" i="17"/>
  <c r="G288" i="17"/>
  <c r="G286" i="17"/>
  <c r="G285" i="17"/>
  <c r="G284" i="17"/>
  <c r="G283" i="17"/>
  <c r="G282" i="17"/>
  <c r="G281" i="17"/>
  <c r="G280" i="17"/>
  <c r="G279" i="17"/>
  <c r="G277" i="17"/>
  <c r="G276" i="17"/>
  <c r="G275" i="17"/>
  <c r="G274" i="17"/>
  <c r="G273" i="17"/>
  <c r="G272" i="17"/>
  <c r="G271" i="17"/>
  <c r="G269" i="17"/>
  <c r="G268" i="17"/>
  <c r="G267" i="17"/>
  <c r="G266" i="17"/>
  <c r="G265" i="17"/>
  <c r="G264" i="17"/>
  <c r="G263" i="17"/>
  <c r="G261" i="17"/>
  <c r="G260" i="17"/>
  <c r="G259" i="17"/>
  <c r="G258" i="17"/>
  <c r="G257" i="17"/>
  <c r="G256" i="17"/>
  <c r="G255" i="17"/>
  <c r="G253" i="17"/>
  <c r="G252" i="17"/>
  <c r="G251" i="17"/>
  <c r="G250" i="17"/>
  <c r="G249" i="17"/>
  <c r="G248" i="17"/>
  <c r="G247" i="17"/>
  <c r="G246" i="17"/>
  <c r="G244" i="17"/>
  <c r="G242" i="17"/>
  <c r="G241" i="17"/>
  <c r="G240" i="17"/>
  <c r="G239" i="17"/>
  <c r="G238" i="17"/>
  <c r="G237" i="17"/>
  <c r="G236" i="17"/>
  <c r="G235" i="17"/>
  <c r="G233" i="17"/>
  <c r="G232" i="17"/>
  <c r="G231" i="17"/>
  <c r="G229" i="17"/>
  <c r="G228" i="17"/>
  <c r="G227" i="17"/>
  <c r="G226" i="17"/>
  <c r="G225" i="17"/>
  <c r="G224" i="17"/>
  <c r="G223" i="17"/>
  <c r="G222" i="17"/>
  <c r="G220" i="17"/>
  <c r="G219" i="17"/>
  <c r="G218" i="17"/>
  <c r="G217" i="17"/>
  <c r="G216" i="17"/>
  <c r="G215" i="17"/>
  <c r="G214" i="17"/>
  <c r="G213" i="17"/>
  <c r="G212" i="17"/>
  <c r="G211" i="17"/>
  <c r="G209" i="17"/>
  <c r="G208" i="17"/>
  <c r="G207" i="17"/>
  <c r="G206" i="17"/>
  <c r="G205" i="17"/>
  <c r="G204" i="17"/>
  <c r="G203" i="17"/>
  <c r="G202" i="17"/>
  <c r="G200" i="17"/>
  <c r="G199" i="17"/>
  <c r="G198" i="17"/>
  <c r="G197" i="17"/>
  <c r="G196" i="17"/>
  <c r="G195" i="17"/>
  <c r="G194" i="17"/>
  <c r="G193" i="17"/>
  <c r="G191" i="17"/>
  <c r="G190" i="17"/>
  <c r="G189" i="17"/>
  <c r="G188" i="17"/>
  <c r="G187" i="17"/>
  <c r="G186" i="17"/>
  <c r="G185" i="17"/>
  <c r="G184" i="17"/>
  <c r="G182" i="17"/>
  <c r="G181" i="17"/>
  <c r="G180" i="17"/>
  <c r="G179" i="17"/>
  <c r="G178" i="17"/>
  <c r="G177" i="17"/>
  <c r="G176" i="17"/>
  <c r="G175" i="17"/>
  <c r="G173" i="17"/>
  <c r="G172" i="17"/>
  <c r="G171" i="17"/>
  <c r="G170" i="17"/>
  <c r="G169" i="17"/>
  <c r="G168" i="17"/>
  <c r="G167" i="17"/>
  <c r="G166" i="17"/>
  <c r="G164" i="17"/>
  <c r="G163" i="17"/>
  <c r="G162" i="17"/>
  <c r="G161" i="17"/>
  <c r="G160" i="17"/>
  <c r="G159" i="17"/>
  <c r="G158" i="17"/>
  <c r="G157" i="17"/>
  <c r="G155" i="17"/>
  <c r="G154" i="17"/>
  <c r="G152" i="17"/>
  <c r="G151" i="17"/>
  <c r="G150" i="17"/>
  <c r="G149" i="17"/>
  <c r="G147" i="17"/>
  <c r="G146" i="17"/>
  <c r="G145" i="17"/>
  <c r="G144" i="17"/>
  <c r="G142" i="17"/>
  <c r="G141" i="17"/>
  <c r="G140" i="17"/>
  <c r="G139" i="17"/>
  <c r="G137" i="17"/>
  <c r="G136" i="17"/>
  <c r="G135" i="17"/>
  <c r="G134" i="17"/>
  <c r="G132" i="17"/>
  <c r="G131" i="17"/>
  <c r="G130" i="17"/>
  <c r="G129" i="17"/>
  <c r="G127" i="17"/>
  <c r="G126" i="17"/>
  <c r="G125" i="17"/>
  <c r="G124" i="17"/>
  <c r="G122" i="17"/>
  <c r="G121" i="17"/>
  <c r="G120" i="17"/>
  <c r="G118" i="17"/>
  <c r="G117" i="17"/>
  <c r="G116" i="17"/>
  <c r="G115" i="17"/>
  <c r="G114" i="17"/>
  <c r="G113" i="17"/>
  <c r="G112" i="17"/>
  <c r="G111" i="17"/>
  <c r="G110" i="17"/>
  <c r="G109" i="17"/>
  <c r="G107" i="17"/>
  <c r="G106" i="17"/>
  <c r="G104" i="17"/>
  <c r="G103" i="17"/>
  <c r="G102" i="17"/>
  <c r="G101" i="17"/>
  <c r="G100" i="17"/>
  <c r="G98" i="17"/>
  <c r="G97" i="17"/>
  <c r="G96" i="17"/>
  <c r="G94" i="17"/>
  <c r="G93" i="17"/>
  <c r="G92" i="17"/>
  <c r="G91" i="17"/>
  <c r="G90" i="17"/>
  <c r="G89" i="17"/>
  <c r="G88" i="17"/>
  <c r="G87" i="17"/>
  <c r="G86" i="17"/>
  <c r="G85" i="17"/>
  <c r="G84" i="17"/>
  <c r="G82" i="17"/>
  <c r="G81" i="17"/>
  <c r="G80" i="17"/>
  <c r="G79" i="17"/>
  <c r="G78" i="17"/>
  <c r="G77" i="17"/>
  <c r="G76" i="17"/>
  <c r="G75" i="17"/>
  <c r="G74" i="17"/>
  <c r="G72" i="17"/>
  <c r="G71" i="17"/>
  <c r="G70" i="17"/>
  <c r="G69" i="17"/>
  <c r="G68" i="17"/>
  <c r="G67" i="17"/>
  <c r="G66" i="17"/>
  <c r="G65" i="17"/>
  <c r="G64" i="17"/>
  <c r="G62" i="17"/>
  <c r="G61" i="17"/>
  <c r="G60" i="17"/>
  <c r="G59" i="17"/>
  <c r="G58" i="17"/>
  <c r="G57" i="17"/>
  <c r="G56" i="17"/>
  <c r="G55" i="17"/>
  <c r="G54" i="17"/>
  <c r="G52" i="17"/>
  <c r="G51" i="17"/>
  <c r="G50" i="17"/>
  <c r="G49" i="17"/>
  <c r="G48" i="17"/>
  <c r="G47" i="17"/>
  <c r="G46" i="17"/>
  <c r="G45" i="17"/>
  <c r="G44" i="17"/>
  <c r="G42" i="17"/>
  <c r="G41" i="17"/>
  <c r="G40" i="17"/>
  <c r="G39" i="17"/>
  <c r="G38" i="17"/>
  <c r="G37" i="17"/>
  <c r="G36" i="17"/>
  <c r="G35" i="17"/>
  <c r="F8" i="17"/>
  <c r="F9" i="17"/>
  <c r="F10" i="17"/>
  <c r="F11" i="17"/>
  <c r="F12" i="17"/>
  <c r="F13" i="17"/>
  <c r="F14" i="17"/>
  <c r="F15" i="17"/>
  <c r="F17" i="17"/>
  <c r="F18" i="17"/>
  <c r="F23" i="17"/>
  <c r="F24" i="17"/>
  <c r="F25" i="17"/>
  <c r="F26" i="17"/>
  <c r="F27" i="17"/>
  <c r="F28" i="17"/>
  <c r="F29" i="17"/>
  <c r="F31" i="17"/>
  <c r="R1401" i="17"/>
  <c r="R1391" i="17"/>
  <c r="R1369" i="17"/>
  <c r="R1304" i="17"/>
  <c r="R1296" i="17"/>
  <c r="R1292" i="17"/>
  <c r="R1288" i="17"/>
  <c r="R1284" i="17"/>
  <c r="R1280" i="17"/>
  <c r="R1276" i="17"/>
  <c r="R1270" i="17"/>
  <c r="R1266" i="17"/>
  <c r="R1262" i="17"/>
  <c r="R1258" i="17"/>
  <c r="R1254" i="17"/>
  <c r="R1250" i="17"/>
  <c r="R1246" i="17"/>
  <c r="R1242" i="17"/>
  <c r="R1238" i="17"/>
  <c r="R1234" i="17"/>
  <c r="R1227" i="17"/>
  <c r="R1217" i="17"/>
  <c r="R1204" i="17"/>
  <c r="R1199" i="17"/>
  <c r="R1189" i="17"/>
  <c r="R1178" i="17"/>
  <c r="R1157" i="17"/>
  <c r="R1145" i="17"/>
  <c r="R1127" i="17"/>
  <c r="R1112" i="17"/>
  <c r="R1085" i="17"/>
  <c r="R1073" i="17"/>
  <c r="R1069" i="17"/>
  <c r="R1061" i="17"/>
  <c r="R1053" i="17"/>
  <c r="R1048" i="17"/>
  <c r="R1041" i="17"/>
  <c r="R1033" i="17"/>
  <c r="R1026" i="17"/>
  <c r="R1013" i="17"/>
  <c r="S1013" i="17" s="1"/>
  <c r="R982" i="17"/>
  <c r="R967" i="17"/>
  <c r="R954" i="17"/>
  <c r="R940" i="17"/>
  <c r="R934" i="17"/>
  <c r="R907" i="17"/>
  <c r="R901" i="17"/>
  <c r="R895" i="17"/>
  <c r="R889" i="17"/>
  <c r="R871" i="17"/>
  <c r="R863" i="17"/>
  <c r="R851" i="17"/>
  <c r="R847" i="17"/>
  <c r="R839" i="17"/>
  <c r="R831" i="17"/>
  <c r="R819" i="17"/>
  <c r="R800" i="17"/>
  <c r="R787" i="17"/>
  <c r="R769" i="17"/>
  <c r="R745" i="17"/>
  <c r="R728" i="17"/>
  <c r="R708" i="17"/>
  <c r="R700" i="17"/>
  <c r="R691" i="17"/>
  <c r="R674" i="17"/>
  <c r="R667" i="17"/>
  <c r="R660" i="17"/>
  <c r="R644" i="17"/>
  <c r="R628" i="17"/>
  <c r="R612" i="17"/>
  <c r="R596" i="17"/>
  <c r="R580" i="17"/>
  <c r="R568" i="17"/>
  <c r="R551" i="17"/>
  <c r="R534" i="17"/>
  <c r="R513" i="17"/>
  <c r="R505" i="17"/>
  <c r="R501" i="17"/>
  <c r="R497" i="17"/>
  <c r="R493" i="17"/>
  <c r="R489" i="17"/>
  <c r="R485" i="17"/>
  <c r="R481" i="17"/>
  <c r="R477" i="17"/>
  <c r="R473" i="17"/>
  <c r="R466" i="17"/>
  <c r="R462" i="17"/>
  <c r="R458" i="17"/>
  <c r="R454" i="17"/>
  <c r="R450" i="17"/>
  <c r="R446" i="17"/>
  <c r="R439" i="17"/>
  <c r="R430" i="17"/>
  <c r="R426" i="17"/>
  <c r="R420" i="17"/>
  <c r="R412" i="17"/>
  <c r="R404" i="17"/>
  <c r="R396" i="17"/>
  <c r="R387" i="17"/>
  <c r="R378" i="17"/>
  <c r="R369" i="17"/>
  <c r="R360" i="17"/>
  <c r="R340" i="17"/>
  <c r="R335" i="17"/>
  <c r="R324" i="17"/>
  <c r="R317" i="17"/>
  <c r="R313" i="17"/>
  <c r="R304" i="17"/>
  <c r="R296" i="17"/>
  <c r="R287" i="17"/>
  <c r="R278" i="17"/>
  <c r="R270" i="17"/>
  <c r="R254" i="17"/>
  <c r="R243" i="17"/>
  <c r="R234" i="17"/>
  <c r="R230" i="17"/>
  <c r="R221" i="17"/>
  <c r="R210" i="17"/>
  <c r="R201" i="17"/>
  <c r="R192" i="17"/>
  <c r="R183" i="17"/>
  <c r="R165" i="17"/>
  <c r="R153" i="17"/>
  <c r="R148" i="17"/>
  <c r="R143" i="17"/>
  <c r="R138" i="17"/>
  <c r="R133" i="17"/>
  <c r="R128" i="17"/>
  <c r="R119" i="17"/>
  <c r="R105" i="17"/>
  <c r="R99" i="17"/>
  <c r="R95" i="17"/>
  <c r="R83" i="17"/>
  <c r="R73" i="17"/>
  <c r="R63" i="17"/>
  <c r="R53" i="17"/>
  <c r="R29" i="17"/>
  <c r="R28" i="17"/>
  <c r="R27" i="17"/>
  <c r="R26" i="17"/>
  <c r="R13" i="17"/>
  <c r="R12" i="17"/>
  <c r="R11" i="17"/>
  <c r="R10" i="17"/>
  <c r="R9" i="17"/>
  <c r="A2" i="44"/>
  <c r="A3" i="44" s="1"/>
  <c r="A4" i="44" s="1"/>
  <c r="A5" i="44" s="1"/>
  <c r="A6" i="44" s="1"/>
  <c r="A7" i="44" s="1"/>
  <c r="A8" i="44" s="1"/>
  <c r="A9" i="44" s="1"/>
  <c r="A10" i="44" s="1"/>
  <c r="A11" i="44" s="1"/>
  <c r="A12" i="44" s="1"/>
  <c r="A13" i="44" s="1"/>
  <c r="A14" i="44" s="1"/>
  <c r="A15" i="44" s="1"/>
  <c r="A16" i="44" s="1"/>
  <c r="A17" i="44" s="1"/>
  <c r="A18" i="44" s="1"/>
  <c r="A19" i="44" s="1"/>
  <c r="A20" i="44" s="1"/>
  <c r="A21" i="44" s="1"/>
  <c r="A22" i="44" s="1"/>
  <c r="A23" i="44" s="1"/>
  <c r="A24" i="44" s="1"/>
  <c r="A25" i="44" s="1"/>
  <c r="A26" i="44" s="1"/>
  <c r="A27" i="44" s="1"/>
  <c r="A28" i="44" s="1"/>
  <c r="A29" i="44" s="1"/>
  <c r="A30" i="44" s="1"/>
  <c r="A31" i="44" s="1"/>
  <c r="A32" i="44" s="1"/>
  <c r="A33" i="44" s="1"/>
  <c r="A34" i="44" s="1"/>
  <c r="A35" i="44" s="1"/>
  <c r="A36" i="44" s="1"/>
  <c r="A37" i="44" s="1"/>
  <c r="A38" i="44" s="1"/>
  <c r="A39" i="44" s="1"/>
  <c r="A40" i="44" s="1"/>
  <c r="A41" i="44" s="1"/>
  <c r="A42" i="44" s="1"/>
  <c r="A43" i="44" s="1"/>
  <c r="A44" i="44" s="1"/>
  <c r="A45" i="44" s="1"/>
  <c r="A46" i="44" s="1"/>
  <c r="A47" i="44" s="1"/>
  <c r="A48" i="44" s="1"/>
  <c r="A49" i="44" s="1"/>
  <c r="A50" i="44" s="1"/>
  <c r="A51" i="44" s="1"/>
  <c r="A52" i="44" s="1"/>
  <c r="A53" i="44" s="1"/>
  <c r="A54" i="44" s="1"/>
  <c r="A55" i="44" s="1"/>
  <c r="A56" i="44" s="1"/>
  <c r="A57" i="44" s="1"/>
  <c r="A58" i="44" s="1"/>
  <c r="A59" i="44" s="1"/>
  <c r="A60" i="44" s="1"/>
  <c r="A61" i="44" s="1"/>
  <c r="A62" i="44" s="1"/>
  <c r="A63" i="44" s="1"/>
  <c r="A64" i="44" s="1"/>
  <c r="A65" i="44" s="1"/>
  <c r="A66" i="44" s="1"/>
  <c r="A67" i="44" s="1"/>
  <c r="A68" i="44" s="1"/>
  <c r="A69" i="44" s="1"/>
  <c r="A70" i="44" s="1"/>
  <c r="A71" i="44" s="1"/>
  <c r="A72" i="44" s="1"/>
  <c r="A73" i="44" s="1"/>
  <c r="A74" i="44" s="1"/>
  <c r="A75" i="44" s="1"/>
  <c r="A76" i="44" s="1"/>
  <c r="A77" i="44" s="1"/>
  <c r="A78" i="44" s="1"/>
  <c r="A79" i="44" s="1"/>
  <c r="A80" i="44" s="1"/>
  <c r="A81" i="44" s="1"/>
  <c r="A82" i="44" s="1"/>
  <c r="A83" i="44" s="1"/>
  <c r="A84" i="44" s="1"/>
  <c r="A85" i="44" s="1"/>
  <c r="A86" i="44" s="1"/>
  <c r="A87" i="44" s="1"/>
  <c r="A88" i="44" s="1"/>
  <c r="A89" i="44" s="1"/>
  <c r="A90" i="44" s="1"/>
  <c r="A91" i="44" s="1"/>
  <c r="A92" i="44" s="1"/>
  <c r="A93" i="44" s="1"/>
  <c r="A94" i="44" s="1"/>
  <c r="A95" i="44" s="1"/>
  <c r="A96" i="44" s="1"/>
  <c r="A97" i="44" s="1"/>
  <c r="A98" i="44" s="1"/>
  <c r="A99" i="44" s="1"/>
  <c r="A100" i="44" s="1"/>
  <c r="A101" i="44" s="1"/>
  <c r="A102" i="44" s="1"/>
  <c r="A103" i="44" s="1"/>
  <c r="A104" i="44" s="1"/>
  <c r="A105" i="44" s="1"/>
  <c r="A106" i="44" s="1"/>
  <c r="A107" i="44" s="1"/>
  <c r="A108" i="44" s="1"/>
  <c r="A109" i="44" s="1"/>
  <c r="A110" i="44" s="1"/>
  <c r="A111" i="44" s="1"/>
  <c r="A112" i="44" s="1"/>
  <c r="A113" i="44" s="1"/>
  <c r="A114" i="44" s="1"/>
  <c r="A115" i="44" s="1"/>
  <c r="A116" i="44" s="1"/>
  <c r="A117" i="44" s="1"/>
  <c r="A118" i="44" s="1"/>
  <c r="A119" i="44" s="1"/>
  <c r="A120" i="44" s="1"/>
  <c r="A121" i="44" s="1"/>
  <c r="A122" i="44" s="1"/>
  <c r="A123" i="44" s="1"/>
  <c r="A124" i="44" s="1"/>
  <c r="A125" i="44" s="1"/>
  <c r="A126" i="44" s="1"/>
  <c r="A127" i="44" s="1"/>
  <c r="A128" i="44" s="1"/>
  <c r="A129" i="44" s="1"/>
  <c r="A130" i="44" s="1"/>
  <c r="A131" i="44" s="1"/>
  <c r="A132" i="44" s="1"/>
  <c r="A133" i="44" s="1"/>
  <c r="A134" i="44" s="1"/>
  <c r="A135" i="44" s="1"/>
  <c r="A136" i="44" s="1"/>
  <c r="A137" i="44" s="1"/>
  <c r="A138" i="44" s="1"/>
  <c r="A139" i="44" s="1"/>
  <c r="A140" i="44" s="1"/>
  <c r="A141" i="44" s="1"/>
  <c r="A142" i="44" s="1"/>
  <c r="A143" i="44" s="1"/>
  <c r="A144" i="44" s="1"/>
  <c r="A145" i="44" s="1"/>
  <c r="A146" i="44" s="1"/>
  <c r="A147" i="44" s="1"/>
  <c r="A148" i="44" s="1"/>
  <c r="A149" i="44" s="1"/>
  <c r="A150" i="44" s="1"/>
  <c r="A151" i="44" s="1"/>
  <c r="A152" i="44" s="1"/>
  <c r="A153" i="44" s="1"/>
  <c r="A154" i="44" s="1"/>
  <c r="A155" i="44" s="1"/>
  <c r="A156" i="44" s="1"/>
  <c r="A157" i="44" s="1"/>
  <c r="A158" i="44" s="1"/>
  <c r="A159" i="44" s="1"/>
  <c r="A160" i="44" s="1"/>
  <c r="A161" i="44" s="1"/>
  <c r="A162" i="44" s="1"/>
  <c r="A163" i="44" s="1"/>
  <c r="A164" i="44" s="1"/>
  <c r="A165" i="44" s="1"/>
  <c r="A166" i="44" s="1"/>
  <c r="A167" i="44" s="1"/>
  <c r="A168" i="44" s="1"/>
  <c r="A169" i="44" s="1"/>
  <c r="A170" i="44" s="1"/>
  <c r="A171" i="44" s="1"/>
  <c r="A172" i="44" s="1"/>
  <c r="A173" i="44" s="1"/>
  <c r="A174" i="44" s="1"/>
  <c r="A175" i="44" s="1"/>
  <c r="A176" i="44" s="1"/>
  <c r="A177" i="44" s="1"/>
  <c r="A178" i="44" s="1"/>
  <c r="A179" i="44" s="1"/>
  <c r="A180" i="44" s="1"/>
  <c r="A181" i="44" s="1"/>
  <c r="A182" i="44" s="1"/>
  <c r="A183" i="44" s="1"/>
  <c r="A184" i="44" s="1"/>
  <c r="A185" i="44" s="1"/>
  <c r="A186" i="44" s="1"/>
  <c r="A187" i="44" s="1"/>
  <c r="A188" i="44" s="1"/>
  <c r="A189" i="44" s="1"/>
  <c r="A190" i="44" s="1"/>
  <c r="A191" i="44" s="1"/>
  <c r="A192" i="44" s="1"/>
  <c r="A193" i="44" s="1"/>
  <c r="A194" i="44" s="1"/>
  <c r="A195" i="44" s="1"/>
  <c r="A196" i="44" s="1"/>
  <c r="A197" i="44" s="1"/>
  <c r="A198" i="44" s="1"/>
  <c r="A199" i="44" s="1"/>
  <c r="A200" i="44" s="1"/>
  <c r="A201" i="44" s="1"/>
  <c r="A202" i="44" s="1"/>
  <c r="A203" i="44" s="1"/>
  <c r="A204" i="44" s="1"/>
  <c r="A205" i="44" s="1"/>
  <c r="A206" i="44" s="1"/>
  <c r="A207" i="44" s="1"/>
  <c r="A208" i="44" s="1"/>
  <c r="A209" i="44" s="1"/>
  <c r="A210" i="44" s="1"/>
  <c r="A211" i="44" s="1"/>
  <c r="A212" i="44" s="1"/>
  <c r="A213" i="44" s="1"/>
  <c r="A214" i="44" s="1"/>
  <c r="A215" i="44" s="1"/>
  <c r="A216" i="44" s="1"/>
  <c r="A217" i="44" s="1"/>
  <c r="A218" i="44" s="1"/>
  <c r="A219" i="44" s="1"/>
  <c r="A220" i="44" s="1"/>
  <c r="A221" i="44" s="1"/>
  <c r="A222" i="44" s="1"/>
  <c r="A223" i="44" s="1"/>
  <c r="A224" i="44" s="1"/>
  <c r="A225" i="44" s="1"/>
  <c r="A226" i="44" s="1"/>
  <c r="A227" i="44" s="1"/>
  <c r="A228" i="44" s="1"/>
  <c r="A229" i="44" s="1"/>
  <c r="A230" i="44" s="1"/>
  <c r="A231" i="44" s="1"/>
  <c r="A232" i="44" s="1"/>
  <c r="A233" i="44" s="1"/>
  <c r="A234" i="44" s="1"/>
  <c r="A235" i="44" s="1"/>
  <c r="A236" i="44" s="1"/>
  <c r="A237" i="44" s="1"/>
  <c r="A238" i="44" s="1"/>
  <c r="A239" i="44" s="1"/>
  <c r="A240" i="44" s="1"/>
  <c r="A241" i="44" s="1"/>
  <c r="A242" i="44" s="1"/>
  <c r="A243" i="44" s="1"/>
  <c r="A244" i="44" s="1"/>
  <c r="A245" i="44" s="1"/>
  <c r="A246" i="44" s="1"/>
  <c r="A247" i="44" s="1"/>
  <c r="A248" i="44" s="1"/>
  <c r="A249" i="44" s="1"/>
  <c r="A250" i="44" s="1"/>
  <c r="A251" i="44" s="1"/>
  <c r="A252" i="44" s="1"/>
  <c r="A253" i="44" s="1"/>
  <c r="A254" i="44" s="1"/>
  <c r="A255" i="44" s="1"/>
  <c r="A256" i="44" s="1"/>
  <c r="A257" i="44" s="1"/>
  <c r="A258" i="44" s="1"/>
  <c r="A259" i="44" s="1"/>
  <c r="A260" i="44" s="1"/>
  <c r="A261" i="44" s="1"/>
  <c r="A262" i="44" s="1"/>
  <c r="A263" i="44" s="1"/>
  <c r="A264" i="44" s="1"/>
  <c r="A265" i="44" s="1"/>
  <c r="A266" i="44" s="1"/>
  <c r="A267" i="44" s="1"/>
  <c r="A268" i="44" s="1"/>
  <c r="A269" i="44" s="1"/>
  <c r="A270" i="44" s="1"/>
  <c r="A271" i="44" s="1"/>
  <c r="A272" i="44" s="1"/>
  <c r="A273" i="44" s="1"/>
  <c r="A274" i="44" s="1"/>
  <c r="A275" i="44" s="1"/>
  <c r="A276" i="44" s="1"/>
  <c r="A277" i="44" s="1"/>
  <c r="A278" i="44" s="1"/>
  <c r="A279" i="44" s="1"/>
  <c r="A280" i="44" s="1"/>
  <c r="A281" i="44" s="1"/>
  <c r="A282" i="44" s="1"/>
  <c r="A283" i="44" s="1"/>
  <c r="A284" i="44" s="1"/>
  <c r="A285" i="44" s="1"/>
  <c r="A286" i="44" s="1"/>
  <c r="A287" i="44" s="1"/>
  <c r="A288" i="44" s="1"/>
  <c r="A289" i="44" s="1"/>
  <c r="A290" i="44" s="1"/>
  <c r="A291" i="44" s="1"/>
  <c r="A292" i="44" s="1"/>
  <c r="A293" i="44" s="1"/>
  <c r="A294" i="44" s="1"/>
  <c r="A295" i="44" s="1"/>
  <c r="A296" i="44" s="1"/>
  <c r="A297" i="44" s="1"/>
  <c r="A298" i="44" s="1"/>
  <c r="A299" i="44" s="1"/>
  <c r="A300" i="44" s="1"/>
  <c r="A301" i="44" s="1"/>
  <c r="A302" i="44" s="1"/>
  <c r="A303" i="44" s="1"/>
  <c r="A304" i="44" s="1"/>
  <c r="A305" i="44" s="1"/>
  <c r="A306" i="44" s="1"/>
  <c r="A307" i="44" s="1"/>
  <c r="A308" i="44" s="1"/>
  <c r="A309" i="44" s="1"/>
  <c r="A310" i="44" s="1"/>
  <c r="A311" i="44" s="1"/>
  <c r="A312" i="44" s="1"/>
  <c r="A313" i="44" s="1"/>
  <c r="A314" i="44" s="1"/>
  <c r="A315" i="44" s="1"/>
  <c r="A316" i="44" s="1"/>
  <c r="A317" i="44" s="1"/>
  <c r="A318" i="44" s="1"/>
  <c r="A319" i="44" s="1"/>
  <c r="A320" i="44" s="1"/>
  <c r="A321" i="44" s="1"/>
  <c r="A322" i="44" s="1"/>
  <c r="A323" i="44" s="1"/>
  <c r="A324" i="44" s="1"/>
  <c r="A325" i="44" s="1"/>
  <c r="A326" i="44" s="1"/>
  <c r="A327" i="44" s="1"/>
  <c r="A328" i="44" s="1"/>
  <c r="A329" i="44" s="1"/>
  <c r="A330" i="44" s="1"/>
  <c r="A331" i="44" s="1"/>
  <c r="A332" i="44" s="1"/>
  <c r="A333" i="44" s="1"/>
  <c r="A334" i="44" s="1"/>
  <c r="A335" i="44" s="1"/>
  <c r="A336" i="44" s="1"/>
  <c r="A337" i="44" s="1"/>
  <c r="A338" i="44" s="1"/>
  <c r="A339" i="44" s="1"/>
  <c r="A340" i="44" s="1"/>
  <c r="A341" i="44" s="1"/>
  <c r="A342" i="44" s="1"/>
  <c r="A343" i="44" s="1"/>
  <c r="A344" i="44" s="1"/>
  <c r="A345" i="44" s="1"/>
  <c r="A346" i="44" s="1"/>
  <c r="A347" i="44" s="1"/>
  <c r="A348" i="44" s="1"/>
  <c r="A349" i="44" s="1"/>
  <c r="A350" i="44" s="1"/>
  <c r="A351" i="44" s="1"/>
  <c r="A352" i="44" s="1"/>
  <c r="A353" i="44" s="1"/>
  <c r="A354" i="44" s="1"/>
  <c r="A355" i="44" s="1"/>
  <c r="A356" i="44" s="1"/>
  <c r="A357" i="44" s="1"/>
  <c r="A358" i="44" s="1"/>
  <c r="A359" i="44" s="1"/>
  <c r="A360" i="44" s="1"/>
  <c r="A361" i="44" s="1"/>
  <c r="A362" i="44" s="1"/>
  <c r="A363" i="44" s="1"/>
  <c r="A364" i="44" s="1"/>
  <c r="A365" i="44" s="1"/>
  <c r="A366" i="44" s="1"/>
  <c r="A367" i="44" s="1"/>
  <c r="A368" i="44" s="1"/>
  <c r="A369" i="44" s="1"/>
  <c r="A370" i="44" s="1"/>
  <c r="A371" i="44" s="1"/>
  <c r="A372" i="44" s="1"/>
  <c r="A373" i="44" s="1"/>
  <c r="A374" i="44" s="1"/>
  <c r="A375" i="44" s="1"/>
  <c r="A376" i="44" s="1"/>
  <c r="A377" i="44" s="1"/>
  <c r="A378" i="44" s="1"/>
  <c r="A379" i="44" s="1"/>
  <c r="A380" i="44" s="1"/>
  <c r="A381" i="44" s="1"/>
  <c r="A382" i="44" s="1"/>
  <c r="A383" i="44" s="1"/>
  <c r="A384" i="44" s="1"/>
  <c r="A385" i="44" s="1"/>
  <c r="A386" i="44" s="1"/>
  <c r="A387" i="44" s="1"/>
  <c r="A388" i="44" s="1"/>
  <c r="A389" i="44" s="1"/>
  <c r="A390" i="44" s="1"/>
  <c r="A391" i="44" s="1"/>
  <c r="A392" i="44" s="1"/>
  <c r="A393" i="44" s="1"/>
  <c r="A394" i="44" s="1"/>
  <c r="A395" i="44" s="1"/>
  <c r="A396" i="44" s="1"/>
  <c r="A397" i="44" s="1"/>
  <c r="A398" i="44" s="1"/>
  <c r="A399" i="44" s="1"/>
  <c r="A400" i="44" s="1"/>
  <c r="A401" i="44" s="1"/>
  <c r="A402" i="44" s="1"/>
  <c r="A403" i="44" s="1"/>
  <c r="A404" i="44" s="1"/>
  <c r="A405" i="44" s="1"/>
  <c r="A406" i="44" s="1"/>
  <c r="A407" i="44" s="1"/>
  <c r="A408" i="44" s="1"/>
  <c r="A409" i="44" s="1"/>
  <c r="A410" i="44" s="1"/>
  <c r="A411" i="44" s="1"/>
  <c r="A412" i="44" s="1"/>
  <c r="A413" i="44" s="1"/>
  <c r="A414" i="44" s="1"/>
  <c r="A415" i="44" s="1"/>
  <c r="A416" i="44" s="1"/>
  <c r="A417" i="44" s="1"/>
  <c r="A418" i="44" s="1"/>
  <c r="A419" i="44" s="1"/>
  <c r="A420" i="44" s="1"/>
  <c r="A421" i="44" s="1"/>
  <c r="A422" i="44" s="1"/>
  <c r="A423" i="44" s="1"/>
  <c r="A424" i="44" s="1"/>
  <c r="A425" i="44" s="1"/>
  <c r="A426" i="44" s="1"/>
  <c r="A427" i="44" s="1"/>
  <c r="A428" i="44" s="1"/>
  <c r="A429" i="44" s="1"/>
  <c r="A430" i="44" s="1"/>
  <c r="A431" i="44" s="1"/>
  <c r="A432" i="44" s="1"/>
  <c r="A433" i="44" s="1"/>
  <c r="A434" i="44" s="1"/>
  <c r="A435" i="44" s="1"/>
  <c r="A436" i="44" s="1"/>
  <c r="A437" i="44" s="1"/>
  <c r="A438" i="44" s="1"/>
  <c r="A439" i="44" s="1"/>
  <c r="A440" i="44" s="1"/>
  <c r="A441" i="44" s="1"/>
  <c r="A442" i="44" s="1"/>
  <c r="A443" i="44" s="1"/>
  <c r="A444" i="44" s="1"/>
  <c r="A445" i="44" s="1"/>
  <c r="A446" i="44" s="1"/>
  <c r="A447" i="44" s="1"/>
  <c r="A448" i="44" s="1"/>
  <c r="A449" i="44" s="1"/>
  <c r="A450" i="44" s="1"/>
  <c r="A451" i="44" s="1"/>
  <c r="A452" i="44" s="1"/>
  <c r="A453" i="44" s="1"/>
  <c r="A454" i="44" s="1"/>
  <c r="A455" i="44" s="1"/>
  <c r="A456" i="44" s="1"/>
  <c r="A457" i="44" s="1"/>
  <c r="A458" i="44" s="1"/>
  <c r="A459" i="44" s="1"/>
  <c r="A460" i="44" s="1"/>
  <c r="A461" i="44" s="1"/>
  <c r="A462" i="44" s="1"/>
  <c r="A463" i="44" s="1"/>
  <c r="A464" i="44" s="1"/>
  <c r="A465" i="44" s="1"/>
  <c r="A466" i="44" s="1"/>
  <c r="A467" i="44" s="1"/>
  <c r="A468" i="44" s="1"/>
  <c r="A469" i="44" s="1"/>
  <c r="A470" i="44" s="1"/>
  <c r="A471" i="44" s="1"/>
  <c r="A472" i="44" s="1"/>
  <c r="A473" i="44" s="1"/>
  <c r="A474" i="44" s="1"/>
  <c r="A475" i="44" s="1"/>
  <c r="A476" i="44" s="1"/>
  <c r="A477" i="44" s="1"/>
  <c r="A478" i="44" s="1"/>
  <c r="A479" i="44" s="1"/>
  <c r="A480" i="44" s="1"/>
  <c r="A481" i="44" s="1"/>
  <c r="A482" i="44" s="1"/>
  <c r="A483" i="44" s="1"/>
  <c r="A484" i="44" s="1"/>
  <c r="A485" i="44" s="1"/>
  <c r="A486" i="44" s="1"/>
  <c r="A487" i="44" s="1"/>
  <c r="A488" i="44" s="1"/>
  <c r="A489" i="44" s="1"/>
  <c r="A490" i="44" s="1"/>
  <c r="A491" i="44" s="1"/>
  <c r="A492" i="44" s="1"/>
  <c r="A493" i="44" s="1"/>
  <c r="A494" i="44" s="1"/>
  <c r="A495" i="44" s="1"/>
  <c r="A496" i="44" s="1"/>
  <c r="A497" i="44" s="1"/>
  <c r="A498" i="44" s="1"/>
  <c r="A499" i="44" s="1"/>
  <c r="A500" i="44" s="1"/>
  <c r="A501" i="44" s="1"/>
  <c r="A502" i="44" s="1"/>
  <c r="A503" i="44" s="1"/>
  <c r="A504" i="44" s="1"/>
  <c r="A505" i="44" s="1"/>
  <c r="A506" i="44" s="1"/>
  <c r="A507" i="44" s="1"/>
  <c r="A508" i="44" s="1"/>
  <c r="A509" i="44" s="1"/>
  <c r="A510" i="44" s="1"/>
  <c r="A511" i="44" s="1"/>
  <c r="A512" i="44" s="1"/>
  <c r="A513" i="44" s="1"/>
  <c r="A514" i="44" s="1"/>
  <c r="A515" i="44" s="1"/>
  <c r="A516" i="44" s="1"/>
  <c r="A517" i="44" s="1"/>
  <c r="A518" i="44" s="1"/>
  <c r="A519" i="44" s="1"/>
  <c r="A520" i="44" s="1"/>
  <c r="A521" i="44" s="1"/>
  <c r="A522" i="44" s="1"/>
  <c r="A523" i="44" s="1"/>
  <c r="A524" i="44" s="1"/>
  <c r="A525" i="44" s="1"/>
  <c r="A526" i="44" s="1"/>
  <c r="A527" i="44" s="1"/>
  <c r="A528" i="44" s="1"/>
  <c r="A529" i="44" s="1"/>
  <c r="A530" i="44" s="1"/>
  <c r="A531" i="44" s="1"/>
  <c r="A532" i="44" s="1"/>
  <c r="A533" i="44" s="1"/>
  <c r="A534" i="44" s="1"/>
  <c r="A535" i="44" s="1"/>
  <c r="A536" i="44" s="1"/>
  <c r="A537" i="44" s="1"/>
  <c r="A538" i="44" s="1"/>
  <c r="A539" i="44" s="1"/>
  <c r="A540" i="44" s="1"/>
  <c r="A541" i="44" s="1"/>
  <c r="A542" i="44" s="1"/>
  <c r="A543" i="44" s="1"/>
  <c r="A544" i="44" s="1"/>
  <c r="A545" i="44" s="1"/>
  <c r="A546" i="44" s="1"/>
  <c r="A547" i="44" s="1"/>
  <c r="A548" i="44" s="1"/>
  <c r="A549" i="44" s="1"/>
  <c r="A550" i="44" s="1"/>
  <c r="A551" i="44" s="1"/>
  <c r="A552" i="44" s="1"/>
  <c r="A553" i="44" s="1"/>
  <c r="A554" i="44" s="1"/>
  <c r="A555" i="44" s="1"/>
  <c r="A556" i="44" s="1"/>
  <c r="A557" i="44" s="1"/>
  <c r="A558" i="44" s="1"/>
  <c r="A559" i="44" s="1"/>
  <c r="A560" i="44" s="1"/>
  <c r="A561" i="44" s="1"/>
  <c r="A562" i="44" s="1"/>
  <c r="A563" i="44" s="1"/>
  <c r="A564" i="44" s="1"/>
  <c r="A565" i="44" s="1"/>
  <c r="A566" i="44" s="1"/>
  <c r="A567" i="44" s="1"/>
  <c r="A568" i="44" s="1"/>
  <c r="A569" i="44" s="1"/>
  <c r="A570" i="44" s="1"/>
  <c r="A571" i="44" s="1"/>
  <c r="A572" i="44" s="1"/>
  <c r="A573" i="44" s="1"/>
  <c r="A574" i="44" s="1"/>
  <c r="A575" i="44" s="1"/>
  <c r="A576" i="44" s="1"/>
  <c r="A577" i="44" s="1"/>
  <c r="A578" i="44" s="1"/>
  <c r="A579" i="44" s="1"/>
  <c r="A580" i="44" s="1"/>
  <c r="A581" i="44" s="1"/>
  <c r="A582" i="44" s="1"/>
  <c r="A583" i="44" s="1"/>
  <c r="A584" i="44" s="1"/>
  <c r="A585" i="44" s="1"/>
  <c r="A586" i="44" s="1"/>
  <c r="A587" i="44" s="1"/>
  <c r="A588" i="44" s="1"/>
  <c r="A589" i="44" s="1"/>
  <c r="A590" i="44" s="1"/>
  <c r="A591" i="44" s="1"/>
  <c r="A592" i="44" s="1"/>
  <c r="A593" i="44" s="1"/>
  <c r="A594" i="44" s="1"/>
  <c r="A595" i="44" s="1"/>
  <c r="A596" i="44" s="1"/>
  <c r="A597" i="44" s="1"/>
  <c r="A598" i="44" s="1"/>
  <c r="A599" i="44" s="1"/>
  <c r="A600" i="44" s="1"/>
  <c r="A601" i="44" s="1"/>
  <c r="A602" i="44" s="1"/>
  <c r="A603" i="44" s="1"/>
  <c r="A604" i="44" s="1"/>
  <c r="A605" i="44" s="1"/>
  <c r="A606" i="44" s="1"/>
  <c r="A607" i="44" s="1"/>
  <c r="A608" i="44" s="1"/>
  <c r="A609" i="44" s="1"/>
  <c r="A610" i="44" s="1"/>
  <c r="A611" i="44" s="1"/>
  <c r="A612" i="44" s="1"/>
  <c r="A613" i="44" s="1"/>
  <c r="A614" i="44" s="1"/>
  <c r="A615" i="44" s="1"/>
  <c r="A616" i="44" s="1"/>
  <c r="A617" i="44" s="1"/>
  <c r="A618" i="44" s="1"/>
  <c r="A619" i="44" s="1"/>
  <c r="A620" i="44" s="1"/>
  <c r="A621" i="44" s="1"/>
  <c r="A622" i="44" s="1"/>
  <c r="A623" i="44" s="1"/>
  <c r="A624" i="44" s="1"/>
  <c r="A625" i="44" s="1"/>
  <c r="A626" i="44" s="1"/>
  <c r="A627" i="44" s="1"/>
  <c r="A628" i="44" s="1"/>
  <c r="A629" i="44" s="1"/>
  <c r="A630" i="44" s="1"/>
  <c r="A631" i="44" s="1"/>
  <c r="A632" i="44" s="1"/>
  <c r="A633" i="44" s="1"/>
  <c r="A634" i="44" s="1"/>
  <c r="A635" i="44" s="1"/>
  <c r="A636" i="44" s="1"/>
  <c r="A637" i="44" s="1"/>
  <c r="A638" i="44" s="1"/>
  <c r="A639" i="44" s="1"/>
  <c r="A640" i="44" s="1"/>
  <c r="A641" i="44" s="1"/>
  <c r="A642" i="44" s="1"/>
  <c r="A643" i="44" s="1"/>
  <c r="A644" i="44" s="1"/>
  <c r="A645" i="44" s="1"/>
  <c r="A646" i="44" s="1"/>
  <c r="A647" i="44" s="1"/>
  <c r="A648" i="44" s="1"/>
  <c r="A649" i="44" s="1"/>
  <c r="A650" i="44" s="1"/>
  <c r="A651" i="44" s="1"/>
  <c r="A652" i="44" s="1"/>
  <c r="A653" i="44" s="1"/>
  <c r="A654" i="44" s="1"/>
  <c r="A655" i="44" s="1"/>
  <c r="A656" i="44" s="1"/>
  <c r="A657" i="44" s="1"/>
  <c r="A658" i="44" s="1"/>
  <c r="A659" i="44" s="1"/>
  <c r="A660" i="44" s="1"/>
  <c r="A661" i="44" s="1"/>
  <c r="A662" i="44" s="1"/>
  <c r="A663" i="44" s="1"/>
  <c r="A664" i="44" s="1"/>
  <c r="A665" i="44" s="1"/>
  <c r="A666" i="44" s="1"/>
  <c r="A667" i="44" s="1"/>
  <c r="A668" i="44" s="1"/>
  <c r="A669" i="44" s="1"/>
  <c r="A670" i="44" s="1"/>
  <c r="A671" i="44" s="1"/>
  <c r="A672" i="44" s="1"/>
  <c r="A673" i="44" s="1"/>
  <c r="A674" i="44" s="1"/>
  <c r="A675" i="44" s="1"/>
  <c r="A676" i="44" s="1"/>
  <c r="A677" i="44" s="1"/>
  <c r="A678" i="44" s="1"/>
  <c r="A679" i="44" s="1"/>
  <c r="A680" i="44" s="1"/>
  <c r="A681" i="44" s="1"/>
  <c r="A682" i="44" s="1"/>
  <c r="A683" i="44" s="1"/>
  <c r="A684" i="44" s="1"/>
  <c r="A685" i="44" s="1"/>
  <c r="A686" i="44" s="1"/>
  <c r="A687" i="44" s="1"/>
  <c r="A688" i="44" s="1"/>
  <c r="A689" i="44" s="1"/>
  <c r="A690" i="44" s="1"/>
  <c r="A691" i="44" s="1"/>
  <c r="A692" i="44" s="1"/>
  <c r="A693" i="44" s="1"/>
  <c r="A694" i="44" s="1"/>
  <c r="A695" i="44" s="1"/>
  <c r="A696" i="44" s="1"/>
  <c r="A697" i="44" s="1"/>
  <c r="A698" i="44" s="1"/>
  <c r="A699" i="44" s="1"/>
  <c r="A700" i="44" s="1"/>
  <c r="A701" i="44" s="1"/>
  <c r="A702" i="44" s="1"/>
  <c r="A703" i="44" s="1"/>
  <c r="A704" i="44" s="1"/>
  <c r="A705" i="44" s="1"/>
  <c r="A706" i="44" s="1"/>
  <c r="A707" i="44" s="1"/>
  <c r="A708" i="44" s="1"/>
  <c r="A709" i="44" s="1"/>
  <c r="A710" i="44" s="1"/>
  <c r="A711" i="44" s="1"/>
  <c r="A712" i="44" s="1"/>
  <c r="A713" i="44" s="1"/>
  <c r="A714" i="44" s="1"/>
  <c r="A715" i="44" s="1"/>
  <c r="A716" i="44" s="1"/>
  <c r="A717" i="44" s="1"/>
  <c r="A718" i="44" s="1"/>
  <c r="A719" i="44" s="1"/>
  <c r="A720" i="44" s="1"/>
  <c r="A721" i="44" s="1"/>
  <c r="A722" i="44" s="1"/>
  <c r="A723" i="44" s="1"/>
  <c r="A724" i="44" s="1"/>
  <c r="A725" i="44" s="1"/>
  <c r="A726" i="44" s="1"/>
  <c r="A727" i="44" s="1"/>
  <c r="A728" i="44" s="1"/>
  <c r="A729" i="44" s="1"/>
  <c r="A730" i="44" s="1"/>
  <c r="A731" i="44" s="1"/>
  <c r="A732" i="44" s="1"/>
  <c r="A733" i="44" s="1"/>
  <c r="A734" i="44" s="1"/>
  <c r="A735" i="44" s="1"/>
  <c r="A736" i="44" s="1"/>
  <c r="A737" i="44" s="1"/>
  <c r="A738" i="44" s="1"/>
  <c r="A739" i="44" s="1"/>
  <c r="A740" i="44" s="1"/>
  <c r="A741" i="44" s="1"/>
  <c r="A742" i="44" s="1"/>
  <c r="A743" i="44" s="1"/>
  <c r="A744" i="44" s="1"/>
  <c r="A745" i="44" s="1"/>
  <c r="A746" i="44" s="1"/>
  <c r="A747" i="44" s="1"/>
  <c r="A748" i="44" s="1"/>
  <c r="A749" i="44" s="1"/>
  <c r="A750" i="44" s="1"/>
  <c r="A751" i="44" s="1"/>
  <c r="A752" i="44" s="1"/>
  <c r="A753" i="44" s="1"/>
  <c r="A754" i="44" s="1"/>
  <c r="A755" i="44" s="1"/>
  <c r="A756" i="44" s="1"/>
  <c r="A757" i="44" s="1"/>
  <c r="A758" i="44" s="1"/>
  <c r="A759" i="44" s="1"/>
  <c r="A760" i="44" s="1"/>
  <c r="A761" i="44" s="1"/>
  <c r="A762" i="44" s="1"/>
  <c r="A763" i="44" s="1"/>
  <c r="A764" i="44" s="1"/>
  <c r="A765" i="44" s="1"/>
  <c r="A766" i="44" s="1"/>
  <c r="A767" i="44" s="1"/>
  <c r="A768" i="44" s="1"/>
  <c r="A769" i="44" s="1"/>
  <c r="A770" i="44" s="1"/>
  <c r="A771" i="44" s="1"/>
  <c r="A772" i="44" s="1"/>
  <c r="A773" i="44" s="1"/>
  <c r="A774" i="44" s="1"/>
  <c r="A775" i="44" s="1"/>
  <c r="A776" i="44" s="1"/>
  <c r="A777" i="44" s="1"/>
  <c r="A778" i="44" s="1"/>
  <c r="A779" i="44" s="1"/>
  <c r="A780" i="44" s="1"/>
  <c r="A781" i="44" s="1"/>
  <c r="A782" i="44" s="1"/>
  <c r="A783" i="44" s="1"/>
  <c r="A784" i="44" s="1"/>
  <c r="A785" i="44" s="1"/>
  <c r="A786" i="44" s="1"/>
  <c r="A787" i="44" s="1"/>
  <c r="A788" i="44" s="1"/>
  <c r="A789" i="44" s="1"/>
  <c r="A790" i="44" s="1"/>
  <c r="A791" i="44" s="1"/>
  <c r="A792" i="44" s="1"/>
  <c r="A793" i="44" s="1"/>
  <c r="A794" i="44" s="1"/>
  <c r="A795" i="44" s="1"/>
  <c r="A796" i="44" s="1"/>
  <c r="A797" i="44" s="1"/>
  <c r="A798" i="44" s="1"/>
  <c r="A799" i="44" s="1"/>
  <c r="A800" i="44" s="1"/>
  <c r="A801" i="44" s="1"/>
  <c r="A802" i="44" s="1"/>
  <c r="A803" i="44" s="1"/>
  <c r="A804" i="44" s="1"/>
  <c r="A805" i="44" s="1"/>
  <c r="A806" i="44" s="1"/>
  <c r="A807" i="44" s="1"/>
  <c r="A808" i="44" s="1"/>
  <c r="A809" i="44" s="1"/>
  <c r="A810" i="44" s="1"/>
  <c r="A811" i="44" s="1"/>
  <c r="A812" i="44" s="1"/>
  <c r="A813" i="44" s="1"/>
  <c r="A814" i="44" s="1"/>
  <c r="A815" i="44" s="1"/>
  <c r="A816" i="44" s="1"/>
  <c r="A817" i="44" s="1"/>
  <c r="A818" i="44" s="1"/>
  <c r="A819" i="44" s="1"/>
  <c r="A820" i="44" s="1"/>
  <c r="A821" i="44" s="1"/>
  <c r="A822" i="44" s="1"/>
  <c r="A823" i="44" s="1"/>
  <c r="A824" i="44" s="1"/>
  <c r="A825" i="44" s="1"/>
  <c r="A826" i="44" s="1"/>
  <c r="A827" i="44" s="1"/>
  <c r="A828" i="44" s="1"/>
  <c r="A829" i="44" s="1"/>
  <c r="A830" i="44" s="1"/>
  <c r="A831" i="44" s="1"/>
  <c r="A832" i="44" s="1"/>
  <c r="A833" i="44" s="1"/>
  <c r="A834" i="44" s="1"/>
  <c r="A835" i="44" s="1"/>
  <c r="A836" i="44" s="1"/>
  <c r="A837" i="44" s="1"/>
  <c r="A838" i="44" s="1"/>
  <c r="A839" i="44" s="1"/>
  <c r="A840" i="44" s="1"/>
  <c r="A841" i="44" s="1"/>
  <c r="A842" i="44" s="1"/>
  <c r="A843" i="44" s="1"/>
  <c r="A844" i="44" s="1"/>
  <c r="A845" i="44" s="1"/>
  <c r="A846" i="44" s="1"/>
  <c r="A847" i="44" s="1"/>
  <c r="A848" i="44" s="1"/>
  <c r="A849" i="44" s="1"/>
  <c r="A850" i="44" s="1"/>
  <c r="A851" i="44" s="1"/>
  <c r="A852" i="44" s="1"/>
  <c r="A853" i="44" s="1"/>
  <c r="A854" i="44" s="1"/>
  <c r="A855" i="44" s="1"/>
  <c r="A856" i="44" s="1"/>
  <c r="A857" i="44" s="1"/>
  <c r="A858" i="44" s="1"/>
  <c r="A859" i="44" s="1"/>
  <c r="A860" i="44" s="1"/>
  <c r="A861" i="44" s="1"/>
  <c r="A862" i="44" s="1"/>
  <c r="A863" i="44" s="1"/>
  <c r="A864" i="44" s="1"/>
  <c r="A865" i="44" s="1"/>
  <c r="A866" i="44" s="1"/>
  <c r="A867" i="44" s="1"/>
  <c r="A868" i="44" s="1"/>
  <c r="A869" i="44" s="1"/>
  <c r="A870" i="44" s="1"/>
  <c r="A871" i="44" s="1"/>
  <c r="A872" i="44" s="1"/>
  <c r="A873" i="44" s="1"/>
  <c r="A874" i="44" s="1"/>
  <c r="A875" i="44" s="1"/>
  <c r="A876" i="44" s="1"/>
  <c r="A877" i="44" s="1"/>
  <c r="A878" i="44" s="1"/>
  <c r="A879" i="44" s="1"/>
  <c r="A880" i="44" s="1"/>
  <c r="A881" i="44" s="1"/>
  <c r="A882" i="44" s="1"/>
  <c r="A883" i="44" s="1"/>
  <c r="A884" i="44" s="1"/>
  <c r="A885" i="44" s="1"/>
  <c r="A886" i="44" s="1"/>
  <c r="A887" i="44" s="1"/>
  <c r="A888" i="44" s="1"/>
  <c r="A889" i="44" s="1"/>
  <c r="A890" i="44" s="1"/>
  <c r="A891" i="44" s="1"/>
  <c r="A892" i="44" s="1"/>
  <c r="A893" i="44" s="1"/>
  <c r="A894" i="44" s="1"/>
  <c r="A895" i="44" s="1"/>
  <c r="A896" i="44" s="1"/>
  <c r="A897" i="44" s="1"/>
  <c r="A898" i="44" s="1"/>
  <c r="A899" i="44" s="1"/>
  <c r="A900" i="44" s="1"/>
  <c r="A901" i="44" s="1"/>
  <c r="A902" i="44" s="1"/>
  <c r="A903" i="44" s="1"/>
  <c r="A904" i="44" s="1"/>
  <c r="A905" i="44" s="1"/>
  <c r="A906" i="44" s="1"/>
  <c r="A907" i="44" s="1"/>
  <c r="A908" i="44" s="1"/>
  <c r="A909" i="44" s="1"/>
  <c r="A910" i="44" s="1"/>
  <c r="A911" i="44" s="1"/>
  <c r="A912" i="44" s="1"/>
  <c r="A913" i="44" s="1"/>
  <c r="A914" i="44" s="1"/>
  <c r="A915" i="44" s="1"/>
  <c r="A916" i="44" s="1"/>
  <c r="A917" i="44" s="1"/>
  <c r="A918" i="44" s="1"/>
  <c r="A919" i="44" s="1"/>
  <c r="A920" i="44" s="1"/>
  <c r="A921" i="44" s="1"/>
  <c r="A922" i="44" s="1"/>
  <c r="A923" i="44" s="1"/>
  <c r="A924" i="44" s="1"/>
  <c r="A925" i="44" s="1"/>
  <c r="A926" i="44" s="1"/>
  <c r="A927" i="44" s="1"/>
  <c r="A928" i="44" s="1"/>
  <c r="A929" i="44" s="1"/>
  <c r="A930" i="44" s="1"/>
  <c r="A931" i="44" s="1"/>
  <c r="A932" i="44" s="1"/>
  <c r="A933" i="44" s="1"/>
  <c r="A934" i="44" s="1"/>
  <c r="A935" i="44" s="1"/>
  <c r="A936" i="44" s="1"/>
  <c r="A937" i="44" s="1"/>
  <c r="A938" i="44" s="1"/>
  <c r="A939" i="44" s="1"/>
  <c r="A940" i="44" s="1"/>
  <c r="A941" i="44" s="1"/>
  <c r="A942" i="44" s="1"/>
  <c r="A943" i="44" s="1"/>
  <c r="A944" i="44" s="1"/>
  <c r="A945" i="44" s="1"/>
  <c r="A946" i="44" s="1"/>
  <c r="A947" i="44" s="1"/>
  <c r="A948" i="44" s="1"/>
  <c r="A949" i="44" s="1"/>
  <c r="A950" i="44" s="1"/>
  <c r="A951" i="44" s="1"/>
  <c r="A952" i="44" s="1"/>
  <c r="A953" i="44" s="1"/>
  <c r="A954" i="44" s="1"/>
  <c r="A955" i="44" s="1"/>
  <c r="A956" i="44" s="1"/>
  <c r="A957" i="44" s="1"/>
  <c r="A958" i="44" s="1"/>
  <c r="A959" i="44" s="1"/>
  <c r="A960" i="44" s="1"/>
  <c r="A961" i="44" s="1"/>
  <c r="A962" i="44" s="1"/>
  <c r="A963" i="44" s="1"/>
  <c r="A964" i="44" s="1"/>
  <c r="A965" i="44" s="1"/>
  <c r="A966" i="44" s="1"/>
  <c r="A967" i="44" s="1"/>
  <c r="A968" i="44" s="1"/>
  <c r="A969" i="44" s="1"/>
  <c r="A970" i="44" s="1"/>
  <c r="A971" i="44" s="1"/>
  <c r="A972" i="44" s="1"/>
  <c r="A973" i="44" s="1"/>
  <c r="A974" i="44" s="1"/>
  <c r="A975" i="44" s="1"/>
  <c r="A976" i="44" s="1"/>
  <c r="A977" i="44" s="1"/>
  <c r="A978" i="44" s="1"/>
  <c r="A979" i="44" s="1"/>
  <c r="A980" i="44" s="1"/>
  <c r="A981" i="44" s="1"/>
  <c r="A982" i="44" s="1"/>
  <c r="A983" i="44" s="1"/>
  <c r="A984" i="44" s="1"/>
  <c r="A985" i="44" s="1"/>
  <c r="A986" i="44" s="1"/>
  <c r="A987" i="44" s="1"/>
  <c r="A988" i="44" s="1"/>
  <c r="A989" i="44" s="1"/>
  <c r="A990" i="44" s="1"/>
  <c r="A991" i="44" s="1"/>
  <c r="A992" i="44" s="1"/>
  <c r="A993" i="44" s="1"/>
  <c r="A994" i="44" s="1"/>
  <c r="A995" i="44" s="1"/>
  <c r="A996" i="44" s="1"/>
  <c r="A997" i="44" s="1"/>
  <c r="A998" i="44" s="1"/>
  <c r="A999" i="44" s="1"/>
  <c r="A1000" i="44" s="1"/>
  <c r="A1001" i="44" s="1"/>
  <c r="A1002" i="44" s="1"/>
  <c r="A1003" i="44" s="1"/>
  <c r="A1004" i="44" s="1"/>
  <c r="A1005" i="44" s="1"/>
  <c r="A1006" i="44" s="1"/>
  <c r="A1007" i="44" s="1"/>
  <c r="A1008" i="44" s="1"/>
  <c r="A1009" i="44" s="1"/>
  <c r="A1010" i="44" s="1"/>
  <c r="A1011" i="44" s="1"/>
  <c r="A1012" i="44" s="1"/>
  <c r="A1013" i="44" s="1"/>
  <c r="A1014" i="44" s="1"/>
  <c r="A1015" i="44" s="1"/>
  <c r="A1016" i="44" s="1"/>
  <c r="A1017" i="44" s="1"/>
  <c r="A1018" i="44" s="1"/>
  <c r="A1019" i="44" s="1"/>
  <c r="A1020" i="44" s="1"/>
  <c r="A1021" i="44" s="1"/>
  <c r="A1022" i="44" s="1"/>
  <c r="A1023" i="44" s="1"/>
  <c r="A1024" i="44" s="1"/>
  <c r="A1025" i="44" s="1"/>
  <c r="A1026" i="44" s="1"/>
  <c r="A1027" i="44" s="1"/>
  <c r="A1028" i="44" s="1"/>
  <c r="A1029" i="44" s="1"/>
  <c r="A1030" i="44" s="1"/>
  <c r="A1031" i="44" s="1"/>
  <c r="A1032" i="44" s="1"/>
  <c r="A1033" i="44" s="1"/>
  <c r="A1034" i="44" s="1"/>
  <c r="A1035" i="44" s="1"/>
  <c r="A1036" i="44" s="1"/>
  <c r="A1037" i="44" s="1"/>
  <c r="A1038" i="44" s="1"/>
  <c r="A1039" i="44" s="1"/>
  <c r="A1040" i="44" s="1"/>
  <c r="A1041" i="44" s="1"/>
  <c r="A1042" i="44" s="1"/>
  <c r="A1043" i="44" s="1"/>
  <c r="A1044" i="44" s="1"/>
  <c r="A1045" i="44" s="1"/>
  <c r="A1046" i="44" s="1"/>
  <c r="A1047" i="44" s="1"/>
  <c r="A1048" i="44" s="1"/>
  <c r="A1049" i="44" s="1"/>
  <c r="A1050" i="44" s="1"/>
  <c r="A1051" i="44" s="1"/>
  <c r="A1052" i="44" s="1"/>
  <c r="A1053" i="44" s="1"/>
  <c r="A1054" i="44" s="1"/>
  <c r="A1055" i="44" s="1"/>
  <c r="A1056" i="44" s="1"/>
  <c r="A1057" i="44" s="1"/>
  <c r="A1058" i="44" s="1"/>
  <c r="A1059" i="44" s="1"/>
  <c r="A1060" i="44" s="1"/>
  <c r="A1061" i="44" s="1"/>
  <c r="A1062" i="44" s="1"/>
  <c r="A1063" i="44" s="1"/>
  <c r="A1064" i="44" s="1"/>
  <c r="A1065" i="44" s="1"/>
  <c r="A1066" i="44" s="1"/>
  <c r="A1067" i="44" s="1"/>
  <c r="A1068" i="44" s="1"/>
  <c r="A1069" i="44" s="1"/>
  <c r="A1070" i="44" s="1"/>
  <c r="A1071" i="44" s="1"/>
  <c r="A1072" i="44" s="1"/>
  <c r="A1073" i="44" s="1"/>
  <c r="A1074" i="44" s="1"/>
  <c r="A1075" i="44" s="1"/>
  <c r="A1076" i="44" s="1"/>
  <c r="A1077" i="44" s="1"/>
  <c r="A1078" i="44" s="1"/>
  <c r="A1079" i="44" s="1"/>
  <c r="A1080" i="44" s="1"/>
  <c r="A1081" i="44" s="1"/>
  <c r="A1082" i="44" s="1"/>
  <c r="A1083" i="44" s="1"/>
  <c r="A1084" i="44" s="1"/>
  <c r="A1085" i="44" s="1"/>
  <c r="A1086" i="44" s="1"/>
  <c r="A1087" i="44" s="1"/>
  <c r="A1088" i="44" s="1"/>
  <c r="A1089" i="44" s="1"/>
  <c r="A1090" i="44" s="1"/>
  <c r="A1091" i="44" s="1"/>
  <c r="A1092" i="44" s="1"/>
  <c r="A1093" i="44" s="1"/>
  <c r="A1094" i="44" s="1"/>
  <c r="A1095" i="44" s="1"/>
  <c r="A1096" i="44" s="1"/>
  <c r="A1097" i="44" s="1"/>
  <c r="A1098" i="44" s="1"/>
  <c r="A1099" i="44" s="1"/>
  <c r="A1100" i="44" s="1"/>
  <c r="A1101" i="44" s="1"/>
  <c r="A1102" i="44" s="1"/>
  <c r="A1103" i="44" s="1"/>
  <c r="A1104" i="44" s="1"/>
  <c r="A1105" i="44" s="1"/>
  <c r="A1106" i="44" s="1"/>
  <c r="A1107" i="44" s="1"/>
  <c r="A1108" i="44" s="1"/>
  <c r="A1109" i="44" s="1"/>
  <c r="A1110" i="44" s="1"/>
  <c r="A1111" i="44" s="1"/>
  <c r="A1112" i="44" s="1"/>
  <c r="A1113" i="44" s="1"/>
  <c r="A1114" i="44" s="1"/>
  <c r="A1115" i="44" s="1"/>
  <c r="A1116" i="44" s="1"/>
  <c r="A1117" i="44" s="1"/>
  <c r="A1118" i="44" s="1"/>
  <c r="A1119" i="44" s="1"/>
  <c r="A1120" i="44" s="1"/>
  <c r="A1121" i="44" s="1"/>
  <c r="A1122" i="44" s="1"/>
  <c r="A1123" i="44" s="1"/>
  <c r="A1124" i="44" s="1"/>
  <c r="A1125" i="44" s="1"/>
  <c r="A1126" i="44" s="1"/>
  <c r="A1127" i="44" s="1"/>
  <c r="A1128" i="44" s="1"/>
  <c r="A1129" i="44" s="1"/>
  <c r="A1130" i="44" s="1"/>
  <c r="A1131" i="44" s="1"/>
  <c r="A1132" i="44" s="1"/>
  <c r="A1133" i="44" s="1"/>
  <c r="A1134" i="44" s="1"/>
  <c r="A1135" i="44" s="1"/>
  <c r="A1136" i="44" s="1"/>
  <c r="A1137" i="44" s="1"/>
  <c r="A1138" i="44" s="1"/>
  <c r="A1139" i="44" s="1"/>
  <c r="A1140" i="44" s="1"/>
  <c r="A1141" i="44" s="1"/>
  <c r="A1142" i="44" s="1"/>
  <c r="A1143" i="44" s="1"/>
  <c r="A1144" i="44" s="1"/>
  <c r="A1145" i="44" s="1"/>
  <c r="A1146" i="44" s="1"/>
  <c r="A1147" i="44" s="1"/>
  <c r="A1148" i="44" s="1"/>
  <c r="A1149" i="44" s="1"/>
  <c r="A1150" i="44" s="1"/>
  <c r="A1151" i="44" s="1"/>
  <c r="A1152" i="44" s="1"/>
  <c r="A1153" i="44" s="1"/>
  <c r="A1154" i="44" s="1"/>
  <c r="A1155" i="44" s="1"/>
  <c r="A1156" i="44" s="1"/>
  <c r="A1157" i="44" s="1"/>
  <c r="A1158" i="44" s="1"/>
  <c r="A1159" i="44" s="1"/>
  <c r="A1160" i="44" s="1"/>
  <c r="A1161" i="44" s="1"/>
  <c r="A1162" i="44" s="1"/>
  <c r="A1163" i="44" s="1"/>
  <c r="A1164" i="44" s="1"/>
  <c r="A1165" i="44" s="1"/>
  <c r="A1166" i="44" s="1"/>
  <c r="A1167" i="44" s="1"/>
  <c r="A1168" i="44" s="1"/>
  <c r="A1169" i="44" s="1"/>
  <c r="A1170" i="44" s="1"/>
  <c r="A1171" i="44" s="1"/>
  <c r="A1172" i="44" s="1"/>
  <c r="A1173" i="44" s="1"/>
  <c r="A1174" i="44" s="1"/>
  <c r="A1175" i="44" s="1"/>
  <c r="A1176" i="44" s="1"/>
  <c r="A1177" i="44" s="1"/>
  <c r="A1178" i="44" s="1"/>
  <c r="A1179" i="44" s="1"/>
  <c r="A1180" i="44" s="1"/>
  <c r="A1181" i="44" s="1"/>
  <c r="A1182" i="44" s="1"/>
  <c r="A1183" i="44" s="1"/>
  <c r="A1184" i="44" s="1"/>
  <c r="A1185" i="44" s="1"/>
  <c r="A1186" i="44" s="1"/>
  <c r="A1187" i="44" s="1"/>
  <c r="A1188" i="44" s="1"/>
  <c r="A1189" i="44" s="1"/>
  <c r="A1190" i="44" s="1"/>
  <c r="A1191" i="44" s="1"/>
  <c r="A1192" i="44" s="1"/>
  <c r="A1193" i="44" s="1"/>
  <c r="A1194" i="44" s="1"/>
  <c r="A1195" i="44" s="1"/>
  <c r="A1196" i="44" s="1"/>
  <c r="A1197" i="44" s="1"/>
  <c r="A1198" i="44" s="1"/>
  <c r="A1199" i="44" s="1"/>
  <c r="A1200" i="44" s="1"/>
  <c r="A1201" i="44" s="1"/>
  <c r="A1202" i="44" s="1"/>
  <c r="A1203" i="44" s="1"/>
  <c r="A1204" i="44" s="1"/>
  <c r="A1205" i="44" s="1"/>
  <c r="A1206" i="44" s="1"/>
  <c r="A1207" i="44" s="1"/>
  <c r="A1208" i="44" s="1"/>
  <c r="A1209" i="44" s="1"/>
  <c r="A1210" i="44" s="1"/>
  <c r="A1211" i="44" s="1"/>
  <c r="A1212" i="44" s="1"/>
  <c r="A1213" i="44" s="1"/>
  <c r="A1214" i="44" s="1"/>
  <c r="A1215" i="44" s="1"/>
  <c r="A1216" i="44" s="1"/>
  <c r="A1217" i="44" s="1"/>
  <c r="A1218" i="44" s="1"/>
  <c r="A1219" i="44" s="1"/>
  <c r="A1220" i="44" s="1"/>
  <c r="A1221" i="44" s="1"/>
  <c r="A1222" i="44" s="1"/>
  <c r="A1223" i="44" s="1"/>
  <c r="A1224" i="44" s="1"/>
  <c r="A1225" i="44" s="1"/>
  <c r="A1226" i="44" s="1"/>
  <c r="A1227" i="44" s="1"/>
  <c r="A1228" i="44" s="1"/>
  <c r="A1229" i="44" s="1"/>
  <c r="A1230" i="44" s="1"/>
  <c r="A1231" i="44" s="1"/>
  <c r="A1232" i="44" s="1"/>
  <c r="A1233" i="44" s="1"/>
  <c r="A1234" i="44" s="1"/>
  <c r="A1235" i="44" s="1"/>
  <c r="A1236" i="44" s="1"/>
  <c r="A1237" i="44" s="1"/>
  <c r="A1238" i="44" s="1"/>
  <c r="A1239" i="44" s="1"/>
  <c r="A1240" i="44" s="1"/>
  <c r="A1241" i="44" s="1"/>
  <c r="A1242" i="44" s="1"/>
  <c r="A1243" i="44" s="1"/>
  <c r="A1244" i="44" s="1"/>
  <c r="A1245" i="44" s="1"/>
  <c r="A1246" i="44" s="1"/>
  <c r="A1247" i="44" s="1"/>
  <c r="A1248" i="44" s="1"/>
  <c r="A1249" i="44" s="1"/>
  <c r="A1250" i="44" s="1"/>
  <c r="A1251" i="44" s="1"/>
  <c r="A1252" i="44" s="1"/>
  <c r="A1253" i="44" s="1"/>
  <c r="A1254" i="44" s="1"/>
  <c r="A1255" i="44" s="1"/>
  <c r="A1256" i="44" s="1"/>
  <c r="A1257" i="44" s="1"/>
  <c r="A1258" i="44" s="1"/>
  <c r="A1259" i="44" s="1"/>
  <c r="A1260" i="44" s="1"/>
  <c r="A1261" i="44" s="1"/>
  <c r="A1262" i="44" s="1"/>
  <c r="A1263" i="44" s="1"/>
  <c r="A1264" i="44" s="1"/>
  <c r="A1265" i="44" s="1"/>
  <c r="A1266" i="44" s="1"/>
  <c r="A1267" i="44" s="1"/>
  <c r="A1268" i="44" s="1"/>
  <c r="A1269" i="44" s="1"/>
  <c r="A1270" i="44" s="1"/>
  <c r="A1271" i="44" s="1"/>
  <c r="A1272" i="44" s="1"/>
  <c r="A1273" i="44" s="1"/>
  <c r="A1274" i="44" s="1"/>
  <c r="A1275" i="44" s="1"/>
  <c r="A1276" i="44" s="1"/>
  <c r="A1277" i="44" s="1"/>
  <c r="A1278" i="44" s="1"/>
  <c r="A1279" i="44" s="1"/>
  <c r="A1280" i="44" s="1"/>
  <c r="A1281" i="44" s="1"/>
  <c r="A1282" i="44" s="1"/>
  <c r="A1283" i="44" s="1"/>
  <c r="A1284" i="44" s="1"/>
  <c r="A1285" i="44" s="1"/>
  <c r="A1286" i="44" s="1"/>
  <c r="A1287" i="44" s="1"/>
  <c r="A1288" i="44" s="1"/>
  <c r="A1289" i="44" s="1"/>
  <c r="A1290" i="44" s="1"/>
  <c r="A1291" i="44" s="1"/>
  <c r="A1292" i="44" s="1"/>
  <c r="A1293" i="44" s="1"/>
  <c r="A1294" i="44" s="1"/>
  <c r="A1295" i="44" s="1"/>
  <c r="A1296" i="44" s="1"/>
  <c r="A1297" i="44" s="1"/>
  <c r="A1298" i="44" s="1"/>
  <c r="A1299" i="44" s="1"/>
  <c r="A1300" i="44" s="1"/>
  <c r="A1301" i="44" s="1"/>
  <c r="A1302" i="44" s="1"/>
  <c r="A1303" i="44" s="1"/>
  <c r="A1304" i="44" s="1"/>
  <c r="A1305" i="44" s="1"/>
  <c r="A1306" i="44" s="1"/>
  <c r="A1307" i="44" s="1"/>
  <c r="A1308" i="44" s="1"/>
  <c r="A1309" i="44" s="1"/>
  <c r="A1310" i="44" s="1"/>
  <c r="A1311" i="44" s="1"/>
  <c r="A1312" i="44" s="1"/>
  <c r="A1313" i="44" s="1"/>
  <c r="A1314" i="44" s="1"/>
  <c r="A1315" i="44" s="1"/>
  <c r="A1316" i="44" s="1"/>
  <c r="A1317" i="44" s="1"/>
  <c r="A1318" i="44" s="1"/>
  <c r="A1319" i="44" s="1"/>
  <c r="A1320" i="44" s="1"/>
  <c r="A1321" i="44" s="1"/>
  <c r="A1322" i="44" s="1"/>
  <c r="A1323" i="44" s="1"/>
  <c r="A1324" i="44" s="1"/>
  <c r="A1325" i="44" s="1"/>
  <c r="A1326" i="44" s="1"/>
  <c r="A1327" i="44" s="1"/>
  <c r="A1328" i="44" s="1"/>
  <c r="A1329" i="44" s="1"/>
  <c r="A1330" i="44" s="1"/>
  <c r="A1331" i="44" s="1"/>
  <c r="A1332" i="44" s="1"/>
  <c r="A1333" i="44" s="1"/>
  <c r="A1334" i="44" s="1"/>
  <c r="A1335" i="44" s="1"/>
  <c r="A1336" i="44" s="1"/>
  <c r="A1337" i="44" s="1"/>
  <c r="A1338" i="44" s="1"/>
  <c r="A1339" i="44" s="1"/>
  <c r="A1340" i="44" s="1"/>
  <c r="A1341" i="44" s="1"/>
  <c r="A1342" i="44" s="1"/>
  <c r="A1343" i="44" s="1"/>
  <c r="A1344" i="44" s="1"/>
  <c r="A1345" i="44" s="1"/>
  <c r="A1346" i="44" s="1"/>
  <c r="A1347" i="44" s="1"/>
  <c r="A1348" i="44" s="1"/>
  <c r="A1349" i="44" s="1"/>
  <c r="A1350" i="44" s="1"/>
  <c r="A1351" i="44" s="1"/>
  <c r="A1352" i="44" s="1"/>
  <c r="A1353" i="44" s="1"/>
  <c r="A1354" i="44" s="1"/>
  <c r="A1355" i="44" s="1"/>
  <c r="A1356" i="44" s="1"/>
  <c r="A1357" i="44" s="1"/>
  <c r="A1358" i="44" s="1"/>
  <c r="A1359" i="44" s="1"/>
  <c r="A1360" i="44" s="1"/>
  <c r="A1361" i="44" s="1"/>
  <c r="A1362" i="44" s="1"/>
  <c r="A1363" i="44" s="1"/>
  <c r="A1364" i="44" s="1"/>
  <c r="A1365" i="44" s="1"/>
  <c r="A1366" i="44" s="1"/>
  <c r="A1367" i="44" s="1"/>
  <c r="A1368" i="44" s="1"/>
  <c r="A1369" i="44" s="1"/>
  <c r="A1370" i="44" s="1"/>
  <c r="A1371" i="44" s="1"/>
  <c r="A1372" i="44" s="1"/>
  <c r="A1373" i="44" s="1"/>
  <c r="A1374" i="44" s="1"/>
  <c r="A1375" i="44" s="1"/>
  <c r="A1376" i="44" s="1"/>
  <c r="A1377" i="44" s="1"/>
  <c r="A1378" i="44" s="1"/>
  <c r="A1379" i="44" s="1"/>
  <c r="A1380" i="44" s="1"/>
  <c r="A1381" i="44" s="1"/>
  <c r="A1382" i="44" s="1"/>
  <c r="A1383" i="44" s="1"/>
  <c r="A1384" i="44" s="1"/>
  <c r="A1385" i="44" s="1"/>
  <c r="A1386" i="44" s="1"/>
  <c r="A1387" i="44" s="1"/>
  <c r="A1388" i="44" s="1"/>
  <c r="A1389" i="44" s="1"/>
  <c r="A1390" i="44" s="1"/>
  <c r="A1391" i="44" s="1"/>
  <c r="A1392" i="44" s="1"/>
  <c r="A1393" i="44" s="1"/>
  <c r="A1394" i="44" s="1"/>
  <c r="A1395" i="44" s="1"/>
  <c r="A1396" i="44" s="1"/>
  <c r="A1397" i="44" s="1"/>
  <c r="A1398" i="44" s="1"/>
  <c r="A1399" i="44" s="1"/>
  <c r="A1400" i="44" s="1"/>
  <c r="A1401" i="44" s="1"/>
  <c r="A1402" i="44" s="1"/>
  <c r="A1403" i="44" s="1"/>
  <c r="A1404" i="44" s="1"/>
  <c r="A1405" i="44" s="1"/>
  <c r="A1406" i="44" s="1"/>
  <c r="A1407" i="44" s="1"/>
  <c r="A1408" i="44" s="1"/>
  <c r="A1409" i="44" s="1"/>
  <c r="A1410" i="44" s="1"/>
  <c r="A1411" i="44" s="1"/>
  <c r="A1412" i="44" s="1"/>
  <c r="A1413" i="44" s="1"/>
  <c r="A1414" i="44" s="1"/>
  <c r="A1415" i="44" s="1"/>
  <c r="A1416" i="44" s="1"/>
  <c r="A1417" i="44" s="1"/>
  <c r="A1418" i="44" s="1"/>
  <c r="A1419" i="44" s="1"/>
  <c r="A1420" i="44" s="1"/>
  <c r="A1421" i="44" s="1"/>
  <c r="A1422" i="44" s="1"/>
  <c r="A1423" i="44" s="1"/>
  <c r="A1424" i="44" s="1"/>
  <c r="A1425" i="44" s="1"/>
  <c r="A1426" i="44" s="1"/>
  <c r="A1427" i="44" s="1"/>
  <c r="A1428" i="44" s="1"/>
  <c r="A1429" i="44" s="1"/>
  <c r="A1430" i="44" s="1"/>
  <c r="A1431" i="44" s="1"/>
  <c r="A1432" i="44" s="1"/>
  <c r="A1433" i="44" s="1"/>
  <c r="A1434" i="44" s="1"/>
  <c r="A1435" i="44" s="1"/>
  <c r="A1436" i="44" s="1"/>
  <c r="A1437" i="44" s="1"/>
  <c r="A1438" i="44" s="1"/>
  <c r="A1439" i="44" s="1"/>
  <c r="A1440" i="44" s="1"/>
  <c r="A1441" i="44" s="1"/>
  <c r="A1442" i="44" s="1"/>
  <c r="A1443" i="44" s="1"/>
  <c r="A1444" i="44" s="1"/>
  <c r="A1445" i="44" s="1"/>
  <c r="A1446" i="44" s="1"/>
  <c r="A1447" i="44" s="1"/>
  <c r="A1448" i="44" s="1"/>
  <c r="A1449" i="44" s="1"/>
  <c r="A1450" i="44" s="1"/>
  <c r="S747" i="17" l="1"/>
  <c r="S1317" i="17"/>
  <c r="S312" i="17"/>
  <c r="S461" i="17"/>
  <c r="S642" i="17"/>
  <c r="S930" i="17"/>
  <c r="S1064" i="17"/>
  <c r="S1241" i="17"/>
  <c r="S1397" i="17"/>
  <c r="S1451" i="17"/>
  <c r="S38" i="17"/>
  <c r="S42" i="17"/>
  <c r="S47" i="17"/>
  <c r="S51" i="17"/>
  <c r="S56" i="17"/>
  <c r="S60" i="17"/>
  <c r="S65" i="17"/>
  <c r="S69" i="17"/>
  <c r="S74" i="17"/>
  <c r="S78" i="17"/>
  <c r="S82" i="17"/>
  <c r="S87" i="17"/>
  <c r="S91" i="17"/>
  <c r="S96" i="17"/>
  <c r="S101" i="17"/>
  <c r="S106" i="17"/>
  <c r="S111" i="17"/>
  <c r="S115" i="17"/>
  <c r="S120" i="17"/>
  <c r="S125" i="17"/>
  <c r="S130" i="17"/>
  <c r="S135" i="17"/>
  <c r="S140" i="17"/>
  <c r="S145" i="17"/>
  <c r="S150" i="17"/>
  <c r="S155" i="17"/>
  <c r="S160" i="17"/>
  <c r="S164" i="17"/>
  <c r="S169" i="17"/>
  <c r="S173" i="17"/>
  <c r="S178" i="17"/>
  <c r="S182" i="17"/>
  <c r="S187" i="17"/>
  <c r="S191" i="17"/>
  <c r="S196" i="17"/>
  <c r="S200" i="17"/>
  <c r="S205" i="17"/>
  <c r="S209" i="17"/>
  <c r="S214" i="17"/>
  <c r="S218" i="17"/>
  <c r="S223" i="17"/>
  <c r="S227" i="17"/>
  <c r="S232" i="17"/>
  <c r="S237" i="17"/>
  <c r="S241" i="17"/>
  <c r="S247" i="17"/>
  <c r="S251" i="17"/>
  <c r="S256" i="17"/>
  <c r="S260" i="17"/>
  <c r="S265" i="17"/>
  <c r="S269" i="17"/>
  <c r="S274" i="17"/>
  <c r="S279" i="17"/>
  <c r="S283" i="17"/>
  <c r="S288" i="17"/>
  <c r="S292" i="17"/>
  <c r="S297" i="17"/>
  <c r="S301" i="17"/>
  <c r="S306" i="17"/>
  <c r="S310" i="17"/>
  <c r="S315" i="17"/>
  <c r="S320" i="17"/>
  <c r="S325" i="17"/>
  <c r="S330" i="17"/>
  <c r="S334" i="17"/>
  <c r="S339" i="17"/>
  <c r="S345" i="17"/>
  <c r="S349" i="17"/>
  <c r="S354" i="17"/>
  <c r="S363" i="17"/>
  <c r="S367" i="17"/>
  <c r="S372" i="17"/>
  <c r="S376" i="17"/>
  <c r="S381" i="17"/>
  <c r="S385" i="17"/>
  <c r="S390" i="17"/>
  <c r="S394" i="17"/>
  <c r="S399" i="17"/>
  <c r="S403" i="17"/>
  <c r="S408" i="17"/>
  <c r="S413" i="17"/>
  <c r="S417" i="17"/>
  <c r="S422" i="17"/>
  <c r="S427" i="17"/>
  <c r="S433" i="17"/>
  <c r="S437" i="17"/>
  <c r="S443" i="17"/>
  <c r="S448" i="17"/>
  <c r="S453" i="17"/>
  <c r="S459" i="17"/>
  <c r="S464" i="17"/>
  <c r="S469" i="17"/>
  <c r="S474" i="17"/>
  <c r="S479" i="17"/>
  <c r="S484" i="17"/>
  <c r="S490" i="17"/>
  <c r="S495" i="17"/>
  <c r="S500" i="17"/>
  <c r="S506" i="17"/>
  <c r="S511" i="17"/>
  <c r="S516" i="17"/>
  <c r="S520" i="17"/>
  <c r="S525" i="17"/>
  <c r="S529" i="17"/>
  <c r="S533" i="17"/>
  <c r="S538" i="17"/>
  <c r="S542" i="17"/>
  <c r="S546" i="17"/>
  <c r="S550" i="17"/>
  <c r="S555" i="17"/>
  <c r="S559" i="17"/>
  <c r="S563" i="17"/>
  <c r="S567" i="17"/>
  <c r="S572" i="17"/>
  <c r="S576" i="17"/>
  <c r="S581" i="17"/>
  <c r="S585" i="17"/>
  <c r="S589" i="17"/>
  <c r="S593" i="17"/>
  <c r="S598" i="17"/>
  <c r="S602" i="17"/>
  <c r="S606" i="17"/>
  <c r="S610" i="17"/>
  <c r="S615" i="17"/>
  <c r="S619" i="17"/>
  <c r="S623" i="17"/>
  <c r="S627" i="17"/>
  <c r="S632" i="17"/>
  <c r="S636" i="17"/>
  <c r="S640" i="17"/>
  <c r="S645" i="17"/>
  <c r="S649" i="17"/>
  <c r="S653" i="17"/>
  <c r="S657" i="17"/>
  <c r="S662" i="17"/>
  <c r="S666" i="17"/>
  <c r="S671" i="17"/>
  <c r="S676" i="17"/>
  <c r="S680" i="17"/>
  <c r="S686" i="17"/>
  <c r="S690" i="17"/>
  <c r="S695" i="17"/>
  <c r="S699" i="17"/>
  <c r="S704" i="17"/>
  <c r="S709" i="17"/>
  <c r="S714" i="17"/>
  <c r="S718" i="17"/>
  <c r="S722" i="17"/>
  <c r="S726" i="17"/>
  <c r="S731" i="17"/>
  <c r="S736" i="17"/>
  <c r="S740" i="17"/>
  <c r="S744" i="17"/>
  <c r="S749" i="17"/>
  <c r="S753" i="17"/>
  <c r="S757" i="17"/>
  <c r="S762" i="17"/>
  <c r="S767" i="17"/>
  <c r="S773" i="17"/>
  <c r="S777" i="17"/>
  <c r="S781" i="17"/>
  <c r="S785" i="17"/>
  <c r="S790" i="17"/>
  <c r="S794" i="17"/>
  <c r="S798" i="17"/>
  <c r="S804" i="17"/>
  <c r="S808" i="17"/>
  <c r="S812" i="17"/>
  <c r="S816" i="17"/>
  <c r="S821" i="17"/>
  <c r="S825" i="17"/>
  <c r="S829" i="17"/>
  <c r="S834" i="17"/>
  <c r="S838" i="17"/>
  <c r="S843" i="17"/>
  <c r="S848" i="17"/>
  <c r="S853" i="17"/>
  <c r="S858" i="17"/>
  <c r="S862" i="17"/>
  <c r="S867" i="17"/>
  <c r="S872" i="17"/>
  <c r="S877" i="17"/>
  <c r="S881" i="17"/>
  <c r="S886" i="17"/>
  <c r="S891" i="17"/>
  <c r="S896" i="17"/>
  <c r="S900" i="17"/>
  <c r="S905" i="17"/>
  <c r="S911" i="17"/>
  <c r="S915" i="17"/>
  <c r="S919" i="17"/>
  <c r="S923" i="17"/>
  <c r="S927" i="17"/>
  <c r="S932" i="17"/>
  <c r="S937" i="17"/>
  <c r="S943" i="17"/>
  <c r="S947" i="17"/>
  <c r="S951" i="17"/>
  <c r="S956" i="17"/>
  <c r="S960" i="17"/>
  <c r="S964" i="17"/>
  <c r="S969" i="17"/>
  <c r="S973" i="17"/>
  <c r="S977" i="17"/>
  <c r="S981" i="17"/>
  <c r="S986" i="17"/>
  <c r="S1017" i="17"/>
  <c r="S1022" i="17"/>
  <c r="S1027" i="17"/>
  <c r="S1031" i="17"/>
  <c r="S1043" i="17"/>
  <c r="S1047" i="17"/>
  <c r="S1057" i="17"/>
  <c r="S1062" i="17"/>
  <c r="S1066" i="17"/>
  <c r="S1071" i="17"/>
  <c r="S1076" i="17"/>
  <c r="S1080" i="17"/>
  <c r="S1084" i="17"/>
  <c r="S1089" i="17"/>
  <c r="S1093" i="17"/>
  <c r="S1097" i="17"/>
  <c r="S1101" i="17"/>
  <c r="S1106" i="17"/>
  <c r="S1110" i="17"/>
  <c r="S1115" i="17"/>
  <c r="S1119" i="17"/>
  <c r="S1123" i="17"/>
  <c r="S1128" i="17"/>
  <c r="S1132" i="17"/>
  <c r="S1136" i="17"/>
  <c r="S1140" i="17"/>
  <c r="S1144" i="17"/>
  <c r="S1150" i="17"/>
  <c r="S1154" i="17"/>
  <c r="S1160" i="17"/>
  <c r="S1164" i="17"/>
  <c r="S1168" i="17"/>
  <c r="S1173" i="17"/>
  <c r="S1177" i="17"/>
  <c r="S1182" i="17"/>
  <c r="S1186" i="17"/>
  <c r="S1191" i="17"/>
  <c r="S1195" i="17"/>
  <c r="S1200" i="17"/>
  <c r="S1205" i="17"/>
  <c r="S1210" i="17"/>
  <c r="S1214" i="17"/>
  <c r="S1219" i="17"/>
  <c r="S1223" i="17"/>
  <c r="S1228" i="17"/>
  <c r="S1233" i="17"/>
  <c r="S1239" i="17"/>
  <c r="S1244" i="17"/>
  <c r="S1249" i="17"/>
  <c r="S1255" i="17"/>
  <c r="S1260" i="17"/>
  <c r="S1265" i="17"/>
  <c r="S1271" i="17"/>
  <c r="S1275" i="17"/>
  <c r="S1281" i="17"/>
  <c r="S1286" i="17"/>
  <c r="S1291" i="17"/>
  <c r="S1297" i="17"/>
  <c r="S1302" i="17"/>
  <c r="S1307" i="17"/>
  <c r="S1311" i="17"/>
  <c r="S1315" i="17"/>
  <c r="S1319" i="17"/>
  <c r="S1324" i="17"/>
  <c r="S1329" i="17"/>
  <c r="S1334" i="17"/>
  <c r="S1340" i="17"/>
  <c r="S1345" i="17"/>
  <c r="S1373" i="17"/>
  <c r="S1377" i="17"/>
  <c r="S1382" i="17"/>
  <c r="S1386" i="17"/>
  <c r="S1390" i="17"/>
  <c r="S1395" i="17"/>
  <c r="S1399" i="17"/>
  <c r="S1404" i="17"/>
  <c r="S1408" i="17"/>
  <c r="S1412" i="17"/>
  <c r="S1416" i="17"/>
  <c r="S1420" i="17"/>
  <c r="S1426" i="17"/>
  <c r="S1430" i="17"/>
  <c r="S1437" i="17"/>
  <c r="S1441" i="17"/>
  <c r="S1445" i="17"/>
  <c r="S1449" i="17"/>
  <c r="S1453" i="17"/>
  <c r="S36" i="17"/>
  <c r="S54" i="17"/>
  <c r="S58" i="17"/>
  <c r="S62" i="17"/>
  <c r="S67" i="17"/>
  <c r="S71" i="17"/>
  <c r="S76" i="17"/>
  <c r="S103" i="17"/>
  <c r="S122" i="17"/>
  <c r="S127" i="17"/>
  <c r="S132" i="17"/>
  <c r="S142" i="17"/>
  <c r="S147" i="17"/>
  <c r="S152" i="17"/>
  <c r="S162" i="17"/>
  <c r="S167" i="17"/>
  <c r="S171" i="17"/>
  <c r="S176" i="17"/>
  <c r="S180" i="17"/>
  <c r="S194" i="17"/>
  <c r="S198" i="17"/>
  <c r="S207" i="17"/>
  <c r="S212" i="17"/>
  <c r="S216" i="17"/>
  <c r="S220" i="17"/>
  <c r="S235" i="17"/>
  <c r="S244" i="17"/>
  <c r="S258" i="17"/>
  <c r="S263" i="17"/>
  <c r="S272" i="17"/>
  <c r="S276" i="17"/>
  <c r="S290" i="17"/>
  <c r="S294" i="17"/>
  <c r="S299" i="17"/>
  <c r="S303" i="17"/>
  <c r="S308" i="17"/>
  <c r="S318" i="17"/>
  <c r="S322" i="17"/>
  <c r="S328" i="17"/>
  <c r="S332" i="17"/>
  <c r="S343" i="17"/>
  <c r="S347" i="17"/>
  <c r="S352" i="17"/>
  <c r="S370" i="17"/>
  <c r="S374" i="17"/>
  <c r="S379" i="17"/>
  <c r="S383" i="17"/>
  <c r="S388" i="17"/>
  <c r="S392" i="17"/>
  <c r="S406" i="17"/>
  <c r="S415" i="17"/>
  <c r="S419" i="17"/>
  <c r="S424" i="17"/>
  <c r="S435" i="17"/>
  <c r="S440" i="17"/>
  <c r="S451" i="17"/>
  <c r="S456" i="17"/>
  <c r="S467" i="17"/>
  <c r="S471" i="17"/>
  <c r="S476" i="17"/>
  <c r="S482" i="17"/>
  <c r="S487" i="17"/>
  <c r="S492" i="17"/>
  <c r="S498" i="17"/>
  <c r="S509" i="17"/>
  <c r="S514" i="17"/>
  <c r="S518" i="17"/>
  <c r="S523" i="17"/>
  <c r="S527" i="17"/>
  <c r="S531" i="17"/>
  <c r="S536" i="17"/>
  <c r="S544" i="17"/>
  <c r="S548" i="17"/>
  <c r="S553" i="17"/>
  <c r="S557" i="17"/>
  <c r="S561" i="17"/>
  <c r="S565" i="17"/>
  <c r="S570" i="17"/>
  <c r="S578" i="17"/>
  <c r="S583" i="17"/>
  <c r="S587" i="17"/>
  <c r="S591" i="17"/>
  <c r="S595" i="17"/>
  <c r="S600" i="17"/>
  <c r="S604" i="17"/>
  <c r="S613" i="17"/>
  <c r="S617" i="17"/>
  <c r="S621" i="17"/>
  <c r="S625" i="17"/>
  <c r="S630" i="17"/>
  <c r="S634" i="17"/>
  <c r="S638" i="17"/>
  <c r="S647" i="17"/>
  <c r="S651" i="17"/>
  <c r="S655" i="17"/>
  <c r="S659" i="17"/>
  <c r="S664" i="17"/>
  <c r="S669" i="17"/>
  <c r="S673" i="17"/>
  <c r="S683" i="17"/>
  <c r="S688" i="17"/>
  <c r="S693" i="17"/>
  <c r="S697" i="17"/>
  <c r="S702" i="17"/>
  <c r="S706" i="17"/>
  <c r="S716" i="17"/>
  <c r="S720" i="17"/>
  <c r="S724" i="17"/>
  <c r="S729" i="17"/>
  <c r="S733" i="17"/>
  <c r="S738" i="17"/>
  <c r="S742" i="17"/>
  <c r="S751" i="17"/>
  <c r="S755" i="17"/>
  <c r="S759" i="17"/>
  <c r="S765" i="17"/>
  <c r="S770" i="17"/>
  <c r="S775" i="17"/>
  <c r="S779" i="17"/>
  <c r="S788" i="17"/>
  <c r="S792" i="17"/>
  <c r="S796" i="17"/>
  <c r="S801" i="17"/>
  <c r="S806" i="17"/>
  <c r="S810" i="17"/>
  <c r="S814" i="17"/>
  <c r="S823" i="17"/>
  <c r="S827" i="17"/>
  <c r="S832" i="17"/>
  <c r="S836" i="17"/>
  <c r="S841" i="17"/>
  <c r="S845" i="17"/>
  <c r="S850" i="17"/>
  <c r="S860" i="17"/>
  <c r="S865" i="17"/>
  <c r="S869" i="17"/>
  <c r="S875" i="17"/>
  <c r="S879" i="17"/>
  <c r="S884" i="17"/>
  <c r="S888" i="17"/>
  <c r="S898" i="17"/>
  <c r="S903" i="17"/>
  <c r="S908" i="17"/>
  <c r="S913" i="17"/>
  <c r="S917" i="17"/>
  <c r="S921" i="17"/>
  <c r="S925" i="17"/>
  <c r="S935" i="17"/>
  <c r="S939" i="17"/>
  <c r="S945" i="17"/>
  <c r="S949" i="17"/>
  <c r="S1052" i="17"/>
  <c r="S1359" i="17"/>
  <c r="S98" i="17"/>
  <c r="S158" i="17"/>
  <c r="S239" i="17"/>
  <c r="S356" i="17"/>
  <c r="S410" i="17"/>
  <c r="S540" i="17"/>
  <c r="S574" i="17"/>
  <c r="S678" i="17"/>
  <c r="S712" i="17"/>
  <c r="S818" i="17"/>
  <c r="S855" i="17"/>
  <c r="S966" i="17"/>
  <c r="S1024" i="17"/>
  <c r="S1134" i="17"/>
  <c r="S1170" i="17"/>
  <c r="S1268" i="17"/>
  <c r="S1294" i="17"/>
  <c r="S1365" i="17"/>
  <c r="S1414" i="17"/>
  <c r="S1434" i="17"/>
  <c r="S1355" i="17"/>
  <c r="S203" i="17"/>
  <c r="S267" i="17"/>
  <c r="S503" i="17"/>
  <c r="S608" i="17"/>
  <c r="S783" i="17"/>
  <c r="S893" i="17"/>
  <c r="S1099" i="17"/>
  <c r="S1208" i="17"/>
  <c r="S1348" i="17"/>
  <c r="S1380" i="17"/>
  <c r="S953" i="17"/>
  <c r="S958" i="17"/>
  <c r="S962" i="17"/>
  <c r="S971" i="17"/>
  <c r="S975" i="17"/>
  <c r="S979" i="17"/>
  <c r="S984" i="17"/>
  <c r="S988" i="17"/>
  <c r="S1019" i="17"/>
  <c r="S1029" i="17"/>
  <c r="S1034" i="17"/>
  <c r="S1040" i="17"/>
  <c r="S1045" i="17"/>
  <c r="S1050" i="17"/>
  <c r="S1055" i="17"/>
  <c r="S1059" i="17"/>
  <c r="S1068" i="17"/>
  <c r="S1074" i="17"/>
  <c r="S1078" i="17"/>
  <c r="S1082" i="17"/>
  <c r="S1087" i="17"/>
  <c r="S1091" i="17"/>
  <c r="S1095" i="17"/>
  <c r="S1103" i="17"/>
  <c r="S1108" i="17"/>
  <c r="S1113" i="17"/>
  <c r="S1117" i="17"/>
  <c r="S1121" i="17"/>
  <c r="S1125" i="17"/>
  <c r="S1130" i="17"/>
  <c r="S1138" i="17"/>
  <c r="S1142" i="17"/>
  <c r="S1148" i="17"/>
  <c r="S1152" i="17"/>
  <c r="S1156" i="17"/>
  <c r="S1162" i="17"/>
  <c r="S1166" i="17"/>
  <c r="S1175" i="17"/>
  <c r="S1180" i="17"/>
  <c r="S1184" i="17"/>
  <c r="S1188" i="17"/>
  <c r="S1193" i="17"/>
  <c r="S1197" i="17"/>
  <c r="S1202" i="17"/>
  <c r="S1212" i="17"/>
  <c r="S1216" i="17"/>
  <c r="S1221" i="17"/>
  <c r="S1225" i="17"/>
  <c r="S1231" i="17"/>
  <c r="S1236" i="17"/>
  <c r="S1247" i="17"/>
  <c r="S1252" i="17"/>
  <c r="S1257" i="17"/>
  <c r="S1263" i="17"/>
  <c r="S1273" i="17"/>
  <c r="S1278" i="17"/>
  <c r="S1283" i="17"/>
  <c r="S1289" i="17"/>
  <c r="S1300" i="17"/>
  <c r="S1305" i="17"/>
  <c r="S1309" i="17"/>
  <c r="S1313" i="17"/>
  <c r="S1322" i="17"/>
  <c r="S1326" i="17"/>
  <c r="S1332" i="17"/>
  <c r="S1337" i="17"/>
  <c r="S1342" i="17"/>
  <c r="S1353" i="17"/>
  <c r="S1357" i="17"/>
  <c r="S1361" i="17"/>
  <c r="S1370" i="17"/>
  <c r="S1375" i="17"/>
  <c r="S1384" i="17"/>
  <c r="S1388" i="17"/>
  <c r="S1393" i="17"/>
  <c r="S1402" i="17"/>
  <c r="S1406" i="17"/>
  <c r="S1410" i="17"/>
  <c r="S1418" i="17"/>
  <c r="S1423" i="17"/>
  <c r="S1428" i="17"/>
  <c r="S1439" i="17"/>
  <c r="S1443" i="17"/>
  <c r="S1447" i="17"/>
  <c r="S46" i="17"/>
  <c r="S50" i="17"/>
  <c r="S55" i="17"/>
  <c r="S59" i="17"/>
  <c r="S64" i="17"/>
  <c r="S72" i="17"/>
  <c r="S86" i="17"/>
  <c r="S90" i="17"/>
  <c r="S94" i="17"/>
  <c r="S100" i="17"/>
  <c r="S104" i="17"/>
  <c r="S110" i="17"/>
  <c r="S114" i="17"/>
  <c r="S124" i="17"/>
  <c r="S134" i="17"/>
  <c r="S139" i="17"/>
  <c r="S144" i="17"/>
  <c r="S154" i="17"/>
  <c r="S163" i="17"/>
  <c r="S168" i="17"/>
  <c r="S172" i="17"/>
  <c r="S186" i="17"/>
  <c r="S190" i="17"/>
  <c r="S195" i="17"/>
  <c r="S199" i="17"/>
  <c r="S204" i="17"/>
  <c r="S208" i="17"/>
  <c r="S222" i="17"/>
  <c r="S231" i="17"/>
  <c r="S236" i="17"/>
  <c r="S240" i="17"/>
  <c r="S246" i="17"/>
  <c r="S228" i="17"/>
  <c r="S679" i="17"/>
  <c r="S1248" i="17"/>
  <c r="S1213" i="17"/>
  <c r="S1366" i="17"/>
  <c r="S250" i="17"/>
  <c r="S259" i="17"/>
  <c r="S268" i="17"/>
  <c r="S282" i="17"/>
  <c r="S286" i="17"/>
  <c r="S291" i="17"/>
  <c r="S295" i="17"/>
  <c r="S300" i="17"/>
  <c r="S314" i="17"/>
  <c r="S319" i="17"/>
  <c r="S323" i="17"/>
  <c r="S338" i="17"/>
  <c r="S344" i="17"/>
  <c r="S348" i="17"/>
  <c r="S362" i="17"/>
  <c r="S366" i="17"/>
  <c r="S375" i="17"/>
  <c r="S380" i="17"/>
  <c r="S384" i="17"/>
  <c r="S398" i="17"/>
  <c r="S402" i="17"/>
  <c r="S407" i="17"/>
  <c r="S411" i="17"/>
  <c r="S416" i="17"/>
  <c r="S431" i="17"/>
  <c r="S436" i="17"/>
  <c r="S447" i="17"/>
  <c r="S452" i="17"/>
  <c r="S457" i="17"/>
  <c r="S468" i="17"/>
  <c r="S472" i="17"/>
  <c r="S478" i="17"/>
  <c r="S483" i="17"/>
  <c r="S488" i="17"/>
  <c r="S494" i="17"/>
  <c r="S499" i="17"/>
  <c r="S504" i="17"/>
  <c r="S510" i="17"/>
  <c r="S515" i="17"/>
  <c r="S519" i="17"/>
  <c r="S524" i="17"/>
  <c r="S528" i="17"/>
  <c r="S532" i="17"/>
  <c r="S537" i="17"/>
  <c r="S545" i="17"/>
  <c r="S549" i="17"/>
  <c r="S554" i="17"/>
  <c r="S558" i="17"/>
  <c r="S562" i="17"/>
  <c r="S566" i="17"/>
  <c r="S571" i="17"/>
  <c r="S575" i="17"/>
  <c r="S579" i="17"/>
  <c r="S584" i="17"/>
  <c r="S588" i="17"/>
  <c r="S592" i="17"/>
  <c r="S597" i="17"/>
  <c r="S601" i="17"/>
  <c r="S605" i="17"/>
  <c r="S614" i="17"/>
  <c r="S618" i="17"/>
  <c r="S622" i="17"/>
  <c r="S626" i="17"/>
  <c r="S293" i="17"/>
  <c r="S336" i="17"/>
  <c r="S418" i="17"/>
  <c r="S455" i="17"/>
  <c r="S768" i="17"/>
  <c r="S782" i="17"/>
  <c r="S874" i="17"/>
  <c r="S887" i="17"/>
  <c r="S920" i="17"/>
  <c r="S1081" i="17"/>
  <c r="S1224" i="17"/>
  <c r="S1316" i="17"/>
  <c r="S1336" i="17"/>
  <c r="S118" i="17"/>
  <c r="S159" i="17"/>
  <c r="S463" i="17"/>
  <c r="S1092" i="17"/>
  <c r="S1163" i="17"/>
  <c r="S1194" i="17"/>
  <c r="S1274" i="17"/>
  <c r="S1323" i="17"/>
  <c r="S248" i="17"/>
  <c r="S1018" i="17"/>
  <c r="S1116" i="17"/>
  <c r="S1129" i="17"/>
  <c r="S40" i="17"/>
  <c r="S45" i="17"/>
  <c r="S49" i="17"/>
  <c r="S80" i="17"/>
  <c r="S85" i="17"/>
  <c r="S89" i="17"/>
  <c r="S93" i="17"/>
  <c r="S109" i="17"/>
  <c r="S113" i="17"/>
  <c r="S117" i="17"/>
  <c r="S137" i="17"/>
  <c r="S185" i="17"/>
  <c r="S189" i="17"/>
  <c r="S225" i="17"/>
  <c r="S229" i="17"/>
  <c r="S249" i="17"/>
  <c r="S253" i="17"/>
  <c r="S281" i="17"/>
  <c r="S285" i="17"/>
  <c r="S337" i="17"/>
  <c r="S361" i="17"/>
  <c r="S365" i="17"/>
  <c r="S397" i="17"/>
  <c r="S401" i="17"/>
  <c r="S429" i="17"/>
  <c r="S445" i="17"/>
  <c r="S226" i="17"/>
  <c r="S609" i="17"/>
  <c r="S752" i="17"/>
  <c r="S857" i="17"/>
  <c r="S959" i="17"/>
  <c r="S1083" i="17"/>
  <c r="S1153" i="17"/>
  <c r="S1203" i="17"/>
  <c r="S1237" i="17"/>
  <c r="S1295" i="17"/>
  <c r="S1310" i="17"/>
  <c r="S1339" i="17"/>
  <c r="S1394" i="17"/>
  <c r="S991" i="17"/>
  <c r="S1351" i="17"/>
  <c r="S1363" i="17"/>
  <c r="S358" i="17"/>
  <c r="S1367" i="17"/>
  <c r="S631" i="17"/>
  <c r="S635" i="17"/>
  <c r="S639" i="17"/>
  <c r="S643" i="17"/>
  <c r="S648" i="17"/>
  <c r="S652" i="17"/>
  <c r="S656" i="17"/>
  <c r="S661" i="17"/>
  <c r="S665" i="17"/>
  <c r="S670" i="17"/>
  <c r="S675" i="17"/>
  <c r="S685" i="17"/>
  <c r="S689" i="17"/>
  <c r="S694" i="17"/>
  <c r="S698" i="17"/>
  <c r="S703" i="17"/>
  <c r="S707" i="17"/>
  <c r="S713" i="17"/>
  <c r="S717" i="17"/>
  <c r="S721" i="17"/>
  <c r="S725" i="17"/>
  <c r="S730" i="17"/>
  <c r="S734" i="17"/>
  <c r="S739" i="17"/>
  <c r="S743" i="17"/>
  <c r="S748" i="17"/>
  <c r="S756" i="17"/>
  <c r="S761" i="17"/>
  <c r="S766" i="17"/>
  <c r="S772" i="17"/>
  <c r="S776" i="17"/>
  <c r="S780" i="17"/>
  <c r="S784" i="17"/>
  <c r="S789" i="17"/>
  <c r="S793" i="17"/>
  <c r="S797" i="17"/>
  <c r="S803" i="17"/>
  <c r="S807" i="17"/>
  <c r="S811" i="17"/>
  <c r="S815" i="17"/>
  <c r="S820" i="17"/>
  <c r="S828" i="17"/>
  <c r="S833" i="17"/>
  <c r="S837" i="17"/>
  <c r="S842" i="17"/>
  <c r="S846" i="17"/>
  <c r="S852" i="17"/>
  <c r="S861" i="17"/>
  <c r="S866" i="17"/>
  <c r="S870" i="17"/>
  <c r="S876" i="17"/>
  <c r="S880" i="17"/>
  <c r="S885" i="17"/>
  <c r="S890" i="17"/>
  <c r="S894" i="17"/>
  <c r="S899" i="17"/>
  <c r="S904" i="17"/>
  <c r="S914" i="17"/>
  <c r="S918" i="17"/>
  <c r="S926" i="17"/>
  <c r="S68" i="17"/>
  <c r="S255" i="17"/>
  <c r="S264" i="17"/>
  <c r="S371" i="17"/>
  <c r="S541" i="17"/>
  <c r="S824" i="17"/>
  <c r="S910" i="17"/>
  <c r="S1122" i="17"/>
  <c r="S1222" i="17"/>
  <c r="S1285" i="17"/>
  <c r="S1350" i="17"/>
  <c r="S1419" i="17"/>
  <c r="S70" i="17"/>
  <c r="S75" i="17"/>
  <c r="S102" i="17"/>
  <c r="S112" i="17"/>
  <c r="S121" i="17"/>
  <c r="S151" i="17"/>
  <c r="S188" i="17"/>
  <c r="S219" i="17"/>
  <c r="S257" i="17"/>
  <c r="S284" i="17"/>
  <c r="S321" i="17"/>
  <c r="S327" i="17"/>
  <c r="S391" i="17"/>
  <c r="S414" i="17"/>
  <c r="S428" i="17"/>
  <c r="S444" i="17"/>
  <c r="S460" i="17"/>
  <c r="S496" i="17"/>
  <c r="S502" i="17"/>
  <c r="S535" i="17"/>
  <c r="S539" i="17"/>
  <c r="S569" i="17"/>
  <c r="S573" i="17"/>
  <c r="S603" i="17"/>
  <c r="S607" i="17"/>
  <c r="S637" i="17"/>
  <c r="S641" i="17"/>
  <c r="S672" i="17"/>
  <c r="S677" i="17"/>
  <c r="S711" i="17"/>
  <c r="S715" i="17"/>
  <c r="S746" i="17"/>
  <c r="S750" i="17"/>
  <c r="S754" i="17"/>
  <c r="S758" i="17"/>
  <c r="S764" i="17"/>
  <c r="S786" i="17"/>
  <c r="S799" i="17"/>
  <c r="S813" i="17"/>
  <c r="S835" i="17"/>
  <c r="S849" i="17"/>
  <c r="S928" i="17"/>
  <c r="S933" i="17"/>
  <c r="S1058" i="17"/>
  <c r="S1094" i="17"/>
  <c r="S1151" i="17"/>
  <c r="S1165" i="17"/>
  <c r="S1187" i="17"/>
  <c r="S1229" i="17"/>
  <c r="S1256" i="17"/>
  <c r="S1272" i="17"/>
  <c r="S1298" i="17"/>
  <c r="S1303" i="17"/>
  <c r="S1321" i="17"/>
  <c r="S1330" i="17"/>
  <c r="S1374" i="17"/>
  <c r="S1379" i="17"/>
  <c r="S1392" i="17"/>
  <c r="S1396" i="17"/>
  <c r="S1400" i="17"/>
  <c r="S1405" i="17"/>
  <c r="S1417" i="17"/>
  <c r="S1422" i="17"/>
  <c r="S1438" i="17"/>
  <c r="S1442" i="17"/>
  <c r="S35" i="17"/>
  <c r="S39" i="17"/>
  <c r="S44" i="17"/>
  <c r="S48" i="17"/>
  <c r="S52" i="17"/>
  <c r="S57" i="17"/>
  <c r="S61" i="17"/>
  <c r="S66" i="17"/>
  <c r="S79" i="17"/>
  <c r="S84" i="17"/>
  <c r="S88" i="17"/>
  <c r="S92" i="17"/>
  <c r="S97" i="17"/>
  <c r="S107" i="17"/>
  <c r="S116" i="17"/>
  <c r="S126" i="17"/>
  <c r="S131" i="17"/>
  <c r="S136" i="17"/>
  <c r="S141" i="17"/>
  <c r="S146" i="17"/>
  <c r="S157" i="17"/>
  <c r="S161" i="17"/>
  <c r="S166" i="17"/>
  <c r="S170" i="17"/>
  <c r="S175" i="17"/>
  <c r="S179" i="17"/>
  <c r="S184" i="17"/>
  <c r="S193" i="17"/>
  <c r="S197" i="17"/>
  <c r="S202" i="17"/>
  <c r="S206" i="17"/>
  <c r="S211" i="17"/>
  <c r="S215" i="17"/>
  <c r="S224" i="17"/>
  <c r="S233" i="17"/>
  <c r="S238" i="17"/>
  <c r="S242" i="17"/>
  <c r="S252" i="17"/>
  <c r="S261" i="17"/>
  <c r="S266" i="17"/>
  <c r="S271" i="17"/>
  <c r="S275" i="17"/>
  <c r="S280" i="17"/>
  <c r="S289" i="17"/>
  <c r="S298" i="17"/>
  <c r="S302" i="17"/>
  <c r="S307" i="17"/>
  <c r="S311" i="17"/>
  <c r="S316" i="17"/>
  <c r="S331" i="17"/>
  <c r="S341" i="17"/>
  <c r="S346" i="17"/>
  <c r="S351" i="17"/>
  <c r="S355" i="17"/>
  <c r="S359" i="17"/>
  <c r="S364" i="17"/>
  <c r="S368" i="17"/>
  <c r="S373" i="17"/>
  <c r="S377" i="17"/>
  <c r="S382" i="17"/>
  <c r="S386" i="17"/>
  <c r="S395" i="17"/>
  <c r="S400" i="17"/>
  <c r="S405" i="17"/>
  <c r="S409" i="17"/>
  <c r="S423" i="17"/>
  <c r="S434" i="17"/>
  <c r="S438" i="17"/>
  <c r="S449" i="17"/>
  <c r="S465" i="17"/>
  <c r="S470" i="17"/>
  <c r="S475" i="17"/>
  <c r="S480" i="17"/>
  <c r="S486" i="17"/>
  <c r="S491" i="17"/>
  <c r="S507" i="17"/>
  <c r="S512" i="17"/>
  <c r="S517" i="17"/>
  <c r="S521" i="17"/>
  <c r="S526" i="17"/>
  <c r="S530" i="17"/>
  <c r="S543" i="17"/>
  <c r="S547" i="17"/>
  <c r="S552" i="17"/>
  <c r="S556" i="17"/>
  <c r="S560" i="17"/>
  <c r="S564" i="17"/>
  <c r="S577" i="17"/>
  <c r="S582" i="17"/>
  <c r="S586" i="17"/>
  <c r="S590" i="17"/>
  <c r="S594" i="17"/>
  <c r="S599" i="17"/>
  <c r="S611" i="17"/>
  <c r="S616" i="17"/>
  <c r="S620" i="17"/>
  <c r="S624" i="17"/>
  <c r="S629" i="17"/>
  <c r="S633" i="17"/>
  <c r="S646" i="17"/>
  <c r="S650" i="17"/>
  <c r="S654" i="17"/>
  <c r="S658" i="17"/>
  <c r="S663" i="17"/>
  <c r="S668" i="17"/>
  <c r="S682" i="17"/>
  <c r="S687" i="17"/>
  <c r="S692" i="17"/>
  <c r="S696" i="17"/>
  <c r="S701" i="17"/>
  <c r="S705" i="17"/>
  <c r="S719" i="17"/>
  <c r="S723" i="17"/>
  <c r="S727" i="17"/>
  <c r="S732" i="17"/>
  <c r="S737" i="17"/>
  <c r="S741" i="17"/>
  <c r="S774" i="17"/>
  <c r="S778" i="17"/>
  <c r="S795" i="17"/>
  <c r="S809" i="17"/>
  <c r="S822" i="17"/>
  <c r="S830" i="17"/>
  <c r="S844" i="17"/>
  <c r="S859" i="17"/>
  <c r="S868" i="17"/>
  <c r="S882" i="17"/>
  <c r="S902" i="17"/>
  <c r="S912" i="17"/>
  <c r="S924" i="17"/>
  <c r="S948" i="17"/>
  <c r="S957" i="17"/>
  <c r="S965" i="17"/>
  <c r="S974" i="17"/>
  <c r="S983" i="17"/>
  <c r="S1023" i="17"/>
  <c r="S1032" i="17"/>
  <c r="S1044" i="17"/>
  <c r="S1049" i="17"/>
  <c r="S1063" i="17"/>
  <c r="S1072" i="17"/>
  <c r="S1090" i="17"/>
  <c r="S1102" i="17"/>
  <c r="S1120" i="17"/>
  <c r="S1133" i="17"/>
  <c r="S1137" i="17"/>
  <c r="S1146" i="17"/>
  <c r="S1161" i="17"/>
  <c r="S1174" i="17"/>
  <c r="S1183" i="17"/>
  <c r="S1201" i="17"/>
  <c r="S1211" i="17"/>
  <c r="S1220" i="17"/>
  <c r="S1240" i="17"/>
  <c r="S1251" i="17"/>
  <c r="S1267" i="17"/>
  <c r="S1287" i="17"/>
  <c r="S1308" i="17"/>
  <c r="S1325" i="17"/>
  <c r="S1347" i="17"/>
  <c r="S1352" i="17"/>
  <c r="S1360" i="17"/>
  <c r="S1383" i="17"/>
  <c r="S1446" i="17"/>
  <c r="S791" i="17"/>
  <c r="S805" i="17"/>
  <c r="S817" i="17"/>
  <c r="S826" i="17"/>
  <c r="S840" i="17"/>
  <c r="S854" i="17"/>
  <c r="S864" i="17"/>
  <c r="S878" i="17"/>
  <c r="S892" i="17"/>
  <c r="S897" i="17"/>
  <c r="S906" i="17"/>
  <c r="S916" i="17"/>
  <c r="S938" i="17"/>
  <c r="S944" i="17"/>
  <c r="S952" i="17"/>
  <c r="S961" i="17"/>
  <c r="S970" i="17"/>
  <c r="S978" i="17"/>
  <c r="S987" i="17"/>
  <c r="S1028" i="17"/>
  <c r="S1039" i="17"/>
  <c r="S1054" i="17"/>
  <c r="S1067" i="17"/>
  <c r="S1077" i="17"/>
  <c r="S1086" i="17"/>
  <c r="S1098" i="17"/>
  <c r="S1107" i="17"/>
  <c r="S1111" i="17"/>
  <c r="S1124" i="17"/>
  <c r="S1141" i="17"/>
  <c r="S1155" i="17"/>
  <c r="S1169" i="17"/>
  <c r="S1179" i="17"/>
  <c r="S1192" i="17"/>
  <c r="S1196" i="17"/>
  <c r="S1207" i="17"/>
  <c r="S1215" i="17"/>
  <c r="S1235" i="17"/>
  <c r="S1245" i="17"/>
  <c r="S1261" i="17"/>
  <c r="S1277" i="17"/>
  <c r="S1282" i="17"/>
  <c r="S1293" i="17"/>
  <c r="S1312" i="17"/>
  <c r="S1341" i="17"/>
  <c r="S1356" i="17"/>
  <c r="S1364" i="17"/>
  <c r="S1368" i="17"/>
  <c r="S1387" i="17"/>
  <c r="S1409" i="17"/>
  <c r="S1413" i="17"/>
  <c r="S1427" i="17"/>
  <c r="S1432" i="17"/>
  <c r="S1450" i="17"/>
  <c r="S931" i="17"/>
  <c r="S936" i="17"/>
  <c r="S941" i="17"/>
  <c r="S946" i="17"/>
  <c r="S950" i="17"/>
  <c r="S955" i="17"/>
  <c r="S963" i="17"/>
  <c r="S968" i="17"/>
  <c r="S972" i="17"/>
  <c r="S976" i="17"/>
  <c r="S980" i="17"/>
  <c r="S985" i="17"/>
  <c r="S990" i="17"/>
  <c r="S1021" i="17"/>
  <c r="S1025" i="17"/>
  <c r="S1030" i="17"/>
  <c r="S1036" i="17"/>
  <c r="S1042" i="17"/>
  <c r="S1046" i="17"/>
  <c r="S1051" i="17"/>
  <c r="S1056" i="17"/>
  <c r="S1060" i="17"/>
  <c r="S1065" i="17"/>
  <c r="S1070" i="17"/>
  <c r="S1075" i="17"/>
  <c r="S1079" i="17"/>
  <c r="S1088" i="17"/>
  <c r="S1096" i="17"/>
  <c r="S1100" i="17"/>
  <c r="S1105" i="17"/>
  <c r="S1109" i="17"/>
  <c r="S1114" i="17"/>
  <c r="S1118" i="17"/>
  <c r="S1126" i="17"/>
  <c r="S1131" i="17"/>
  <c r="S1135" i="17"/>
  <c r="S1139" i="17"/>
  <c r="S1143" i="17"/>
  <c r="S1149" i="17"/>
  <c r="S1158" i="17"/>
  <c r="S1167" i="17"/>
  <c r="S1171" i="17"/>
  <c r="S1176" i="17"/>
  <c r="S1181" i="17"/>
  <c r="S1185" i="17"/>
  <c r="S1190" i="17"/>
  <c r="S1198" i="17"/>
  <c r="S1209" i="17"/>
  <c r="S1218" i="17"/>
  <c r="S1226" i="17"/>
  <c r="S1232" i="17"/>
  <c r="S1243" i="17"/>
  <c r="S1253" i="17"/>
  <c r="S1259" i="17"/>
  <c r="S1264" i="17"/>
  <c r="S1269" i="17"/>
  <c r="S1279" i="17"/>
  <c r="S1290" i="17"/>
  <c r="S1301" i="17"/>
  <c r="S1306" i="17"/>
  <c r="S1314" i="17"/>
  <c r="S1318" i="17"/>
  <c r="S1327" i="17"/>
  <c r="S1333" i="17"/>
  <c r="S1344" i="17"/>
  <c r="S1354" i="17"/>
  <c r="S1358" i="17"/>
  <c r="S1362" i="17"/>
  <c r="S1371" i="17"/>
  <c r="S1376" i="17"/>
  <c r="S1381" i="17"/>
  <c r="S1385" i="17"/>
  <c r="S1389" i="17"/>
  <c r="S1398" i="17"/>
  <c r="S1403" i="17"/>
  <c r="S1407" i="17"/>
  <c r="S1411" i="17"/>
  <c r="S1415" i="17"/>
  <c r="S1425" i="17"/>
  <c r="S1429" i="17"/>
  <c r="S1436" i="17"/>
  <c r="S1440" i="17"/>
  <c r="S1444" i="17"/>
  <c r="S1448" i="17"/>
  <c r="S1452" i="17"/>
  <c r="S37" i="17"/>
  <c r="S41" i="17"/>
  <c r="S77" i="17"/>
  <c r="S81" i="17"/>
  <c r="S129" i="17"/>
  <c r="S149" i="17"/>
  <c r="S177" i="17"/>
  <c r="S181" i="17"/>
  <c r="S213" i="17"/>
  <c r="S217" i="17"/>
  <c r="S273" i="17"/>
  <c r="S277" i="17"/>
  <c r="S305" i="17"/>
  <c r="S309" i="17"/>
  <c r="S329" i="17"/>
  <c r="S333" i="17"/>
  <c r="S353" i="17"/>
  <c r="S357" i="17"/>
  <c r="S389" i="17"/>
  <c r="S393" i="17"/>
  <c r="S421" i="17"/>
  <c r="S425" i="17"/>
  <c r="S441" i="17"/>
  <c r="S922" i="17"/>
  <c r="S1012" i="17"/>
  <c r="S1010" i="17"/>
  <c r="S1008" i="17"/>
  <c r="S1006" i="17"/>
  <c r="S1004" i="17"/>
  <c r="S1002" i="17"/>
  <c r="S1000" i="17"/>
  <c r="S998" i="17"/>
  <c r="S994" i="17"/>
  <c r="S992" i="17"/>
  <c r="S1011" i="17"/>
  <c r="S1009" i="17"/>
  <c r="S1007" i="17"/>
  <c r="S1005" i="17"/>
  <c r="S1003" i="17"/>
  <c r="S999" i="17"/>
  <c r="S993" i="17"/>
  <c r="R108" i="17"/>
  <c r="R43" i="17"/>
  <c r="R432" i="17"/>
  <c r="R350" i="17"/>
  <c r="R508" i="17"/>
  <c r="R442" i="17"/>
  <c r="R735" i="17"/>
  <c r="R763" i="17"/>
  <c r="R760" i="17"/>
  <c r="R883" i="17"/>
  <c r="R1206" i="17"/>
  <c r="R1172" i="17"/>
  <c r="R1331" i="17"/>
  <c r="R1328" i="17"/>
  <c r="R1346" i="17"/>
  <c r="R1343" i="17"/>
  <c r="R1378" i="17"/>
  <c r="R1431" i="17"/>
  <c r="R156" i="17"/>
  <c r="R123" i="17"/>
  <c r="R245" i="17"/>
  <c r="R174" i="17"/>
  <c r="R326" i="17"/>
  <c r="R262" i="17"/>
  <c r="R522" i="17"/>
  <c r="R684" i="17"/>
  <c r="R681" i="17"/>
  <c r="R856" i="17"/>
  <c r="R929" i="17"/>
  <c r="R989" i="17"/>
  <c r="R1020" i="17"/>
  <c r="R1104" i="17"/>
  <c r="R1299" i="17"/>
  <c r="R1230" i="17"/>
  <c r="R1320" i="17"/>
  <c r="R1338" i="17"/>
  <c r="R1335" i="17"/>
  <c r="R1424" i="17"/>
  <c r="R1421" i="17"/>
  <c r="R1159" i="17"/>
  <c r="S1038" i="17" l="1"/>
  <c r="R1037" i="17"/>
  <c r="R342" i="17"/>
  <c r="R1147" i="17"/>
  <c r="R25" i="17"/>
  <c r="R1035" i="17"/>
  <c r="R18" i="17"/>
  <c r="R1015" i="17"/>
  <c r="S1015" i="17" s="1"/>
  <c r="R16" i="17"/>
  <c r="S16" i="17" s="1"/>
  <c r="R942" i="17"/>
  <c r="R15" i="17"/>
  <c r="R873" i="17"/>
  <c r="R17" i="17"/>
  <c r="R710" i="17"/>
  <c r="R1433" i="17"/>
  <c r="R909" i="17"/>
  <c r="R14" i="17"/>
  <c r="R771" i="17"/>
  <c r="Q1401" i="17"/>
  <c r="Q1391" i="17"/>
  <c r="Q1369" i="17"/>
  <c r="Q1320" i="17"/>
  <c r="Q1304" i="17"/>
  <c r="Q1296" i="17"/>
  <c r="Q1292" i="17"/>
  <c r="Q1288" i="17"/>
  <c r="Q1284" i="17"/>
  <c r="Q1280" i="17"/>
  <c r="Q1276" i="17"/>
  <c r="Q1270" i="17"/>
  <c r="Q1266" i="17"/>
  <c r="Q1262" i="17"/>
  <c r="Q1258" i="17"/>
  <c r="Q1254" i="17"/>
  <c r="Q1250" i="17"/>
  <c r="Q1246" i="17"/>
  <c r="Q1242" i="17"/>
  <c r="Q1238" i="17"/>
  <c r="Q1234" i="17"/>
  <c r="Q1227" i="17"/>
  <c r="Q1217" i="17"/>
  <c r="Q1204" i="17"/>
  <c r="Q1199" i="17"/>
  <c r="Q1189" i="17"/>
  <c r="Q1178" i="17"/>
  <c r="Q1172" i="17"/>
  <c r="Q1157" i="17"/>
  <c r="Q1145" i="17"/>
  <c r="Q1127" i="17"/>
  <c r="Q1112" i="17"/>
  <c r="Q1085" i="17"/>
  <c r="Q1073" i="17"/>
  <c r="Q1069" i="17"/>
  <c r="Q1061" i="17"/>
  <c r="Q1053" i="17"/>
  <c r="Q1048" i="17"/>
  <c r="Q1041" i="17"/>
  <c r="Q1033" i="17"/>
  <c r="Q1026" i="17"/>
  <c r="Q1013" i="17"/>
  <c r="Q982" i="17"/>
  <c r="Q967" i="17"/>
  <c r="Q954" i="17"/>
  <c r="Q940" i="17"/>
  <c r="Q934" i="17"/>
  <c r="Q907" i="17"/>
  <c r="Q901" i="17"/>
  <c r="Q895" i="17"/>
  <c r="Q889" i="17"/>
  <c r="Q883" i="17"/>
  <c r="Q871" i="17"/>
  <c r="Q863" i="17"/>
  <c r="Q851" i="17"/>
  <c r="Q847" i="17"/>
  <c r="Q839" i="17"/>
  <c r="Q831" i="17"/>
  <c r="Q819" i="17"/>
  <c r="Q800" i="17"/>
  <c r="Q787" i="17"/>
  <c r="Q769" i="17"/>
  <c r="Q745" i="17"/>
  <c r="Q728" i="17"/>
  <c r="Q708" i="17"/>
  <c r="Q700" i="17"/>
  <c r="Q691" i="17"/>
  <c r="Q674" i="17"/>
  <c r="Q667" i="17"/>
  <c r="Q660" i="17"/>
  <c r="Q644" i="17"/>
  <c r="Q628" i="17"/>
  <c r="Q612" i="17"/>
  <c r="Q596" i="17"/>
  <c r="Q580" i="17"/>
  <c r="Q568" i="17"/>
  <c r="Q551" i="17"/>
  <c r="Q534" i="17"/>
  <c r="Q513" i="17"/>
  <c r="Q505" i="17"/>
  <c r="Q501" i="17"/>
  <c r="Q497" i="17"/>
  <c r="Q493" i="17"/>
  <c r="Q489" i="17"/>
  <c r="Q485" i="17"/>
  <c r="Q481" i="17"/>
  <c r="Q477" i="17"/>
  <c r="Q473" i="17"/>
  <c r="Q466" i="17"/>
  <c r="Q462" i="17"/>
  <c r="Q458" i="17"/>
  <c r="Q454" i="17"/>
  <c r="Q450" i="17"/>
  <c r="Q446" i="17"/>
  <c r="Q442" i="17"/>
  <c r="Q439" i="17"/>
  <c r="Q430" i="17"/>
  <c r="Q426" i="17"/>
  <c r="Q420" i="17"/>
  <c r="Q412" i="17"/>
  <c r="Q404" i="17"/>
  <c r="Q396" i="17"/>
  <c r="Q387" i="17"/>
  <c r="Q378" i="17"/>
  <c r="Q369" i="17"/>
  <c r="Q360" i="17"/>
  <c r="Q350" i="17"/>
  <c r="Q340" i="17"/>
  <c r="Q335" i="17"/>
  <c r="Q324" i="17"/>
  <c r="Q317" i="17"/>
  <c r="Q313" i="17"/>
  <c r="Q304" i="17"/>
  <c r="Q296" i="17"/>
  <c r="Q287" i="17"/>
  <c r="Q278" i="17"/>
  <c r="Q270" i="17"/>
  <c r="Q254" i="17"/>
  <c r="Q243" i="17"/>
  <c r="Q234" i="17"/>
  <c r="Q230" i="17"/>
  <c r="Q221" i="17"/>
  <c r="Q210" i="17"/>
  <c r="Q201" i="17"/>
  <c r="Q192" i="17"/>
  <c r="Q183" i="17"/>
  <c r="Q165" i="17"/>
  <c r="Q153" i="17"/>
  <c r="Q148" i="17"/>
  <c r="Q143" i="17"/>
  <c r="Q138" i="17"/>
  <c r="Q133" i="17"/>
  <c r="Q128" i="17"/>
  <c r="Q119" i="17"/>
  <c r="Q105" i="17"/>
  <c r="Q99" i="17"/>
  <c r="Q95" i="17"/>
  <c r="Q83" i="17"/>
  <c r="Q73" i="17"/>
  <c r="Q63" i="17"/>
  <c r="Q53" i="17"/>
  <c r="Q43" i="17"/>
  <c r="Q29" i="17"/>
  <c r="Q28" i="17"/>
  <c r="Q27" i="17"/>
  <c r="Q26" i="17"/>
  <c r="Q13" i="17"/>
  <c r="Q12" i="17"/>
  <c r="Q11" i="17"/>
  <c r="Q10" i="17"/>
  <c r="Q9" i="17"/>
  <c r="A2" i="43"/>
  <c r="A3" i="43" s="1"/>
  <c r="A4" i="43" s="1"/>
  <c r="A5" i="43" s="1"/>
  <c r="A6" i="43" s="1"/>
  <c r="A7" i="43" s="1"/>
  <c r="A8" i="43" s="1"/>
  <c r="A9" i="43" s="1"/>
  <c r="A10" i="43" s="1"/>
  <c r="A11" i="43" s="1"/>
  <c r="A12" i="43" s="1"/>
  <c r="A13" i="43" s="1"/>
  <c r="A14" i="43" s="1"/>
  <c r="A15" i="43" s="1"/>
  <c r="A16" i="43" s="1"/>
  <c r="A17" i="43" s="1"/>
  <c r="A18" i="43" s="1"/>
  <c r="A19" i="43" s="1"/>
  <c r="A20" i="43" s="1"/>
  <c r="A21" i="43" s="1"/>
  <c r="A22" i="43" s="1"/>
  <c r="A23" i="43" s="1"/>
  <c r="A24" i="43" s="1"/>
  <c r="A25" i="43" s="1"/>
  <c r="A26" i="43" s="1"/>
  <c r="A27" i="43" s="1"/>
  <c r="A28" i="43" s="1"/>
  <c r="A29" i="43" s="1"/>
  <c r="A30" i="43" s="1"/>
  <c r="A31" i="43" s="1"/>
  <c r="A32" i="43" s="1"/>
  <c r="A33" i="43" s="1"/>
  <c r="A34" i="43" s="1"/>
  <c r="A35" i="43" s="1"/>
  <c r="A36" i="43" s="1"/>
  <c r="A37" i="43" s="1"/>
  <c r="A38" i="43" s="1"/>
  <c r="A39" i="43" s="1"/>
  <c r="A40" i="43" s="1"/>
  <c r="A41" i="43" s="1"/>
  <c r="A42" i="43" s="1"/>
  <c r="A43" i="43" s="1"/>
  <c r="A44" i="43" s="1"/>
  <c r="A45" i="43" s="1"/>
  <c r="A46" i="43" s="1"/>
  <c r="A47" i="43" s="1"/>
  <c r="A48" i="43" s="1"/>
  <c r="A49" i="43" s="1"/>
  <c r="A50" i="43" s="1"/>
  <c r="A51" i="43" s="1"/>
  <c r="A52" i="43" s="1"/>
  <c r="A53" i="43" s="1"/>
  <c r="A54" i="43" s="1"/>
  <c r="A55" i="43" s="1"/>
  <c r="A56" i="43" s="1"/>
  <c r="A57" i="43" s="1"/>
  <c r="A58" i="43" s="1"/>
  <c r="A59" i="43" s="1"/>
  <c r="A60" i="43" s="1"/>
  <c r="A61" i="43" s="1"/>
  <c r="A62" i="43" s="1"/>
  <c r="A63" i="43" s="1"/>
  <c r="A64" i="43" s="1"/>
  <c r="A65" i="43" s="1"/>
  <c r="A66" i="43" s="1"/>
  <c r="A67" i="43" s="1"/>
  <c r="A68" i="43" s="1"/>
  <c r="A69" i="43" s="1"/>
  <c r="A70" i="43" s="1"/>
  <c r="A71" i="43" s="1"/>
  <c r="A72" i="43" s="1"/>
  <c r="A73" i="43" s="1"/>
  <c r="A74" i="43" s="1"/>
  <c r="A75" i="43" s="1"/>
  <c r="A76" i="43" s="1"/>
  <c r="A77" i="43" s="1"/>
  <c r="A78" i="43" s="1"/>
  <c r="A79" i="43" s="1"/>
  <c r="A80" i="43" s="1"/>
  <c r="A81" i="43" s="1"/>
  <c r="A82" i="43" s="1"/>
  <c r="A83" i="43" s="1"/>
  <c r="A84" i="43" s="1"/>
  <c r="A85" i="43" s="1"/>
  <c r="A86" i="43" s="1"/>
  <c r="A87" i="43" s="1"/>
  <c r="A88" i="43" s="1"/>
  <c r="A89" i="43" s="1"/>
  <c r="A90" i="43" s="1"/>
  <c r="A91" i="43" s="1"/>
  <c r="A92" i="43" s="1"/>
  <c r="A93" i="43" s="1"/>
  <c r="A94" i="43" s="1"/>
  <c r="A95" i="43" s="1"/>
  <c r="A96" i="43" s="1"/>
  <c r="A97" i="43" s="1"/>
  <c r="A98" i="43" s="1"/>
  <c r="A99" i="43" s="1"/>
  <c r="A100" i="43" s="1"/>
  <c r="A101" i="43" s="1"/>
  <c r="A102" i="43" s="1"/>
  <c r="A103" i="43" s="1"/>
  <c r="A104" i="43" s="1"/>
  <c r="A105" i="43" s="1"/>
  <c r="A106" i="43" s="1"/>
  <c r="A107" i="43" s="1"/>
  <c r="A108" i="43" s="1"/>
  <c r="A109" i="43" s="1"/>
  <c r="A110" i="43" s="1"/>
  <c r="A111" i="43" s="1"/>
  <c r="A112" i="43" s="1"/>
  <c r="A113" i="43" s="1"/>
  <c r="A114" i="43" s="1"/>
  <c r="A115" i="43" s="1"/>
  <c r="A116" i="43" s="1"/>
  <c r="A117" i="43" s="1"/>
  <c r="A118" i="43" s="1"/>
  <c r="A119" i="43" s="1"/>
  <c r="A120" i="43" s="1"/>
  <c r="A121" i="43" s="1"/>
  <c r="A122" i="43" s="1"/>
  <c r="A123" i="43" s="1"/>
  <c r="A124" i="43" s="1"/>
  <c r="A125" i="43" s="1"/>
  <c r="A126" i="43" s="1"/>
  <c r="A127" i="43" s="1"/>
  <c r="A128" i="43" s="1"/>
  <c r="A129" i="43" s="1"/>
  <c r="A130" i="43" s="1"/>
  <c r="A131" i="43" s="1"/>
  <c r="A132" i="43" s="1"/>
  <c r="A133" i="43" s="1"/>
  <c r="A134" i="43" s="1"/>
  <c r="A135" i="43" s="1"/>
  <c r="A136" i="43" s="1"/>
  <c r="A137" i="43" s="1"/>
  <c r="A138" i="43" s="1"/>
  <c r="A139" i="43" s="1"/>
  <c r="A140" i="43" s="1"/>
  <c r="A141" i="43" s="1"/>
  <c r="A142" i="43" s="1"/>
  <c r="A143" i="43" s="1"/>
  <c r="A144" i="43" s="1"/>
  <c r="A145" i="43" s="1"/>
  <c r="A146" i="43" s="1"/>
  <c r="A147" i="43" s="1"/>
  <c r="A148" i="43" s="1"/>
  <c r="A149" i="43" s="1"/>
  <c r="A150" i="43" s="1"/>
  <c r="A151" i="43" s="1"/>
  <c r="A152" i="43" s="1"/>
  <c r="A153" i="43" s="1"/>
  <c r="A154" i="43" s="1"/>
  <c r="A155" i="43" s="1"/>
  <c r="A156" i="43" s="1"/>
  <c r="A157" i="43" s="1"/>
  <c r="A158" i="43" s="1"/>
  <c r="A159" i="43" s="1"/>
  <c r="A160" i="43" s="1"/>
  <c r="A161" i="43" s="1"/>
  <c r="A162" i="43" s="1"/>
  <c r="A163" i="43" s="1"/>
  <c r="A164" i="43" s="1"/>
  <c r="A165" i="43" s="1"/>
  <c r="A166" i="43" s="1"/>
  <c r="A167" i="43" s="1"/>
  <c r="A168" i="43" s="1"/>
  <c r="A169" i="43" s="1"/>
  <c r="A170" i="43" s="1"/>
  <c r="A171" i="43" s="1"/>
  <c r="A172" i="43" s="1"/>
  <c r="A173" i="43" s="1"/>
  <c r="A174" i="43" s="1"/>
  <c r="A175" i="43" s="1"/>
  <c r="A176" i="43" s="1"/>
  <c r="A177" i="43" s="1"/>
  <c r="A178" i="43" s="1"/>
  <c r="A179" i="43" s="1"/>
  <c r="A180" i="43" s="1"/>
  <c r="A181" i="43" s="1"/>
  <c r="A182" i="43" s="1"/>
  <c r="A183" i="43" s="1"/>
  <c r="A184" i="43" s="1"/>
  <c r="A185" i="43" s="1"/>
  <c r="A186" i="43" s="1"/>
  <c r="A187" i="43" s="1"/>
  <c r="A188" i="43" s="1"/>
  <c r="A189" i="43" s="1"/>
  <c r="A190" i="43" s="1"/>
  <c r="A191" i="43" s="1"/>
  <c r="A192" i="43" s="1"/>
  <c r="A193" i="43" s="1"/>
  <c r="A194" i="43" s="1"/>
  <c r="A195" i="43" s="1"/>
  <c r="A196" i="43" s="1"/>
  <c r="A197" i="43" s="1"/>
  <c r="A198" i="43" s="1"/>
  <c r="A199" i="43" s="1"/>
  <c r="A200" i="43" s="1"/>
  <c r="A201" i="43" s="1"/>
  <c r="A202" i="43" s="1"/>
  <c r="A203" i="43" s="1"/>
  <c r="A204" i="43" s="1"/>
  <c r="A205" i="43" s="1"/>
  <c r="A206" i="43" s="1"/>
  <c r="A207" i="43" s="1"/>
  <c r="A208" i="43" s="1"/>
  <c r="A209" i="43" s="1"/>
  <c r="A210" i="43" s="1"/>
  <c r="A211" i="43" s="1"/>
  <c r="A212" i="43" s="1"/>
  <c r="A213" i="43" s="1"/>
  <c r="A214" i="43" s="1"/>
  <c r="A215" i="43" s="1"/>
  <c r="A216" i="43" s="1"/>
  <c r="A217" i="43" s="1"/>
  <c r="A218" i="43" s="1"/>
  <c r="A219" i="43" s="1"/>
  <c r="A220" i="43" s="1"/>
  <c r="A221" i="43" s="1"/>
  <c r="A222" i="43" s="1"/>
  <c r="A223" i="43" s="1"/>
  <c r="A224" i="43" s="1"/>
  <c r="A225" i="43" s="1"/>
  <c r="A226" i="43" s="1"/>
  <c r="A227" i="43" s="1"/>
  <c r="A228" i="43" s="1"/>
  <c r="A229" i="43" s="1"/>
  <c r="A230" i="43" s="1"/>
  <c r="A231" i="43" s="1"/>
  <c r="A232" i="43" s="1"/>
  <c r="A233" i="43" s="1"/>
  <c r="A234" i="43" s="1"/>
  <c r="A235" i="43" s="1"/>
  <c r="A236" i="43" s="1"/>
  <c r="A237" i="43" s="1"/>
  <c r="A238" i="43" s="1"/>
  <c r="A239" i="43" s="1"/>
  <c r="A240" i="43" s="1"/>
  <c r="A241" i="43" s="1"/>
  <c r="A242" i="43" s="1"/>
  <c r="A243" i="43" s="1"/>
  <c r="A244" i="43" s="1"/>
  <c r="A245" i="43" s="1"/>
  <c r="A246" i="43" s="1"/>
  <c r="A247" i="43" s="1"/>
  <c r="A248" i="43" s="1"/>
  <c r="A249" i="43" s="1"/>
  <c r="A250" i="43" s="1"/>
  <c r="A251" i="43" s="1"/>
  <c r="A252" i="43" s="1"/>
  <c r="A253" i="43" s="1"/>
  <c r="A254" i="43" s="1"/>
  <c r="A255" i="43" s="1"/>
  <c r="A256" i="43" s="1"/>
  <c r="A257" i="43" s="1"/>
  <c r="A258" i="43" s="1"/>
  <c r="A259" i="43" s="1"/>
  <c r="A260" i="43" s="1"/>
  <c r="A261" i="43" s="1"/>
  <c r="A262" i="43" s="1"/>
  <c r="A263" i="43" s="1"/>
  <c r="A264" i="43" s="1"/>
  <c r="A265" i="43" s="1"/>
  <c r="A266" i="43" s="1"/>
  <c r="A267" i="43" s="1"/>
  <c r="A268" i="43" s="1"/>
  <c r="A269" i="43" s="1"/>
  <c r="A270" i="43" s="1"/>
  <c r="A271" i="43" s="1"/>
  <c r="A272" i="43" s="1"/>
  <c r="A273" i="43" s="1"/>
  <c r="A274" i="43" s="1"/>
  <c r="A275" i="43" s="1"/>
  <c r="A276" i="43" s="1"/>
  <c r="A277" i="43" s="1"/>
  <c r="A278" i="43" s="1"/>
  <c r="A279" i="43" s="1"/>
  <c r="A280" i="43" s="1"/>
  <c r="A281" i="43" s="1"/>
  <c r="A282" i="43" s="1"/>
  <c r="A283" i="43" s="1"/>
  <c r="A284" i="43" s="1"/>
  <c r="A285" i="43" s="1"/>
  <c r="A286" i="43" s="1"/>
  <c r="A287" i="43" s="1"/>
  <c r="A288" i="43" s="1"/>
  <c r="A289" i="43" s="1"/>
  <c r="A290" i="43" s="1"/>
  <c r="A291" i="43" s="1"/>
  <c r="A292" i="43" s="1"/>
  <c r="A293" i="43" s="1"/>
  <c r="A294" i="43" s="1"/>
  <c r="A295" i="43" s="1"/>
  <c r="A296" i="43" s="1"/>
  <c r="A297" i="43" s="1"/>
  <c r="A298" i="43" s="1"/>
  <c r="A299" i="43" s="1"/>
  <c r="A300" i="43" s="1"/>
  <c r="A301" i="43" s="1"/>
  <c r="A302" i="43" s="1"/>
  <c r="A303" i="43" s="1"/>
  <c r="A304" i="43" s="1"/>
  <c r="A305" i="43" s="1"/>
  <c r="A306" i="43" s="1"/>
  <c r="A307" i="43" s="1"/>
  <c r="A308" i="43" s="1"/>
  <c r="A309" i="43" s="1"/>
  <c r="A310" i="43" s="1"/>
  <c r="A311" i="43" s="1"/>
  <c r="A312" i="43" s="1"/>
  <c r="A313" i="43" s="1"/>
  <c r="A314" i="43" s="1"/>
  <c r="A315" i="43" s="1"/>
  <c r="A316" i="43" s="1"/>
  <c r="A317" i="43" s="1"/>
  <c r="A318" i="43" s="1"/>
  <c r="A319" i="43" s="1"/>
  <c r="A320" i="43" s="1"/>
  <c r="A321" i="43" s="1"/>
  <c r="A322" i="43" s="1"/>
  <c r="A323" i="43" s="1"/>
  <c r="A324" i="43" s="1"/>
  <c r="A325" i="43" s="1"/>
  <c r="A326" i="43" s="1"/>
  <c r="A327" i="43" s="1"/>
  <c r="A328" i="43" s="1"/>
  <c r="A329" i="43" s="1"/>
  <c r="A330" i="43" s="1"/>
  <c r="A331" i="43" s="1"/>
  <c r="A332" i="43" s="1"/>
  <c r="A333" i="43" s="1"/>
  <c r="A334" i="43" s="1"/>
  <c r="A335" i="43" s="1"/>
  <c r="A336" i="43" s="1"/>
  <c r="A337" i="43" s="1"/>
  <c r="A338" i="43" s="1"/>
  <c r="A339" i="43" s="1"/>
  <c r="A340" i="43" s="1"/>
  <c r="A341" i="43" s="1"/>
  <c r="A342" i="43" s="1"/>
  <c r="A343" i="43" s="1"/>
  <c r="A344" i="43" s="1"/>
  <c r="A345" i="43" s="1"/>
  <c r="A346" i="43" s="1"/>
  <c r="A347" i="43" s="1"/>
  <c r="A348" i="43" s="1"/>
  <c r="A349" i="43" s="1"/>
  <c r="A350" i="43" s="1"/>
  <c r="A351" i="43" s="1"/>
  <c r="A352" i="43" s="1"/>
  <c r="A353" i="43" s="1"/>
  <c r="A354" i="43" s="1"/>
  <c r="A355" i="43" s="1"/>
  <c r="A356" i="43" s="1"/>
  <c r="A357" i="43" s="1"/>
  <c r="A358" i="43" s="1"/>
  <c r="A359" i="43" s="1"/>
  <c r="A360" i="43" s="1"/>
  <c r="A361" i="43" s="1"/>
  <c r="A362" i="43" s="1"/>
  <c r="A363" i="43" s="1"/>
  <c r="A364" i="43" s="1"/>
  <c r="A365" i="43" s="1"/>
  <c r="A366" i="43" s="1"/>
  <c r="A367" i="43" s="1"/>
  <c r="A368" i="43" s="1"/>
  <c r="A369" i="43" s="1"/>
  <c r="A370" i="43" s="1"/>
  <c r="A371" i="43" s="1"/>
  <c r="A372" i="43" s="1"/>
  <c r="A373" i="43" s="1"/>
  <c r="A374" i="43" s="1"/>
  <c r="A375" i="43" s="1"/>
  <c r="A376" i="43" s="1"/>
  <c r="A377" i="43" s="1"/>
  <c r="A378" i="43" s="1"/>
  <c r="A379" i="43" s="1"/>
  <c r="A380" i="43" s="1"/>
  <c r="A381" i="43" s="1"/>
  <c r="A382" i="43" s="1"/>
  <c r="A383" i="43" s="1"/>
  <c r="A384" i="43" s="1"/>
  <c r="A385" i="43" s="1"/>
  <c r="A386" i="43" s="1"/>
  <c r="A387" i="43" s="1"/>
  <c r="A388" i="43" s="1"/>
  <c r="A389" i="43" s="1"/>
  <c r="A390" i="43" s="1"/>
  <c r="A391" i="43" s="1"/>
  <c r="A392" i="43" s="1"/>
  <c r="A393" i="43" s="1"/>
  <c r="A394" i="43" s="1"/>
  <c r="A395" i="43" s="1"/>
  <c r="A396" i="43" s="1"/>
  <c r="A397" i="43" s="1"/>
  <c r="A398" i="43" s="1"/>
  <c r="A399" i="43" s="1"/>
  <c r="A400" i="43" s="1"/>
  <c r="A401" i="43" s="1"/>
  <c r="A402" i="43" s="1"/>
  <c r="A403" i="43" s="1"/>
  <c r="A404" i="43" s="1"/>
  <c r="A405" i="43" s="1"/>
  <c r="A406" i="43" s="1"/>
  <c r="A407" i="43" s="1"/>
  <c r="A408" i="43" s="1"/>
  <c r="A409" i="43" s="1"/>
  <c r="A410" i="43" s="1"/>
  <c r="A411" i="43" s="1"/>
  <c r="A412" i="43" s="1"/>
  <c r="A413" i="43" s="1"/>
  <c r="A414" i="43" s="1"/>
  <c r="A415" i="43" s="1"/>
  <c r="A416" i="43" s="1"/>
  <c r="A417" i="43" s="1"/>
  <c r="A418" i="43" s="1"/>
  <c r="A419" i="43" s="1"/>
  <c r="A420" i="43" s="1"/>
  <c r="A421" i="43" s="1"/>
  <c r="A422" i="43" s="1"/>
  <c r="A423" i="43" s="1"/>
  <c r="A424" i="43" s="1"/>
  <c r="A425" i="43" s="1"/>
  <c r="A426" i="43" s="1"/>
  <c r="A427" i="43" s="1"/>
  <c r="A428" i="43" s="1"/>
  <c r="A429" i="43" s="1"/>
  <c r="A430" i="43" s="1"/>
  <c r="A431" i="43" s="1"/>
  <c r="A432" i="43" s="1"/>
  <c r="A433" i="43" s="1"/>
  <c r="A434" i="43" s="1"/>
  <c r="A435" i="43" s="1"/>
  <c r="A436" i="43" s="1"/>
  <c r="A437" i="43" s="1"/>
  <c r="A438" i="43" s="1"/>
  <c r="A439" i="43" s="1"/>
  <c r="A440" i="43" s="1"/>
  <c r="A441" i="43" s="1"/>
  <c r="A442" i="43" s="1"/>
  <c r="A443" i="43" s="1"/>
  <c r="A444" i="43" s="1"/>
  <c r="A445" i="43" s="1"/>
  <c r="A446" i="43" s="1"/>
  <c r="A447" i="43" s="1"/>
  <c r="A448" i="43" s="1"/>
  <c r="A449" i="43" s="1"/>
  <c r="A450" i="43" s="1"/>
  <c r="A451" i="43" s="1"/>
  <c r="A452" i="43" s="1"/>
  <c r="A453" i="43" s="1"/>
  <c r="A454" i="43" s="1"/>
  <c r="A455" i="43" s="1"/>
  <c r="A456" i="43" s="1"/>
  <c r="A457" i="43" s="1"/>
  <c r="A458" i="43" s="1"/>
  <c r="A459" i="43" s="1"/>
  <c r="A460" i="43" s="1"/>
  <c r="A461" i="43" s="1"/>
  <c r="A462" i="43" s="1"/>
  <c r="A463" i="43" s="1"/>
  <c r="A464" i="43" s="1"/>
  <c r="A465" i="43" s="1"/>
  <c r="A466" i="43" s="1"/>
  <c r="A467" i="43" s="1"/>
  <c r="A468" i="43" s="1"/>
  <c r="A469" i="43" s="1"/>
  <c r="A470" i="43" s="1"/>
  <c r="A471" i="43" s="1"/>
  <c r="A472" i="43" s="1"/>
  <c r="A473" i="43" s="1"/>
  <c r="A474" i="43" s="1"/>
  <c r="A475" i="43" s="1"/>
  <c r="A476" i="43" s="1"/>
  <c r="A477" i="43" s="1"/>
  <c r="A478" i="43" s="1"/>
  <c r="A479" i="43" s="1"/>
  <c r="A480" i="43" s="1"/>
  <c r="A481" i="43" s="1"/>
  <c r="A482" i="43" s="1"/>
  <c r="A483" i="43" s="1"/>
  <c r="A484" i="43" s="1"/>
  <c r="A485" i="43" s="1"/>
  <c r="A486" i="43" s="1"/>
  <c r="A487" i="43" s="1"/>
  <c r="A488" i="43" s="1"/>
  <c r="A489" i="43" s="1"/>
  <c r="A490" i="43" s="1"/>
  <c r="A491" i="43" s="1"/>
  <c r="A492" i="43" s="1"/>
  <c r="A493" i="43" s="1"/>
  <c r="A494" i="43" s="1"/>
  <c r="A495" i="43" s="1"/>
  <c r="A496" i="43" s="1"/>
  <c r="A497" i="43" s="1"/>
  <c r="A498" i="43" s="1"/>
  <c r="A499" i="43" s="1"/>
  <c r="A500" i="43" s="1"/>
  <c r="A501" i="43" s="1"/>
  <c r="A502" i="43" s="1"/>
  <c r="A503" i="43" s="1"/>
  <c r="A504" i="43" s="1"/>
  <c r="A505" i="43" s="1"/>
  <c r="A506" i="43" s="1"/>
  <c r="A507" i="43" s="1"/>
  <c r="A508" i="43" s="1"/>
  <c r="A509" i="43" s="1"/>
  <c r="A510" i="43" s="1"/>
  <c r="A511" i="43" s="1"/>
  <c r="A512" i="43" s="1"/>
  <c r="A513" i="43" s="1"/>
  <c r="A514" i="43" s="1"/>
  <c r="A515" i="43" s="1"/>
  <c r="A516" i="43" s="1"/>
  <c r="A517" i="43" s="1"/>
  <c r="A518" i="43" s="1"/>
  <c r="A519" i="43" s="1"/>
  <c r="A520" i="43" s="1"/>
  <c r="A521" i="43" s="1"/>
  <c r="A522" i="43" s="1"/>
  <c r="A523" i="43" s="1"/>
  <c r="A524" i="43" s="1"/>
  <c r="A525" i="43" s="1"/>
  <c r="A526" i="43" s="1"/>
  <c r="A527" i="43" s="1"/>
  <c r="A528" i="43" s="1"/>
  <c r="A529" i="43" s="1"/>
  <c r="A530" i="43" s="1"/>
  <c r="A531" i="43" s="1"/>
  <c r="A532" i="43" s="1"/>
  <c r="A533" i="43" s="1"/>
  <c r="A534" i="43" s="1"/>
  <c r="A535" i="43" s="1"/>
  <c r="A536" i="43" s="1"/>
  <c r="A537" i="43" s="1"/>
  <c r="A538" i="43" s="1"/>
  <c r="A539" i="43" s="1"/>
  <c r="A540" i="43" s="1"/>
  <c r="A541" i="43" s="1"/>
  <c r="A542" i="43" s="1"/>
  <c r="A543" i="43" s="1"/>
  <c r="A544" i="43" s="1"/>
  <c r="A545" i="43" s="1"/>
  <c r="A546" i="43" s="1"/>
  <c r="A547" i="43" s="1"/>
  <c r="A548" i="43" s="1"/>
  <c r="A549" i="43" s="1"/>
  <c r="A550" i="43" s="1"/>
  <c r="A551" i="43" s="1"/>
  <c r="A552" i="43" s="1"/>
  <c r="A553" i="43" s="1"/>
  <c r="A554" i="43" s="1"/>
  <c r="A555" i="43" s="1"/>
  <c r="A556" i="43" s="1"/>
  <c r="A557" i="43" s="1"/>
  <c r="A558" i="43" s="1"/>
  <c r="A559" i="43" s="1"/>
  <c r="A560" i="43" s="1"/>
  <c r="A561" i="43" s="1"/>
  <c r="A562" i="43" s="1"/>
  <c r="A563" i="43" s="1"/>
  <c r="A564" i="43" s="1"/>
  <c r="A565" i="43" s="1"/>
  <c r="A566" i="43" s="1"/>
  <c r="A567" i="43" s="1"/>
  <c r="A568" i="43" s="1"/>
  <c r="A569" i="43" s="1"/>
  <c r="A570" i="43" s="1"/>
  <c r="A571" i="43" s="1"/>
  <c r="A572" i="43" s="1"/>
  <c r="A573" i="43" s="1"/>
  <c r="A574" i="43" s="1"/>
  <c r="A575" i="43" s="1"/>
  <c r="A576" i="43" s="1"/>
  <c r="A577" i="43" s="1"/>
  <c r="A578" i="43" s="1"/>
  <c r="A579" i="43" s="1"/>
  <c r="A580" i="43" s="1"/>
  <c r="A581" i="43" s="1"/>
  <c r="A582" i="43" s="1"/>
  <c r="A583" i="43" s="1"/>
  <c r="A584" i="43" s="1"/>
  <c r="A585" i="43" s="1"/>
  <c r="A586" i="43" s="1"/>
  <c r="A587" i="43" s="1"/>
  <c r="A588" i="43" s="1"/>
  <c r="A589" i="43" s="1"/>
  <c r="A590" i="43" s="1"/>
  <c r="A591" i="43" s="1"/>
  <c r="A592" i="43" s="1"/>
  <c r="A593" i="43" s="1"/>
  <c r="A594" i="43" s="1"/>
  <c r="A595" i="43" s="1"/>
  <c r="A596" i="43" s="1"/>
  <c r="A597" i="43" s="1"/>
  <c r="A598" i="43" s="1"/>
  <c r="A599" i="43" s="1"/>
  <c r="A600" i="43" s="1"/>
  <c r="A601" i="43" s="1"/>
  <c r="A602" i="43" s="1"/>
  <c r="A603" i="43" s="1"/>
  <c r="A604" i="43" s="1"/>
  <c r="A605" i="43" s="1"/>
  <c r="A606" i="43" s="1"/>
  <c r="A607" i="43" s="1"/>
  <c r="A608" i="43" s="1"/>
  <c r="A609" i="43" s="1"/>
  <c r="A610" i="43" s="1"/>
  <c r="A611" i="43" s="1"/>
  <c r="A612" i="43" s="1"/>
  <c r="A613" i="43" s="1"/>
  <c r="A614" i="43" s="1"/>
  <c r="A615" i="43" s="1"/>
  <c r="A616" i="43" s="1"/>
  <c r="A617" i="43" s="1"/>
  <c r="A618" i="43" s="1"/>
  <c r="A619" i="43" s="1"/>
  <c r="A620" i="43" s="1"/>
  <c r="A621" i="43" s="1"/>
  <c r="A622" i="43" s="1"/>
  <c r="A623" i="43" s="1"/>
  <c r="A624" i="43" s="1"/>
  <c r="A625" i="43" s="1"/>
  <c r="A626" i="43" s="1"/>
  <c r="A627" i="43" s="1"/>
  <c r="A628" i="43" s="1"/>
  <c r="A629" i="43" s="1"/>
  <c r="A630" i="43" s="1"/>
  <c r="A631" i="43" s="1"/>
  <c r="A632" i="43" s="1"/>
  <c r="A633" i="43" s="1"/>
  <c r="A634" i="43" s="1"/>
  <c r="A635" i="43" s="1"/>
  <c r="A636" i="43" s="1"/>
  <c r="A637" i="43" s="1"/>
  <c r="A638" i="43" s="1"/>
  <c r="A639" i="43" s="1"/>
  <c r="A640" i="43" s="1"/>
  <c r="A641" i="43" s="1"/>
  <c r="A642" i="43" s="1"/>
  <c r="A643" i="43" s="1"/>
  <c r="A644" i="43" s="1"/>
  <c r="A645" i="43" s="1"/>
  <c r="A646" i="43" s="1"/>
  <c r="A647" i="43" s="1"/>
  <c r="A648" i="43" s="1"/>
  <c r="A649" i="43" s="1"/>
  <c r="A650" i="43" s="1"/>
  <c r="A651" i="43" s="1"/>
  <c r="A652" i="43" s="1"/>
  <c r="A653" i="43" s="1"/>
  <c r="A654" i="43" s="1"/>
  <c r="A655" i="43" s="1"/>
  <c r="A656" i="43" s="1"/>
  <c r="A657" i="43" s="1"/>
  <c r="A658" i="43" s="1"/>
  <c r="A659" i="43" s="1"/>
  <c r="A660" i="43" s="1"/>
  <c r="A661" i="43" s="1"/>
  <c r="A662" i="43" s="1"/>
  <c r="A663" i="43" s="1"/>
  <c r="A664" i="43" s="1"/>
  <c r="A665" i="43" s="1"/>
  <c r="A666" i="43" s="1"/>
  <c r="A667" i="43" s="1"/>
  <c r="A668" i="43" s="1"/>
  <c r="A669" i="43" s="1"/>
  <c r="A670" i="43" s="1"/>
  <c r="A671" i="43" s="1"/>
  <c r="A672" i="43" s="1"/>
  <c r="A673" i="43" s="1"/>
  <c r="A674" i="43" s="1"/>
  <c r="A675" i="43" s="1"/>
  <c r="A676" i="43" s="1"/>
  <c r="A677" i="43" s="1"/>
  <c r="A678" i="43" s="1"/>
  <c r="A679" i="43" s="1"/>
  <c r="A680" i="43" s="1"/>
  <c r="A681" i="43" s="1"/>
  <c r="A682" i="43" s="1"/>
  <c r="A683" i="43" s="1"/>
  <c r="A684" i="43" s="1"/>
  <c r="A685" i="43" s="1"/>
  <c r="A686" i="43" s="1"/>
  <c r="A687" i="43" s="1"/>
  <c r="A688" i="43" s="1"/>
  <c r="A689" i="43" s="1"/>
  <c r="A690" i="43" s="1"/>
  <c r="A691" i="43" s="1"/>
  <c r="A692" i="43" s="1"/>
  <c r="A693" i="43" s="1"/>
  <c r="A694" i="43" s="1"/>
  <c r="A695" i="43" s="1"/>
  <c r="A696" i="43" s="1"/>
  <c r="A697" i="43" s="1"/>
  <c r="A698" i="43" s="1"/>
  <c r="A699" i="43" s="1"/>
  <c r="A700" i="43" s="1"/>
  <c r="A701" i="43" s="1"/>
  <c r="A702" i="43" s="1"/>
  <c r="A703" i="43" s="1"/>
  <c r="A704" i="43" s="1"/>
  <c r="A705" i="43" s="1"/>
  <c r="A706" i="43" s="1"/>
  <c r="A707" i="43" s="1"/>
  <c r="A708" i="43" s="1"/>
  <c r="A709" i="43" s="1"/>
  <c r="A710" i="43" s="1"/>
  <c r="A711" i="43" s="1"/>
  <c r="A712" i="43" s="1"/>
  <c r="A713" i="43" s="1"/>
  <c r="A714" i="43" s="1"/>
  <c r="A715" i="43" s="1"/>
  <c r="A716" i="43" s="1"/>
  <c r="A717" i="43" s="1"/>
  <c r="A718" i="43" s="1"/>
  <c r="A719" i="43" s="1"/>
  <c r="A720" i="43" s="1"/>
  <c r="A721" i="43" s="1"/>
  <c r="A722" i="43" s="1"/>
  <c r="A723" i="43" s="1"/>
  <c r="A724" i="43" s="1"/>
  <c r="A725" i="43" s="1"/>
  <c r="A726" i="43" s="1"/>
  <c r="A727" i="43" s="1"/>
  <c r="A728" i="43" s="1"/>
  <c r="A729" i="43" s="1"/>
  <c r="A730" i="43" s="1"/>
  <c r="A731" i="43" s="1"/>
  <c r="A732" i="43" s="1"/>
  <c r="A733" i="43" s="1"/>
  <c r="A734" i="43" s="1"/>
  <c r="A735" i="43" s="1"/>
  <c r="A736" i="43" s="1"/>
  <c r="A737" i="43" s="1"/>
  <c r="A738" i="43" s="1"/>
  <c r="A739" i="43" s="1"/>
  <c r="A740" i="43" s="1"/>
  <c r="A741" i="43" s="1"/>
  <c r="A742" i="43" s="1"/>
  <c r="A743" i="43" s="1"/>
  <c r="A744" i="43" s="1"/>
  <c r="A745" i="43" s="1"/>
  <c r="A746" i="43" s="1"/>
  <c r="A747" i="43" s="1"/>
  <c r="A748" i="43" s="1"/>
  <c r="A749" i="43" s="1"/>
  <c r="A750" i="43" s="1"/>
  <c r="A751" i="43" s="1"/>
  <c r="A752" i="43" s="1"/>
  <c r="A753" i="43" s="1"/>
  <c r="A754" i="43" s="1"/>
  <c r="A755" i="43" s="1"/>
  <c r="A756" i="43" s="1"/>
  <c r="A757" i="43" s="1"/>
  <c r="A758" i="43" s="1"/>
  <c r="A759" i="43" s="1"/>
  <c r="A760" i="43" s="1"/>
  <c r="A761" i="43" s="1"/>
  <c r="A762" i="43" s="1"/>
  <c r="A763" i="43" s="1"/>
  <c r="A764" i="43" s="1"/>
  <c r="A765" i="43" s="1"/>
  <c r="A766" i="43" s="1"/>
  <c r="A767" i="43" s="1"/>
  <c r="A768" i="43" s="1"/>
  <c r="A769" i="43" s="1"/>
  <c r="A770" i="43" s="1"/>
  <c r="A771" i="43" s="1"/>
  <c r="A772" i="43" s="1"/>
  <c r="A773" i="43" s="1"/>
  <c r="A774" i="43" s="1"/>
  <c r="A775" i="43" s="1"/>
  <c r="A776" i="43" s="1"/>
  <c r="A777" i="43" s="1"/>
  <c r="A778" i="43" s="1"/>
  <c r="A779" i="43" s="1"/>
  <c r="A780" i="43" s="1"/>
  <c r="A781" i="43" s="1"/>
  <c r="A782" i="43" s="1"/>
  <c r="A783" i="43" s="1"/>
  <c r="A784" i="43" s="1"/>
  <c r="A785" i="43" s="1"/>
  <c r="A786" i="43" s="1"/>
  <c r="A787" i="43" s="1"/>
  <c r="A788" i="43" s="1"/>
  <c r="A789" i="43" s="1"/>
  <c r="A790" i="43" s="1"/>
  <c r="A791" i="43" s="1"/>
  <c r="A792" i="43" s="1"/>
  <c r="A793" i="43" s="1"/>
  <c r="A794" i="43" s="1"/>
  <c r="A795" i="43" s="1"/>
  <c r="A796" i="43" s="1"/>
  <c r="A797" i="43" s="1"/>
  <c r="A798" i="43" s="1"/>
  <c r="A799" i="43" s="1"/>
  <c r="A800" i="43" s="1"/>
  <c r="A801" i="43" s="1"/>
  <c r="A802" i="43" s="1"/>
  <c r="A803" i="43" s="1"/>
  <c r="A804" i="43" s="1"/>
  <c r="A805" i="43" s="1"/>
  <c r="A806" i="43" s="1"/>
  <c r="A807" i="43" s="1"/>
  <c r="A808" i="43" s="1"/>
  <c r="A809" i="43" s="1"/>
  <c r="A810" i="43" s="1"/>
  <c r="A811" i="43" s="1"/>
  <c r="A812" i="43" s="1"/>
  <c r="A813" i="43" s="1"/>
  <c r="A814" i="43" s="1"/>
  <c r="A815" i="43" s="1"/>
  <c r="A816" i="43" s="1"/>
  <c r="A817" i="43" s="1"/>
  <c r="A818" i="43" s="1"/>
  <c r="A819" i="43" s="1"/>
  <c r="A820" i="43" s="1"/>
  <c r="A821" i="43" s="1"/>
  <c r="A822" i="43" s="1"/>
  <c r="A823" i="43" s="1"/>
  <c r="A824" i="43" s="1"/>
  <c r="A825" i="43" s="1"/>
  <c r="A826" i="43" s="1"/>
  <c r="A827" i="43" s="1"/>
  <c r="A828" i="43" s="1"/>
  <c r="A829" i="43" s="1"/>
  <c r="A830" i="43" s="1"/>
  <c r="A831" i="43" s="1"/>
  <c r="A832" i="43" s="1"/>
  <c r="A833" i="43" s="1"/>
  <c r="A834" i="43" s="1"/>
  <c r="A835" i="43" s="1"/>
  <c r="A836" i="43" s="1"/>
  <c r="A837" i="43" s="1"/>
  <c r="A838" i="43" s="1"/>
  <c r="A839" i="43" s="1"/>
  <c r="A840" i="43" s="1"/>
  <c r="A841" i="43" s="1"/>
  <c r="A842" i="43" s="1"/>
  <c r="A843" i="43" s="1"/>
  <c r="A844" i="43" s="1"/>
  <c r="A845" i="43" s="1"/>
  <c r="A846" i="43" s="1"/>
  <c r="A847" i="43" s="1"/>
  <c r="A848" i="43" s="1"/>
  <c r="A849" i="43" s="1"/>
  <c r="A850" i="43" s="1"/>
  <c r="A851" i="43" s="1"/>
  <c r="A852" i="43" s="1"/>
  <c r="A853" i="43" s="1"/>
  <c r="A854" i="43" s="1"/>
  <c r="A855" i="43" s="1"/>
  <c r="A856" i="43" s="1"/>
  <c r="A857" i="43" s="1"/>
  <c r="A858" i="43" s="1"/>
  <c r="A859" i="43" s="1"/>
  <c r="A860" i="43" s="1"/>
  <c r="A861" i="43" s="1"/>
  <c r="A862" i="43" s="1"/>
  <c r="A863" i="43" s="1"/>
  <c r="A864" i="43" s="1"/>
  <c r="A865" i="43" s="1"/>
  <c r="A866" i="43" s="1"/>
  <c r="A867" i="43" s="1"/>
  <c r="A868" i="43" s="1"/>
  <c r="A869" i="43" s="1"/>
  <c r="A870" i="43" s="1"/>
  <c r="A871" i="43" s="1"/>
  <c r="A872" i="43" s="1"/>
  <c r="A873" i="43" s="1"/>
  <c r="A874" i="43" s="1"/>
  <c r="A875" i="43" s="1"/>
  <c r="A876" i="43" s="1"/>
  <c r="A877" i="43" s="1"/>
  <c r="A878" i="43" s="1"/>
  <c r="A879" i="43" s="1"/>
  <c r="A880" i="43" s="1"/>
  <c r="A881" i="43" s="1"/>
  <c r="A882" i="43" s="1"/>
  <c r="A883" i="43" s="1"/>
  <c r="A884" i="43" s="1"/>
  <c r="A885" i="43" s="1"/>
  <c r="A886" i="43" s="1"/>
  <c r="A887" i="43" s="1"/>
  <c r="A888" i="43" s="1"/>
  <c r="A889" i="43" s="1"/>
  <c r="A890" i="43" s="1"/>
  <c r="A891" i="43" s="1"/>
  <c r="A892" i="43" s="1"/>
  <c r="A893" i="43" s="1"/>
  <c r="A894" i="43" s="1"/>
  <c r="A895" i="43" s="1"/>
  <c r="A896" i="43" s="1"/>
  <c r="A897" i="43" s="1"/>
  <c r="A898" i="43" s="1"/>
  <c r="A899" i="43" s="1"/>
  <c r="A900" i="43" s="1"/>
  <c r="A901" i="43" s="1"/>
  <c r="A902" i="43" s="1"/>
  <c r="A903" i="43" s="1"/>
  <c r="A904" i="43" s="1"/>
  <c r="A905" i="43" s="1"/>
  <c r="A906" i="43" s="1"/>
  <c r="A907" i="43" s="1"/>
  <c r="A908" i="43" s="1"/>
  <c r="A909" i="43" s="1"/>
  <c r="A910" i="43" s="1"/>
  <c r="A911" i="43" s="1"/>
  <c r="A912" i="43" s="1"/>
  <c r="A913" i="43" s="1"/>
  <c r="A914" i="43" s="1"/>
  <c r="A915" i="43" s="1"/>
  <c r="A916" i="43" s="1"/>
  <c r="A917" i="43" s="1"/>
  <c r="A918" i="43" s="1"/>
  <c r="A919" i="43" s="1"/>
  <c r="A920" i="43" s="1"/>
  <c r="A921" i="43" s="1"/>
  <c r="A922" i="43" s="1"/>
  <c r="A923" i="43" s="1"/>
  <c r="A924" i="43" s="1"/>
  <c r="A925" i="43" s="1"/>
  <c r="A926" i="43" s="1"/>
  <c r="A927" i="43" s="1"/>
  <c r="A928" i="43" s="1"/>
  <c r="A929" i="43" s="1"/>
  <c r="A930" i="43" s="1"/>
  <c r="A931" i="43" s="1"/>
  <c r="A932" i="43" s="1"/>
  <c r="A933" i="43" s="1"/>
  <c r="A934" i="43" s="1"/>
  <c r="A935" i="43" s="1"/>
  <c r="A936" i="43" s="1"/>
  <c r="A937" i="43" s="1"/>
  <c r="A938" i="43" s="1"/>
  <c r="A939" i="43" s="1"/>
  <c r="A940" i="43" s="1"/>
  <c r="A941" i="43" s="1"/>
  <c r="A942" i="43" s="1"/>
  <c r="A943" i="43" s="1"/>
  <c r="A944" i="43" s="1"/>
  <c r="A945" i="43" s="1"/>
  <c r="A946" i="43" s="1"/>
  <c r="A947" i="43" s="1"/>
  <c r="A948" i="43" s="1"/>
  <c r="A949" i="43" s="1"/>
  <c r="A950" i="43" s="1"/>
  <c r="A951" i="43" s="1"/>
  <c r="A952" i="43" s="1"/>
  <c r="A953" i="43" s="1"/>
  <c r="A954" i="43" s="1"/>
  <c r="A955" i="43" s="1"/>
  <c r="A956" i="43" s="1"/>
  <c r="A957" i="43" s="1"/>
  <c r="A958" i="43" s="1"/>
  <c r="A959" i="43" s="1"/>
  <c r="A960" i="43" s="1"/>
  <c r="A961" i="43" s="1"/>
  <c r="A962" i="43" s="1"/>
  <c r="A963" i="43" s="1"/>
  <c r="A964" i="43" s="1"/>
  <c r="A965" i="43" s="1"/>
  <c r="A966" i="43" s="1"/>
  <c r="A967" i="43" s="1"/>
  <c r="A968" i="43" s="1"/>
  <c r="A969" i="43" s="1"/>
  <c r="A970" i="43" s="1"/>
  <c r="A971" i="43" s="1"/>
  <c r="A972" i="43" s="1"/>
  <c r="A973" i="43" s="1"/>
  <c r="A974" i="43" s="1"/>
  <c r="A975" i="43" s="1"/>
  <c r="A976" i="43" s="1"/>
  <c r="A977" i="43" s="1"/>
  <c r="A978" i="43" s="1"/>
  <c r="A979" i="43" s="1"/>
  <c r="A980" i="43" s="1"/>
  <c r="A981" i="43" s="1"/>
  <c r="A982" i="43" s="1"/>
  <c r="A983" i="43" s="1"/>
  <c r="A984" i="43" s="1"/>
  <c r="A985" i="43" s="1"/>
  <c r="A986" i="43" s="1"/>
  <c r="A987" i="43" s="1"/>
  <c r="A988" i="43" s="1"/>
  <c r="A989" i="43" s="1"/>
  <c r="A990" i="43" s="1"/>
  <c r="A991" i="43" s="1"/>
  <c r="A992" i="43" s="1"/>
  <c r="A993" i="43" s="1"/>
  <c r="A994" i="43" s="1"/>
  <c r="A995" i="43" s="1"/>
  <c r="A996" i="43" s="1"/>
  <c r="A997" i="43" s="1"/>
  <c r="A998" i="43" s="1"/>
  <c r="A999" i="43" s="1"/>
  <c r="A1000" i="43" s="1"/>
  <c r="A1001" i="43" s="1"/>
  <c r="A1002" i="43" s="1"/>
  <c r="A1003" i="43" s="1"/>
  <c r="A1004" i="43" s="1"/>
  <c r="A1005" i="43" s="1"/>
  <c r="A1006" i="43" s="1"/>
  <c r="A1007" i="43" s="1"/>
  <c r="A1008" i="43" s="1"/>
  <c r="A1009" i="43" s="1"/>
  <c r="A1010" i="43" s="1"/>
  <c r="A1011" i="43" s="1"/>
  <c r="A1012" i="43" s="1"/>
  <c r="A1013" i="43" s="1"/>
  <c r="A1014" i="43" s="1"/>
  <c r="A1015" i="43" s="1"/>
  <c r="A1016" i="43" s="1"/>
  <c r="A1017" i="43" s="1"/>
  <c r="A1018" i="43" s="1"/>
  <c r="A1019" i="43" s="1"/>
  <c r="A1020" i="43" s="1"/>
  <c r="A1021" i="43" s="1"/>
  <c r="A1022" i="43" s="1"/>
  <c r="A1023" i="43" s="1"/>
  <c r="A1024" i="43" s="1"/>
  <c r="A1025" i="43" s="1"/>
  <c r="A1026" i="43" s="1"/>
  <c r="A1027" i="43" s="1"/>
  <c r="A1028" i="43" s="1"/>
  <c r="A1029" i="43" s="1"/>
  <c r="A1030" i="43" s="1"/>
  <c r="A1031" i="43" s="1"/>
  <c r="A1032" i="43" s="1"/>
  <c r="A1033" i="43" s="1"/>
  <c r="A1034" i="43" s="1"/>
  <c r="A1035" i="43" s="1"/>
  <c r="A1036" i="43" s="1"/>
  <c r="A1037" i="43" s="1"/>
  <c r="A1038" i="43" s="1"/>
  <c r="A1039" i="43" s="1"/>
  <c r="A1040" i="43" s="1"/>
  <c r="A1041" i="43" s="1"/>
  <c r="A1042" i="43" s="1"/>
  <c r="A1043" i="43" s="1"/>
  <c r="A1044" i="43" s="1"/>
  <c r="A1045" i="43" s="1"/>
  <c r="A1046" i="43" s="1"/>
  <c r="A1047" i="43" s="1"/>
  <c r="A1048" i="43" s="1"/>
  <c r="A1049" i="43" s="1"/>
  <c r="A1050" i="43" s="1"/>
  <c r="A1051" i="43" s="1"/>
  <c r="A1052" i="43" s="1"/>
  <c r="A1053" i="43" s="1"/>
  <c r="A1054" i="43" s="1"/>
  <c r="A1055" i="43" s="1"/>
  <c r="A1056" i="43" s="1"/>
  <c r="A1057" i="43" s="1"/>
  <c r="A1058" i="43" s="1"/>
  <c r="A1059" i="43" s="1"/>
  <c r="A1060" i="43" s="1"/>
  <c r="A1061" i="43" s="1"/>
  <c r="A1062" i="43" s="1"/>
  <c r="A1063" i="43" s="1"/>
  <c r="A1064" i="43" s="1"/>
  <c r="A1065" i="43" s="1"/>
  <c r="A1066" i="43" s="1"/>
  <c r="A1067" i="43" s="1"/>
  <c r="A1068" i="43" s="1"/>
  <c r="A1069" i="43" s="1"/>
  <c r="A1070" i="43" s="1"/>
  <c r="A1071" i="43" s="1"/>
  <c r="A1072" i="43" s="1"/>
  <c r="A1073" i="43" s="1"/>
  <c r="A1074" i="43" s="1"/>
  <c r="A1075" i="43" s="1"/>
  <c r="A1076" i="43" s="1"/>
  <c r="A1077" i="43" s="1"/>
  <c r="A1078" i="43" s="1"/>
  <c r="A1079" i="43" s="1"/>
  <c r="A1080" i="43" s="1"/>
  <c r="A1081" i="43" s="1"/>
  <c r="A1082" i="43" s="1"/>
  <c r="A1083" i="43" s="1"/>
  <c r="A1084" i="43" s="1"/>
  <c r="A1085" i="43" s="1"/>
  <c r="A1086" i="43" s="1"/>
  <c r="A1087" i="43" s="1"/>
  <c r="A1088" i="43" s="1"/>
  <c r="A1089" i="43" s="1"/>
  <c r="A1090" i="43" s="1"/>
  <c r="A1091" i="43" s="1"/>
  <c r="A1092" i="43" s="1"/>
  <c r="A1093" i="43" s="1"/>
  <c r="A1094" i="43" s="1"/>
  <c r="A1095" i="43" s="1"/>
  <c r="A1096" i="43" s="1"/>
  <c r="A1097" i="43" s="1"/>
  <c r="A1098" i="43" s="1"/>
  <c r="A1099" i="43" s="1"/>
  <c r="A1100" i="43" s="1"/>
  <c r="A1101" i="43" s="1"/>
  <c r="A1102" i="43" s="1"/>
  <c r="A1103" i="43" s="1"/>
  <c r="A1104" i="43" s="1"/>
  <c r="A1105" i="43" s="1"/>
  <c r="A1106" i="43" s="1"/>
  <c r="A1107" i="43" s="1"/>
  <c r="A1108" i="43" s="1"/>
  <c r="A1109" i="43" s="1"/>
  <c r="A1110" i="43" s="1"/>
  <c r="A1111" i="43" s="1"/>
  <c r="A1112" i="43" s="1"/>
  <c r="A1113" i="43" s="1"/>
  <c r="A1114" i="43" s="1"/>
  <c r="A1115" i="43" s="1"/>
  <c r="A1116" i="43" s="1"/>
  <c r="A1117" i="43" s="1"/>
  <c r="A1118" i="43" s="1"/>
  <c r="A1119" i="43" s="1"/>
  <c r="A1120" i="43" s="1"/>
  <c r="A1121" i="43" s="1"/>
  <c r="A1122" i="43" s="1"/>
  <c r="A1123" i="43" s="1"/>
  <c r="A1124" i="43" s="1"/>
  <c r="A1125" i="43" s="1"/>
  <c r="A1126" i="43" s="1"/>
  <c r="A1127" i="43" s="1"/>
  <c r="A1128" i="43" s="1"/>
  <c r="A1129" i="43" s="1"/>
  <c r="A1130" i="43" s="1"/>
  <c r="A1131" i="43" s="1"/>
  <c r="A1132" i="43" s="1"/>
  <c r="A1133" i="43" s="1"/>
  <c r="A1134" i="43" s="1"/>
  <c r="A1135" i="43" s="1"/>
  <c r="A1136" i="43" s="1"/>
  <c r="A1137" i="43" s="1"/>
  <c r="A1138" i="43" s="1"/>
  <c r="A1139" i="43" s="1"/>
  <c r="A1140" i="43" s="1"/>
  <c r="A1141" i="43" s="1"/>
  <c r="A1142" i="43" s="1"/>
  <c r="A1143" i="43" s="1"/>
  <c r="A1144" i="43" s="1"/>
  <c r="A1145" i="43" s="1"/>
  <c r="A1146" i="43" s="1"/>
  <c r="A1147" i="43" s="1"/>
  <c r="A1148" i="43" s="1"/>
  <c r="A1149" i="43" s="1"/>
  <c r="A1150" i="43" s="1"/>
  <c r="A1151" i="43" s="1"/>
  <c r="A1152" i="43" s="1"/>
  <c r="A1153" i="43" s="1"/>
  <c r="A1154" i="43" s="1"/>
  <c r="A1155" i="43" s="1"/>
  <c r="A1156" i="43" s="1"/>
  <c r="A1157" i="43" s="1"/>
  <c r="A1158" i="43" s="1"/>
  <c r="A1159" i="43" s="1"/>
  <c r="A1160" i="43" s="1"/>
  <c r="A1161" i="43" s="1"/>
  <c r="A1162" i="43" s="1"/>
  <c r="A1163" i="43" s="1"/>
  <c r="A1164" i="43" s="1"/>
  <c r="A1165" i="43" s="1"/>
  <c r="A1166" i="43" s="1"/>
  <c r="A1167" i="43" s="1"/>
  <c r="A1168" i="43" s="1"/>
  <c r="A1169" i="43" s="1"/>
  <c r="A1170" i="43" s="1"/>
  <c r="A1171" i="43" s="1"/>
  <c r="A1172" i="43" s="1"/>
  <c r="A1173" i="43" s="1"/>
  <c r="A1174" i="43" s="1"/>
  <c r="A1175" i="43" s="1"/>
  <c r="A1176" i="43" s="1"/>
  <c r="A1177" i="43" s="1"/>
  <c r="A1178" i="43" s="1"/>
  <c r="A1179" i="43" s="1"/>
  <c r="A1180" i="43" s="1"/>
  <c r="A1181" i="43" s="1"/>
  <c r="A1182" i="43" s="1"/>
  <c r="A1183" i="43" s="1"/>
  <c r="A1184" i="43" s="1"/>
  <c r="A1185" i="43" s="1"/>
  <c r="A1186" i="43" s="1"/>
  <c r="A1187" i="43" s="1"/>
  <c r="A1188" i="43" s="1"/>
  <c r="A1189" i="43" s="1"/>
  <c r="A1190" i="43" s="1"/>
  <c r="A1191" i="43" s="1"/>
  <c r="A1192" i="43" s="1"/>
  <c r="A1193" i="43" s="1"/>
  <c r="A1194" i="43" s="1"/>
  <c r="A1195" i="43" s="1"/>
  <c r="A1196" i="43" s="1"/>
  <c r="A1197" i="43" s="1"/>
  <c r="A1198" i="43" s="1"/>
  <c r="A1199" i="43" s="1"/>
  <c r="A1200" i="43" s="1"/>
  <c r="A1201" i="43" s="1"/>
  <c r="A1202" i="43" s="1"/>
  <c r="A1203" i="43" s="1"/>
  <c r="A1204" i="43" s="1"/>
  <c r="A1205" i="43" s="1"/>
  <c r="A1206" i="43" s="1"/>
  <c r="A1207" i="43" s="1"/>
  <c r="A1208" i="43" s="1"/>
  <c r="A1209" i="43" s="1"/>
  <c r="A1210" i="43" s="1"/>
  <c r="A1211" i="43" s="1"/>
  <c r="A1212" i="43" s="1"/>
  <c r="A1213" i="43" s="1"/>
  <c r="A1214" i="43" s="1"/>
  <c r="A1215" i="43" s="1"/>
  <c r="A1216" i="43" s="1"/>
  <c r="A1217" i="43" s="1"/>
  <c r="A1218" i="43" s="1"/>
  <c r="A1219" i="43" s="1"/>
  <c r="A1220" i="43" s="1"/>
  <c r="A1221" i="43" s="1"/>
  <c r="A1222" i="43" s="1"/>
  <c r="A1223" i="43" s="1"/>
  <c r="A1224" i="43" s="1"/>
  <c r="A1225" i="43" s="1"/>
  <c r="A1226" i="43" s="1"/>
  <c r="A1227" i="43" s="1"/>
  <c r="A1228" i="43" s="1"/>
  <c r="A1229" i="43" s="1"/>
  <c r="A1230" i="43" s="1"/>
  <c r="A1231" i="43" s="1"/>
  <c r="A1232" i="43" s="1"/>
  <c r="A1233" i="43" s="1"/>
  <c r="A1234" i="43" s="1"/>
  <c r="A1235" i="43" s="1"/>
  <c r="A1236" i="43" s="1"/>
  <c r="A1237" i="43" s="1"/>
  <c r="A1238" i="43" s="1"/>
  <c r="A1239" i="43" s="1"/>
  <c r="A1240" i="43" s="1"/>
  <c r="A1241" i="43" s="1"/>
  <c r="A1242" i="43" s="1"/>
  <c r="A1243" i="43" s="1"/>
  <c r="A1244" i="43" s="1"/>
  <c r="A1245" i="43" s="1"/>
  <c r="A1246" i="43" s="1"/>
  <c r="A1247" i="43" s="1"/>
  <c r="A1248" i="43" s="1"/>
  <c r="A1249" i="43" s="1"/>
  <c r="A1250" i="43" s="1"/>
  <c r="A1251" i="43" s="1"/>
  <c r="A1252" i="43" s="1"/>
  <c r="A1253" i="43" s="1"/>
  <c r="A1254" i="43" s="1"/>
  <c r="A1255" i="43" s="1"/>
  <c r="A1256" i="43" s="1"/>
  <c r="A1257" i="43" s="1"/>
  <c r="A1258" i="43" s="1"/>
  <c r="A1259" i="43" s="1"/>
  <c r="A1260" i="43" s="1"/>
  <c r="A1261" i="43" s="1"/>
  <c r="A1262" i="43" s="1"/>
  <c r="A1263" i="43" s="1"/>
  <c r="A1264" i="43" s="1"/>
  <c r="A1265" i="43" s="1"/>
  <c r="A1266" i="43" s="1"/>
  <c r="A1267" i="43" s="1"/>
  <c r="A1268" i="43" s="1"/>
  <c r="A1269" i="43" s="1"/>
  <c r="A1270" i="43" s="1"/>
  <c r="A1271" i="43" s="1"/>
  <c r="A1272" i="43" s="1"/>
  <c r="A1273" i="43" s="1"/>
  <c r="A1274" i="43" s="1"/>
  <c r="A1275" i="43" s="1"/>
  <c r="A1276" i="43" s="1"/>
  <c r="A1277" i="43" s="1"/>
  <c r="A1278" i="43" s="1"/>
  <c r="A1279" i="43" s="1"/>
  <c r="A1280" i="43" s="1"/>
  <c r="A1281" i="43" s="1"/>
  <c r="A1282" i="43" s="1"/>
  <c r="A1283" i="43" s="1"/>
  <c r="A1284" i="43" s="1"/>
  <c r="A1285" i="43" s="1"/>
  <c r="A1286" i="43" s="1"/>
  <c r="A1287" i="43" s="1"/>
  <c r="A1288" i="43" s="1"/>
  <c r="A1289" i="43" s="1"/>
  <c r="A1290" i="43" s="1"/>
  <c r="A1291" i="43" s="1"/>
  <c r="A1292" i="43" s="1"/>
  <c r="A1293" i="43" s="1"/>
  <c r="A1294" i="43" s="1"/>
  <c r="A1295" i="43" s="1"/>
  <c r="A1296" i="43" s="1"/>
  <c r="A1297" i="43" s="1"/>
  <c r="A1298" i="43" s="1"/>
  <c r="A1299" i="43" s="1"/>
  <c r="A1300" i="43" s="1"/>
  <c r="A1301" i="43" s="1"/>
  <c r="A1302" i="43" s="1"/>
  <c r="A1303" i="43" s="1"/>
  <c r="A1304" i="43" s="1"/>
  <c r="A1305" i="43" s="1"/>
  <c r="A1306" i="43" s="1"/>
  <c r="A1307" i="43" s="1"/>
  <c r="A1308" i="43" s="1"/>
  <c r="A1309" i="43" s="1"/>
  <c r="A1310" i="43" s="1"/>
  <c r="A1311" i="43" s="1"/>
  <c r="A1312" i="43" s="1"/>
  <c r="A1313" i="43" s="1"/>
  <c r="A1314" i="43" s="1"/>
  <c r="A1315" i="43" s="1"/>
  <c r="A1316" i="43" s="1"/>
  <c r="A1317" i="43" s="1"/>
  <c r="A1318" i="43" s="1"/>
  <c r="A1319" i="43" s="1"/>
  <c r="A1320" i="43" s="1"/>
  <c r="A1321" i="43" s="1"/>
  <c r="A1322" i="43" s="1"/>
  <c r="A1323" i="43" s="1"/>
  <c r="A1324" i="43" s="1"/>
  <c r="A1325" i="43" s="1"/>
  <c r="A1326" i="43" s="1"/>
  <c r="A1327" i="43" s="1"/>
  <c r="A1328" i="43" s="1"/>
  <c r="A1329" i="43" s="1"/>
  <c r="A1330" i="43" s="1"/>
  <c r="A1331" i="43" s="1"/>
  <c r="A1332" i="43" s="1"/>
  <c r="A1333" i="43" s="1"/>
  <c r="A1334" i="43" s="1"/>
  <c r="A1335" i="43" s="1"/>
  <c r="A1336" i="43" s="1"/>
  <c r="A1337" i="43" s="1"/>
  <c r="A1338" i="43" s="1"/>
  <c r="A1339" i="43" s="1"/>
  <c r="A1340" i="43" s="1"/>
  <c r="A1341" i="43" s="1"/>
  <c r="A1342" i="43" s="1"/>
  <c r="A1343" i="43" s="1"/>
  <c r="A1344" i="43" s="1"/>
  <c r="A1345" i="43" s="1"/>
  <c r="A1346" i="43" s="1"/>
  <c r="A1347" i="43" s="1"/>
  <c r="A1348" i="43" s="1"/>
  <c r="A1349" i="43" s="1"/>
  <c r="A1350" i="43" s="1"/>
  <c r="A1351" i="43" s="1"/>
  <c r="A1352" i="43" s="1"/>
  <c r="A1353" i="43" s="1"/>
  <c r="A1354" i="43" s="1"/>
  <c r="A1355" i="43" s="1"/>
  <c r="A1356" i="43" s="1"/>
  <c r="A1357" i="43" s="1"/>
  <c r="A1358" i="43" s="1"/>
  <c r="A1359" i="43" s="1"/>
  <c r="A1360" i="43" s="1"/>
  <c r="A1361" i="43" s="1"/>
  <c r="A1362" i="43" s="1"/>
  <c r="A1363" i="43" s="1"/>
  <c r="A1364" i="43" s="1"/>
  <c r="A1365" i="43" s="1"/>
  <c r="A1366" i="43" s="1"/>
  <c r="A1367" i="43" s="1"/>
  <c r="A1368" i="43" s="1"/>
  <c r="A1369" i="43" s="1"/>
  <c r="A1370" i="43" s="1"/>
  <c r="A1371" i="43" s="1"/>
  <c r="A1372" i="43" s="1"/>
  <c r="A1373" i="43" s="1"/>
  <c r="A1374" i="43" s="1"/>
  <c r="A1375" i="43" s="1"/>
  <c r="A1376" i="43" s="1"/>
  <c r="A1377" i="43" s="1"/>
  <c r="A1378" i="43" s="1"/>
  <c r="A1379" i="43" s="1"/>
  <c r="A1380" i="43" s="1"/>
  <c r="A1381" i="43" s="1"/>
  <c r="A1382" i="43" s="1"/>
  <c r="A1383" i="43" s="1"/>
  <c r="A1384" i="43" s="1"/>
  <c r="A1385" i="43" s="1"/>
  <c r="A1386" i="43" s="1"/>
  <c r="A1387" i="43" s="1"/>
  <c r="A1388" i="43" s="1"/>
  <c r="A1389" i="43" s="1"/>
  <c r="A1390" i="43" s="1"/>
  <c r="A1391" i="43" s="1"/>
  <c r="A1392" i="43" s="1"/>
  <c r="A1393" i="43" s="1"/>
  <c r="A1394" i="43" s="1"/>
  <c r="A1395" i="43" s="1"/>
  <c r="A1396" i="43" s="1"/>
  <c r="A1397" i="43" s="1"/>
  <c r="A1398" i="43" s="1"/>
  <c r="A1399" i="43" s="1"/>
  <c r="A1400" i="43" s="1"/>
  <c r="A1401" i="43" s="1"/>
  <c r="A1402" i="43" s="1"/>
  <c r="A1403" i="43" s="1"/>
  <c r="A1404" i="43" s="1"/>
  <c r="A1405" i="43" s="1"/>
  <c r="A1406" i="43" s="1"/>
  <c r="A1407" i="43" s="1"/>
  <c r="A1408" i="43" s="1"/>
  <c r="A1409" i="43" s="1"/>
  <c r="A1410" i="43" s="1"/>
  <c r="A1411" i="43" s="1"/>
  <c r="A1412" i="43" s="1"/>
  <c r="A1413" i="43" s="1"/>
  <c r="A1414" i="43" s="1"/>
  <c r="A1415" i="43" s="1"/>
  <c r="A1416" i="43" s="1"/>
  <c r="A1417" i="43" s="1"/>
  <c r="A1418" i="43" s="1"/>
  <c r="A1419" i="43" s="1"/>
  <c r="A1420" i="43" s="1"/>
  <c r="A1421" i="43" s="1"/>
  <c r="A1422" i="43" s="1"/>
  <c r="A1423" i="43" s="1"/>
  <c r="A1424" i="43" s="1"/>
  <c r="A1425" i="43" s="1"/>
  <c r="A1426" i="43" s="1"/>
  <c r="A1427" i="43" s="1"/>
  <c r="A1428" i="43" s="1"/>
  <c r="A1429" i="43" s="1"/>
  <c r="A1430" i="43" s="1"/>
  <c r="A1431" i="43" s="1"/>
  <c r="A1432" i="43" s="1"/>
  <c r="A1433" i="43" s="1"/>
  <c r="A1434" i="43" s="1"/>
  <c r="A1435" i="43" s="1"/>
  <c r="A1436" i="43" s="1"/>
  <c r="A1437" i="43" s="1"/>
  <c r="A1438" i="43" s="1"/>
  <c r="A1439" i="43" s="1"/>
  <c r="A1440" i="43" s="1"/>
  <c r="A1441" i="43" s="1"/>
  <c r="A1442" i="43" s="1"/>
  <c r="A1443" i="43" s="1"/>
  <c r="A1444" i="43" s="1"/>
  <c r="A1445" i="43" s="1"/>
  <c r="A1446" i="43" s="1"/>
  <c r="A1447" i="43" s="1"/>
  <c r="A1448" i="43" s="1"/>
  <c r="A1449" i="43" s="1"/>
  <c r="A1450" i="43" s="1"/>
  <c r="Q735" i="17" l="1"/>
  <c r="Q763" i="17"/>
  <c r="Q760" i="17"/>
  <c r="Q1331" i="17"/>
  <c r="Q1328" i="17"/>
  <c r="Q1346" i="17"/>
  <c r="Q1343" i="17"/>
  <c r="Q1378" i="17"/>
  <c r="Q1431" i="17"/>
  <c r="Q156" i="17"/>
  <c r="Q123" i="17"/>
  <c r="Q245" i="17"/>
  <c r="Q174" i="17"/>
  <c r="Q326" i="17"/>
  <c r="Q262" i="17"/>
  <c r="Q710" i="17"/>
  <c r="Q522" i="17"/>
  <c r="Q684" i="17"/>
  <c r="Q681" i="17"/>
  <c r="Q856" i="17"/>
  <c r="Q929" i="17"/>
  <c r="Q989" i="17"/>
  <c r="Q1020" i="17"/>
  <c r="Q1104" i="17"/>
  <c r="Q1299" i="17"/>
  <c r="Q1230" i="17"/>
  <c r="Q1338" i="17"/>
  <c r="Q1335" i="17"/>
  <c r="Q1424" i="17"/>
  <c r="Q1421" i="17"/>
  <c r="R1435" i="17"/>
  <c r="R24" i="17"/>
  <c r="R1455" i="17"/>
  <c r="R1454" i="17"/>
  <c r="R1349" i="17"/>
  <c r="Q108" i="17"/>
  <c r="Q432" i="17"/>
  <c r="Q508" i="17"/>
  <c r="Q1206" i="17"/>
  <c r="Q342" i="17"/>
  <c r="Q1037" i="17"/>
  <c r="Q1349" i="17" l="1"/>
  <c r="Q1147" i="17"/>
  <c r="Q25" i="17"/>
  <c r="Q1015" i="17"/>
  <c r="Q16" i="17"/>
  <c r="Q942" i="17"/>
  <c r="Q15" i="17"/>
  <c r="Q873" i="17"/>
  <c r="Q17" i="17"/>
  <c r="Q1159" i="17"/>
  <c r="R1372" i="17"/>
  <c r="Q14" i="17"/>
  <c r="Q909" i="17"/>
  <c r="R802" i="17"/>
  <c r="Q1035" i="17"/>
  <c r="Q18" i="17"/>
  <c r="Q1433" i="17"/>
  <c r="P1401" i="17"/>
  <c r="P1391" i="17"/>
  <c r="P1369" i="17"/>
  <c r="P1320" i="17"/>
  <c r="P1304" i="17"/>
  <c r="P1296" i="17"/>
  <c r="P1292" i="17"/>
  <c r="P1288" i="17"/>
  <c r="P1284" i="17"/>
  <c r="P1280" i="17"/>
  <c r="P1276" i="17"/>
  <c r="P1270" i="17"/>
  <c r="P1266" i="17"/>
  <c r="P1262" i="17"/>
  <c r="P1258" i="17"/>
  <c r="P1254" i="17"/>
  <c r="P1250" i="17"/>
  <c r="P1246" i="17"/>
  <c r="P1242" i="17"/>
  <c r="P1238" i="17"/>
  <c r="P1234" i="17"/>
  <c r="P1227" i="17"/>
  <c r="P1217" i="17"/>
  <c r="P1204" i="17"/>
  <c r="P1199" i="17"/>
  <c r="P1189" i="17"/>
  <c r="P1178" i="17"/>
  <c r="P1172" i="17"/>
  <c r="P1157" i="17"/>
  <c r="P1145" i="17"/>
  <c r="P1127" i="17"/>
  <c r="P1112" i="17"/>
  <c r="P1085" i="17"/>
  <c r="P1073" i="17"/>
  <c r="P1069" i="17"/>
  <c r="P1061" i="17"/>
  <c r="P1053" i="17"/>
  <c r="P1048" i="17"/>
  <c r="P1041" i="17"/>
  <c r="P1033" i="17"/>
  <c r="P1026" i="17"/>
  <c r="P1013" i="17"/>
  <c r="P982" i="17"/>
  <c r="P967" i="17"/>
  <c r="P954" i="17"/>
  <c r="P940" i="17"/>
  <c r="P934" i="17"/>
  <c r="P907" i="17"/>
  <c r="P901" i="17"/>
  <c r="P895" i="17"/>
  <c r="P889" i="17"/>
  <c r="P883" i="17"/>
  <c r="P871" i="17"/>
  <c r="P863" i="17"/>
  <c r="P851" i="17"/>
  <c r="P847" i="17"/>
  <c r="P839" i="17"/>
  <c r="P831" i="17"/>
  <c r="P819" i="17"/>
  <c r="P800" i="17"/>
  <c r="P787" i="17"/>
  <c r="P769" i="17"/>
  <c r="P745" i="17"/>
  <c r="P728" i="17"/>
  <c r="P708" i="17"/>
  <c r="P700" i="17"/>
  <c r="P691" i="17"/>
  <c r="P674" i="17"/>
  <c r="P667" i="17"/>
  <c r="P660" i="17"/>
  <c r="P644" i="17"/>
  <c r="P628" i="17"/>
  <c r="P612" i="17"/>
  <c r="P596" i="17"/>
  <c r="P580" i="17"/>
  <c r="P568" i="17"/>
  <c r="P551" i="17"/>
  <c r="P534" i="17"/>
  <c r="P513" i="17"/>
  <c r="P505" i="17"/>
  <c r="P501" i="17"/>
  <c r="P497" i="17"/>
  <c r="P493" i="17"/>
  <c r="P489" i="17"/>
  <c r="P485" i="17"/>
  <c r="P481" i="17"/>
  <c r="P477" i="17"/>
  <c r="P473" i="17"/>
  <c r="P466" i="17"/>
  <c r="P462" i="17"/>
  <c r="P458" i="17"/>
  <c r="P454" i="17"/>
  <c r="P450" i="17"/>
  <c r="P446" i="17"/>
  <c r="P442" i="17"/>
  <c r="P439" i="17"/>
  <c r="P430" i="17"/>
  <c r="P426" i="17"/>
  <c r="P420" i="17"/>
  <c r="P412" i="17"/>
  <c r="P404" i="17"/>
  <c r="P396" i="17"/>
  <c r="P387" i="17"/>
  <c r="P378" i="17"/>
  <c r="P369" i="17"/>
  <c r="P360" i="17"/>
  <c r="P350" i="17"/>
  <c r="P340" i="17"/>
  <c r="P335" i="17"/>
  <c r="P324" i="17"/>
  <c r="P317" i="17"/>
  <c r="P313" i="17"/>
  <c r="P304" i="17"/>
  <c r="P296" i="17"/>
  <c r="P287" i="17"/>
  <c r="P278" i="17"/>
  <c r="P270" i="17"/>
  <c r="P254" i="17"/>
  <c r="P243" i="17"/>
  <c r="P234" i="17"/>
  <c r="P230" i="17"/>
  <c r="P221" i="17"/>
  <c r="P210" i="17"/>
  <c r="P201" i="17"/>
  <c r="P192" i="17"/>
  <c r="P183" i="17"/>
  <c r="P165" i="17"/>
  <c r="P153" i="17"/>
  <c r="P148" i="17"/>
  <c r="P143" i="17"/>
  <c r="P138" i="17"/>
  <c r="P133" i="17"/>
  <c r="P128" i="17"/>
  <c r="P119" i="17"/>
  <c r="P105" i="17"/>
  <c r="P99" i="17"/>
  <c r="P95" i="17"/>
  <c r="P83" i="17"/>
  <c r="P73" i="17"/>
  <c r="P63" i="17"/>
  <c r="P53" i="17"/>
  <c r="P43" i="17"/>
  <c r="P29" i="17"/>
  <c r="P28" i="17"/>
  <c r="P27" i="17"/>
  <c r="P26" i="17"/>
  <c r="P13" i="17"/>
  <c r="P12" i="17"/>
  <c r="P11" i="17"/>
  <c r="P10" i="17"/>
  <c r="P9" i="17"/>
  <c r="A2" i="42"/>
  <c r="A3" i="42" s="1"/>
  <c r="A4" i="42" s="1"/>
  <c r="A5" i="42" s="1"/>
  <c r="A6" i="42" s="1"/>
  <c r="A7" i="42" s="1"/>
  <c r="A8" i="42" s="1"/>
  <c r="A9" i="42" s="1"/>
  <c r="A10" i="42" s="1"/>
  <c r="A11" i="42" s="1"/>
  <c r="A12" i="42" s="1"/>
  <c r="A13" i="42" s="1"/>
  <c r="A14" i="42" s="1"/>
  <c r="A15" i="42" s="1"/>
  <c r="A16" i="42" s="1"/>
  <c r="A17" i="42" s="1"/>
  <c r="A18" i="42" s="1"/>
  <c r="A19" i="42" s="1"/>
  <c r="A20" i="42" s="1"/>
  <c r="A21" i="42" s="1"/>
  <c r="A22" i="42" s="1"/>
  <c r="A23" i="42" s="1"/>
  <c r="A24" i="42" s="1"/>
  <c r="A25" i="42" s="1"/>
  <c r="A26" i="42" s="1"/>
  <c r="A27" i="42" s="1"/>
  <c r="A28" i="42" s="1"/>
  <c r="A29" i="42" s="1"/>
  <c r="A30" i="42" s="1"/>
  <c r="A31" i="42" s="1"/>
  <c r="A32" i="42" s="1"/>
  <c r="A33" i="42" s="1"/>
  <c r="A34" i="42" s="1"/>
  <c r="A35" i="42" s="1"/>
  <c r="A36" i="42" s="1"/>
  <c r="A37" i="42" s="1"/>
  <c r="A38" i="42" s="1"/>
  <c r="A39" i="42" s="1"/>
  <c r="A40" i="42" s="1"/>
  <c r="A41" i="42" s="1"/>
  <c r="A42" i="42" s="1"/>
  <c r="A43" i="42" s="1"/>
  <c r="A44" i="42" s="1"/>
  <c r="A45" i="42" s="1"/>
  <c r="A46" i="42" s="1"/>
  <c r="A47" i="42" s="1"/>
  <c r="A48" i="42" s="1"/>
  <c r="A49" i="42" s="1"/>
  <c r="A50" i="42" s="1"/>
  <c r="A51" i="42" s="1"/>
  <c r="A52" i="42" s="1"/>
  <c r="A53" i="42" s="1"/>
  <c r="A54" i="42" s="1"/>
  <c r="A55" i="42" s="1"/>
  <c r="A56" i="42" s="1"/>
  <c r="A57" i="42" s="1"/>
  <c r="A58" i="42" s="1"/>
  <c r="A59" i="42" s="1"/>
  <c r="A60" i="42" s="1"/>
  <c r="A61" i="42" s="1"/>
  <c r="A62" i="42" s="1"/>
  <c r="A63" i="42" s="1"/>
  <c r="A64" i="42" s="1"/>
  <c r="A65" i="42" s="1"/>
  <c r="A66" i="42" s="1"/>
  <c r="A67" i="42" s="1"/>
  <c r="A68" i="42" s="1"/>
  <c r="A69" i="42" s="1"/>
  <c r="A70" i="42" s="1"/>
  <c r="A71" i="42" s="1"/>
  <c r="A72" i="42" s="1"/>
  <c r="A73" i="42" s="1"/>
  <c r="A74" i="42" s="1"/>
  <c r="A75" i="42" s="1"/>
  <c r="A76" i="42" s="1"/>
  <c r="A77" i="42" s="1"/>
  <c r="A78" i="42" s="1"/>
  <c r="A79" i="42" s="1"/>
  <c r="A80" i="42" s="1"/>
  <c r="A81" i="42" s="1"/>
  <c r="A82" i="42" s="1"/>
  <c r="A83" i="42" s="1"/>
  <c r="A84" i="42" s="1"/>
  <c r="A85" i="42" s="1"/>
  <c r="A86" i="42" s="1"/>
  <c r="A87" i="42" s="1"/>
  <c r="A88" i="42" s="1"/>
  <c r="A89" i="42" s="1"/>
  <c r="A90" i="42" s="1"/>
  <c r="A91" i="42" s="1"/>
  <c r="A92" i="42" s="1"/>
  <c r="A93" i="42" s="1"/>
  <c r="A94" i="42" s="1"/>
  <c r="A95" i="42" s="1"/>
  <c r="A96" i="42" s="1"/>
  <c r="A97" i="42" s="1"/>
  <c r="A98" i="42" s="1"/>
  <c r="A99" i="42" s="1"/>
  <c r="A100" i="42" s="1"/>
  <c r="A101" i="42" s="1"/>
  <c r="A102" i="42" s="1"/>
  <c r="A103" i="42" s="1"/>
  <c r="A104" i="42" s="1"/>
  <c r="A105" i="42" s="1"/>
  <c r="A106" i="42" s="1"/>
  <c r="A107" i="42" s="1"/>
  <c r="A108" i="42" s="1"/>
  <c r="A109" i="42" s="1"/>
  <c r="A110" i="42" s="1"/>
  <c r="A111" i="42" s="1"/>
  <c r="A112" i="42" s="1"/>
  <c r="A113" i="42" s="1"/>
  <c r="A114" i="42" s="1"/>
  <c r="A115" i="42" s="1"/>
  <c r="A116" i="42" s="1"/>
  <c r="A117" i="42" s="1"/>
  <c r="A118" i="42" s="1"/>
  <c r="A119" i="42" s="1"/>
  <c r="A120" i="42" s="1"/>
  <c r="A121" i="42" s="1"/>
  <c r="A122" i="42" s="1"/>
  <c r="A123" i="42" s="1"/>
  <c r="A124" i="42" s="1"/>
  <c r="A125" i="42" s="1"/>
  <c r="A126" i="42" s="1"/>
  <c r="A127" i="42" s="1"/>
  <c r="A128" i="42" s="1"/>
  <c r="A129" i="42" s="1"/>
  <c r="A130" i="42" s="1"/>
  <c r="A131" i="42" s="1"/>
  <c r="A132" i="42" s="1"/>
  <c r="A133" i="42" s="1"/>
  <c r="A134" i="42" s="1"/>
  <c r="A135" i="42" s="1"/>
  <c r="A136" i="42" s="1"/>
  <c r="A137" i="42" s="1"/>
  <c r="A138" i="42" s="1"/>
  <c r="A139" i="42" s="1"/>
  <c r="A140" i="42" s="1"/>
  <c r="A141" i="42" s="1"/>
  <c r="A142" i="42" s="1"/>
  <c r="A143" i="42" s="1"/>
  <c r="A144" i="42" s="1"/>
  <c r="A145" i="42" s="1"/>
  <c r="A146" i="42" s="1"/>
  <c r="A147" i="42" s="1"/>
  <c r="A148" i="42" s="1"/>
  <c r="A149" i="42" s="1"/>
  <c r="A150" i="42" s="1"/>
  <c r="A151" i="42" s="1"/>
  <c r="A152" i="42" s="1"/>
  <c r="A153" i="42" s="1"/>
  <c r="A154" i="42" s="1"/>
  <c r="A155" i="42" s="1"/>
  <c r="A156" i="42" s="1"/>
  <c r="A157" i="42" s="1"/>
  <c r="A158" i="42" s="1"/>
  <c r="A159" i="42" s="1"/>
  <c r="A160" i="42" s="1"/>
  <c r="A161" i="42" s="1"/>
  <c r="A162" i="42" s="1"/>
  <c r="A163" i="42" s="1"/>
  <c r="A164" i="42" s="1"/>
  <c r="A165" i="42" s="1"/>
  <c r="A166" i="42" s="1"/>
  <c r="A167" i="42" s="1"/>
  <c r="A168" i="42" s="1"/>
  <c r="A169" i="42" s="1"/>
  <c r="A170" i="42" s="1"/>
  <c r="A171" i="42" s="1"/>
  <c r="A172" i="42" s="1"/>
  <c r="A173" i="42" s="1"/>
  <c r="A174" i="42" s="1"/>
  <c r="A175" i="42" s="1"/>
  <c r="A176" i="42" s="1"/>
  <c r="A177" i="42" s="1"/>
  <c r="A178" i="42" s="1"/>
  <c r="A179" i="42" s="1"/>
  <c r="A180" i="42" s="1"/>
  <c r="A181" i="42" s="1"/>
  <c r="A182" i="42" s="1"/>
  <c r="A183" i="42" s="1"/>
  <c r="A184" i="42" s="1"/>
  <c r="A185" i="42" s="1"/>
  <c r="A186" i="42" s="1"/>
  <c r="A187" i="42" s="1"/>
  <c r="A188" i="42" s="1"/>
  <c r="A189" i="42" s="1"/>
  <c r="A190" i="42" s="1"/>
  <c r="A191" i="42" s="1"/>
  <c r="A192" i="42" s="1"/>
  <c r="A193" i="42" s="1"/>
  <c r="A194" i="42" s="1"/>
  <c r="A195" i="42" s="1"/>
  <c r="A196" i="42" s="1"/>
  <c r="A197" i="42" s="1"/>
  <c r="A198" i="42" s="1"/>
  <c r="A199" i="42" s="1"/>
  <c r="A200" i="42" s="1"/>
  <c r="A201" i="42" s="1"/>
  <c r="A202" i="42" s="1"/>
  <c r="A203" i="42" s="1"/>
  <c r="A204" i="42" s="1"/>
  <c r="A205" i="42" s="1"/>
  <c r="A206" i="42" s="1"/>
  <c r="A207" i="42" s="1"/>
  <c r="A208" i="42" s="1"/>
  <c r="A209" i="42" s="1"/>
  <c r="A210" i="42" s="1"/>
  <c r="A211" i="42" s="1"/>
  <c r="A212" i="42" s="1"/>
  <c r="A213" i="42" s="1"/>
  <c r="A214" i="42" s="1"/>
  <c r="A215" i="42" s="1"/>
  <c r="A216" i="42" s="1"/>
  <c r="A217" i="42" s="1"/>
  <c r="A218" i="42" s="1"/>
  <c r="A219" i="42" s="1"/>
  <c r="A220" i="42" s="1"/>
  <c r="A221" i="42" s="1"/>
  <c r="A222" i="42" s="1"/>
  <c r="A223" i="42" s="1"/>
  <c r="A224" i="42" s="1"/>
  <c r="A225" i="42" s="1"/>
  <c r="A226" i="42" s="1"/>
  <c r="A227" i="42" s="1"/>
  <c r="A228" i="42" s="1"/>
  <c r="A229" i="42" s="1"/>
  <c r="A230" i="42" s="1"/>
  <c r="A231" i="42" s="1"/>
  <c r="A232" i="42" s="1"/>
  <c r="A233" i="42" s="1"/>
  <c r="A234" i="42" s="1"/>
  <c r="A235" i="42" s="1"/>
  <c r="A236" i="42" s="1"/>
  <c r="A237" i="42" s="1"/>
  <c r="A238" i="42" s="1"/>
  <c r="A239" i="42" s="1"/>
  <c r="A240" i="42" s="1"/>
  <c r="A241" i="42" s="1"/>
  <c r="A242" i="42" s="1"/>
  <c r="A243" i="42" s="1"/>
  <c r="A244" i="42" s="1"/>
  <c r="A245" i="42" s="1"/>
  <c r="A246" i="42" s="1"/>
  <c r="A247" i="42" s="1"/>
  <c r="A248" i="42" s="1"/>
  <c r="A249" i="42" s="1"/>
  <c r="A250" i="42" s="1"/>
  <c r="A251" i="42" s="1"/>
  <c r="A252" i="42" s="1"/>
  <c r="A253" i="42" s="1"/>
  <c r="A254" i="42" s="1"/>
  <c r="A255" i="42" s="1"/>
  <c r="A256" i="42" s="1"/>
  <c r="A257" i="42" s="1"/>
  <c r="A258" i="42" s="1"/>
  <c r="A259" i="42" s="1"/>
  <c r="A260" i="42" s="1"/>
  <c r="A261" i="42" s="1"/>
  <c r="A262" i="42" s="1"/>
  <c r="A263" i="42" s="1"/>
  <c r="A264" i="42" s="1"/>
  <c r="A265" i="42" s="1"/>
  <c r="A266" i="42" s="1"/>
  <c r="A267" i="42" s="1"/>
  <c r="A268" i="42" s="1"/>
  <c r="A269" i="42" s="1"/>
  <c r="A270" i="42" s="1"/>
  <c r="A271" i="42" s="1"/>
  <c r="A272" i="42" s="1"/>
  <c r="A273" i="42" s="1"/>
  <c r="A274" i="42" s="1"/>
  <c r="A275" i="42" s="1"/>
  <c r="A276" i="42" s="1"/>
  <c r="A277" i="42" s="1"/>
  <c r="A278" i="42" s="1"/>
  <c r="A279" i="42" s="1"/>
  <c r="A280" i="42" s="1"/>
  <c r="A281" i="42" s="1"/>
  <c r="A282" i="42" s="1"/>
  <c r="A283" i="42" s="1"/>
  <c r="A284" i="42" s="1"/>
  <c r="A285" i="42" s="1"/>
  <c r="A286" i="42" s="1"/>
  <c r="A287" i="42" s="1"/>
  <c r="A288" i="42" s="1"/>
  <c r="A289" i="42" s="1"/>
  <c r="A290" i="42" s="1"/>
  <c r="A291" i="42" s="1"/>
  <c r="A292" i="42" s="1"/>
  <c r="A293" i="42" s="1"/>
  <c r="A294" i="42" s="1"/>
  <c r="A295" i="42" s="1"/>
  <c r="A296" i="42" s="1"/>
  <c r="A297" i="42" s="1"/>
  <c r="A298" i="42" s="1"/>
  <c r="A299" i="42" s="1"/>
  <c r="A300" i="42" s="1"/>
  <c r="A301" i="42" s="1"/>
  <c r="A302" i="42" s="1"/>
  <c r="A303" i="42" s="1"/>
  <c r="A304" i="42" s="1"/>
  <c r="A305" i="42" s="1"/>
  <c r="A306" i="42" s="1"/>
  <c r="A307" i="42" s="1"/>
  <c r="A308" i="42" s="1"/>
  <c r="A309" i="42" s="1"/>
  <c r="A310" i="42" s="1"/>
  <c r="A311" i="42" s="1"/>
  <c r="A312" i="42" s="1"/>
  <c r="A313" i="42" s="1"/>
  <c r="A314" i="42" s="1"/>
  <c r="A315" i="42" s="1"/>
  <c r="A316" i="42" s="1"/>
  <c r="A317" i="42" s="1"/>
  <c r="A318" i="42" s="1"/>
  <c r="A319" i="42" s="1"/>
  <c r="A320" i="42" s="1"/>
  <c r="A321" i="42" s="1"/>
  <c r="A322" i="42" s="1"/>
  <c r="A323" i="42" s="1"/>
  <c r="A324" i="42" s="1"/>
  <c r="A325" i="42" s="1"/>
  <c r="A326" i="42" s="1"/>
  <c r="A327" i="42" s="1"/>
  <c r="A328" i="42" s="1"/>
  <c r="A329" i="42" s="1"/>
  <c r="A330" i="42" s="1"/>
  <c r="A331" i="42" s="1"/>
  <c r="A332" i="42" s="1"/>
  <c r="A333" i="42" s="1"/>
  <c r="A334" i="42" s="1"/>
  <c r="A335" i="42" s="1"/>
  <c r="A336" i="42" s="1"/>
  <c r="A337" i="42" s="1"/>
  <c r="A338" i="42" s="1"/>
  <c r="A339" i="42" s="1"/>
  <c r="A340" i="42" s="1"/>
  <c r="A341" i="42" s="1"/>
  <c r="A342" i="42" s="1"/>
  <c r="A343" i="42" s="1"/>
  <c r="A344" i="42" s="1"/>
  <c r="A345" i="42" s="1"/>
  <c r="A346" i="42" s="1"/>
  <c r="A347" i="42" s="1"/>
  <c r="A348" i="42" s="1"/>
  <c r="A349" i="42" s="1"/>
  <c r="A350" i="42" s="1"/>
  <c r="A351" i="42" s="1"/>
  <c r="A352" i="42" s="1"/>
  <c r="A353" i="42" s="1"/>
  <c r="A354" i="42" s="1"/>
  <c r="A355" i="42" s="1"/>
  <c r="A356" i="42" s="1"/>
  <c r="A357" i="42" s="1"/>
  <c r="A358" i="42" s="1"/>
  <c r="A359" i="42" s="1"/>
  <c r="A360" i="42" s="1"/>
  <c r="A361" i="42" s="1"/>
  <c r="A362" i="42" s="1"/>
  <c r="A363" i="42" s="1"/>
  <c r="A364" i="42" s="1"/>
  <c r="A365" i="42" s="1"/>
  <c r="A366" i="42" s="1"/>
  <c r="A367" i="42" s="1"/>
  <c r="A368" i="42" s="1"/>
  <c r="A369" i="42" s="1"/>
  <c r="A370" i="42" s="1"/>
  <c r="A371" i="42" s="1"/>
  <c r="A372" i="42" s="1"/>
  <c r="A373" i="42" s="1"/>
  <c r="A374" i="42" s="1"/>
  <c r="A375" i="42" s="1"/>
  <c r="A376" i="42" s="1"/>
  <c r="A377" i="42" s="1"/>
  <c r="A378" i="42" s="1"/>
  <c r="A379" i="42" s="1"/>
  <c r="A380" i="42" s="1"/>
  <c r="A381" i="42" s="1"/>
  <c r="A382" i="42" s="1"/>
  <c r="A383" i="42" s="1"/>
  <c r="A384" i="42" s="1"/>
  <c r="A385" i="42" s="1"/>
  <c r="A386" i="42" s="1"/>
  <c r="A387" i="42" s="1"/>
  <c r="A388" i="42" s="1"/>
  <c r="A389" i="42" s="1"/>
  <c r="A390" i="42" s="1"/>
  <c r="A391" i="42" s="1"/>
  <c r="A392" i="42" s="1"/>
  <c r="A393" i="42" s="1"/>
  <c r="A394" i="42" s="1"/>
  <c r="A395" i="42" s="1"/>
  <c r="A396" i="42" s="1"/>
  <c r="A397" i="42" s="1"/>
  <c r="A398" i="42" s="1"/>
  <c r="A399" i="42" s="1"/>
  <c r="A400" i="42" s="1"/>
  <c r="A401" i="42" s="1"/>
  <c r="A402" i="42" s="1"/>
  <c r="A403" i="42" s="1"/>
  <c r="A404" i="42" s="1"/>
  <c r="A405" i="42" s="1"/>
  <c r="A406" i="42" s="1"/>
  <c r="A407" i="42" s="1"/>
  <c r="A408" i="42" s="1"/>
  <c r="A409" i="42" s="1"/>
  <c r="A410" i="42" s="1"/>
  <c r="A411" i="42" s="1"/>
  <c r="A412" i="42" s="1"/>
  <c r="A413" i="42" s="1"/>
  <c r="A414" i="42" s="1"/>
  <c r="A415" i="42" s="1"/>
  <c r="A416" i="42" s="1"/>
  <c r="A417" i="42" s="1"/>
  <c r="A418" i="42" s="1"/>
  <c r="A419" i="42" s="1"/>
  <c r="A420" i="42" s="1"/>
  <c r="A421" i="42" s="1"/>
  <c r="A422" i="42" s="1"/>
  <c r="A423" i="42" s="1"/>
  <c r="A424" i="42" s="1"/>
  <c r="A425" i="42" s="1"/>
  <c r="A426" i="42" s="1"/>
  <c r="A427" i="42" s="1"/>
  <c r="A428" i="42" s="1"/>
  <c r="A429" i="42" s="1"/>
  <c r="A430" i="42" s="1"/>
  <c r="A431" i="42" s="1"/>
  <c r="A432" i="42" s="1"/>
  <c r="A433" i="42" s="1"/>
  <c r="A434" i="42" s="1"/>
  <c r="A435" i="42" s="1"/>
  <c r="A436" i="42" s="1"/>
  <c r="A437" i="42" s="1"/>
  <c r="A438" i="42" s="1"/>
  <c r="A439" i="42" s="1"/>
  <c r="A440" i="42" s="1"/>
  <c r="A441" i="42" s="1"/>
  <c r="A442" i="42" s="1"/>
  <c r="A443" i="42" s="1"/>
  <c r="A444" i="42" s="1"/>
  <c r="A445" i="42" s="1"/>
  <c r="A446" i="42" s="1"/>
  <c r="A447" i="42" s="1"/>
  <c r="A448" i="42" s="1"/>
  <c r="A449" i="42" s="1"/>
  <c r="A450" i="42" s="1"/>
  <c r="A451" i="42" s="1"/>
  <c r="A452" i="42" s="1"/>
  <c r="A453" i="42" s="1"/>
  <c r="A454" i="42" s="1"/>
  <c r="A455" i="42" s="1"/>
  <c r="A456" i="42" s="1"/>
  <c r="A457" i="42" s="1"/>
  <c r="A458" i="42" s="1"/>
  <c r="A459" i="42" s="1"/>
  <c r="A460" i="42" s="1"/>
  <c r="A461" i="42" s="1"/>
  <c r="A462" i="42" s="1"/>
  <c r="A463" i="42" s="1"/>
  <c r="A464" i="42" s="1"/>
  <c r="A465" i="42" s="1"/>
  <c r="A466" i="42" s="1"/>
  <c r="A467" i="42" s="1"/>
  <c r="A468" i="42" s="1"/>
  <c r="A469" i="42" s="1"/>
  <c r="A470" i="42" s="1"/>
  <c r="A471" i="42" s="1"/>
  <c r="A472" i="42" s="1"/>
  <c r="A473" i="42" s="1"/>
  <c r="A474" i="42" s="1"/>
  <c r="A475" i="42" s="1"/>
  <c r="A476" i="42" s="1"/>
  <c r="A477" i="42" s="1"/>
  <c r="A478" i="42" s="1"/>
  <c r="A479" i="42" s="1"/>
  <c r="A480" i="42" s="1"/>
  <c r="A481" i="42" s="1"/>
  <c r="A482" i="42" s="1"/>
  <c r="A483" i="42" s="1"/>
  <c r="A484" i="42" s="1"/>
  <c r="A485" i="42" s="1"/>
  <c r="A486" i="42" s="1"/>
  <c r="A487" i="42" s="1"/>
  <c r="A488" i="42" s="1"/>
  <c r="A489" i="42" s="1"/>
  <c r="A490" i="42" s="1"/>
  <c r="A491" i="42" s="1"/>
  <c r="A492" i="42" s="1"/>
  <c r="A493" i="42" s="1"/>
  <c r="A494" i="42" s="1"/>
  <c r="A495" i="42" s="1"/>
  <c r="A496" i="42" s="1"/>
  <c r="A497" i="42" s="1"/>
  <c r="A498" i="42" s="1"/>
  <c r="A499" i="42" s="1"/>
  <c r="A500" i="42" s="1"/>
  <c r="A501" i="42" s="1"/>
  <c r="A502" i="42" s="1"/>
  <c r="A503" i="42" s="1"/>
  <c r="A504" i="42" s="1"/>
  <c r="A505" i="42" s="1"/>
  <c r="A506" i="42" s="1"/>
  <c r="A507" i="42" s="1"/>
  <c r="A508" i="42" s="1"/>
  <c r="A509" i="42" s="1"/>
  <c r="A510" i="42" s="1"/>
  <c r="A511" i="42" s="1"/>
  <c r="A512" i="42" s="1"/>
  <c r="A513" i="42" s="1"/>
  <c r="A514" i="42" s="1"/>
  <c r="A515" i="42" s="1"/>
  <c r="A516" i="42" s="1"/>
  <c r="A517" i="42" s="1"/>
  <c r="A518" i="42" s="1"/>
  <c r="A519" i="42" s="1"/>
  <c r="A520" i="42" s="1"/>
  <c r="A521" i="42" s="1"/>
  <c r="A522" i="42" s="1"/>
  <c r="A523" i="42" s="1"/>
  <c r="A524" i="42" s="1"/>
  <c r="A525" i="42" s="1"/>
  <c r="A526" i="42" s="1"/>
  <c r="A527" i="42" s="1"/>
  <c r="A528" i="42" s="1"/>
  <c r="A529" i="42" s="1"/>
  <c r="A530" i="42" s="1"/>
  <c r="A531" i="42" s="1"/>
  <c r="A532" i="42" s="1"/>
  <c r="A533" i="42" s="1"/>
  <c r="A534" i="42" s="1"/>
  <c r="A535" i="42" s="1"/>
  <c r="A536" i="42" s="1"/>
  <c r="A537" i="42" s="1"/>
  <c r="A538" i="42" s="1"/>
  <c r="A539" i="42" s="1"/>
  <c r="A540" i="42" s="1"/>
  <c r="A541" i="42" s="1"/>
  <c r="A542" i="42" s="1"/>
  <c r="A543" i="42" s="1"/>
  <c r="A544" i="42" s="1"/>
  <c r="A545" i="42" s="1"/>
  <c r="A546" i="42" s="1"/>
  <c r="A547" i="42" s="1"/>
  <c r="A548" i="42" s="1"/>
  <c r="A549" i="42" s="1"/>
  <c r="A550" i="42" s="1"/>
  <c r="A551" i="42" s="1"/>
  <c r="A552" i="42" s="1"/>
  <c r="A553" i="42" s="1"/>
  <c r="A554" i="42" s="1"/>
  <c r="A555" i="42" s="1"/>
  <c r="A556" i="42" s="1"/>
  <c r="A557" i="42" s="1"/>
  <c r="A558" i="42" s="1"/>
  <c r="A559" i="42" s="1"/>
  <c r="A560" i="42" s="1"/>
  <c r="A561" i="42" s="1"/>
  <c r="A562" i="42" s="1"/>
  <c r="A563" i="42" s="1"/>
  <c r="A564" i="42" s="1"/>
  <c r="A565" i="42" s="1"/>
  <c r="A566" i="42" s="1"/>
  <c r="A567" i="42" s="1"/>
  <c r="A568" i="42" s="1"/>
  <c r="A569" i="42" s="1"/>
  <c r="A570" i="42" s="1"/>
  <c r="A571" i="42" s="1"/>
  <c r="A572" i="42" s="1"/>
  <c r="A573" i="42" s="1"/>
  <c r="A574" i="42" s="1"/>
  <c r="A575" i="42" s="1"/>
  <c r="A576" i="42" s="1"/>
  <c r="A577" i="42" s="1"/>
  <c r="A578" i="42" s="1"/>
  <c r="A579" i="42" s="1"/>
  <c r="A580" i="42" s="1"/>
  <c r="A581" i="42" s="1"/>
  <c r="A582" i="42" s="1"/>
  <c r="A583" i="42" s="1"/>
  <c r="A584" i="42" s="1"/>
  <c r="A585" i="42" s="1"/>
  <c r="A586" i="42" s="1"/>
  <c r="A587" i="42" s="1"/>
  <c r="A588" i="42" s="1"/>
  <c r="A589" i="42" s="1"/>
  <c r="A590" i="42" s="1"/>
  <c r="A591" i="42" s="1"/>
  <c r="A592" i="42" s="1"/>
  <c r="A593" i="42" s="1"/>
  <c r="A594" i="42" s="1"/>
  <c r="A595" i="42" s="1"/>
  <c r="A596" i="42" s="1"/>
  <c r="A597" i="42" s="1"/>
  <c r="A598" i="42" s="1"/>
  <c r="A599" i="42" s="1"/>
  <c r="A600" i="42" s="1"/>
  <c r="A601" i="42" s="1"/>
  <c r="A602" i="42" s="1"/>
  <c r="A603" i="42" s="1"/>
  <c r="A604" i="42" s="1"/>
  <c r="A605" i="42" s="1"/>
  <c r="A606" i="42" s="1"/>
  <c r="A607" i="42" s="1"/>
  <c r="A608" i="42" s="1"/>
  <c r="A609" i="42" s="1"/>
  <c r="A610" i="42" s="1"/>
  <c r="A611" i="42" s="1"/>
  <c r="A612" i="42" s="1"/>
  <c r="A613" i="42" s="1"/>
  <c r="A614" i="42" s="1"/>
  <c r="A615" i="42" s="1"/>
  <c r="A616" i="42" s="1"/>
  <c r="A617" i="42" s="1"/>
  <c r="A618" i="42" s="1"/>
  <c r="A619" i="42" s="1"/>
  <c r="A620" i="42" s="1"/>
  <c r="A621" i="42" s="1"/>
  <c r="A622" i="42" s="1"/>
  <c r="A623" i="42" s="1"/>
  <c r="A624" i="42" s="1"/>
  <c r="A625" i="42" s="1"/>
  <c r="A626" i="42" s="1"/>
  <c r="A627" i="42" s="1"/>
  <c r="A628" i="42" s="1"/>
  <c r="A629" i="42" s="1"/>
  <c r="A630" i="42" s="1"/>
  <c r="A631" i="42" s="1"/>
  <c r="A632" i="42" s="1"/>
  <c r="A633" i="42" s="1"/>
  <c r="A634" i="42" s="1"/>
  <c r="A635" i="42" s="1"/>
  <c r="A636" i="42" s="1"/>
  <c r="A637" i="42" s="1"/>
  <c r="A638" i="42" s="1"/>
  <c r="A639" i="42" s="1"/>
  <c r="A640" i="42" s="1"/>
  <c r="A641" i="42" s="1"/>
  <c r="A642" i="42" s="1"/>
  <c r="A643" i="42" s="1"/>
  <c r="A644" i="42" s="1"/>
  <c r="A645" i="42" s="1"/>
  <c r="A646" i="42" s="1"/>
  <c r="A647" i="42" s="1"/>
  <c r="A648" i="42" s="1"/>
  <c r="A649" i="42" s="1"/>
  <c r="A650" i="42" s="1"/>
  <c r="A651" i="42" s="1"/>
  <c r="A652" i="42" s="1"/>
  <c r="A653" i="42" s="1"/>
  <c r="A654" i="42" s="1"/>
  <c r="A655" i="42" s="1"/>
  <c r="A656" i="42" s="1"/>
  <c r="A657" i="42" s="1"/>
  <c r="A658" i="42" s="1"/>
  <c r="A659" i="42" s="1"/>
  <c r="A660" i="42" s="1"/>
  <c r="A661" i="42" s="1"/>
  <c r="A662" i="42" s="1"/>
  <c r="A663" i="42" s="1"/>
  <c r="A664" i="42" s="1"/>
  <c r="A665" i="42" s="1"/>
  <c r="A666" i="42" s="1"/>
  <c r="A667" i="42" s="1"/>
  <c r="A668" i="42" s="1"/>
  <c r="A669" i="42" s="1"/>
  <c r="A670" i="42" s="1"/>
  <c r="A671" i="42" s="1"/>
  <c r="A672" i="42" s="1"/>
  <c r="A673" i="42" s="1"/>
  <c r="A674" i="42" s="1"/>
  <c r="A675" i="42" s="1"/>
  <c r="A676" i="42" s="1"/>
  <c r="A677" i="42" s="1"/>
  <c r="A678" i="42" s="1"/>
  <c r="A679" i="42" s="1"/>
  <c r="A680" i="42" s="1"/>
  <c r="A681" i="42" s="1"/>
  <c r="A682" i="42" s="1"/>
  <c r="A683" i="42" s="1"/>
  <c r="A684" i="42" s="1"/>
  <c r="A685" i="42" s="1"/>
  <c r="A686" i="42" s="1"/>
  <c r="A687" i="42" s="1"/>
  <c r="A688" i="42" s="1"/>
  <c r="A689" i="42" s="1"/>
  <c r="A690" i="42" s="1"/>
  <c r="A691" i="42" s="1"/>
  <c r="A692" i="42" s="1"/>
  <c r="A693" i="42" s="1"/>
  <c r="A694" i="42" s="1"/>
  <c r="A695" i="42" s="1"/>
  <c r="A696" i="42" s="1"/>
  <c r="A697" i="42" s="1"/>
  <c r="A698" i="42" s="1"/>
  <c r="A699" i="42" s="1"/>
  <c r="A700" i="42" s="1"/>
  <c r="A701" i="42" s="1"/>
  <c r="A702" i="42" s="1"/>
  <c r="A703" i="42" s="1"/>
  <c r="A704" i="42" s="1"/>
  <c r="A705" i="42" s="1"/>
  <c r="A706" i="42" s="1"/>
  <c r="A707" i="42" s="1"/>
  <c r="A708" i="42" s="1"/>
  <c r="A709" i="42" s="1"/>
  <c r="A710" i="42" s="1"/>
  <c r="A711" i="42" s="1"/>
  <c r="A712" i="42" s="1"/>
  <c r="A713" i="42" s="1"/>
  <c r="A714" i="42" s="1"/>
  <c r="A715" i="42" s="1"/>
  <c r="A716" i="42" s="1"/>
  <c r="A717" i="42" s="1"/>
  <c r="A718" i="42" s="1"/>
  <c r="A719" i="42" s="1"/>
  <c r="A720" i="42" s="1"/>
  <c r="A721" i="42" s="1"/>
  <c r="A722" i="42" s="1"/>
  <c r="A723" i="42" s="1"/>
  <c r="A724" i="42" s="1"/>
  <c r="A725" i="42" s="1"/>
  <c r="A726" i="42" s="1"/>
  <c r="A727" i="42" s="1"/>
  <c r="A728" i="42" s="1"/>
  <c r="A729" i="42" s="1"/>
  <c r="A730" i="42" s="1"/>
  <c r="A731" i="42" s="1"/>
  <c r="A732" i="42" s="1"/>
  <c r="A733" i="42" s="1"/>
  <c r="A734" i="42" s="1"/>
  <c r="A735" i="42" s="1"/>
  <c r="A736" i="42" s="1"/>
  <c r="A737" i="42" s="1"/>
  <c r="A738" i="42" s="1"/>
  <c r="A739" i="42" s="1"/>
  <c r="A740" i="42" s="1"/>
  <c r="A741" i="42" s="1"/>
  <c r="A742" i="42" s="1"/>
  <c r="A743" i="42" s="1"/>
  <c r="A744" i="42" s="1"/>
  <c r="A745" i="42" s="1"/>
  <c r="A746" i="42" s="1"/>
  <c r="A747" i="42" s="1"/>
  <c r="A748" i="42" s="1"/>
  <c r="A749" i="42" s="1"/>
  <c r="A750" i="42" s="1"/>
  <c r="A751" i="42" s="1"/>
  <c r="A752" i="42" s="1"/>
  <c r="A753" i="42" s="1"/>
  <c r="A754" i="42" s="1"/>
  <c r="A755" i="42" s="1"/>
  <c r="A756" i="42" s="1"/>
  <c r="A757" i="42" s="1"/>
  <c r="A758" i="42" s="1"/>
  <c r="A759" i="42" s="1"/>
  <c r="A760" i="42" s="1"/>
  <c r="A761" i="42" s="1"/>
  <c r="A762" i="42" s="1"/>
  <c r="A763" i="42" s="1"/>
  <c r="A764" i="42" s="1"/>
  <c r="A765" i="42" s="1"/>
  <c r="A766" i="42" s="1"/>
  <c r="A767" i="42" s="1"/>
  <c r="A768" i="42" s="1"/>
  <c r="A769" i="42" s="1"/>
  <c r="A770" i="42" s="1"/>
  <c r="A771" i="42" s="1"/>
  <c r="A772" i="42" s="1"/>
  <c r="A773" i="42" s="1"/>
  <c r="A774" i="42" s="1"/>
  <c r="A775" i="42" s="1"/>
  <c r="A776" i="42" s="1"/>
  <c r="A777" i="42" s="1"/>
  <c r="A778" i="42" s="1"/>
  <c r="A779" i="42" s="1"/>
  <c r="A780" i="42" s="1"/>
  <c r="A781" i="42" s="1"/>
  <c r="A782" i="42" s="1"/>
  <c r="A783" i="42" s="1"/>
  <c r="A784" i="42" s="1"/>
  <c r="A785" i="42" s="1"/>
  <c r="A786" i="42" s="1"/>
  <c r="A787" i="42" s="1"/>
  <c r="A788" i="42" s="1"/>
  <c r="A789" i="42" s="1"/>
  <c r="A790" i="42" s="1"/>
  <c r="A791" i="42" s="1"/>
  <c r="A792" i="42" s="1"/>
  <c r="A793" i="42" s="1"/>
  <c r="A794" i="42" s="1"/>
  <c r="A795" i="42" s="1"/>
  <c r="A796" i="42" s="1"/>
  <c r="A797" i="42" s="1"/>
  <c r="A798" i="42" s="1"/>
  <c r="A799" i="42" s="1"/>
  <c r="A800" i="42" s="1"/>
  <c r="A801" i="42" s="1"/>
  <c r="A802" i="42" s="1"/>
  <c r="A803" i="42" s="1"/>
  <c r="A804" i="42" s="1"/>
  <c r="A805" i="42" s="1"/>
  <c r="A806" i="42" s="1"/>
  <c r="A807" i="42" s="1"/>
  <c r="A808" i="42" s="1"/>
  <c r="A809" i="42" s="1"/>
  <c r="A810" i="42" s="1"/>
  <c r="A811" i="42" s="1"/>
  <c r="A812" i="42" s="1"/>
  <c r="A813" i="42" s="1"/>
  <c r="A814" i="42" s="1"/>
  <c r="A815" i="42" s="1"/>
  <c r="A816" i="42" s="1"/>
  <c r="A817" i="42" s="1"/>
  <c r="A818" i="42" s="1"/>
  <c r="A819" i="42" s="1"/>
  <c r="A820" i="42" s="1"/>
  <c r="A821" i="42" s="1"/>
  <c r="A822" i="42" s="1"/>
  <c r="A823" i="42" s="1"/>
  <c r="A824" i="42" s="1"/>
  <c r="A825" i="42" s="1"/>
  <c r="A826" i="42" s="1"/>
  <c r="A827" i="42" s="1"/>
  <c r="A828" i="42" s="1"/>
  <c r="A829" i="42" s="1"/>
  <c r="A830" i="42" s="1"/>
  <c r="A831" i="42" s="1"/>
  <c r="A832" i="42" s="1"/>
  <c r="A833" i="42" s="1"/>
  <c r="A834" i="42" s="1"/>
  <c r="A835" i="42" s="1"/>
  <c r="A836" i="42" s="1"/>
  <c r="A837" i="42" s="1"/>
  <c r="A838" i="42" s="1"/>
  <c r="A839" i="42" s="1"/>
  <c r="A840" i="42" s="1"/>
  <c r="A841" i="42" s="1"/>
  <c r="A842" i="42" s="1"/>
  <c r="A843" i="42" s="1"/>
  <c r="A844" i="42" s="1"/>
  <c r="A845" i="42" s="1"/>
  <c r="A846" i="42" s="1"/>
  <c r="A847" i="42" s="1"/>
  <c r="A848" i="42" s="1"/>
  <c r="A849" i="42" s="1"/>
  <c r="A850" i="42" s="1"/>
  <c r="A851" i="42" s="1"/>
  <c r="A852" i="42" s="1"/>
  <c r="A853" i="42" s="1"/>
  <c r="A854" i="42" s="1"/>
  <c r="A855" i="42" s="1"/>
  <c r="A856" i="42" s="1"/>
  <c r="A857" i="42" s="1"/>
  <c r="A858" i="42" s="1"/>
  <c r="A859" i="42" s="1"/>
  <c r="A860" i="42" s="1"/>
  <c r="A861" i="42" s="1"/>
  <c r="A862" i="42" s="1"/>
  <c r="A863" i="42" s="1"/>
  <c r="A864" i="42" s="1"/>
  <c r="A865" i="42" s="1"/>
  <c r="A866" i="42" s="1"/>
  <c r="A867" i="42" s="1"/>
  <c r="A868" i="42" s="1"/>
  <c r="A869" i="42" s="1"/>
  <c r="A870" i="42" s="1"/>
  <c r="A871" i="42" s="1"/>
  <c r="A872" i="42" s="1"/>
  <c r="A873" i="42" s="1"/>
  <c r="A874" i="42" s="1"/>
  <c r="A875" i="42" s="1"/>
  <c r="A876" i="42" s="1"/>
  <c r="A877" i="42" s="1"/>
  <c r="A878" i="42" s="1"/>
  <c r="A879" i="42" s="1"/>
  <c r="A880" i="42" s="1"/>
  <c r="A881" i="42" s="1"/>
  <c r="A882" i="42" s="1"/>
  <c r="A883" i="42" s="1"/>
  <c r="A884" i="42" s="1"/>
  <c r="A885" i="42" s="1"/>
  <c r="A886" i="42" s="1"/>
  <c r="A887" i="42" s="1"/>
  <c r="A888" i="42" s="1"/>
  <c r="A889" i="42" s="1"/>
  <c r="A890" i="42" s="1"/>
  <c r="A891" i="42" s="1"/>
  <c r="A892" i="42" s="1"/>
  <c r="A893" i="42" s="1"/>
  <c r="A894" i="42" s="1"/>
  <c r="A895" i="42" s="1"/>
  <c r="A896" i="42" s="1"/>
  <c r="A897" i="42" s="1"/>
  <c r="A898" i="42" s="1"/>
  <c r="A899" i="42" s="1"/>
  <c r="A900" i="42" s="1"/>
  <c r="A901" i="42" s="1"/>
  <c r="A902" i="42" s="1"/>
  <c r="A903" i="42" s="1"/>
  <c r="A904" i="42" s="1"/>
  <c r="A905" i="42" s="1"/>
  <c r="A906" i="42" s="1"/>
  <c r="A907" i="42" s="1"/>
  <c r="A908" i="42" s="1"/>
  <c r="A909" i="42" s="1"/>
  <c r="A910" i="42" s="1"/>
  <c r="A911" i="42" s="1"/>
  <c r="A912" i="42" s="1"/>
  <c r="A913" i="42" s="1"/>
  <c r="A914" i="42" s="1"/>
  <c r="A915" i="42" s="1"/>
  <c r="A916" i="42" s="1"/>
  <c r="A917" i="42" s="1"/>
  <c r="A918" i="42" s="1"/>
  <c r="A919" i="42" s="1"/>
  <c r="A920" i="42" s="1"/>
  <c r="A921" i="42" s="1"/>
  <c r="A922" i="42" s="1"/>
  <c r="A923" i="42" s="1"/>
  <c r="A924" i="42" s="1"/>
  <c r="A925" i="42" s="1"/>
  <c r="A926" i="42" s="1"/>
  <c r="A927" i="42" s="1"/>
  <c r="A928" i="42" s="1"/>
  <c r="A929" i="42" s="1"/>
  <c r="A930" i="42" s="1"/>
  <c r="A931" i="42" s="1"/>
  <c r="A932" i="42" s="1"/>
  <c r="A933" i="42" s="1"/>
  <c r="A934" i="42" s="1"/>
  <c r="A935" i="42" s="1"/>
  <c r="A936" i="42" s="1"/>
  <c r="A937" i="42" s="1"/>
  <c r="A938" i="42" s="1"/>
  <c r="A939" i="42" s="1"/>
  <c r="A940" i="42" s="1"/>
  <c r="A941" i="42" s="1"/>
  <c r="A942" i="42" s="1"/>
  <c r="A943" i="42" s="1"/>
  <c r="A944" i="42" s="1"/>
  <c r="A945" i="42" s="1"/>
  <c r="A946" i="42" s="1"/>
  <c r="A947" i="42" s="1"/>
  <c r="A948" i="42" s="1"/>
  <c r="A949" i="42" s="1"/>
  <c r="A950" i="42" s="1"/>
  <c r="A951" i="42" s="1"/>
  <c r="A952" i="42" s="1"/>
  <c r="A953" i="42" s="1"/>
  <c r="A954" i="42" s="1"/>
  <c r="A955" i="42" s="1"/>
  <c r="A956" i="42" s="1"/>
  <c r="A957" i="42" s="1"/>
  <c r="A958" i="42" s="1"/>
  <c r="A959" i="42" s="1"/>
  <c r="A960" i="42" s="1"/>
  <c r="A961" i="42" s="1"/>
  <c r="A962" i="42" s="1"/>
  <c r="A963" i="42" s="1"/>
  <c r="A964" i="42" s="1"/>
  <c r="A965" i="42" s="1"/>
  <c r="A966" i="42" s="1"/>
  <c r="A967" i="42" s="1"/>
  <c r="A968" i="42" s="1"/>
  <c r="A969" i="42" s="1"/>
  <c r="A970" i="42" s="1"/>
  <c r="A971" i="42" s="1"/>
  <c r="A972" i="42" s="1"/>
  <c r="A973" i="42" s="1"/>
  <c r="A974" i="42" s="1"/>
  <c r="A975" i="42" s="1"/>
  <c r="A976" i="42" s="1"/>
  <c r="A977" i="42" s="1"/>
  <c r="A978" i="42" s="1"/>
  <c r="A979" i="42" s="1"/>
  <c r="A980" i="42" s="1"/>
  <c r="A981" i="42" s="1"/>
  <c r="A982" i="42" s="1"/>
  <c r="A983" i="42" s="1"/>
  <c r="A984" i="42" s="1"/>
  <c r="A985" i="42" s="1"/>
  <c r="A986" i="42" s="1"/>
  <c r="A987" i="42" s="1"/>
  <c r="A988" i="42" s="1"/>
  <c r="A989" i="42" s="1"/>
  <c r="A990" i="42" s="1"/>
  <c r="A991" i="42" s="1"/>
  <c r="A992" i="42" s="1"/>
  <c r="A993" i="42" s="1"/>
  <c r="A994" i="42" s="1"/>
  <c r="A995" i="42" s="1"/>
  <c r="A996" i="42" s="1"/>
  <c r="A997" i="42" s="1"/>
  <c r="A998" i="42" s="1"/>
  <c r="A999" i="42" s="1"/>
  <c r="A1000" i="42" s="1"/>
  <c r="A1001" i="42" s="1"/>
  <c r="A1002" i="42" s="1"/>
  <c r="A1003" i="42" s="1"/>
  <c r="A1004" i="42" s="1"/>
  <c r="A1005" i="42" s="1"/>
  <c r="A1006" i="42" s="1"/>
  <c r="A1007" i="42" s="1"/>
  <c r="A1008" i="42" s="1"/>
  <c r="A1009" i="42" s="1"/>
  <c r="A1010" i="42" s="1"/>
  <c r="A1011" i="42" s="1"/>
  <c r="A1012" i="42" s="1"/>
  <c r="A1013" i="42" s="1"/>
  <c r="A1014" i="42" s="1"/>
  <c r="A1015" i="42" s="1"/>
  <c r="A1016" i="42" s="1"/>
  <c r="A1017" i="42" s="1"/>
  <c r="A1018" i="42" s="1"/>
  <c r="A1019" i="42" s="1"/>
  <c r="A1020" i="42" s="1"/>
  <c r="A1021" i="42" s="1"/>
  <c r="A1022" i="42" s="1"/>
  <c r="A1023" i="42" s="1"/>
  <c r="A1024" i="42" s="1"/>
  <c r="A1025" i="42" s="1"/>
  <c r="A1026" i="42" s="1"/>
  <c r="A1027" i="42" s="1"/>
  <c r="A1028" i="42" s="1"/>
  <c r="A1029" i="42" s="1"/>
  <c r="A1030" i="42" s="1"/>
  <c r="A1031" i="42" s="1"/>
  <c r="A1032" i="42" s="1"/>
  <c r="A1033" i="42" s="1"/>
  <c r="A1034" i="42" s="1"/>
  <c r="A1035" i="42" s="1"/>
  <c r="A1036" i="42" s="1"/>
  <c r="A1037" i="42" s="1"/>
  <c r="A1038" i="42" s="1"/>
  <c r="A1039" i="42" s="1"/>
  <c r="A1040" i="42" s="1"/>
  <c r="A1041" i="42" s="1"/>
  <c r="A1042" i="42" s="1"/>
  <c r="A1043" i="42" s="1"/>
  <c r="A1044" i="42" s="1"/>
  <c r="A1045" i="42" s="1"/>
  <c r="A1046" i="42" s="1"/>
  <c r="A1047" i="42" s="1"/>
  <c r="A1048" i="42" s="1"/>
  <c r="A1049" i="42" s="1"/>
  <c r="A1050" i="42" s="1"/>
  <c r="A1051" i="42" s="1"/>
  <c r="A1052" i="42" s="1"/>
  <c r="A1053" i="42" s="1"/>
  <c r="A1054" i="42" s="1"/>
  <c r="A1055" i="42" s="1"/>
  <c r="A1056" i="42" s="1"/>
  <c r="A1057" i="42" s="1"/>
  <c r="A1058" i="42" s="1"/>
  <c r="A1059" i="42" s="1"/>
  <c r="A1060" i="42" s="1"/>
  <c r="A1061" i="42" s="1"/>
  <c r="A1062" i="42" s="1"/>
  <c r="A1063" i="42" s="1"/>
  <c r="A1064" i="42" s="1"/>
  <c r="A1065" i="42" s="1"/>
  <c r="A1066" i="42" s="1"/>
  <c r="A1067" i="42" s="1"/>
  <c r="A1068" i="42" s="1"/>
  <c r="A1069" i="42" s="1"/>
  <c r="A1070" i="42" s="1"/>
  <c r="A1071" i="42" s="1"/>
  <c r="A1072" i="42" s="1"/>
  <c r="A1073" i="42" s="1"/>
  <c r="A1074" i="42" s="1"/>
  <c r="A1075" i="42" s="1"/>
  <c r="A1076" i="42" s="1"/>
  <c r="A1077" i="42" s="1"/>
  <c r="A1078" i="42" s="1"/>
  <c r="A1079" i="42" s="1"/>
  <c r="A1080" i="42" s="1"/>
  <c r="A1081" i="42" s="1"/>
  <c r="A1082" i="42" s="1"/>
  <c r="A1083" i="42" s="1"/>
  <c r="A1084" i="42" s="1"/>
  <c r="A1085" i="42" s="1"/>
  <c r="A1086" i="42" s="1"/>
  <c r="A1087" i="42" s="1"/>
  <c r="A1088" i="42" s="1"/>
  <c r="A1089" i="42" s="1"/>
  <c r="A1090" i="42" s="1"/>
  <c r="A1091" i="42" s="1"/>
  <c r="A1092" i="42" s="1"/>
  <c r="A1093" i="42" s="1"/>
  <c r="A1094" i="42" s="1"/>
  <c r="A1095" i="42" s="1"/>
  <c r="A1096" i="42" s="1"/>
  <c r="A1097" i="42" s="1"/>
  <c r="A1098" i="42" s="1"/>
  <c r="A1099" i="42" s="1"/>
  <c r="A1100" i="42" s="1"/>
  <c r="A1101" i="42" s="1"/>
  <c r="A1102" i="42" s="1"/>
  <c r="A1103" i="42" s="1"/>
  <c r="A1104" i="42" s="1"/>
  <c r="A1105" i="42" s="1"/>
  <c r="A1106" i="42" s="1"/>
  <c r="A1107" i="42" s="1"/>
  <c r="A1108" i="42" s="1"/>
  <c r="A1109" i="42" s="1"/>
  <c r="A1110" i="42" s="1"/>
  <c r="A1111" i="42" s="1"/>
  <c r="A1112" i="42" s="1"/>
  <c r="A1113" i="42" s="1"/>
  <c r="A1114" i="42" s="1"/>
  <c r="A1115" i="42" s="1"/>
  <c r="A1116" i="42" s="1"/>
  <c r="A1117" i="42" s="1"/>
  <c r="A1118" i="42" s="1"/>
  <c r="A1119" i="42" s="1"/>
  <c r="A1120" i="42" s="1"/>
  <c r="A1121" i="42" s="1"/>
  <c r="A1122" i="42" s="1"/>
  <c r="A1123" i="42" s="1"/>
  <c r="A1124" i="42" s="1"/>
  <c r="A1125" i="42" s="1"/>
  <c r="A1126" i="42" s="1"/>
  <c r="A1127" i="42" s="1"/>
  <c r="A1128" i="42" s="1"/>
  <c r="A1129" i="42" s="1"/>
  <c r="A1130" i="42" s="1"/>
  <c r="A1131" i="42" s="1"/>
  <c r="A1132" i="42" s="1"/>
  <c r="A1133" i="42" s="1"/>
  <c r="A1134" i="42" s="1"/>
  <c r="A1135" i="42" s="1"/>
  <c r="A1136" i="42" s="1"/>
  <c r="A1137" i="42" s="1"/>
  <c r="A1138" i="42" s="1"/>
  <c r="A1139" i="42" s="1"/>
  <c r="A1140" i="42" s="1"/>
  <c r="A1141" i="42" s="1"/>
  <c r="A1142" i="42" s="1"/>
  <c r="A1143" i="42" s="1"/>
  <c r="A1144" i="42" s="1"/>
  <c r="A1145" i="42" s="1"/>
  <c r="A1146" i="42" s="1"/>
  <c r="A1147" i="42" s="1"/>
  <c r="A1148" i="42" s="1"/>
  <c r="A1149" i="42" s="1"/>
  <c r="A1150" i="42" s="1"/>
  <c r="A1151" i="42" s="1"/>
  <c r="A1152" i="42" s="1"/>
  <c r="A1153" i="42" s="1"/>
  <c r="A1154" i="42" s="1"/>
  <c r="A1155" i="42" s="1"/>
  <c r="A1156" i="42" s="1"/>
  <c r="A1157" i="42" s="1"/>
  <c r="A1158" i="42" s="1"/>
  <c r="A1159" i="42" s="1"/>
  <c r="A1160" i="42" s="1"/>
  <c r="A1161" i="42" s="1"/>
  <c r="A1162" i="42" s="1"/>
  <c r="A1163" i="42" s="1"/>
  <c r="A1164" i="42" s="1"/>
  <c r="A1165" i="42" s="1"/>
  <c r="A1166" i="42" s="1"/>
  <c r="A1167" i="42" s="1"/>
  <c r="A1168" i="42" s="1"/>
  <c r="A1169" i="42" s="1"/>
  <c r="A1170" i="42" s="1"/>
  <c r="A1171" i="42" s="1"/>
  <c r="A1172" i="42" s="1"/>
  <c r="A1173" i="42" s="1"/>
  <c r="A1174" i="42" s="1"/>
  <c r="A1175" i="42" s="1"/>
  <c r="A1176" i="42" s="1"/>
  <c r="A1177" i="42" s="1"/>
  <c r="A1178" i="42" s="1"/>
  <c r="A1179" i="42" s="1"/>
  <c r="A1180" i="42" s="1"/>
  <c r="A1181" i="42" s="1"/>
  <c r="A1182" i="42" s="1"/>
  <c r="A1183" i="42" s="1"/>
  <c r="A1184" i="42" s="1"/>
  <c r="A1185" i="42" s="1"/>
  <c r="A1186" i="42" s="1"/>
  <c r="A1187" i="42" s="1"/>
  <c r="A1188" i="42" s="1"/>
  <c r="A1189" i="42" s="1"/>
  <c r="A1190" i="42" s="1"/>
  <c r="A1191" i="42" s="1"/>
  <c r="A1192" i="42" s="1"/>
  <c r="A1193" i="42" s="1"/>
  <c r="A1194" i="42" s="1"/>
  <c r="A1195" i="42" s="1"/>
  <c r="A1196" i="42" s="1"/>
  <c r="A1197" i="42" s="1"/>
  <c r="A1198" i="42" s="1"/>
  <c r="A1199" i="42" s="1"/>
  <c r="A1200" i="42" s="1"/>
  <c r="A1201" i="42" s="1"/>
  <c r="A1202" i="42" s="1"/>
  <c r="A1203" i="42" s="1"/>
  <c r="A1204" i="42" s="1"/>
  <c r="A1205" i="42" s="1"/>
  <c r="A1206" i="42" s="1"/>
  <c r="A1207" i="42" s="1"/>
  <c r="A1208" i="42" s="1"/>
  <c r="A1209" i="42" s="1"/>
  <c r="A1210" i="42" s="1"/>
  <c r="A1211" i="42" s="1"/>
  <c r="A1212" i="42" s="1"/>
  <c r="A1213" i="42" s="1"/>
  <c r="A1214" i="42" s="1"/>
  <c r="A1215" i="42" s="1"/>
  <c r="A1216" i="42" s="1"/>
  <c r="A1217" i="42" s="1"/>
  <c r="A1218" i="42" s="1"/>
  <c r="A1219" i="42" s="1"/>
  <c r="A1220" i="42" s="1"/>
  <c r="A1221" i="42" s="1"/>
  <c r="A1222" i="42" s="1"/>
  <c r="A1223" i="42" s="1"/>
  <c r="A1224" i="42" s="1"/>
  <c r="A1225" i="42" s="1"/>
  <c r="A1226" i="42" s="1"/>
  <c r="A1227" i="42" s="1"/>
  <c r="A1228" i="42" s="1"/>
  <c r="A1229" i="42" s="1"/>
  <c r="A1230" i="42" s="1"/>
  <c r="A1231" i="42" s="1"/>
  <c r="A1232" i="42" s="1"/>
  <c r="A1233" i="42" s="1"/>
  <c r="A1234" i="42" s="1"/>
  <c r="A1235" i="42" s="1"/>
  <c r="A1236" i="42" s="1"/>
  <c r="A1237" i="42" s="1"/>
  <c r="A1238" i="42" s="1"/>
  <c r="A1239" i="42" s="1"/>
  <c r="A1240" i="42" s="1"/>
  <c r="A1241" i="42" s="1"/>
  <c r="A1242" i="42" s="1"/>
  <c r="A1243" i="42" s="1"/>
  <c r="A1244" i="42" s="1"/>
  <c r="A1245" i="42" s="1"/>
  <c r="A1246" i="42" s="1"/>
  <c r="A1247" i="42" s="1"/>
  <c r="A1248" i="42" s="1"/>
  <c r="A1249" i="42" s="1"/>
  <c r="A1250" i="42" s="1"/>
  <c r="A1251" i="42" s="1"/>
  <c r="A1252" i="42" s="1"/>
  <c r="A1253" i="42" s="1"/>
  <c r="A1254" i="42" s="1"/>
  <c r="A1255" i="42" s="1"/>
  <c r="A1256" i="42" s="1"/>
  <c r="A1257" i="42" s="1"/>
  <c r="A1258" i="42" s="1"/>
  <c r="A1259" i="42" s="1"/>
  <c r="A1260" i="42" s="1"/>
  <c r="A1261" i="42" s="1"/>
  <c r="A1262" i="42" s="1"/>
  <c r="A1263" i="42" s="1"/>
  <c r="A1264" i="42" s="1"/>
  <c r="A1265" i="42" s="1"/>
  <c r="A1266" i="42" s="1"/>
  <c r="A1267" i="42" s="1"/>
  <c r="A1268" i="42" s="1"/>
  <c r="A1269" i="42" s="1"/>
  <c r="A1270" i="42" s="1"/>
  <c r="A1271" i="42" s="1"/>
  <c r="A1272" i="42" s="1"/>
  <c r="A1273" i="42" s="1"/>
  <c r="A1274" i="42" s="1"/>
  <c r="A1275" i="42" s="1"/>
  <c r="A1276" i="42" s="1"/>
  <c r="A1277" i="42" s="1"/>
  <c r="A1278" i="42" s="1"/>
  <c r="A1279" i="42" s="1"/>
  <c r="A1280" i="42" s="1"/>
  <c r="A1281" i="42" s="1"/>
  <c r="A1282" i="42" s="1"/>
  <c r="A1283" i="42" s="1"/>
  <c r="A1284" i="42" s="1"/>
  <c r="A1285" i="42" s="1"/>
  <c r="A1286" i="42" s="1"/>
  <c r="A1287" i="42" s="1"/>
  <c r="A1288" i="42" s="1"/>
  <c r="A1289" i="42" s="1"/>
  <c r="A1290" i="42" s="1"/>
  <c r="A1291" i="42" s="1"/>
  <c r="A1292" i="42" s="1"/>
  <c r="A1293" i="42" s="1"/>
  <c r="A1294" i="42" s="1"/>
  <c r="A1295" i="42" s="1"/>
  <c r="A1296" i="42" s="1"/>
  <c r="A1297" i="42" s="1"/>
  <c r="A1298" i="42" s="1"/>
  <c r="A1299" i="42" s="1"/>
  <c r="A1300" i="42" s="1"/>
  <c r="A1301" i="42" s="1"/>
  <c r="A1302" i="42" s="1"/>
  <c r="A1303" i="42" s="1"/>
  <c r="A1304" i="42" s="1"/>
  <c r="A1305" i="42" s="1"/>
  <c r="A1306" i="42" s="1"/>
  <c r="A1307" i="42" s="1"/>
  <c r="A1308" i="42" s="1"/>
  <c r="A1309" i="42" s="1"/>
  <c r="A1310" i="42" s="1"/>
  <c r="A1311" i="42" s="1"/>
  <c r="A1312" i="42" s="1"/>
  <c r="A1313" i="42" s="1"/>
  <c r="A1314" i="42" s="1"/>
  <c r="A1315" i="42" s="1"/>
  <c r="A1316" i="42" s="1"/>
  <c r="A1317" i="42" s="1"/>
  <c r="A1318" i="42" s="1"/>
  <c r="A1319" i="42" s="1"/>
  <c r="A1320" i="42" s="1"/>
  <c r="A1321" i="42" s="1"/>
  <c r="A1322" i="42" s="1"/>
  <c r="A1323" i="42" s="1"/>
  <c r="A1324" i="42" s="1"/>
  <c r="A1325" i="42" s="1"/>
  <c r="A1326" i="42" s="1"/>
  <c r="A1327" i="42" s="1"/>
  <c r="A1328" i="42" s="1"/>
  <c r="A1329" i="42" s="1"/>
  <c r="A1330" i="42" s="1"/>
  <c r="A1331" i="42" s="1"/>
  <c r="A1332" i="42" s="1"/>
  <c r="A1333" i="42" s="1"/>
  <c r="A1334" i="42" s="1"/>
  <c r="A1335" i="42" s="1"/>
  <c r="A1336" i="42" s="1"/>
  <c r="A1337" i="42" s="1"/>
  <c r="A1338" i="42" s="1"/>
  <c r="A1339" i="42" s="1"/>
  <c r="A1340" i="42" s="1"/>
  <c r="A1341" i="42" s="1"/>
  <c r="A1342" i="42" s="1"/>
  <c r="A1343" i="42" s="1"/>
  <c r="A1344" i="42" s="1"/>
  <c r="A1345" i="42" s="1"/>
  <c r="A1346" i="42" s="1"/>
  <c r="A1347" i="42" s="1"/>
  <c r="A1348" i="42" s="1"/>
  <c r="A1349" i="42" s="1"/>
  <c r="A1350" i="42" s="1"/>
  <c r="A1351" i="42" s="1"/>
  <c r="A1352" i="42" s="1"/>
  <c r="A1353" i="42" s="1"/>
  <c r="A1354" i="42" s="1"/>
  <c r="A1355" i="42" s="1"/>
  <c r="A1356" i="42" s="1"/>
  <c r="A1357" i="42" s="1"/>
  <c r="A1358" i="42" s="1"/>
  <c r="A1359" i="42" s="1"/>
  <c r="A1360" i="42" s="1"/>
  <c r="A1361" i="42" s="1"/>
  <c r="A1362" i="42" s="1"/>
  <c r="A1363" i="42" s="1"/>
  <c r="A1364" i="42" s="1"/>
  <c r="A1365" i="42" s="1"/>
  <c r="A1366" i="42" s="1"/>
  <c r="A1367" i="42" s="1"/>
  <c r="A1368" i="42" s="1"/>
  <c r="A1369" i="42" s="1"/>
  <c r="A1370" i="42" s="1"/>
  <c r="A1371" i="42" s="1"/>
  <c r="A1372" i="42" s="1"/>
  <c r="A1373" i="42" s="1"/>
  <c r="A1374" i="42" s="1"/>
  <c r="A1375" i="42" s="1"/>
  <c r="A1376" i="42" s="1"/>
  <c r="A1377" i="42" s="1"/>
  <c r="A1378" i="42" s="1"/>
  <c r="A1379" i="42" s="1"/>
  <c r="A1380" i="42" s="1"/>
  <c r="A1381" i="42" s="1"/>
  <c r="A1382" i="42" s="1"/>
  <c r="A1383" i="42" s="1"/>
  <c r="A1384" i="42" s="1"/>
  <c r="A1385" i="42" s="1"/>
  <c r="A1386" i="42" s="1"/>
  <c r="A1387" i="42" s="1"/>
  <c r="A1388" i="42" s="1"/>
  <c r="A1389" i="42" s="1"/>
  <c r="A1390" i="42" s="1"/>
  <c r="A1391" i="42" s="1"/>
  <c r="A1392" i="42" s="1"/>
  <c r="A1393" i="42" s="1"/>
  <c r="A1394" i="42" s="1"/>
  <c r="A1395" i="42" s="1"/>
  <c r="A1396" i="42" s="1"/>
  <c r="A1397" i="42" s="1"/>
  <c r="A1398" i="42" s="1"/>
  <c r="A1399" i="42" s="1"/>
  <c r="A1400" i="42" s="1"/>
  <c r="A1401" i="42" s="1"/>
  <c r="A1402" i="42" s="1"/>
  <c r="A1403" i="42" s="1"/>
  <c r="A1404" i="42" s="1"/>
  <c r="A1405" i="42" s="1"/>
  <c r="A1406" i="42" s="1"/>
  <c r="A1407" i="42" s="1"/>
  <c r="A1408" i="42" s="1"/>
  <c r="A1409" i="42" s="1"/>
  <c r="A1410" i="42" s="1"/>
  <c r="A1411" i="42" s="1"/>
  <c r="A1412" i="42" s="1"/>
  <c r="A1413" i="42" s="1"/>
  <c r="A1414" i="42" s="1"/>
  <c r="A1415" i="42" s="1"/>
  <c r="A1416" i="42" s="1"/>
  <c r="A1417" i="42" s="1"/>
  <c r="A1418" i="42" s="1"/>
  <c r="A1419" i="42" s="1"/>
  <c r="A1420" i="42" s="1"/>
  <c r="A1421" i="42" s="1"/>
  <c r="A1422" i="42" s="1"/>
  <c r="A1423" i="42" s="1"/>
  <c r="A1424" i="42" s="1"/>
  <c r="A1425" i="42" s="1"/>
  <c r="A1426" i="42" s="1"/>
  <c r="A1427" i="42" s="1"/>
  <c r="A1428" i="42" s="1"/>
  <c r="A1429" i="42" s="1"/>
  <c r="A1430" i="42" s="1"/>
  <c r="A1431" i="42" s="1"/>
  <c r="A1432" i="42" s="1"/>
  <c r="A1433" i="42" s="1"/>
  <c r="A1434" i="42" s="1"/>
  <c r="A1435" i="42" s="1"/>
  <c r="A1436" i="42" s="1"/>
  <c r="A1437" i="42" s="1"/>
  <c r="A1438" i="42" s="1"/>
  <c r="A1439" i="42" s="1"/>
  <c r="A1440" i="42" s="1"/>
  <c r="A1441" i="42" s="1"/>
  <c r="A1442" i="42" s="1"/>
  <c r="A1443" i="42" s="1"/>
  <c r="A1444" i="42" s="1"/>
  <c r="A1445" i="42" s="1"/>
  <c r="A1446" i="42" s="1"/>
  <c r="A1447" i="42" s="1"/>
  <c r="A1448" i="42" s="1"/>
  <c r="A1449" i="42" s="1"/>
  <c r="A1450" i="42" s="1"/>
  <c r="P156" i="17" l="1"/>
  <c r="P123" i="17"/>
  <c r="P245" i="17"/>
  <c r="P174" i="17"/>
  <c r="P326" i="17"/>
  <c r="P262" i="17"/>
  <c r="P522" i="17"/>
  <c r="P684" i="17"/>
  <c r="P681" i="17"/>
  <c r="P856" i="17"/>
  <c r="P929" i="17"/>
  <c r="P989" i="17"/>
  <c r="P1037" i="17"/>
  <c r="P1020" i="17"/>
  <c r="P1104" i="17"/>
  <c r="P1299" i="17"/>
  <c r="P1230" i="17"/>
  <c r="P1338" i="17"/>
  <c r="P1335" i="17"/>
  <c r="P1424" i="17"/>
  <c r="P1421" i="17"/>
  <c r="Q1435" i="17"/>
  <c r="Q24" i="17"/>
  <c r="Q1455" i="17"/>
  <c r="Q1454" i="17"/>
  <c r="R8" i="17"/>
  <c r="R31" i="17"/>
  <c r="R23" i="17"/>
  <c r="P735" i="17"/>
  <c r="P763" i="17"/>
  <c r="P760" i="17"/>
  <c r="P1331" i="17"/>
  <c r="P1328" i="17"/>
  <c r="P1346" i="17"/>
  <c r="P1343" i="17"/>
  <c r="P1378" i="17"/>
  <c r="P1431" i="17"/>
  <c r="Q771" i="17"/>
  <c r="Q1372" i="17"/>
  <c r="P108" i="17"/>
  <c r="P432" i="17"/>
  <c r="P508" i="17"/>
  <c r="P1206" i="17"/>
  <c r="P1159" i="17"/>
  <c r="O1401" i="17"/>
  <c r="O1391" i="17"/>
  <c r="O1369" i="17"/>
  <c r="O1320" i="17"/>
  <c r="O1304" i="17"/>
  <c r="O1296" i="17"/>
  <c r="O1292" i="17"/>
  <c r="O1288" i="17"/>
  <c r="O1284" i="17"/>
  <c r="O1280" i="17"/>
  <c r="O1276" i="17"/>
  <c r="O1270" i="17"/>
  <c r="O1266" i="17"/>
  <c r="O1262" i="17"/>
  <c r="O1258" i="17"/>
  <c r="O1254" i="17"/>
  <c r="O1250" i="17"/>
  <c r="O1246" i="17"/>
  <c r="O1242" i="17"/>
  <c r="O1238" i="17"/>
  <c r="O1234" i="17"/>
  <c r="O1227" i="17"/>
  <c r="O1217" i="17"/>
  <c r="O1204" i="17"/>
  <c r="O1199" i="17"/>
  <c r="O1189" i="17"/>
  <c r="O1178" i="17"/>
  <c r="O1172" i="17"/>
  <c r="O1157" i="17"/>
  <c r="O1145" i="17"/>
  <c r="O1127" i="17"/>
  <c r="O1112" i="17"/>
  <c r="O1085" i="17"/>
  <c r="O1073" i="17"/>
  <c r="O1069" i="17"/>
  <c r="O1061" i="17"/>
  <c r="O1053" i="17"/>
  <c r="O1048" i="17"/>
  <c r="O1041" i="17"/>
  <c r="O1033" i="17"/>
  <c r="O1026" i="17"/>
  <c r="O1013" i="17"/>
  <c r="O982" i="17"/>
  <c r="O967" i="17"/>
  <c r="O954" i="17"/>
  <c r="O940" i="17"/>
  <c r="O934" i="17"/>
  <c r="O907" i="17"/>
  <c r="O901" i="17"/>
  <c r="O895" i="17"/>
  <c r="O889" i="17"/>
  <c r="O883" i="17"/>
  <c r="O871" i="17"/>
  <c r="O863" i="17"/>
  <c r="O851" i="17"/>
  <c r="O847" i="17"/>
  <c r="O839" i="17"/>
  <c r="O831" i="17"/>
  <c r="O819" i="17"/>
  <c r="O800" i="17"/>
  <c r="O787" i="17"/>
  <c r="O769" i="17"/>
  <c r="O745" i="17"/>
  <c r="O735" i="17"/>
  <c r="O728" i="17"/>
  <c r="O708" i="17"/>
  <c r="O700" i="17"/>
  <c r="O691" i="17"/>
  <c r="O674" i="17"/>
  <c r="O667" i="17"/>
  <c r="O660" i="17"/>
  <c r="O644" i="17"/>
  <c r="O628" i="17"/>
  <c r="O612" i="17"/>
  <c r="O596" i="17"/>
  <c r="O580" i="17"/>
  <c r="O568" i="17"/>
  <c r="O551" i="17"/>
  <c r="O534" i="17"/>
  <c r="O513" i="17"/>
  <c r="O505" i="17"/>
  <c r="O501" i="17"/>
  <c r="O497" i="17"/>
  <c r="O493" i="17"/>
  <c r="O489" i="17"/>
  <c r="O485" i="17"/>
  <c r="O481" i="17"/>
  <c r="O477" i="17"/>
  <c r="O473" i="17"/>
  <c r="O466" i="17"/>
  <c r="O462" i="17"/>
  <c r="O458" i="17"/>
  <c r="O454" i="17"/>
  <c r="O450" i="17"/>
  <c r="O446" i="17"/>
  <c r="O442" i="17"/>
  <c r="O439" i="17"/>
  <c r="O430" i="17"/>
  <c r="O426" i="17"/>
  <c r="O420" i="17"/>
  <c r="O412" i="17"/>
  <c r="O404" i="17"/>
  <c r="O396" i="17"/>
  <c r="O387" i="17"/>
  <c r="O378" i="17"/>
  <c r="O369" i="17"/>
  <c r="O360" i="17"/>
  <c r="O350" i="17"/>
  <c r="O340" i="17"/>
  <c r="O335" i="17"/>
  <c r="O324" i="17"/>
  <c r="O317" i="17"/>
  <c r="O313" i="17"/>
  <c r="O304" i="17"/>
  <c r="O296" i="17"/>
  <c r="O287" i="17"/>
  <c r="O278" i="17"/>
  <c r="O270" i="17"/>
  <c r="O254" i="17"/>
  <c r="O243" i="17"/>
  <c r="O234" i="17"/>
  <c r="O230" i="17"/>
  <c r="O221" i="17"/>
  <c r="O210" i="17"/>
  <c r="O201" i="17"/>
  <c r="O192" i="17"/>
  <c r="O183" i="17"/>
  <c r="O165" i="17"/>
  <c r="O153" i="17"/>
  <c r="O148" i="17"/>
  <c r="O143" i="17"/>
  <c r="O138" i="17"/>
  <c r="O133" i="17"/>
  <c r="O128" i="17"/>
  <c r="O119" i="17"/>
  <c r="O105" i="17"/>
  <c r="O99" i="17"/>
  <c r="O95" i="17"/>
  <c r="O83" i="17"/>
  <c r="O73" i="17"/>
  <c r="O63" i="17"/>
  <c r="O53" i="17"/>
  <c r="O43" i="17"/>
  <c r="O29" i="17"/>
  <c r="O28" i="17"/>
  <c r="O27" i="17"/>
  <c r="O26" i="17"/>
  <c r="O13" i="17"/>
  <c r="O12" i="17"/>
  <c r="O11" i="17"/>
  <c r="O10" i="17"/>
  <c r="O9" i="17"/>
  <c r="A2" i="41"/>
  <c r="A3" i="41" s="1"/>
  <c r="A4" i="41" s="1"/>
  <c r="A5" i="41" s="1"/>
  <c r="A6" i="41" s="1"/>
  <c r="A7" i="41" s="1"/>
  <c r="A8" i="41" s="1"/>
  <c r="A9" i="41" s="1"/>
  <c r="A10" i="41" s="1"/>
  <c r="A11" i="41" s="1"/>
  <c r="A12" i="41" s="1"/>
  <c r="A13" i="41" s="1"/>
  <c r="A14" i="41" s="1"/>
  <c r="A15" i="41" s="1"/>
  <c r="A16" i="41" s="1"/>
  <c r="A17" i="41" s="1"/>
  <c r="A18" i="41" s="1"/>
  <c r="A19" i="41" s="1"/>
  <c r="A20" i="41" s="1"/>
  <c r="A21" i="41" s="1"/>
  <c r="A22" i="41" s="1"/>
  <c r="A23" i="41" s="1"/>
  <c r="A24" i="41" s="1"/>
  <c r="A25" i="41" s="1"/>
  <c r="A26" i="41" s="1"/>
  <c r="A27" i="41" s="1"/>
  <c r="A28" i="41" s="1"/>
  <c r="A29" i="41" s="1"/>
  <c r="A30" i="41" s="1"/>
  <c r="A31" i="41" s="1"/>
  <c r="A32" i="41" s="1"/>
  <c r="A33" i="41" s="1"/>
  <c r="A34" i="41" s="1"/>
  <c r="A35" i="41" s="1"/>
  <c r="A36" i="41" s="1"/>
  <c r="A37" i="41" s="1"/>
  <c r="A38" i="41" s="1"/>
  <c r="A39" i="41" s="1"/>
  <c r="A40" i="41" s="1"/>
  <c r="A41" i="41" s="1"/>
  <c r="A42" i="41" s="1"/>
  <c r="A43" i="41" s="1"/>
  <c r="A44" i="41" s="1"/>
  <c r="A45" i="41" s="1"/>
  <c r="A46" i="41" s="1"/>
  <c r="A47" i="41" s="1"/>
  <c r="A48" i="41" s="1"/>
  <c r="A49" i="41" s="1"/>
  <c r="A50" i="41" s="1"/>
  <c r="A51" i="41" s="1"/>
  <c r="A52" i="41" s="1"/>
  <c r="A53" i="41" s="1"/>
  <c r="A54" i="41" s="1"/>
  <c r="A55" i="41" s="1"/>
  <c r="A56" i="41" s="1"/>
  <c r="A57" i="41" s="1"/>
  <c r="A58" i="41" s="1"/>
  <c r="A59" i="41" s="1"/>
  <c r="A60" i="41" s="1"/>
  <c r="A61" i="41" s="1"/>
  <c r="A62" i="41" s="1"/>
  <c r="A63" i="41" s="1"/>
  <c r="A64" i="41" s="1"/>
  <c r="A65" i="41" s="1"/>
  <c r="A66" i="41" s="1"/>
  <c r="A67" i="41" s="1"/>
  <c r="A68" i="41" s="1"/>
  <c r="A69" i="41" s="1"/>
  <c r="A70" i="41" s="1"/>
  <c r="A71" i="41" s="1"/>
  <c r="A72" i="41" s="1"/>
  <c r="A73" i="41" s="1"/>
  <c r="A74" i="41" s="1"/>
  <c r="A75" i="41" s="1"/>
  <c r="A76" i="41" s="1"/>
  <c r="A77" i="41" s="1"/>
  <c r="A78" i="41" s="1"/>
  <c r="A79" i="41" s="1"/>
  <c r="A80" i="41" s="1"/>
  <c r="A81" i="41" s="1"/>
  <c r="A82" i="41" s="1"/>
  <c r="A83" i="41" s="1"/>
  <c r="A84" i="41" s="1"/>
  <c r="A85" i="41" s="1"/>
  <c r="A86" i="41" s="1"/>
  <c r="A87" i="41" s="1"/>
  <c r="A88" i="41" s="1"/>
  <c r="A89" i="41" s="1"/>
  <c r="A90" i="41" s="1"/>
  <c r="A91" i="41" s="1"/>
  <c r="A92" i="41" s="1"/>
  <c r="A93" i="41" s="1"/>
  <c r="A94" i="41" s="1"/>
  <c r="A95" i="41" s="1"/>
  <c r="A96" i="41" s="1"/>
  <c r="A97" i="41" s="1"/>
  <c r="A98" i="41" s="1"/>
  <c r="A99" i="41" s="1"/>
  <c r="A100" i="41" s="1"/>
  <c r="A101" i="41" s="1"/>
  <c r="A102" i="41" s="1"/>
  <c r="A103" i="41" s="1"/>
  <c r="A104" i="41" s="1"/>
  <c r="A105" i="41" s="1"/>
  <c r="A106" i="41" s="1"/>
  <c r="A107" i="41" s="1"/>
  <c r="A108" i="41" s="1"/>
  <c r="A109" i="41" s="1"/>
  <c r="A110" i="41" s="1"/>
  <c r="A111" i="41" s="1"/>
  <c r="A112" i="41" s="1"/>
  <c r="A113" i="41" s="1"/>
  <c r="A114" i="41" s="1"/>
  <c r="A115" i="41" s="1"/>
  <c r="A116" i="41" s="1"/>
  <c r="A117" i="41" s="1"/>
  <c r="A118" i="41" s="1"/>
  <c r="A119" i="41" s="1"/>
  <c r="A120" i="41" s="1"/>
  <c r="A121" i="41" s="1"/>
  <c r="A122" i="41" s="1"/>
  <c r="A123" i="41" s="1"/>
  <c r="A124" i="41" s="1"/>
  <c r="A125" i="41" s="1"/>
  <c r="A126" i="41" s="1"/>
  <c r="A127" i="41" s="1"/>
  <c r="A128" i="41" s="1"/>
  <c r="A129" i="41" s="1"/>
  <c r="A130" i="41" s="1"/>
  <c r="A131" i="41" s="1"/>
  <c r="A132" i="41" s="1"/>
  <c r="A133" i="41" s="1"/>
  <c r="A134" i="41" s="1"/>
  <c r="A135" i="41" s="1"/>
  <c r="A136" i="41" s="1"/>
  <c r="A137" i="41" s="1"/>
  <c r="A138" i="41" s="1"/>
  <c r="A139" i="41" s="1"/>
  <c r="A140" i="41" s="1"/>
  <c r="A141" i="41" s="1"/>
  <c r="A142" i="41" s="1"/>
  <c r="A143" i="41" s="1"/>
  <c r="A144" i="41" s="1"/>
  <c r="A145" i="41" s="1"/>
  <c r="A146" i="41" s="1"/>
  <c r="A147" i="41" s="1"/>
  <c r="A148" i="41" s="1"/>
  <c r="A149" i="41" s="1"/>
  <c r="A150" i="41" s="1"/>
  <c r="A151" i="41" s="1"/>
  <c r="A152" i="41" s="1"/>
  <c r="A153" i="41" s="1"/>
  <c r="A154" i="41" s="1"/>
  <c r="A155" i="41" s="1"/>
  <c r="A156" i="41" s="1"/>
  <c r="A157" i="41" s="1"/>
  <c r="A158" i="41" s="1"/>
  <c r="A159" i="41" s="1"/>
  <c r="A160" i="41" s="1"/>
  <c r="A161" i="41" s="1"/>
  <c r="A162" i="41" s="1"/>
  <c r="A163" i="41" s="1"/>
  <c r="A164" i="41" s="1"/>
  <c r="A165" i="41" s="1"/>
  <c r="A166" i="41" s="1"/>
  <c r="A167" i="41" s="1"/>
  <c r="A168" i="41" s="1"/>
  <c r="A169" i="41" s="1"/>
  <c r="A170" i="41" s="1"/>
  <c r="A171" i="41" s="1"/>
  <c r="A172" i="41" s="1"/>
  <c r="A173" i="41" s="1"/>
  <c r="A174" i="41" s="1"/>
  <c r="A175" i="41" s="1"/>
  <c r="A176" i="41" s="1"/>
  <c r="A177" i="41" s="1"/>
  <c r="A178" i="41" s="1"/>
  <c r="A179" i="41" s="1"/>
  <c r="A180" i="41" s="1"/>
  <c r="A181" i="41" s="1"/>
  <c r="A182" i="41" s="1"/>
  <c r="A183" i="41" s="1"/>
  <c r="A184" i="41" s="1"/>
  <c r="A185" i="41" s="1"/>
  <c r="A186" i="41" s="1"/>
  <c r="A187" i="41" s="1"/>
  <c r="A188" i="41" s="1"/>
  <c r="A189" i="41" s="1"/>
  <c r="A190" i="41" s="1"/>
  <c r="A191" i="41" s="1"/>
  <c r="A192" i="41" s="1"/>
  <c r="A193" i="41" s="1"/>
  <c r="A194" i="41" s="1"/>
  <c r="A195" i="41" s="1"/>
  <c r="A196" i="41" s="1"/>
  <c r="A197" i="41" s="1"/>
  <c r="A198" i="41" s="1"/>
  <c r="A199" i="41" s="1"/>
  <c r="A200" i="41" s="1"/>
  <c r="A201" i="41" s="1"/>
  <c r="A202" i="41" s="1"/>
  <c r="A203" i="41" s="1"/>
  <c r="A204" i="41" s="1"/>
  <c r="A205" i="41" s="1"/>
  <c r="A206" i="41" s="1"/>
  <c r="A207" i="41" s="1"/>
  <c r="A208" i="41" s="1"/>
  <c r="A209" i="41" s="1"/>
  <c r="A210" i="41" s="1"/>
  <c r="A211" i="41" s="1"/>
  <c r="A212" i="41" s="1"/>
  <c r="A213" i="41" s="1"/>
  <c r="A214" i="41" s="1"/>
  <c r="A215" i="41" s="1"/>
  <c r="A216" i="41" s="1"/>
  <c r="A217" i="41" s="1"/>
  <c r="A218" i="41" s="1"/>
  <c r="A219" i="41" s="1"/>
  <c r="A220" i="41" s="1"/>
  <c r="A221" i="41" s="1"/>
  <c r="A222" i="41" s="1"/>
  <c r="A223" i="41" s="1"/>
  <c r="A224" i="41" s="1"/>
  <c r="A225" i="41" s="1"/>
  <c r="A226" i="41" s="1"/>
  <c r="A227" i="41" s="1"/>
  <c r="A228" i="41" s="1"/>
  <c r="A229" i="41" s="1"/>
  <c r="A230" i="41" s="1"/>
  <c r="A231" i="41" s="1"/>
  <c r="A232" i="41" s="1"/>
  <c r="A233" i="41" s="1"/>
  <c r="A234" i="41" s="1"/>
  <c r="A235" i="41" s="1"/>
  <c r="A236" i="41" s="1"/>
  <c r="A237" i="41" s="1"/>
  <c r="A238" i="41" s="1"/>
  <c r="A239" i="41" s="1"/>
  <c r="A240" i="41" s="1"/>
  <c r="A241" i="41" s="1"/>
  <c r="A242" i="41" s="1"/>
  <c r="A243" i="41" s="1"/>
  <c r="A244" i="41" s="1"/>
  <c r="A245" i="41" s="1"/>
  <c r="A246" i="41" s="1"/>
  <c r="A247" i="41" s="1"/>
  <c r="A248" i="41" s="1"/>
  <c r="A249" i="41" s="1"/>
  <c r="A250" i="41" s="1"/>
  <c r="A251" i="41" s="1"/>
  <c r="A252" i="41" s="1"/>
  <c r="A253" i="41" s="1"/>
  <c r="A254" i="41" s="1"/>
  <c r="A255" i="41" s="1"/>
  <c r="A256" i="41" s="1"/>
  <c r="A257" i="41" s="1"/>
  <c r="A258" i="41" s="1"/>
  <c r="A259" i="41" s="1"/>
  <c r="A260" i="41" s="1"/>
  <c r="A261" i="41" s="1"/>
  <c r="A262" i="41" s="1"/>
  <c r="A263" i="41" s="1"/>
  <c r="A264" i="41" s="1"/>
  <c r="A265" i="41" s="1"/>
  <c r="A266" i="41" s="1"/>
  <c r="A267" i="41" s="1"/>
  <c r="A268" i="41" s="1"/>
  <c r="A269" i="41" s="1"/>
  <c r="A270" i="41" s="1"/>
  <c r="A271" i="41" s="1"/>
  <c r="A272" i="41" s="1"/>
  <c r="A273" i="41" s="1"/>
  <c r="A274" i="41" s="1"/>
  <c r="A275" i="41" s="1"/>
  <c r="A276" i="41" s="1"/>
  <c r="A277" i="41" s="1"/>
  <c r="A278" i="41" s="1"/>
  <c r="A279" i="41" s="1"/>
  <c r="A280" i="41" s="1"/>
  <c r="A281" i="41" s="1"/>
  <c r="A282" i="41" s="1"/>
  <c r="A283" i="41" s="1"/>
  <c r="A284" i="41" s="1"/>
  <c r="A285" i="41" s="1"/>
  <c r="A286" i="41" s="1"/>
  <c r="A287" i="41" s="1"/>
  <c r="A288" i="41" s="1"/>
  <c r="A289" i="41" s="1"/>
  <c r="A290" i="41" s="1"/>
  <c r="A291" i="41" s="1"/>
  <c r="A292" i="41" s="1"/>
  <c r="A293" i="41" s="1"/>
  <c r="A294" i="41" s="1"/>
  <c r="A295" i="41" s="1"/>
  <c r="A296" i="41" s="1"/>
  <c r="A297" i="41" s="1"/>
  <c r="A298" i="41" s="1"/>
  <c r="A299" i="41" s="1"/>
  <c r="A300" i="41" s="1"/>
  <c r="A301" i="41" s="1"/>
  <c r="A302" i="41" s="1"/>
  <c r="A303" i="41" s="1"/>
  <c r="A304" i="41" s="1"/>
  <c r="A305" i="41" s="1"/>
  <c r="A306" i="41" s="1"/>
  <c r="A307" i="41" s="1"/>
  <c r="A308" i="41" s="1"/>
  <c r="A309" i="41" s="1"/>
  <c r="A310" i="41" s="1"/>
  <c r="A311" i="41" s="1"/>
  <c r="A312" i="41" s="1"/>
  <c r="A313" i="41" s="1"/>
  <c r="A314" i="41" s="1"/>
  <c r="A315" i="41" s="1"/>
  <c r="A316" i="41" s="1"/>
  <c r="A317" i="41" s="1"/>
  <c r="A318" i="41" s="1"/>
  <c r="A319" i="41" s="1"/>
  <c r="A320" i="41" s="1"/>
  <c r="A321" i="41" s="1"/>
  <c r="A322" i="41" s="1"/>
  <c r="A323" i="41" s="1"/>
  <c r="A324" i="41" s="1"/>
  <c r="A325" i="41" s="1"/>
  <c r="A326" i="41" s="1"/>
  <c r="A327" i="41" s="1"/>
  <c r="A328" i="41" s="1"/>
  <c r="A329" i="41" s="1"/>
  <c r="A330" i="41" s="1"/>
  <c r="A331" i="41" s="1"/>
  <c r="A332" i="41" s="1"/>
  <c r="A333" i="41" s="1"/>
  <c r="A334" i="41" s="1"/>
  <c r="A335" i="41" s="1"/>
  <c r="A336" i="41" s="1"/>
  <c r="A337" i="41" s="1"/>
  <c r="A338" i="41" s="1"/>
  <c r="A339" i="41" s="1"/>
  <c r="A340" i="41" s="1"/>
  <c r="A341" i="41" s="1"/>
  <c r="A342" i="41" s="1"/>
  <c r="A343" i="41" s="1"/>
  <c r="A344" i="41" s="1"/>
  <c r="A345" i="41" s="1"/>
  <c r="A346" i="41" s="1"/>
  <c r="A347" i="41" s="1"/>
  <c r="A348" i="41" s="1"/>
  <c r="A349" i="41" s="1"/>
  <c r="A350" i="41" s="1"/>
  <c r="A351" i="41" s="1"/>
  <c r="A352" i="41" s="1"/>
  <c r="A353" i="41" s="1"/>
  <c r="A354" i="41" s="1"/>
  <c r="A355" i="41" s="1"/>
  <c r="A356" i="41" s="1"/>
  <c r="A357" i="41" s="1"/>
  <c r="A358" i="41" s="1"/>
  <c r="A359" i="41" s="1"/>
  <c r="A360" i="41" s="1"/>
  <c r="A361" i="41" s="1"/>
  <c r="A362" i="41" s="1"/>
  <c r="A363" i="41" s="1"/>
  <c r="A364" i="41" s="1"/>
  <c r="A365" i="41" s="1"/>
  <c r="A366" i="41" s="1"/>
  <c r="A367" i="41" s="1"/>
  <c r="A368" i="41" s="1"/>
  <c r="A369" i="41" s="1"/>
  <c r="A370" i="41" s="1"/>
  <c r="A371" i="41" s="1"/>
  <c r="A372" i="41" s="1"/>
  <c r="A373" i="41" s="1"/>
  <c r="A374" i="41" s="1"/>
  <c r="A375" i="41" s="1"/>
  <c r="A376" i="41" s="1"/>
  <c r="A377" i="41" s="1"/>
  <c r="A378" i="41" s="1"/>
  <c r="A379" i="41" s="1"/>
  <c r="A380" i="41" s="1"/>
  <c r="A381" i="41" s="1"/>
  <c r="A382" i="41" s="1"/>
  <c r="A383" i="41" s="1"/>
  <c r="A384" i="41" s="1"/>
  <c r="A385" i="41" s="1"/>
  <c r="A386" i="41" s="1"/>
  <c r="A387" i="41" s="1"/>
  <c r="A388" i="41" s="1"/>
  <c r="A389" i="41" s="1"/>
  <c r="A390" i="41" s="1"/>
  <c r="A391" i="41" s="1"/>
  <c r="A392" i="41" s="1"/>
  <c r="A393" i="41" s="1"/>
  <c r="A394" i="41" s="1"/>
  <c r="A395" i="41" s="1"/>
  <c r="A396" i="41" s="1"/>
  <c r="A397" i="41" s="1"/>
  <c r="A398" i="41" s="1"/>
  <c r="A399" i="41" s="1"/>
  <c r="A400" i="41" s="1"/>
  <c r="A401" i="41" s="1"/>
  <c r="A402" i="41" s="1"/>
  <c r="A403" i="41" s="1"/>
  <c r="A404" i="41" s="1"/>
  <c r="A405" i="41" s="1"/>
  <c r="A406" i="41" s="1"/>
  <c r="A407" i="41" s="1"/>
  <c r="A408" i="41" s="1"/>
  <c r="A409" i="41" s="1"/>
  <c r="A410" i="41" s="1"/>
  <c r="A411" i="41" s="1"/>
  <c r="A412" i="41" s="1"/>
  <c r="A413" i="41" s="1"/>
  <c r="A414" i="41" s="1"/>
  <c r="A415" i="41" s="1"/>
  <c r="A416" i="41" s="1"/>
  <c r="A417" i="41" s="1"/>
  <c r="A418" i="41" s="1"/>
  <c r="A419" i="41" s="1"/>
  <c r="A420" i="41" s="1"/>
  <c r="A421" i="41" s="1"/>
  <c r="A422" i="41" s="1"/>
  <c r="A423" i="41" s="1"/>
  <c r="A424" i="41" s="1"/>
  <c r="A425" i="41" s="1"/>
  <c r="A426" i="41" s="1"/>
  <c r="A427" i="41" s="1"/>
  <c r="A428" i="41" s="1"/>
  <c r="A429" i="41" s="1"/>
  <c r="A430" i="41" s="1"/>
  <c r="A431" i="41" s="1"/>
  <c r="A432" i="41" s="1"/>
  <c r="A433" i="41" s="1"/>
  <c r="A434" i="41" s="1"/>
  <c r="A435" i="41" s="1"/>
  <c r="A436" i="41" s="1"/>
  <c r="A437" i="41" s="1"/>
  <c r="A438" i="41" s="1"/>
  <c r="A439" i="41" s="1"/>
  <c r="A440" i="41" s="1"/>
  <c r="A441" i="41" s="1"/>
  <c r="A442" i="41" s="1"/>
  <c r="A443" i="41" s="1"/>
  <c r="A444" i="41" s="1"/>
  <c r="A445" i="41" s="1"/>
  <c r="A446" i="41" s="1"/>
  <c r="A447" i="41" s="1"/>
  <c r="A448" i="41" s="1"/>
  <c r="A449" i="41" s="1"/>
  <c r="A450" i="41" s="1"/>
  <c r="A451" i="41" s="1"/>
  <c r="A452" i="41" s="1"/>
  <c r="A453" i="41" s="1"/>
  <c r="A454" i="41" s="1"/>
  <c r="A455" i="41" s="1"/>
  <c r="A456" i="41" s="1"/>
  <c r="A457" i="41" s="1"/>
  <c r="A458" i="41" s="1"/>
  <c r="A459" i="41" s="1"/>
  <c r="A460" i="41" s="1"/>
  <c r="A461" i="41" s="1"/>
  <c r="A462" i="41" s="1"/>
  <c r="A463" i="41" s="1"/>
  <c r="A464" i="41" s="1"/>
  <c r="A465" i="41" s="1"/>
  <c r="A466" i="41" s="1"/>
  <c r="A467" i="41" s="1"/>
  <c r="A468" i="41" s="1"/>
  <c r="A469" i="41" s="1"/>
  <c r="A470" i="41" s="1"/>
  <c r="A471" i="41" s="1"/>
  <c r="A472" i="41" s="1"/>
  <c r="A473" i="41" s="1"/>
  <c r="A474" i="41" s="1"/>
  <c r="A475" i="41" s="1"/>
  <c r="A476" i="41" s="1"/>
  <c r="A477" i="41" s="1"/>
  <c r="A478" i="41" s="1"/>
  <c r="A479" i="41" s="1"/>
  <c r="A480" i="41" s="1"/>
  <c r="A481" i="41" s="1"/>
  <c r="A482" i="41" s="1"/>
  <c r="A483" i="41" s="1"/>
  <c r="A484" i="41" s="1"/>
  <c r="A485" i="41" s="1"/>
  <c r="A486" i="41" s="1"/>
  <c r="A487" i="41" s="1"/>
  <c r="A488" i="41" s="1"/>
  <c r="A489" i="41" s="1"/>
  <c r="A490" i="41" s="1"/>
  <c r="A491" i="41" s="1"/>
  <c r="A492" i="41" s="1"/>
  <c r="A493" i="41" s="1"/>
  <c r="A494" i="41" s="1"/>
  <c r="A495" i="41" s="1"/>
  <c r="A496" i="41" s="1"/>
  <c r="A497" i="41" s="1"/>
  <c r="A498" i="41" s="1"/>
  <c r="A499" i="41" s="1"/>
  <c r="A500" i="41" s="1"/>
  <c r="A501" i="41" s="1"/>
  <c r="A502" i="41" s="1"/>
  <c r="A503" i="41" s="1"/>
  <c r="A504" i="41" s="1"/>
  <c r="A505" i="41" s="1"/>
  <c r="A506" i="41" s="1"/>
  <c r="A507" i="41" s="1"/>
  <c r="A508" i="41" s="1"/>
  <c r="A509" i="41" s="1"/>
  <c r="A510" i="41" s="1"/>
  <c r="A511" i="41" s="1"/>
  <c r="A512" i="41" s="1"/>
  <c r="A513" i="41" s="1"/>
  <c r="A514" i="41" s="1"/>
  <c r="A515" i="41" s="1"/>
  <c r="A516" i="41" s="1"/>
  <c r="A517" i="41" s="1"/>
  <c r="A518" i="41" s="1"/>
  <c r="A519" i="41" s="1"/>
  <c r="A520" i="41" s="1"/>
  <c r="A521" i="41" s="1"/>
  <c r="A522" i="41" s="1"/>
  <c r="A523" i="41" s="1"/>
  <c r="A524" i="41" s="1"/>
  <c r="A525" i="41" s="1"/>
  <c r="A526" i="41" s="1"/>
  <c r="A527" i="41" s="1"/>
  <c r="A528" i="41" s="1"/>
  <c r="A529" i="41" s="1"/>
  <c r="A530" i="41" s="1"/>
  <c r="A531" i="41" s="1"/>
  <c r="A532" i="41" s="1"/>
  <c r="A533" i="41" s="1"/>
  <c r="A534" i="41" s="1"/>
  <c r="A535" i="41" s="1"/>
  <c r="A536" i="41" s="1"/>
  <c r="A537" i="41" s="1"/>
  <c r="A538" i="41" s="1"/>
  <c r="A539" i="41" s="1"/>
  <c r="A540" i="41" s="1"/>
  <c r="A541" i="41" s="1"/>
  <c r="A542" i="41" s="1"/>
  <c r="A543" i="41" s="1"/>
  <c r="A544" i="41" s="1"/>
  <c r="A545" i="41" s="1"/>
  <c r="A546" i="41" s="1"/>
  <c r="A547" i="41" s="1"/>
  <c r="A548" i="41" s="1"/>
  <c r="A549" i="41" s="1"/>
  <c r="A550" i="41" s="1"/>
  <c r="A551" i="41" s="1"/>
  <c r="A552" i="41" s="1"/>
  <c r="A553" i="41" s="1"/>
  <c r="A554" i="41" s="1"/>
  <c r="A555" i="41" s="1"/>
  <c r="A556" i="41" s="1"/>
  <c r="A557" i="41" s="1"/>
  <c r="A558" i="41" s="1"/>
  <c r="A559" i="41" s="1"/>
  <c r="A560" i="41" s="1"/>
  <c r="A561" i="41" s="1"/>
  <c r="A562" i="41" s="1"/>
  <c r="A563" i="41" s="1"/>
  <c r="A564" i="41" s="1"/>
  <c r="A565" i="41" s="1"/>
  <c r="A566" i="41" s="1"/>
  <c r="A567" i="41" s="1"/>
  <c r="A568" i="41" s="1"/>
  <c r="A569" i="41" s="1"/>
  <c r="A570" i="41" s="1"/>
  <c r="A571" i="41" s="1"/>
  <c r="A572" i="41" s="1"/>
  <c r="A573" i="41" s="1"/>
  <c r="A574" i="41" s="1"/>
  <c r="A575" i="41" s="1"/>
  <c r="A576" i="41" s="1"/>
  <c r="A577" i="41" s="1"/>
  <c r="A578" i="41" s="1"/>
  <c r="A579" i="41" s="1"/>
  <c r="A580" i="41" s="1"/>
  <c r="A581" i="41" s="1"/>
  <c r="A582" i="41" s="1"/>
  <c r="A583" i="41" s="1"/>
  <c r="A584" i="41" s="1"/>
  <c r="A585" i="41" s="1"/>
  <c r="A586" i="41" s="1"/>
  <c r="A587" i="41" s="1"/>
  <c r="A588" i="41" s="1"/>
  <c r="A589" i="41" s="1"/>
  <c r="A590" i="41" s="1"/>
  <c r="A591" i="41" s="1"/>
  <c r="A592" i="41" s="1"/>
  <c r="A593" i="41" s="1"/>
  <c r="A594" i="41" s="1"/>
  <c r="A595" i="41" s="1"/>
  <c r="A596" i="41" s="1"/>
  <c r="A597" i="41" s="1"/>
  <c r="A598" i="41" s="1"/>
  <c r="A599" i="41" s="1"/>
  <c r="A600" i="41" s="1"/>
  <c r="A601" i="41" s="1"/>
  <c r="A602" i="41" s="1"/>
  <c r="A603" i="41" s="1"/>
  <c r="A604" i="41" s="1"/>
  <c r="A605" i="41" s="1"/>
  <c r="A606" i="41" s="1"/>
  <c r="A607" i="41" s="1"/>
  <c r="A608" i="41" s="1"/>
  <c r="A609" i="41" s="1"/>
  <c r="A610" i="41" s="1"/>
  <c r="A611" i="41" s="1"/>
  <c r="A612" i="41" s="1"/>
  <c r="A613" i="41" s="1"/>
  <c r="A614" i="41" s="1"/>
  <c r="A615" i="41" s="1"/>
  <c r="A616" i="41" s="1"/>
  <c r="A617" i="41" s="1"/>
  <c r="A618" i="41" s="1"/>
  <c r="A619" i="41" s="1"/>
  <c r="A620" i="41" s="1"/>
  <c r="A621" i="41" s="1"/>
  <c r="A622" i="41" s="1"/>
  <c r="A623" i="41" s="1"/>
  <c r="A624" i="41" s="1"/>
  <c r="A625" i="41" s="1"/>
  <c r="A626" i="41" s="1"/>
  <c r="A627" i="41" s="1"/>
  <c r="A628" i="41" s="1"/>
  <c r="A629" i="41" s="1"/>
  <c r="A630" i="41" s="1"/>
  <c r="A631" i="41" s="1"/>
  <c r="A632" i="41" s="1"/>
  <c r="A633" i="41" s="1"/>
  <c r="A634" i="41" s="1"/>
  <c r="A635" i="41" s="1"/>
  <c r="A636" i="41" s="1"/>
  <c r="A637" i="41" s="1"/>
  <c r="A638" i="41" s="1"/>
  <c r="A639" i="41" s="1"/>
  <c r="A640" i="41" s="1"/>
  <c r="A641" i="41" s="1"/>
  <c r="A642" i="41" s="1"/>
  <c r="A643" i="41" s="1"/>
  <c r="A644" i="41" s="1"/>
  <c r="A645" i="41" s="1"/>
  <c r="A646" i="41" s="1"/>
  <c r="A647" i="41" s="1"/>
  <c r="A648" i="41" s="1"/>
  <c r="A649" i="41" s="1"/>
  <c r="A650" i="41" s="1"/>
  <c r="A651" i="41" s="1"/>
  <c r="A652" i="41" s="1"/>
  <c r="A653" i="41" s="1"/>
  <c r="A654" i="41" s="1"/>
  <c r="A655" i="41" s="1"/>
  <c r="A656" i="41" s="1"/>
  <c r="A657" i="41" s="1"/>
  <c r="A658" i="41" s="1"/>
  <c r="A659" i="41" s="1"/>
  <c r="A660" i="41" s="1"/>
  <c r="A661" i="41" s="1"/>
  <c r="A662" i="41" s="1"/>
  <c r="A663" i="41" s="1"/>
  <c r="A664" i="41" s="1"/>
  <c r="A665" i="41" s="1"/>
  <c r="A666" i="41" s="1"/>
  <c r="A667" i="41" s="1"/>
  <c r="A668" i="41" s="1"/>
  <c r="A669" i="41" s="1"/>
  <c r="A670" i="41" s="1"/>
  <c r="A671" i="41" s="1"/>
  <c r="A672" i="41" s="1"/>
  <c r="A673" i="41" s="1"/>
  <c r="A674" i="41" s="1"/>
  <c r="A675" i="41" s="1"/>
  <c r="A676" i="41" s="1"/>
  <c r="A677" i="41" s="1"/>
  <c r="A678" i="41" s="1"/>
  <c r="A679" i="41" s="1"/>
  <c r="A680" i="41" s="1"/>
  <c r="A681" i="41" s="1"/>
  <c r="A682" i="41" s="1"/>
  <c r="A683" i="41" s="1"/>
  <c r="A684" i="41" s="1"/>
  <c r="A685" i="41" s="1"/>
  <c r="A686" i="41" s="1"/>
  <c r="A687" i="41" s="1"/>
  <c r="A688" i="41" s="1"/>
  <c r="A689" i="41" s="1"/>
  <c r="A690" i="41" s="1"/>
  <c r="A691" i="41" s="1"/>
  <c r="A692" i="41" s="1"/>
  <c r="A693" i="41" s="1"/>
  <c r="A694" i="41" s="1"/>
  <c r="A695" i="41" s="1"/>
  <c r="A696" i="41" s="1"/>
  <c r="A697" i="41" s="1"/>
  <c r="A698" i="41" s="1"/>
  <c r="A699" i="41" s="1"/>
  <c r="A700" i="41" s="1"/>
  <c r="A701" i="41" s="1"/>
  <c r="A702" i="41" s="1"/>
  <c r="A703" i="41" s="1"/>
  <c r="A704" i="41" s="1"/>
  <c r="A705" i="41" s="1"/>
  <c r="A706" i="41" s="1"/>
  <c r="A707" i="41" s="1"/>
  <c r="A708" i="41" s="1"/>
  <c r="A709" i="41" s="1"/>
  <c r="A710" i="41" s="1"/>
  <c r="A711" i="41" s="1"/>
  <c r="A712" i="41" s="1"/>
  <c r="A713" i="41" s="1"/>
  <c r="A714" i="41" s="1"/>
  <c r="A715" i="41" s="1"/>
  <c r="A716" i="41" s="1"/>
  <c r="A717" i="41" s="1"/>
  <c r="A718" i="41" s="1"/>
  <c r="A719" i="41" s="1"/>
  <c r="A720" i="41" s="1"/>
  <c r="A721" i="41" s="1"/>
  <c r="A722" i="41" s="1"/>
  <c r="A723" i="41" s="1"/>
  <c r="A724" i="41" s="1"/>
  <c r="A725" i="41" s="1"/>
  <c r="A726" i="41" s="1"/>
  <c r="A727" i="41" s="1"/>
  <c r="A728" i="41" s="1"/>
  <c r="A729" i="41" s="1"/>
  <c r="A730" i="41" s="1"/>
  <c r="A731" i="41" s="1"/>
  <c r="A732" i="41" s="1"/>
  <c r="A733" i="41" s="1"/>
  <c r="A734" i="41" s="1"/>
  <c r="A735" i="41" s="1"/>
  <c r="A736" i="41" s="1"/>
  <c r="A737" i="41" s="1"/>
  <c r="A738" i="41" s="1"/>
  <c r="A739" i="41" s="1"/>
  <c r="A740" i="41" s="1"/>
  <c r="A741" i="41" s="1"/>
  <c r="A742" i="41" s="1"/>
  <c r="A743" i="41" s="1"/>
  <c r="A744" i="41" s="1"/>
  <c r="A745" i="41" s="1"/>
  <c r="A746" i="41" s="1"/>
  <c r="A747" i="41" s="1"/>
  <c r="A748" i="41" s="1"/>
  <c r="A749" i="41" s="1"/>
  <c r="A750" i="41" s="1"/>
  <c r="A751" i="41" s="1"/>
  <c r="A752" i="41" s="1"/>
  <c r="A753" i="41" s="1"/>
  <c r="A754" i="41" s="1"/>
  <c r="A755" i="41" s="1"/>
  <c r="A756" i="41" s="1"/>
  <c r="A757" i="41" s="1"/>
  <c r="A758" i="41" s="1"/>
  <c r="A759" i="41" s="1"/>
  <c r="A760" i="41" s="1"/>
  <c r="A761" i="41" s="1"/>
  <c r="A762" i="41" s="1"/>
  <c r="A763" i="41" s="1"/>
  <c r="A764" i="41" s="1"/>
  <c r="A765" i="41" s="1"/>
  <c r="A766" i="41" s="1"/>
  <c r="A767" i="41" s="1"/>
  <c r="A768" i="41" s="1"/>
  <c r="A769" i="41" s="1"/>
  <c r="A770" i="41" s="1"/>
  <c r="A771" i="41" s="1"/>
  <c r="A772" i="41" s="1"/>
  <c r="A773" i="41" s="1"/>
  <c r="A774" i="41" s="1"/>
  <c r="A775" i="41" s="1"/>
  <c r="A776" i="41" s="1"/>
  <c r="A777" i="41" s="1"/>
  <c r="A778" i="41" s="1"/>
  <c r="A779" i="41" s="1"/>
  <c r="A780" i="41" s="1"/>
  <c r="A781" i="41" s="1"/>
  <c r="A782" i="41" s="1"/>
  <c r="A783" i="41" s="1"/>
  <c r="A784" i="41" s="1"/>
  <c r="A785" i="41" s="1"/>
  <c r="A786" i="41" s="1"/>
  <c r="A787" i="41" s="1"/>
  <c r="A788" i="41" s="1"/>
  <c r="A789" i="41" s="1"/>
  <c r="A790" i="41" s="1"/>
  <c r="A791" i="41" s="1"/>
  <c r="A792" i="41" s="1"/>
  <c r="A793" i="41" s="1"/>
  <c r="A794" i="41" s="1"/>
  <c r="A795" i="41" s="1"/>
  <c r="A796" i="41" s="1"/>
  <c r="A797" i="41" s="1"/>
  <c r="A798" i="41" s="1"/>
  <c r="A799" i="41" s="1"/>
  <c r="A800" i="41" s="1"/>
  <c r="A801" i="41" s="1"/>
  <c r="A802" i="41" s="1"/>
  <c r="A803" i="41" s="1"/>
  <c r="A804" i="41" s="1"/>
  <c r="A805" i="41" s="1"/>
  <c r="A806" i="41" s="1"/>
  <c r="A807" i="41" s="1"/>
  <c r="A808" i="41" s="1"/>
  <c r="A809" i="41" s="1"/>
  <c r="A810" i="41" s="1"/>
  <c r="A811" i="41" s="1"/>
  <c r="A812" i="41" s="1"/>
  <c r="A813" i="41" s="1"/>
  <c r="A814" i="41" s="1"/>
  <c r="A815" i="41" s="1"/>
  <c r="A816" i="41" s="1"/>
  <c r="A817" i="41" s="1"/>
  <c r="A818" i="41" s="1"/>
  <c r="A819" i="41" s="1"/>
  <c r="A820" i="41" s="1"/>
  <c r="A821" i="41" s="1"/>
  <c r="A822" i="41" s="1"/>
  <c r="A823" i="41" s="1"/>
  <c r="A824" i="41" s="1"/>
  <c r="A825" i="41" s="1"/>
  <c r="A826" i="41" s="1"/>
  <c r="A827" i="41" s="1"/>
  <c r="A828" i="41" s="1"/>
  <c r="A829" i="41" s="1"/>
  <c r="A830" i="41" s="1"/>
  <c r="A831" i="41" s="1"/>
  <c r="A832" i="41" s="1"/>
  <c r="A833" i="41" s="1"/>
  <c r="A834" i="41" s="1"/>
  <c r="A835" i="41" s="1"/>
  <c r="A836" i="41" s="1"/>
  <c r="A837" i="41" s="1"/>
  <c r="A838" i="41" s="1"/>
  <c r="A839" i="41" s="1"/>
  <c r="A840" i="41" s="1"/>
  <c r="A841" i="41" s="1"/>
  <c r="A842" i="41" s="1"/>
  <c r="A843" i="41" s="1"/>
  <c r="A844" i="41" s="1"/>
  <c r="A845" i="41" s="1"/>
  <c r="A846" i="41" s="1"/>
  <c r="A847" i="41" s="1"/>
  <c r="A848" i="41" s="1"/>
  <c r="A849" i="41" s="1"/>
  <c r="A850" i="41" s="1"/>
  <c r="A851" i="41" s="1"/>
  <c r="A852" i="41" s="1"/>
  <c r="A853" i="41" s="1"/>
  <c r="A854" i="41" s="1"/>
  <c r="A855" i="41" s="1"/>
  <c r="A856" i="41" s="1"/>
  <c r="A857" i="41" s="1"/>
  <c r="A858" i="41" s="1"/>
  <c r="A859" i="41" s="1"/>
  <c r="A860" i="41" s="1"/>
  <c r="A861" i="41" s="1"/>
  <c r="A862" i="41" s="1"/>
  <c r="A863" i="41" s="1"/>
  <c r="A864" i="41" s="1"/>
  <c r="A865" i="41" s="1"/>
  <c r="A866" i="41" s="1"/>
  <c r="A867" i="41" s="1"/>
  <c r="A868" i="41" s="1"/>
  <c r="A869" i="41" s="1"/>
  <c r="A870" i="41" s="1"/>
  <c r="A871" i="41" s="1"/>
  <c r="A872" i="41" s="1"/>
  <c r="A873" i="41" s="1"/>
  <c r="A874" i="41" s="1"/>
  <c r="A875" i="41" s="1"/>
  <c r="A876" i="41" s="1"/>
  <c r="A877" i="41" s="1"/>
  <c r="A878" i="41" s="1"/>
  <c r="A879" i="41" s="1"/>
  <c r="A880" i="41" s="1"/>
  <c r="A881" i="41" s="1"/>
  <c r="A882" i="41" s="1"/>
  <c r="A883" i="41" s="1"/>
  <c r="A884" i="41" s="1"/>
  <c r="A885" i="41" s="1"/>
  <c r="A886" i="41" s="1"/>
  <c r="A887" i="41" s="1"/>
  <c r="A888" i="41" s="1"/>
  <c r="A889" i="41" s="1"/>
  <c r="A890" i="41" s="1"/>
  <c r="A891" i="41" s="1"/>
  <c r="A892" i="41" s="1"/>
  <c r="A893" i="41" s="1"/>
  <c r="A894" i="41" s="1"/>
  <c r="A895" i="41" s="1"/>
  <c r="A896" i="41" s="1"/>
  <c r="A897" i="41" s="1"/>
  <c r="A898" i="41" s="1"/>
  <c r="A899" i="41" s="1"/>
  <c r="A900" i="41" s="1"/>
  <c r="A901" i="41" s="1"/>
  <c r="A902" i="41" s="1"/>
  <c r="A903" i="41" s="1"/>
  <c r="A904" i="41" s="1"/>
  <c r="A905" i="41" s="1"/>
  <c r="A906" i="41" s="1"/>
  <c r="A907" i="41" s="1"/>
  <c r="A908" i="41" s="1"/>
  <c r="A909" i="41" s="1"/>
  <c r="A910" i="41" s="1"/>
  <c r="A911" i="41" s="1"/>
  <c r="A912" i="41" s="1"/>
  <c r="A913" i="41" s="1"/>
  <c r="A914" i="41" s="1"/>
  <c r="A915" i="41" s="1"/>
  <c r="A916" i="41" s="1"/>
  <c r="A917" i="41" s="1"/>
  <c r="A918" i="41" s="1"/>
  <c r="A919" i="41" s="1"/>
  <c r="A920" i="41" s="1"/>
  <c r="A921" i="41" s="1"/>
  <c r="A922" i="41" s="1"/>
  <c r="A923" i="41" s="1"/>
  <c r="A924" i="41" s="1"/>
  <c r="A925" i="41" s="1"/>
  <c r="A926" i="41" s="1"/>
  <c r="A927" i="41" s="1"/>
  <c r="A928" i="41" s="1"/>
  <c r="A929" i="41" s="1"/>
  <c r="A930" i="41" s="1"/>
  <c r="A931" i="41" s="1"/>
  <c r="A932" i="41" s="1"/>
  <c r="A933" i="41" s="1"/>
  <c r="A934" i="41" s="1"/>
  <c r="A935" i="41" s="1"/>
  <c r="A936" i="41" s="1"/>
  <c r="A937" i="41" s="1"/>
  <c r="A938" i="41" s="1"/>
  <c r="A939" i="41" s="1"/>
  <c r="A940" i="41" s="1"/>
  <c r="A941" i="41" s="1"/>
  <c r="A942" i="41" s="1"/>
  <c r="A943" i="41" s="1"/>
  <c r="A944" i="41" s="1"/>
  <c r="A945" i="41" s="1"/>
  <c r="A946" i="41" s="1"/>
  <c r="A947" i="41" s="1"/>
  <c r="A948" i="41" s="1"/>
  <c r="A949" i="41" s="1"/>
  <c r="A950" i="41" s="1"/>
  <c r="A951" i="41" s="1"/>
  <c r="A952" i="41" s="1"/>
  <c r="A953" i="41" s="1"/>
  <c r="A954" i="41" s="1"/>
  <c r="A955" i="41" s="1"/>
  <c r="A956" i="41" s="1"/>
  <c r="A957" i="41" s="1"/>
  <c r="A958" i="41" s="1"/>
  <c r="A959" i="41" s="1"/>
  <c r="A960" i="41" s="1"/>
  <c r="A961" i="41" s="1"/>
  <c r="A962" i="41" s="1"/>
  <c r="A963" i="41" s="1"/>
  <c r="A964" i="41" s="1"/>
  <c r="A965" i="41" s="1"/>
  <c r="A966" i="41" s="1"/>
  <c r="A967" i="41" s="1"/>
  <c r="A968" i="41" s="1"/>
  <c r="A969" i="41" s="1"/>
  <c r="A970" i="41" s="1"/>
  <c r="A971" i="41" s="1"/>
  <c r="A972" i="41" s="1"/>
  <c r="A973" i="41" s="1"/>
  <c r="A974" i="41" s="1"/>
  <c r="A975" i="41" s="1"/>
  <c r="A976" i="41" s="1"/>
  <c r="A977" i="41" s="1"/>
  <c r="A978" i="41" s="1"/>
  <c r="A979" i="41" s="1"/>
  <c r="A980" i="41" s="1"/>
  <c r="A981" i="41" s="1"/>
  <c r="A982" i="41" s="1"/>
  <c r="A983" i="41" s="1"/>
  <c r="A984" i="41" s="1"/>
  <c r="A985" i="41" s="1"/>
  <c r="A986" i="41" s="1"/>
  <c r="A987" i="41" s="1"/>
  <c r="A988" i="41" s="1"/>
  <c r="A989" i="41" s="1"/>
  <c r="A990" i="41" s="1"/>
  <c r="A991" i="41" s="1"/>
  <c r="A992" i="41" s="1"/>
  <c r="A993" i="41" s="1"/>
  <c r="A994" i="41" s="1"/>
  <c r="A995" i="41" s="1"/>
  <c r="A996" i="41" s="1"/>
  <c r="A997" i="41" s="1"/>
  <c r="A998" i="41" s="1"/>
  <c r="A999" i="41" s="1"/>
  <c r="A1000" i="41" s="1"/>
  <c r="A1001" i="41" s="1"/>
  <c r="A1002" i="41" s="1"/>
  <c r="A1003" i="41" s="1"/>
  <c r="A1004" i="41" s="1"/>
  <c r="A1005" i="41" s="1"/>
  <c r="A1006" i="41" s="1"/>
  <c r="A1007" i="41" s="1"/>
  <c r="A1008" i="41" s="1"/>
  <c r="A1009" i="41" s="1"/>
  <c r="A1010" i="41" s="1"/>
  <c r="A1011" i="41" s="1"/>
  <c r="A1012" i="41" s="1"/>
  <c r="A1013" i="41" s="1"/>
  <c r="A1014" i="41" s="1"/>
  <c r="A1015" i="41" s="1"/>
  <c r="A1016" i="41" s="1"/>
  <c r="A1017" i="41" s="1"/>
  <c r="A1018" i="41" s="1"/>
  <c r="A1019" i="41" s="1"/>
  <c r="A1020" i="41" s="1"/>
  <c r="A1021" i="41" s="1"/>
  <c r="A1022" i="41" s="1"/>
  <c r="A1023" i="41" s="1"/>
  <c r="A1024" i="41" s="1"/>
  <c r="A1025" i="41" s="1"/>
  <c r="A1026" i="41" s="1"/>
  <c r="A1027" i="41" s="1"/>
  <c r="A1028" i="41" s="1"/>
  <c r="A1029" i="41" s="1"/>
  <c r="A1030" i="41" s="1"/>
  <c r="A1031" i="41" s="1"/>
  <c r="A1032" i="41" s="1"/>
  <c r="A1033" i="41" s="1"/>
  <c r="A1034" i="41" s="1"/>
  <c r="A1035" i="41" s="1"/>
  <c r="A1036" i="41" s="1"/>
  <c r="A1037" i="41" s="1"/>
  <c r="A1038" i="41" s="1"/>
  <c r="A1039" i="41" s="1"/>
  <c r="A1040" i="41" s="1"/>
  <c r="A1041" i="41" s="1"/>
  <c r="A1042" i="41" s="1"/>
  <c r="A1043" i="41" s="1"/>
  <c r="A1044" i="41" s="1"/>
  <c r="A1045" i="41" s="1"/>
  <c r="A1046" i="41" s="1"/>
  <c r="A1047" i="41" s="1"/>
  <c r="A1048" i="41" s="1"/>
  <c r="A1049" i="41" s="1"/>
  <c r="A1050" i="41" s="1"/>
  <c r="A1051" i="41" s="1"/>
  <c r="A1052" i="41" s="1"/>
  <c r="A1053" i="41" s="1"/>
  <c r="A1054" i="41" s="1"/>
  <c r="A1055" i="41" s="1"/>
  <c r="A1056" i="41" s="1"/>
  <c r="A1057" i="41" s="1"/>
  <c r="A1058" i="41" s="1"/>
  <c r="A1059" i="41" s="1"/>
  <c r="A1060" i="41" s="1"/>
  <c r="A1061" i="41" s="1"/>
  <c r="A1062" i="41" s="1"/>
  <c r="A1063" i="41" s="1"/>
  <c r="A1064" i="41" s="1"/>
  <c r="A1065" i="41" s="1"/>
  <c r="A1066" i="41" s="1"/>
  <c r="A1067" i="41" s="1"/>
  <c r="A1068" i="41" s="1"/>
  <c r="A1069" i="41" s="1"/>
  <c r="A1070" i="41" s="1"/>
  <c r="A1071" i="41" s="1"/>
  <c r="A1072" i="41" s="1"/>
  <c r="A1073" i="41" s="1"/>
  <c r="A1074" i="41" s="1"/>
  <c r="A1075" i="41" s="1"/>
  <c r="A1076" i="41" s="1"/>
  <c r="A1077" i="41" s="1"/>
  <c r="A1078" i="41" s="1"/>
  <c r="A1079" i="41" s="1"/>
  <c r="A1080" i="41" s="1"/>
  <c r="A1081" i="41" s="1"/>
  <c r="A1082" i="41" s="1"/>
  <c r="A1083" i="41" s="1"/>
  <c r="A1084" i="41" s="1"/>
  <c r="A1085" i="41" s="1"/>
  <c r="A1086" i="41" s="1"/>
  <c r="A1087" i="41" s="1"/>
  <c r="A1088" i="41" s="1"/>
  <c r="A1089" i="41" s="1"/>
  <c r="A1090" i="41" s="1"/>
  <c r="A1091" i="41" s="1"/>
  <c r="A1092" i="41" s="1"/>
  <c r="A1093" i="41" s="1"/>
  <c r="A1094" i="41" s="1"/>
  <c r="A1095" i="41" s="1"/>
  <c r="A1096" i="41" s="1"/>
  <c r="A1097" i="41" s="1"/>
  <c r="A1098" i="41" s="1"/>
  <c r="A1099" i="41" s="1"/>
  <c r="A1100" i="41" s="1"/>
  <c r="A1101" i="41" s="1"/>
  <c r="A1102" i="41" s="1"/>
  <c r="A1103" i="41" s="1"/>
  <c r="A1104" i="41" s="1"/>
  <c r="A1105" i="41" s="1"/>
  <c r="A1106" i="41" s="1"/>
  <c r="A1107" i="41" s="1"/>
  <c r="A1108" i="41" s="1"/>
  <c r="A1109" i="41" s="1"/>
  <c r="A1110" i="41" s="1"/>
  <c r="A1111" i="41" s="1"/>
  <c r="A1112" i="41" s="1"/>
  <c r="A1113" i="41" s="1"/>
  <c r="A1114" i="41" s="1"/>
  <c r="A1115" i="41" s="1"/>
  <c r="A1116" i="41" s="1"/>
  <c r="A1117" i="41" s="1"/>
  <c r="A1118" i="41" s="1"/>
  <c r="A1119" i="41" s="1"/>
  <c r="A1120" i="41" s="1"/>
  <c r="A1121" i="41" s="1"/>
  <c r="A1122" i="41" s="1"/>
  <c r="A1123" i="41" s="1"/>
  <c r="A1124" i="41" s="1"/>
  <c r="A1125" i="41" s="1"/>
  <c r="A1126" i="41" s="1"/>
  <c r="A1127" i="41" s="1"/>
  <c r="A1128" i="41" s="1"/>
  <c r="A1129" i="41" s="1"/>
  <c r="A1130" i="41" s="1"/>
  <c r="A1131" i="41" s="1"/>
  <c r="A1132" i="41" s="1"/>
  <c r="A1133" i="41" s="1"/>
  <c r="A1134" i="41" s="1"/>
  <c r="A1135" i="41" s="1"/>
  <c r="A1136" i="41" s="1"/>
  <c r="A1137" i="41" s="1"/>
  <c r="A1138" i="41" s="1"/>
  <c r="A1139" i="41" s="1"/>
  <c r="A1140" i="41" s="1"/>
  <c r="A1141" i="41" s="1"/>
  <c r="A1142" i="41" s="1"/>
  <c r="A1143" i="41" s="1"/>
  <c r="A1144" i="41" s="1"/>
  <c r="A1145" i="41" s="1"/>
  <c r="A1146" i="41" s="1"/>
  <c r="A1147" i="41" s="1"/>
  <c r="A1148" i="41" s="1"/>
  <c r="A1149" i="41" s="1"/>
  <c r="A1150" i="41" s="1"/>
  <c r="A1151" i="41" s="1"/>
  <c r="A1152" i="41" s="1"/>
  <c r="A1153" i="41" s="1"/>
  <c r="A1154" i="41" s="1"/>
  <c r="A1155" i="41" s="1"/>
  <c r="A1156" i="41" s="1"/>
  <c r="A1157" i="41" s="1"/>
  <c r="A1158" i="41" s="1"/>
  <c r="A1159" i="41" s="1"/>
  <c r="A1160" i="41" s="1"/>
  <c r="A1161" i="41" s="1"/>
  <c r="A1162" i="41" s="1"/>
  <c r="A1163" i="41" s="1"/>
  <c r="A1164" i="41" s="1"/>
  <c r="A1165" i="41" s="1"/>
  <c r="A1166" i="41" s="1"/>
  <c r="A1167" i="41" s="1"/>
  <c r="A1168" i="41" s="1"/>
  <c r="A1169" i="41" s="1"/>
  <c r="A1170" i="41" s="1"/>
  <c r="A1171" i="41" s="1"/>
  <c r="A1172" i="41" s="1"/>
  <c r="A1173" i="41" s="1"/>
  <c r="A1174" i="41" s="1"/>
  <c r="A1175" i="41" s="1"/>
  <c r="A1176" i="41" s="1"/>
  <c r="A1177" i="41" s="1"/>
  <c r="A1178" i="41" s="1"/>
  <c r="A1179" i="41" s="1"/>
  <c r="A1180" i="41" s="1"/>
  <c r="A1181" i="41" s="1"/>
  <c r="A1182" i="41" s="1"/>
  <c r="A1183" i="41" s="1"/>
  <c r="A1184" i="41" s="1"/>
  <c r="A1185" i="41" s="1"/>
  <c r="A1186" i="41" s="1"/>
  <c r="A1187" i="41" s="1"/>
  <c r="A1188" i="41" s="1"/>
  <c r="A1189" i="41" s="1"/>
  <c r="A1190" i="41" s="1"/>
  <c r="A1191" i="41" s="1"/>
  <c r="A1192" i="41" s="1"/>
  <c r="A1193" i="41" s="1"/>
  <c r="A1194" i="41" s="1"/>
  <c r="A1195" i="41" s="1"/>
  <c r="A1196" i="41" s="1"/>
  <c r="A1197" i="41" s="1"/>
  <c r="A1198" i="41" s="1"/>
  <c r="A1199" i="41" s="1"/>
  <c r="A1200" i="41" s="1"/>
  <c r="A1201" i="41" s="1"/>
  <c r="A1202" i="41" s="1"/>
  <c r="A1203" i="41" s="1"/>
  <c r="A1204" i="41" s="1"/>
  <c r="A1205" i="41" s="1"/>
  <c r="A1206" i="41" s="1"/>
  <c r="A1207" i="41" s="1"/>
  <c r="A1208" i="41" s="1"/>
  <c r="A1209" i="41" s="1"/>
  <c r="A1210" i="41" s="1"/>
  <c r="A1211" i="41" s="1"/>
  <c r="A1212" i="41" s="1"/>
  <c r="A1213" i="41" s="1"/>
  <c r="A1214" i="41" s="1"/>
  <c r="A1215" i="41" s="1"/>
  <c r="A1216" i="41" s="1"/>
  <c r="A1217" i="41" s="1"/>
  <c r="A1218" i="41" s="1"/>
  <c r="A1219" i="41" s="1"/>
  <c r="A1220" i="41" s="1"/>
  <c r="A1221" i="41" s="1"/>
  <c r="A1222" i="41" s="1"/>
  <c r="A1223" i="41" s="1"/>
  <c r="A1224" i="41" s="1"/>
  <c r="A1225" i="41" s="1"/>
  <c r="A1226" i="41" s="1"/>
  <c r="A1227" i="41" s="1"/>
  <c r="A1228" i="41" s="1"/>
  <c r="A1229" i="41" s="1"/>
  <c r="A1230" i="41" s="1"/>
  <c r="A1231" i="41" s="1"/>
  <c r="A1232" i="41" s="1"/>
  <c r="A1233" i="41" s="1"/>
  <c r="A1234" i="41" s="1"/>
  <c r="A1235" i="41" s="1"/>
  <c r="A1236" i="41" s="1"/>
  <c r="A1237" i="41" s="1"/>
  <c r="A1238" i="41" s="1"/>
  <c r="A1239" i="41" s="1"/>
  <c r="A1240" i="41" s="1"/>
  <c r="A1241" i="41" s="1"/>
  <c r="A1242" i="41" s="1"/>
  <c r="A1243" i="41" s="1"/>
  <c r="A1244" i="41" s="1"/>
  <c r="A1245" i="41" s="1"/>
  <c r="A1246" i="41" s="1"/>
  <c r="A1247" i="41" s="1"/>
  <c r="A1248" i="41" s="1"/>
  <c r="A1249" i="41" s="1"/>
  <c r="A1250" i="41" s="1"/>
  <c r="A1251" i="41" s="1"/>
  <c r="A1252" i="41" s="1"/>
  <c r="A1253" i="41" s="1"/>
  <c r="A1254" i="41" s="1"/>
  <c r="A1255" i="41" s="1"/>
  <c r="A1256" i="41" s="1"/>
  <c r="A1257" i="41" s="1"/>
  <c r="A1258" i="41" s="1"/>
  <c r="A1259" i="41" s="1"/>
  <c r="A1260" i="41" s="1"/>
  <c r="A1261" i="41" s="1"/>
  <c r="A1262" i="41" s="1"/>
  <c r="A1263" i="41" s="1"/>
  <c r="A1264" i="41" s="1"/>
  <c r="A1265" i="41" s="1"/>
  <c r="A1266" i="41" s="1"/>
  <c r="A1267" i="41" s="1"/>
  <c r="A1268" i="41" s="1"/>
  <c r="A1269" i="41" s="1"/>
  <c r="A1270" i="41" s="1"/>
  <c r="A1271" i="41" s="1"/>
  <c r="A1272" i="41" s="1"/>
  <c r="A1273" i="41" s="1"/>
  <c r="A1274" i="41" s="1"/>
  <c r="A1275" i="41" s="1"/>
  <c r="A1276" i="41" s="1"/>
  <c r="A1277" i="41" s="1"/>
  <c r="A1278" i="41" s="1"/>
  <c r="A1279" i="41" s="1"/>
  <c r="A1280" i="41" s="1"/>
  <c r="A1281" i="41" s="1"/>
  <c r="A1282" i="41" s="1"/>
  <c r="A1283" i="41" s="1"/>
  <c r="A1284" i="41" s="1"/>
  <c r="A1285" i="41" s="1"/>
  <c r="A1286" i="41" s="1"/>
  <c r="A1287" i="41" s="1"/>
  <c r="A1288" i="41" s="1"/>
  <c r="A1289" i="41" s="1"/>
  <c r="A1290" i="41" s="1"/>
  <c r="A1291" i="41" s="1"/>
  <c r="A1292" i="41" s="1"/>
  <c r="A1293" i="41" s="1"/>
  <c r="A1294" i="41" s="1"/>
  <c r="A1295" i="41" s="1"/>
  <c r="A1296" i="41" s="1"/>
  <c r="A1297" i="41" s="1"/>
  <c r="A1298" i="41" s="1"/>
  <c r="A1299" i="41" s="1"/>
  <c r="A1300" i="41" s="1"/>
  <c r="A1301" i="41" s="1"/>
  <c r="A1302" i="41" s="1"/>
  <c r="A1303" i="41" s="1"/>
  <c r="A1304" i="41" s="1"/>
  <c r="A1305" i="41" s="1"/>
  <c r="A1306" i="41" s="1"/>
  <c r="A1307" i="41" s="1"/>
  <c r="A1308" i="41" s="1"/>
  <c r="A1309" i="41" s="1"/>
  <c r="A1310" i="41" s="1"/>
  <c r="A1311" i="41" s="1"/>
  <c r="A1312" i="41" s="1"/>
  <c r="A1313" i="41" s="1"/>
  <c r="A1314" i="41" s="1"/>
  <c r="A1315" i="41" s="1"/>
  <c r="A1316" i="41" s="1"/>
  <c r="A1317" i="41" s="1"/>
  <c r="A1318" i="41" s="1"/>
  <c r="A1319" i="41" s="1"/>
  <c r="A1320" i="41" s="1"/>
  <c r="A1321" i="41" s="1"/>
  <c r="A1322" i="41" s="1"/>
  <c r="A1323" i="41" s="1"/>
  <c r="A1324" i="41" s="1"/>
  <c r="A1325" i="41" s="1"/>
  <c r="A1326" i="41" s="1"/>
  <c r="A1327" i="41" s="1"/>
  <c r="A1328" i="41" s="1"/>
  <c r="A1329" i="41" s="1"/>
  <c r="A1330" i="41" s="1"/>
  <c r="A1331" i="41" s="1"/>
  <c r="A1332" i="41" s="1"/>
  <c r="A1333" i="41" s="1"/>
  <c r="A1334" i="41" s="1"/>
  <c r="A1335" i="41" s="1"/>
  <c r="A1336" i="41" s="1"/>
  <c r="A1337" i="41" s="1"/>
  <c r="A1338" i="41" s="1"/>
  <c r="A1339" i="41" s="1"/>
  <c r="A1340" i="41" s="1"/>
  <c r="A1341" i="41" s="1"/>
  <c r="A1342" i="41" s="1"/>
  <c r="A1343" i="41" s="1"/>
  <c r="A1344" i="41" s="1"/>
  <c r="A1345" i="41" s="1"/>
  <c r="A1346" i="41" s="1"/>
  <c r="A1347" i="41" s="1"/>
  <c r="A1348" i="41" s="1"/>
  <c r="A1349" i="41" s="1"/>
  <c r="A1350" i="41" s="1"/>
  <c r="A1351" i="41" s="1"/>
  <c r="A1352" i="41" s="1"/>
  <c r="A1353" i="41" s="1"/>
  <c r="A1354" i="41" s="1"/>
  <c r="A1355" i="41" s="1"/>
  <c r="A1356" i="41" s="1"/>
  <c r="A1357" i="41" s="1"/>
  <c r="A1358" i="41" s="1"/>
  <c r="A1359" i="41" s="1"/>
  <c r="A1360" i="41" s="1"/>
  <c r="A1361" i="41" s="1"/>
  <c r="A1362" i="41" s="1"/>
  <c r="A1363" i="41" s="1"/>
  <c r="A1364" i="41" s="1"/>
  <c r="A1365" i="41" s="1"/>
  <c r="A1366" i="41" s="1"/>
  <c r="A1367" i="41" s="1"/>
  <c r="A1368" i="41" s="1"/>
  <c r="A1369" i="41" s="1"/>
  <c r="A1370" i="41" s="1"/>
  <c r="A1371" i="41" s="1"/>
  <c r="A1372" i="41" s="1"/>
  <c r="A1373" i="41" s="1"/>
  <c r="A1374" i="41" s="1"/>
  <c r="A1375" i="41" s="1"/>
  <c r="A1376" i="41" s="1"/>
  <c r="A1377" i="41" s="1"/>
  <c r="A1378" i="41" s="1"/>
  <c r="A1379" i="41" s="1"/>
  <c r="A1380" i="41" s="1"/>
  <c r="A1381" i="41" s="1"/>
  <c r="A1382" i="41" s="1"/>
  <c r="A1383" i="41" s="1"/>
  <c r="A1384" i="41" s="1"/>
  <c r="A1385" i="41" s="1"/>
  <c r="A1386" i="41" s="1"/>
  <c r="A1387" i="41" s="1"/>
  <c r="A1388" i="41" s="1"/>
  <c r="A1389" i="41" s="1"/>
  <c r="A1390" i="41" s="1"/>
  <c r="A1391" i="41" s="1"/>
  <c r="A1392" i="41" s="1"/>
  <c r="A1393" i="41" s="1"/>
  <c r="A1394" i="41" s="1"/>
  <c r="A1395" i="41" s="1"/>
  <c r="A1396" i="41" s="1"/>
  <c r="A1397" i="41" s="1"/>
  <c r="A1398" i="41" s="1"/>
  <c r="A1399" i="41" s="1"/>
  <c r="A1400" i="41" s="1"/>
  <c r="A1401" i="41" s="1"/>
  <c r="A1402" i="41" s="1"/>
  <c r="A1403" i="41" s="1"/>
  <c r="A1404" i="41" s="1"/>
  <c r="A1405" i="41" s="1"/>
  <c r="A1406" i="41" s="1"/>
  <c r="A1407" i="41" s="1"/>
  <c r="A1408" i="41" s="1"/>
  <c r="A1409" i="41" s="1"/>
  <c r="A1410" i="41" s="1"/>
  <c r="A1411" i="41" s="1"/>
  <c r="A1412" i="41" s="1"/>
  <c r="A1413" i="41" s="1"/>
  <c r="A1414" i="41" s="1"/>
  <c r="A1415" i="41" s="1"/>
  <c r="A1416" i="41" s="1"/>
  <c r="A1417" i="41" s="1"/>
  <c r="A1418" i="41" s="1"/>
  <c r="A1419" i="41" s="1"/>
  <c r="A1420" i="41" s="1"/>
  <c r="A1421" i="41" s="1"/>
  <c r="A1422" i="41" s="1"/>
  <c r="A1423" i="41" s="1"/>
  <c r="A1424" i="41" s="1"/>
  <c r="A1425" i="41" s="1"/>
  <c r="A1426" i="41" s="1"/>
  <c r="A1427" i="41" s="1"/>
  <c r="A1428" i="41" s="1"/>
  <c r="A1429" i="41" s="1"/>
  <c r="A1430" i="41" s="1"/>
  <c r="A1431" i="41" s="1"/>
  <c r="A1432" i="41" s="1"/>
  <c r="A1433" i="41" s="1"/>
  <c r="A1434" i="41" s="1"/>
  <c r="A1435" i="41" s="1"/>
  <c r="A1436" i="41" s="1"/>
  <c r="A1437" i="41" s="1"/>
  <c r="A1438" i="41" s="1"/>
  <c r="A1439" i="41" s="1"/>
  <c r="A1440" i="41" s="1"/>
  <c r="A1441" i="41" s="1"/>
  <c r="A1442" i="41" s="1"/>
  <c r="A1443" i="41" s="1"/>
  <c r="A1444" i="41" s="1"/>
  <c r="A1445" i="41" s="1"/>
  <c r="A1446" i="41" s="1"/>
  <c r="A1447" i="41" s="1"/>
  <c r="A1448" i="41" s="1"/>
  <c r="A1449" i="41" s="1"/>
  <c r="A1450" i="41" s="1"/>
  <c r="O156" i="17" l="1"/>
  <c r="O123" i="17"/>
  <c r="O245" i="17"/>
  <c r="O174" i="17"/>
  <c r="O326" i="17"/>
  <c r="O262" i="17"/>
  <c r="O522" i="17"/>
  <c r="O684" i="17"/>
  <c r="O681" i="17"/>
  <c r="O856" i="17"/>
  <c r="O929" i="17"/>
  <c r="O989" i="17"/>
  <c r="O1020" i="17"/>
  <c r="O1159" i="17"/>
  <c r="O1104" i="17"/>
  <c r="O1299" i="17"/>
  <c r="O1230" i="17"/>
  <c r="O1338" i="17"/>
  <c r="O1335" i="17"/>
  <c r="O1424" i="17"/>
  <c r="O1421" i="17"/>
  <c r="P342" i="17"/>
  <c r="P14" i="17"/>
  <c r="P909" i="17"/>
  <c r="Q802" i="17"/>
  <c r="O763" i="17"/>
  <c r="O760" i="17"/>
  <c r="O1331" i="17"/>
  <c r="O1328" i="17"/>
  <c r="O1346" i="17"/>
  <c r="O1343" i="17"/>
  <c r="O1378" i="17"/>
  <c r="O1431" i="17"/>
  <c r="Q31" i="17"/>
  <c r="Q23" i="17"/>
  <c r="P1433" i="17"/>
  <c r="R33" i="17"/>
  <c r="R20" i="17"/>
  <c r="P1147" i="17"/>
  <c r="P25" i="17"/>
  <c r="P1035" i="17"/>
  <c r="P18" i="17"/>
  <c r="P1015" i="17"/>
  <c r="P16" i="17"/>
  <c r="P942" i="17"/>
  <c r="P15" i="17"/>
  <c r="P873" i="17"/>
  <c r="P17" i="17"/>
  <c r="P710" i="17"/>
  <c r="O108" i="17"/>
  <c r="O432" i="17"/>
  <c r="O508" i="17"/>
  <c r="O1206" i="17"/>
  <c r="O1037" i="17"/>
  <c r="O14" i="17" l="1"/>
  <c r="O909" i="17"/>
  <c r="P1435" i="17"/>
  <c r="P24" i="17"/>
  <c r="P1455" i="17"/>
  <c r="P1454" i="17"/>
  <c r="O1433" i="17"/>
  <c r="Q8" i="17"/>
  <c r="P1349" i="17"/>
  <c r="O771" i="17"/>
  <c r="P771" i="17"/>
  <c r="O1435" i="17"/>
  <c r="O24" i="17"/>
  <c r="O1147" i="17"/>
  <c r="O25" i="17"/>
  <c r="O1035" i="17"/>
  <c r="O18" i="17"/>
  <c r="O1015" i="17"/>
  <c r="O16" i="17"/>
  <c r="O942" i="17"/>
  <c r="O15" i="17"/>
  <c r="O873" i="17"/>
  <c r="O17" i="17"/>
  <c r="O710" i="17"/>
  <c r="N1401" i="17"/>
  <c r="N1391" i="17"/>
  <c r="N1369" i="17"/>
  <c r="N1320" i="17"/>
  <c r="N1304" i="17"/>
  <c r="N1296" i="17"/>
  <c r="N1292" i="17"/>
  <c r="N1288" i="17"/>
  <c r="N1284" i="17"/>
  <c r="N1280" i="17"/>
  <c r="N1276" i="17"/>
  <c r="N1270" i="17"/>
  <c r="N1266" i="17"/>
  <c r="N1262" i="17"/>
  <c r="N1258" i="17"/>
  <c r="N1254" i="17"/>
  <c r="N1250" i="17"/>
  <c r="N1246" i="17"/>
  <c r="N1242" i="17"/>
  <c r="N1238" i="17"/>
  <c r="N1234" i="17"/>
  <c r="N1227" i="17"/>
  <c r="N1217" i="17"/>
  <c r="N1204" i="17"/>
  <c r="N1199" i="17"/>
  <c r="N1189" i="17"/>
  <c r="N1178" i="17"/>
  <c r="N1172" i="17"/>
  <c r="N1157" i="17"/>
  <c r="N1145" i="17"/>
  <c r="N1127" i="17"/>
  <c r="N1112" i="17"/>
  <c r="N1085" i="17"/>
  <c r="N1073" i="17"/>
  <c r="N1069" i="17"/>
  <c r="N1061" i="17"/>
  <c r="N1053" i="17"/>
  <c r="N1048" i="17"/>
  <c r="N1041" i="17"/>
  <c r="N1033" i="17"/>
  <c r="N1026" i="17"/>
  <c r="N1013" i="17"/>
  <c r="N982" i="17"/>
  <c r="N967" i="17"/>
  <c r="N954" i="17"/>
  <c r="N940" i="17"/>
  <c r="N934" i="17"/>
  <c r="N907" i="17"/>
  <c r="N901" i="17"/>
  <c r="N895" i="17"/>
  <c r="N889" i="17"/>
  <c r="N883" i="17"/>
  <c r="N871" i="17"/>
  <c r="N863" i="17"/>
  <c r="N851" i="17"/>
  <c r="N847" i="17"/>
  <c r="N839" i="17"/>
  <c r="N831" i="17"/>
  <c r="N819" i="17"/>
  <c r="N800" i="17"/>
  <c r="N787" i="17"/>
  <c r="N769" i="17"/>
  <c r="N745" i="17"/>
  <c r="N728" i="17"/>
  <c r="N708" i="17"/>
  <c r="N700" i="17"/>
  <c r="N691" i="17"/>
  <c r="N674" i="17"/>
  <c r="N667" i="17"/>
  <c r="N660" i="17"/>
  <c r="N644" i="17"/>
  <c r="N628" i="17"/>
  <c r="N612" i="17"/>
  <c r="N596" i="17"/>
  <c r="N580" i="17"/>
  <c r="N568" i="17"/>
  <c r="N551" i="17"/>
  <c r="N534" i="17"/>
  <c r="N513" i="17"/>
  <c r="N505" i="17"/>
  <c r="N501" i="17"/>
  <c r="N497" i="17"/>
  <c r="N493" i="17"/>
  <c r="N489" i="17"/>
  <c r="N485" i="17"/>
  <c r="N481" i="17"/>
  <c r="N477" i="17"/>
  <c r="N473" i="17"/>
  <c r="N466" i="17"/>
  <c r="N462" i="17"/>
  <c r="N458" i="17"/>
  <c r="N454" i="17"/>
  <c r="N450" i="17"/>
  <c r="N446" i="17"/>
  <c r="N442" i="17"/>
  <c r="N439" i="17"/>
  <c r="N430" i="17"/>
  <c r="N426" i="17"/>
  <c r="N420" i="17"/>
  <c r="N412" i="17"/>
  <c r="N404" i="17"/>
  <c r="N396" i="17"/>
  <c r="N387" i="17"/>
  <c r="N378" i="17"/>
  <c r="N369" i="17"/>
  <c r="N360" i="17"/>
  <c r="N350" i="17"/>
  <c r="N340" i="17"/>
  <c r="N335" i="17"/>
  <c r="N324" i="17"/>
  <c r="N317" i="17"/>
  <c r="N313" i="17"/>
  <c r="N304" i="17"/>
  <c r="N296" i="17"/>
  <c r="N287" i="17"/>
  <c r="N278" i="17"/>
  <c r="N270" i="17"/>
  <c r="N254" i="17"/>
  <c r="N243" i="17"/>
  <c r="N234" i="17"/>
  <c r="N230" i="17"/>
  <c r="N221" i="17"/>
  <c r="N210" i="17"/>
  <c r="N201" i="17"/>
  <c r="N192" i="17"/>
  <c r="N183" i="17"/>
  <c r="N165" i="17"/>
  <c r="N153" i="17"/>
  <c r="N148" i="17"/>
  <c r="N143" i="17"/>
  <c r="N138" i="17"/>
  <c r="N133" i="17"/>
  <c r="N128" i="17"/>
  <c r="N119" i="17"/>
  <c r="N105" i="17"/>
  <c r="N99" i="17"/>
  <c r="N95" i="17"/>
  <c r="N83" i="17"/>
  <c r="N73" i="17"/>
  <c r="N63" i="17"/>
  <c r="N53" i="17"/>
  <c r="N43" i="17"/>
  <c r="N29" i="17"/>
  <c r="N28" i="17"/>
  <c r="N27" i="17"/>
  <c r="N26" i="17"/>
  <c r="N13" i="17"/>
  <c r="N12" i="17"/>
  <c r="N11" i="17"/>
  <c r="N10" i="17"/>
  <c r="N9" i="17"/>
  <c r="A2" i="40"/>
  <c r="A3" i="40" s="1"/>
  <c r="A4" i="40" s="1"/>
  <c r="A5" i="40" s="1"/>
  <c r="A6" i="40" s="1"/>
  <c r="A7" i="40" s="1"/>
  <c r="A8" i="40" s="1"/>
  <c r="A9" i="40" s="1"/>
  <c r="A10" i="40" s="1"/>
  <c r="A11" i="40" s="1"/>
  <c r="A12" i="40" s="1"/>
  <c r="A13" i="40" s="1"/>
  <c r="A14" i="40" s="1"/>
  <c r="A15" i="40" s="1"/>
  <c r="A16" i="40" s="1"/>
  <c r="A17" i="40" s="1"/>
  <c r="A18" i="40" s="1"/>
  <c r="A19" i="40" s="1"/>
  <c r="A20" i="40" s="1"/>
  <c r="A21" i="40" s="1"/>
  <c r="A22" i="40" s="1"/>
  <c r="A23" i="40" s="1"/>
  <c r="A24" i="40" s="1"/>
  <c r="A25" i="40" s="1"/>
  <c r="A26" i="40" s="1"/>
  <c r="A27" i="40" s="1"/>
  <c r="A28" i="40" s="1"/>
  <c r="A29" i="40" s="1"/>
  <c r="A30" i="40" s="1"/>
  <c r="A31" i="40" s="1"/>
  <c r="A32" i="40" s="1"/>
  <c r="A33" i="40" s="1"/>
  <c r="A34" i="40" s="1"/>
  <c r="A35" i="40" s="1"/>
  <c r="A36" i="40" s="1"/>
  <c r="A37" i="40" s="1"/>
  <c r="A38" i="40" s="1"/>
  <c r="A39" i="40" s="1"/>
  <c r="A40" i="40" s="1"/>
  <c r="A41" i="40" s="1"/>
  <c r="A42" i="40" s="1"/>
  <c r="A43" i="40" s="1"/>
  <c r="A44" i="40" s="1"/>
  <c r="A45" i="40" s="1"/>
  <c r="A46" i="40" s="1"/>
  <c r="A47" i="40" s="1"/>
  <c r="A48" i="40" s="1"/>
  <c r="A49" i="40" s="1"/>
  <c r="A50" i="40" s="1"/>
  <c r="A51" i="40" s="1"/>
  <c r="A52" i="40" s="1"/>
  <c r="A53" i="40" s="1"/>
  <c r="A54" i="40" s="1"/>
  <c r="A55" i="40" s="1"/>
  <c r="A56" i="40" s="1"/>
  <c r="A57" i="40" s="1"/>
  <c r="A58" i="40" s="1"/>
  <c r="A59" i="40" s="1"/>
  <c r="A60" i="40" s="1"/>
  <c r="A61" i="40" s="1"/>
  <c r="A62" i="40" s="1"/>
  <c r="A63" i="40" s="1"/>
  <c r="A64" i="40" s="1"/>
  <c r="A65" i="40" s="1"/>
  <c r="A66" i="40" s="1"/>
  <c r="A67" i="40" s="1"/>
  <c r="A68" i="40" s="1"/>
  <c r="A69" i="40" s="1"/>
  <c r="A70" i="40" s="1"/>
  <c r="A71" i="40" s="1"/>
  <c r="A72" i="40" s="1"/>
  <c r="A73" i="40" s="1"/>
  <c r="A74" i="40" s="1"/>
  <c r="A75" i="40" s="1"/>
  <c r="A76" i="40" s="1"/>
  <c r="A77" i="40" s="1"/>
  <c r="A78" i="40" s="1"/>
  <c r="A79" i="40" s="1"/>
  <c r="A80" i="40" s="1"/>
  <c r="A81" i="40" s="1"/>
  <c r="A82" i="40" s="1"/>
  <c r="A83" i="40" s="1"/>
  <c r="A84" i="40" s="1"/>
  <c r="A85" i="40" s="1"/>
  <c r="A86" i="40" s="1"/>
  <c r="A87" i="40" s="1"/>
  <c r="A88" i="40" s="1"/>
  <c r="A89" i="40" s="1"/>
  <c r="A90" i="40" s="1"/>
  <c r="A91" i="40" s="1"/>
  <c r="A92" i="40" s="1"/>
  <c r="A93" i="40" s="1"/>
  <c r="A94" i="40" s="1"/>
  <c r="A95" i="40" s="1"/>
  <c r="A96" i="40" s="1"/>
  <c r="A97" i="40" s="1"/>
  <c r="A98" i="40" s="1"/>
  <c r="A99" i="40" s="1"/>
  <c r="A100" i="40" s="1"/>
  <c r="A101" i="40" s="1"/>
  <c r="A102" i="40" s="1"/>
  <c r="A103" i="40" s="1"/>
  <c r="A104" i="40" s="1"/>
  <c r="A105" i="40" s="1"/>
  <c r="A106" i="40" s="1"/>
  <c r="A107" i="40" s="1"/>
  <c r="A108" i="40" s="1"/>
  <c r="A109" i="40" s="1"/>
  <c r="A110" i="40" s="1"/>
  <c r="A111" i="40" s="1"/>
  <c r="A112" i="40" s="1"/>
  <c r="A113" i="40" s="1"/>
  <c r="A114" i="40" s="1"/>
  <c r="A115" i="40" s="1"/>
  <c r="A116" i="40" s="1"/>
  <c r="A117" i="40" s="1"/>
  <c r="A118" i="40" s="1"/>
  <c r="A119" i="40" s="1"/>
  <c r="A120" i="40" s="1"/>
  <c r="A121" i="40" s="1"/>
  <c r="A122" i="40" s="1"/>
  <c r="A123" i="40" s="1"/>
  <c r="A124" i="40" s="1"/>
  <c r="A125" i="40" s="1"/>
  <c r="A126" i="40" s="1"/>
  <c r="A127" i="40" s="1"/>
  <c r="A128" i="40" s="1"/>
  <c r="A129" i="40" s="1"/>
  <c r="A130" i="40" s="1"/>
  <c r="A131" i="40" s="1"/>
  <c r="A132" i="40" s="1"/>
  <c r="A133" i="40" s="1"/>
  <c r="A134" i="40" s="1"/>
  <c r="A135" i="40" s="1"/>
  <c r="A136" i="40" s="1"/>
  <c r="A137" i="40" s="1"/>
  <c r="A138" i="40" s="1"/>
  <c r="A139" i="40" s="1"/>
  <c r="A140" i="40" s="1"/>
  <c r="A141" i="40" s="1"/>
  <c r="A142" i="40" s="1"/>
  <c r="A143" i="40" s="1"/>
  <c r="A144" i="40" s="1"/>
  <c r="A145" i="40" s="1"/>
  <c r="A146" i="40" s="1"/>
  <c r="A147" i="40" s="1"/>
  <c r="A148" i="40" s="1"/>
  <c r="A149" i="40" s="1"/>
  <c r="A150" i="40" s="1"/>
  <c r="A151" i="40" s="1"/>
  <c r="A152" i="40" s="1"/>
  <c r="A153" i="40" s="1"/>
  <c r="A154" i="40" s="1"/>
  <c r="A155" i="40" s="1"/>
  <c r="A156" i="40" s="1"/>
  <c r="A157" i="40" s="1"/>
  <c r="A158" i="40" s="1"/>
  <c r="A159" i="40" s="1"/>
  <c r="A160" i="40" s="1"/>
  <c r="A161" i="40" s="1"/>
  <c r="A162" i="40" s="1"/>
  <c r="A163" i="40" s="1"/>
  <c r="A164" i="40" s="1"/>
  <c r="A165" i="40" s="1"/>
  <c r="A166" i="40" s="1"/>
  <c r="A167" i="40" s="1"/>
  <c r="A168" i="40" s="1"/>
  <c r="A169" i="40" s="1"/>
  <c r="A170" i="40" s="1"/>
  <c r="A171" i="40" s="1"/>
  <c r="A172" i="40" s="1"/>
  <c r="A173" i="40" s="1"/>
  <c r="A174" i="40" s="1"/>
  <c r="A175" i="40" s="1"/>
  <c r="A176" i="40" s="1"/>
  <c r="A177" i="40" s="1"/>
  <c r="A178" i="40" s="1"/>
  <c r="A179" i="40" s="1"/>
  <c r="A180" i="40" s="1"/>
  <c r="A181" i="40" s="1"/>
  <c r="A182" i="40" s="1"/>
  <c r="A183" i="40" s="1"/>
  <c r="A184" i="40" s="1"/>
  <c r="A185" i="40" s="1"/>
  <c r="A186" i="40" s="1"/>
  <c r="A187" i="40" s="1"/>
  <c r="A188" i="40" s="1"/>
  <c r="A189" i="40" s="1"/>
  <c r="A190" i="40" s="1"/>
  <c r="A191" i="40" s="1"/>
  <c r="A192" i="40" s="1"/>
  <c r="A193" i="40" s="1"/>
  <c r="A194" i="40" s="1"/>
  <c r="A195" i="40" s="1"/>
  <c r="A196" i="40" s="1"/>
  <c r="A197" i="40" s="1"/>
  <c r="A198" i="40" s="1"/>
  <c r="A199" i="40" s="1"/>
  <c r="A200" i="40" s="1"/>
  <c r="A201" i="40" s="1"/>
  <c r="A202" i="40" s="1"/>
  <c r="A203" i="40" s="1"/>
  <c r="A204" i="40" s="1"/>
  <c r="A205" i="40" s="1"/>
  <c r="A206" i="40" s="1"/>
  <c r="A207" i="40" s="1"/>
  <c r="A208" i="40" s="1"/>
  <c r="A209" i="40" s="1"/>
  <c r="A210" i="40" s="1"/>
  <c r="A211" i="40" s="1"/>
  <c r="A212" i="40" s="1"/>
  <c r="A213" i="40" s="1"/>
  <c r="A214" i="40" s="1"/>
  <c r="A215" i="40" s="1"/>
  <c r="A216" i="40" s="1"/>
  <c r="A217" i="40" s="1"/>
  <c r="A218" i="40" s="1"/>
  <c r="A219" i="40" s="1"/>
  <c r="A220" i="40" s="1"/>
  <c r="A221" i="40" s="1"/>
  <c r="A222" i="40" s="1"/>
  <c r="A223" i="40" s="1"/>
  <c r="A224" i="40" s="1"/>
  <c r="A225" i="40" s="1"/>
  <c r="A226" i="40" s="1"/>
  <c r="A227" i="40" s="1"/>
  <c r="A228" i="40" s="1"/>
  <c r="A229" i="40" s="1"/>
  <c r="A230" i="40" s="1"/>
  <c r="A231" i="40" s="1"/>
  <c r="A232" i="40" s="1"/>
  <c r="A233" i="40" s="1"/>
  <c r="A234" i="40" s="1"/>
  <c r="A235" i="40" s="1"/>
  <c r="A236" i="40" s="1"/>
  <c r="A237" i="40" s="1"/>
  <c r="A238" i="40" s="1"/>
  <c r="A239" i="40" s="1"/>
  <c r="A240" i="40" s="1"/>
  <c r="A241" i="40" s="1"/>
  <c r="A242" i="40" s="1"/>
  <c r="A243" i="40" s="1"/>
  <c r="A244" i="40" s="1"/>
  <c r="A245" i="40" s="1"/>
  <c r="A246" i="40" s="1"/>
  <c r="A247" i="40" s="1"/>
  <c r="A248" i="40" s="1"/>
  <c r="A249" i="40" s="1"/>
  <c r="A250" i="40" s="1"/>
  <c r="A251" i="40" s="1"/>
  <c r="A252" i="40" s="1"/>
  <c r="A253" i="40" s="1"/>
  <c r="A254" i="40" s="1"/>
  <c r="A255" i="40" s="1"/>
  <c r="A256" i="40" s="1"/>
  <c r="A257" i="40" s="1"/>
  <c r="A258" i="40" s="1"/>
  <c r="A259" i="40" s="1"/>
  <c r="A260" i="40" s="1"/>
  <c r="A261" i="40" s="1"/>
  <c r="A262" i="40" s="1"/>
  <c r="A263" i="40" s="1"/>
  <c r="A264" i="40" s="1"/>
  <c r="A265" i="40" s="1"/>
  <c r="A266" i="40" s="1"/>
  <c r="A267" i="40" s="1"/>
  <c r="A268" i="40" s="1"/>
  <c r="A269" i="40" s="1"/>
  <c r="A270" i="40" s="1"/>
  <c r="A271" i="40" s="1"/>
  <c r="A272" i="40" s="1"/>
  <c r="A273" i="40" s="1"/>
  <c r="A274" i="40" s="1"/>
  <c r="A275" i="40" s="1"/>
  <c r="A276" i="40" s="1"/>
  <c r="A277" i="40" s="1"/>
  <c r="A278" i="40" s="1"/>
  <c r="A279" i="40" s="1"/>
  <c r="A280" i="40" s="1"/>
  <c r="A281" i="40" s="1"/>
  <c r="A282" i="40" s="1"/>
  <c r="A283" i="40" s="1"/>
  <c r="A284" i="40" s="1"/>
  <c r="A285" i="40" s="1"/>
  <c r="A286" i="40" s="1"/>
  <c r="A287" i="40" s="1"/>
  <c r="A288" i="40" s="1"/>
  <c r="A289" i="40" s="1"/>
  <c r="A290" i="40" s="1"/>
  <c r="A291" i="40" s="1"/>
  <c r="A292" i="40" s="1"/>
  <c r="A293" i="40" s="1"/>
  <c r="A294" i="40" s="1"/>
  <c r="A295" i="40" s="1"/>
  <c r="A296" i="40" s="1"/>
  <c r="A297" i="40" s="1"/>
  <c r="A298" i="40" s="1"/>
  <c r="A299" i="40" s="1"/>
  <c r="A300" i="40" s="1"/>
  <c r="A301" i="40" s="1"/>
  <c r="A302" i="40" s="1"/>
  <c r="A303" i="40" s="1"/>
  <c r="A304" i="40" s="1"/>
  <c r="A305" i="40" s="1"/>
  <c r="A306" i="40" s="1"/>
  <c r="A307" i="40" s="1"/>
  <c r="A308" i="40" s="1"/>
  <c r="A309" i="40" s="1"/>
  <c r="A310" i="40" s="1"/>
  <c r="A311" i="40" s="1"/>
  <c r="A312" i="40" s="1"/>
  <c r="A313" i="40" s="1"/>
  <c r="A314" i="40" s="1"/>
  <c r="A315" i="40" s="1"/>
  <c r="A316" i="40" s="1"/>
  <c r="A317" i="40" s="1"/>
  <c r="A318" i="40" s="1"/>
  <c r="A319" i="40" s="1"/>
  <c r="A320" i="40" s="1"/>
  <c r="A321" i="40" s="1"/>
  <c r="A322" i="40" s="1"/>
  <c r="A323" i="40" s="1"/>
  <c r="A324" i="40" s="1"/>
  <c r="A325" i="40" s="1"/>
  <c r="A326" i="40" s="1"/>
  <c r="A327" i="40" s="1"/>
  <c r="A328" i="40" s="1"/>
  <c r="A329" i="40" s="1"/>
  <c r="A330" i="40" s="1"/>
  <c r="A331" i="40" s="1"/>
  <c r="A332" i="40" s="1"/>
  <c r="A333" i="40" s="1"/>
  <c r="A334" i="40" s="1"/>
  <c r="A335" i="40" s="1"/>
  <c r="A336" i="40" s="1"/>
  <c r="A337" i="40" s="1"/>
  <c r="A338" i="40" s="1"/>
  <c r="A339" i="40" s="1"/>
  <c r="A340" i="40" s="1"/>
  <c r="A341" i="40" s="1"/>
  <c r="A342" i="40" s="1"/>
  <c r="A343" i="40" s="1"/>
  <c r="A344" i="40" s="1"/>
  <c r="A345" i="40" s="1"/>
  <c r="A346" i="40" s="1"/>
  <c r="A347" i="40" s="1"/>
  <c r="A348" i="40" s="1"/>
  <c r="A349" i="40" s="1"/>
  <c r="A350" i="40" s="1"/>
  <c r="A351" i="40" s="1"/>
  <c r="A352" i="40" s="1"/>
  <c r="A353" i="40" s="1"/>
  <c r="A354" i="40" s="1"/>
  <c r="A355" i="40" s="1"/>
  <c r="A356" i="40" s="1"/>
  <c r="A357" i="40" s="1"/>
  <c r="A358" i="40" s="1"/>
  <c r="A359" i="40" s="1"/>
  <c r="A360" i="40" s="1"/>
  <c r="A361" i="40" s="1"/>
  <c r="A362" i="40" s="1"/>
  <c r="A363" i="40" s="1"/>
  <c r="A364" i="40" s="1"/>
  <c r="A365" i="40" s="1"/>
  <c r="A366" i="40" s="1"/>
  <c r="A367" i="40" s="1"/>
  <c r="A368" i="40" s="1"/>
  <c r="A369" i="40" s="1"/>
  <c r="A370" i="40" s="1"/>
  <c r="A371" i="40" s="1"/>
  <c r="A372" i="40" s="1"/>
  <c r="A373" i="40" s="1"/>
  <c r="A374" i="40" s="1"/>
  <c r="A375" i="40" s="1"/>
  <c r="A376" i="40" s="1"/>
  <c r="A377" i="40" s="1"/>
  <c r="A378" i="40" s="1"/>
  <c r="A379" i="40" s="1"/>
  <c r="A380" i="40" s="1"/>
  <c r="A381" i="40" s="1"/>
  <c r="A382" i="40" s="1"/>
  <c r="A383" i="40" s="1"/>
  <c r="A384" i="40" s="1"/>
  <c r="A385" i="40" s="1"/>
  <c r="A386" i="40" s="1"/>
  <c r="A387" i="40" s="1"/>
  <c r="A388" i="40" s="1"/>
  <c r="A389" i="40" s="1"/>
  <c r="A390" i="40" s="1"/>
  <c r="A391" i="40" s="1"/>
  <c r="A392" i="40" s="1"/>
  <c r="A393" i="40" s="1"/>
  <c r="A394" i="40" s="1"/>
  <c r="A395" i="40" s="1"/>
  <c r="A396" i="40" s="1"/>
  <c r="A397" i="40" s="1"/>
  <c r="A398" i="40" s="1"/>
  <c r="A399" i="40" s="1"/>
  <c r="A400" i="40" s="1"/>
  <c r="A401" i="40" s="1"/>
  <c r="A402" i="40" s="1"/>
  <c r="A403" i="40" s="1"/>
  <c r="A404" i="40" s="1"/>
  <c r="A405" i="40" s="1"/>
  <c r="A406" i="40" s="1"/>
  <c r="A407" i="40" s="1"/>
  <c r="A408" i="40" s="1"/>
  <c r="A409" i="40" s="1"/>
  <c r="A410" i="40" s="1"/>
  <c r="A411" i="40" s="1"/>
  <c r="A412" i="40" s="1"/>
  <c r="A413" i="40" s="1"/>
  <c r="A414" i="40" s="1"/>
  <c r="A415" i="40" s="1"/>
  <c r="A416" i="40" s="1"/>
  <c r="A417" i="40" s="1"/>
  <c r="A418" i="40" s="1"/>
  <c r="A419" i="40" s="1"/>
  <c r="A420" i="40" s="1"/>
  <c r="A421" i="40" s="1"/>
  <c r="A422" i="40" s="1"/>
  <c r="A423" i="40" s="1"/>
  <c r="A424" i="40" s="1"/>
  <c r="A425" i="40" s="1"/>
  <c r="A426" i="40" s="1"/>
  <c r="A427" i="40" s="1"/>
  <c r="A428" i="40" s="1"/>
  <c r="A429" i="40" s="1"/>
  <c r="A430" i="40" s="1"/>
  <c r="A431" i="40" s="1"/>
  <c r="A432" i="40" s="1"/>
  <c r="A433" i="40" s="1"/>
  <c r="A434" i="40" s="1"/>
  <c r="A435" i="40" s="1"/>
  <c r="A436" i="40" s="1"/>
  <c r="A437" i="40" s="1"/>
  <c r="A438" i="40" s="1"/>
  <c r="A439" i="40" s="1"/>
  <c r="A440" i="40" s="1"/>
  <c r="A441" i="40" s="1"/>
  <c r="A442" i="40" s="1"/>
  <c r="A443" i="40" s="1"/>
  <c r="A444" i="40" s="1"/>
  <c r="A445" i="40" s="1"/>
  <c r="A446" i="40" s="1"/>
  <c r="A447" i="40" s="1"/>
  <c r="A448" i="40" s="1"/>
  <c r="A449" i="40" s="1"/>
  <c r="A450" i="40" s="1"/>
  <c r="A451" i="40" s="1"/>
  <c r="A452" i="40" s="1"/>
  <c r="A453" i="40" s="1"/>
  <c r="A454" i="40" s="1"/>
  <c r="A455" i="40" s="1"/>
  <c r="A456" i="40" s="1"/>
  <c r="A457" i="40" s="1"/>
  <c r="A458" i="40" s="1"/>
  <c r="A459" i="40" s="1"/>
  <c r="A460" i="40" s="1"/>
  <c r="A461" i="40" s="1"/>
  <c r="A462" i="40" s="1"/>
  <c r="A463" i="40" s="1"/>
  <c r="A464" i="40" s="1"/>
  <c r="A465" i="40" s="1"/>
  <c r="A466" i="40" s="1"/>
  <c r="A467" i="40" s="1"/>
  <c r="A468" i="40" s="1"/>
  <c r="A469" i="40" s="1"/>
  <c r="A470" i="40" s="1"/>
  <c r="A471" i="40" s="1"/>
  <c r="A472" i="40" s="1"/>
  <c r="A473" i="40" s="1"/>
  <c r="A474" i="40" s="1"/>
  <c r="A475" i="40" s="1"/>
  <c r="A476" i="40" s="1"/>
  <c r="A477" i="40" s="1"/>
  <c r="A478" i="40" s="1"/>
  <c r="A479" i="40" s="1"/>
  <c r="A480" i="40" s="1"/>
  <c r="A481" i="40" s="1"/>
  <c r="A482" i="40" s="1"/>
  <c r="A483" i="40" s="1"/>
  <c r="A484" i="40" s="1"/>
  <c r="A485" i="40" s="1"/>
  <c r="A486" i="40" s="1"/>
  <c r="A487" i="40" s="1"/>
  <c r="A488" i="40" s="1"/>
  <c r="A489" i="40" s="1"/>
  <c r="A490" i="40" s="1"/>
  <c r="A491" i="40" s="1"/>
  <c r="A492" i="40" s="1"/>
  <c r="A493" i="40" s="1"/>
  <c r="A494" i="40" s="1"/>
  <c r="A495" i="40" s="1"/>
  <c r="A496" i="40" s="1"/>
  <c r="A497" i="40" s="1"/>
  <c r="A498" i="40" s="1"/>
  <c r="A499" i="40" s="1"/>
  <c r="A500" i="40" s="1"/>
  <c r="A501" i="40" s="1"/>
  <c r="A502" i="40" s="1"/>
  <c r="A503" i="40" s="1"/>
  <c r="A504" i="40" s="1"/>
  <c r="A505" i="40" s="1"/>
  <c r="A506" i="40" s="1"/>
  <c r="A507" i="40" s="1"/>
  <c r="A508" i="40" s="1"/>
  <c r="A509" i="40" s="1"/>
  <c r="A510" i="40" s="1"/>
  <c r="A511" i="40" s="1"/>
  <c r="A512" i="40" s="1"/>
  <c r="A513" i="40" s="1"/>
  <c r="A514" i="40" s="1"/>
  <c r="A515" i="40" s="1"/>
  <c r="A516" i="40" s="1"/>
  <c r="A517" i="40" s="1"/>
  <c r="A518" i="40" s="1"/>
  <c r="A519" i="40" s="1"/>
  <c r="A520" i="40" s="1"/>
  <c r="A521" i="40" s="1"/>
  <c r="A522" i="40" s="1"/>
  <c r="A523" i="40" s="1"/>
  <c r="A524" i="40" s="1"/>
  <c r="A525" i="40" s="1"/>
  <c r="A526" i="40" s="1"/>
  <c r="A527" i="40" s="1"/>
  <c r="A528" i="40" s="1"/>
  <c r="A529" i="40" s="1"/>
  <c r="A530" i="40" s="1"/>
  <c r="A531" i="40" s="1"/>
  <c r="A532" i="40" s="1"/>
  <c r="A533" i="40" s="1"/>
  <c r="A534" i="40" s="1"/>
  <c r="A535" i="40" s="1"/>
  <c r="A536" i="40" s="1"/>
  <c r="A537" i="40" s="1"/>
  <c r="A538" i="40" s="1"/>
  <c r="A539" i="40" s="1"/>
  <c r="A540" i="40" s="1"/>
  <c r="A541" i="40" s="1"/>
  <c r="A542" i="40" s="1"/>
  <c r="A543" i="40" s="1"/>
  <c r="A544" i="40" s="1"/>
  <c r="A545" i="40" s="1"/>
  <c r="A546" i="40" s="1"/>
  <c r="A547" i="40" s="1"/>
  <c r="A548" i="40" s="1"/>
  <c r="A549" i="40" s="1"/>
  <c r="A550" i="40" s="1"/>
  <c r="A551" i="40" s="1"/>
  <c r="A552" i="40" s="1"/>
  <c r="A553" i="40" s="1"/>
  <c r="A554" i="40" s="1"/>
  <c r="A555" i="40" s="1"/>
  <c r="A556" i="40" s="1"/>
  <c r="A557" i="40" s="1"/>
  <c r="A558" i="40" s="1"/>
  <c r="A559" i="40" s="1"/>
  <c r="A560" i="40" s="1"/>
  <c r="A561" i="40" s="1"/>
  <c r="A562" i="40" s="1"/>
  <c r="A563" i="40" s="1"/>
  <c r="A564" i="40" s="1"/>
  <c r="A565" i="40" s="1"/>
  <c r="A566" i="40" s="1"/>
  <c r="A567" i="40" s="1"/>
  <c r="A568" i="40" s="1"/>
  <c r="A569" i="40" s="1"/>
  <c r="A570" i="40" s="1"/>
  <c r="A571" i="40" s="1"/>
  <c r="A572" i="40" s="1"/>
  <c r="A573" i="40" s="1"/>
  <c r="A574" i="40" s="1"/>
  <c r="A575" i="40" s="1"/>
  <c r="A576" i="40" s="1"/>
  <c r="A577" i="40" s="1"/>
  <c r="A578" i="40" s="1"/>
  <c r="A579" i="40" s="1"/>
  <c r="A580" i="40" s="1"/>
  <c r="A581" i="40" s="1"/>
  <c r="A582" i="40" s="1"/>
  <c r="A583" i="40" s="1"/>
  <c r="A584" i="40" s="1"/>
  <c r="A585" i="40" s="1"/>
  <c r="A586" i="40" s="1"/>
  <c r="A587" i="40" s="1"/>
  <c r="A588" i="40" s="1"/>
  <c r="A589" i="40" s="1"/>
  <c r="A590" i="40" s="1"/>
  <c r="A591" i="40" s="1"/>
  <c r="A592" i="40" s="1"/>
  <c r="A593" i="40" s="1"/>
  <c r="A594" i="40" s="1"/>
  <c r="A595" i="40" s="1"/>
  <c r="A596" i="40" s="1"/>
  <c r="A597" i="40" s="1"/>
  <c r="A598" i="40" s="1"/>
  <c r="A599" i="40" s="1"/>
  <c r="A600" i="40" s="1"/>
  <c r="A601" i="40" s="1"/>
  <c r="A602" i="40" s="1"/>
  <c r="A603" i="40" s="1"/>
  <c r="A604" i="40" s="1"/>
  <c r="A605" i="40" s="1"/>
  <c r="A606" i="40" s="1"/>
  <c r="A607" i="40" s="1"/>
  <c r="A608" i="40" s="1"/>
  <c r="A609" i="40" s="1"/>
  <c r="A610" i="40" s="1"/>
  <c r="A611" i="40" s="1"/>
  <c r="A612" i="40" s="1"/>
  <c r="A613" i="40" s="1"/>
  <c r="A614" i="40" s="1"/>
  <c r="A615" i="40" s="1"/>
  <c r="A616" i="40" s="1"/>
  <c r="A617" i="40" s="1"/>
  <c r="A618" i="40" s="1"/>
  <c r="A619" i="40" s="1"/>
  <c r="A620" i="40" s="1"/>
  <c r="A621" i="40" s="1"/>
  <c r="A622" i="40" s="1"/>
  <c r="A623" i="40" s="1"/>
  <c r="A624" i="40" s="1"/>
  <c r="A625" i="40" s="1"/>
  <c r="A626" i="40" s="1"/>
  <c r="A627" i="40" s="1"/>
  <c r="A628" i="40" s="1"/>
  <c r="A629" i="40" s="1"/>
  <c r="A630" i="40" s="1"/>
  <c r="A631" i="40" s="1"/>
  <c r="A632" i="40" s="1"/>
  <c r="A633" i="40" s="1"/>
  <c r="A634" i="40" s="1"/>
  <c r="A635" i="40" s="1"/>
  <c r="A636" i="40" s="1"/>
  <c r="A637" i="40" s="1"/>
  <c r="A638" i="40" s="1"/>
  <c r="A639" i="40" s="1"/>
  <c r="A640" i="40" s="1"/>
  <c r="A641" i="40" s="1"/>
  <c r="A642" i="40" s="1"/>
  <c r="A643" i="40" s="1"/>
  <c r="A644" i="40" s="1"/>
  <c r="A645" i="40" s="1"/>
  <c r="A646" i="40" s="1"/>
  <c r="A647" i="40" s="1"/>
  <c r="A648" i="40" s="1"/>
  <c r="A649" i="40" s="1"/>
  <c r="A650" i="40" s="1"/>
  <c r="A651" i="40" s="1"/>
  <c r="A652" i="40" s="1"/>
  <c r="A653" i="40" s="1"/>
  <c r="A654" i="40" s="1"/>
  <c r="A655" i="40" s="1"/>
  <c r="A656" i="40" s="1"/>
  <c r="A657" i="40" s="1"/>
  <c r="A658" i="40" s="1"/>
  <c r="A659" i="40" s="1"/>
  <c r="A660" i="40" s="1"/>
  <c r="A661" i="40" s="1"/>
  <c r="A662" i="40" s="1"/>
  <c r="A663" i="40" s="1"/>
  <c r="A664" i="40" s="1"/>
  <c r="A665" i="40" s="1"/>
  <c r="A666" i="40" s="1"/>
  <c r="A667" i="40" s="1"/>
  <c r="A668" i="40" s="1"/>
  <c r="A669" i="40" s="1"/>
  <c r="A670" i="40" s="1"/>
  <c r="A671" i="40" s="1"/>
  <c r="A672" i="40" s="1"/>
  <c r="A673" i="40" s="1"/>
  <c r="A674" i="40" s="1"/>
  <c r="A675" i="40" s="1"/>
  <c r="A676" i="40" s="1"/>
  <c r="A677" i="40" s="1"/>
  <c r="A678" i="40" s="1"/>
  <c r="A679" i="40" s="1"/>
  <c r="A680" i="40" s="1"/>
  <c r="A681" i="40" s="1"/>
  <c r="A682" i="40" s="1"/>
  <c r="A683" i="40" s="1"/>
  <c r="A684" i="40" s="1"/>
  <c r="A685" i="40" s="1"/>
  <c r="A686" i="40" s="1"/>
  <c r="A687" i="40" s="1"/>
  <c r="A688" i="40" s="1"/>
  <c r="A689" i="40" s="1"/>
  <c r="A690" i="40" s="1"/>
  <c r="A691" i="40" s="1"/>
  <c r="A692" i="40" s="1"/>
  <c r="A693" i="40" s="1"/>
  <c r="A694" i="40" s="1"/>
  <c r="A695" i="40" s="1"/>
  <c r="A696" i="40" s="1"/>
  <c r="A697" i="40" s="1"/>
  <c r="A698" i="40" s="1"/>
  <c r="A699" i="40" s="1"/>
  <c r="A700" i="40" s="1"/>
  <c r="A701" i="40" s="1"/>
  <c r="A702" i="40" s="1"/>
  <c r="A703" i="40" s="1"/>
  <c r="A704" i="40" s="1"/>
  <c r="A705" i="40" s="1"/>
  <c r="A706" i="40" s="1"/>
  <c r="A707" i="40" s="1"/>
  <c r="A708" i="40" s="1"/>
  <c r="A709" i="40" s="1"/>
  <c r="A710" i="40" s="1"/>
  <c r="A711" i="40" s="1"/>
  <c r="A712" i="40" s="1"/>
  <c r="A713" i="40" s="1"/>
  <c r="A714" i="40" s="1"/>
  <c r="A715" i="40" s="1"/>
  <c r="A716" i="40" s="1"/>
  <c r="A717" i="40" s="1"/>
  <c r="A718" i="40" s="1"/>
  <c r="A719" i="40" s="1"/>
  <c r="A720" i="40" s="1"/>
  <c r="A721" i="40" s="1"/>
  <c r="A722" i="40" s="1"/>
  <c r="A723" i="40" s="1"/>
  <c r="A724" i="40" s="1"/>
  <c r="A725" i="40" s="1"/>
  <c r="A726" i="40" s="1"/>
  <c r="A727" i="40" s="1"/>
  <c r="A728" i="40" s="1"/>
  <c r="A729" i="40" s="1"/>
  <c r="A730" i="40" s="1"/>
  <c r="A731" i="40" s="1"/>
  <c r="A732" i="40" s="1"/>
  <c r="A733" i="40" s="1"/>
  <c r="A734" i="40" s="1"/>
  <c r="A735" i="40" s="1"/>
  <c r="A736" i="40" s="1"/>
  <c r="A737" i="40" s="1"/>
  <c r="A738" i="40" s="1"/>
  <c r="A739" i="40" s="1"/>
  <c r="A740" i="40" s="1"/>
  <c r="A741" i="40" s="1"/>
  <c r="A742" i="40" s="1"/>
  <c r="A743" i="40" s="1"/>
  <c r="A744" i="40" s="1"/>
  <c r="A745" i="40" s="1"/>
  <c r="A746" i="40" s="1"/>
  <c r="A747" i="40" s="1"/>
  <c r="A748" i="40" s="1"/>
  <c r="A749" i="40" s="1"/>
  <c r="A750" i="40" s="1"/>
  <c r="A751" i="40" s="1"/>
  <c r="A752" i="40" s="1"/>
  <c r="A753" i="40" s="1"/>
  <c r="A754" i="40" s="1"/>
  <c r="A755" i="40" s="1"/>
  <c r="A756" i="40" s="1"/>
  <c r="A757" i="40" s="1"/>
  <c r="A758" i="40" s="1"/>
  <c r="A759" i="40" s="1"/>
  <c r="A760" i="40" s="1"/>
  <c r="A761" i="40" s="1"/>
  <c r="A762" i="40" s="1"/>
  <c r="A763" i="40" s="1"/>
  <c r="A764" i="40" s="1"/>
  <c r="A765" i="40" s="1"/>
  <c r="A766" i="40" s="1"/>
  <c r="A767" i="40" s="1"/>
  <c r="A768" i="40" s="1"/>
  <c r="A769" i="40" s="1"/>
  <c r="A770" i="40" s="1"/>
  <c r="A771" i="40" s="1"/>
  <c r="A772" i="40" s="1"/>
  <c r="A773" i="40" s="1"/>
  <c r="A774" i="40" s="1"/>
  <c r="A775" i="40" s="1"/>
  <c r="A776" i="40" s="1"/>
  <c r="A777" i="40" s="1"/>
  <c r="A778" i="40" s="1"/>
  <c r="A779" i="40" s="1"/>
  <c r="A780" i="40" s="1"/>
  <c r="A781" i="40" s="1"/>
  <c r="A782" i="40" s="1"/>
  <c r="A783" i="40" s="1"/>
  <c r="A784" i="40" s="1"/>
  <c r="A785" i="40" s="1"/>
  <c r="A786" i="40" s="1"/>
  <c r="A787" i="40" s="1"/>
  <c r="A788" i="40" s="1"/>
  <c r="A789" i="40" s="1"/>
  <c r="A790" i="40" s="1"/>
  <c r="A791" i="40" s="1"/>
  <c r="A792" i="40" s="1"/>
  <c r="A793" i="40" s="1"/>
  <c r="A794" i="40" s="1"/>
  <c r="A795" i="40" s="1"/>
  <c r="A796" i="40" s="1"/>
  <c r="A797" i="40" s="1"/>
  <c r="A798" i="40" s="1"/>
  <c r="A799" i="40" s="1"/>
  <c r="A800" i="40" s="1"/>
  <c r="A801" i="40" s="1"/>
  <c r="A802" i="40" s="1"/>
  <c r="A803" i="40" s="1"/>
  <c r="A804" i="40" s="1"/>
  <c r="A805" i="40" s="1"/>
  <c r="A806" i="40" s="1"/>
  <c r="A807" i="40" s="1"/>
  <c r="A808" i="40" s="1"/>
  <c r="A809" i="40" s="1"/>
  <c r="A810" i="40" s="1"/>
  <c r="A811" i="40" s="1"/>
  <c r="A812" i="40" s="1"/>
  <c r="A813" i="40" s="1"/>
  <c r="A814" i="40" s="1"/>
  <c r="A815" i="40" s="1"/>
  <c r="A816" i="40" s="1"/>
  <c r="A817" i="40" s="1"/>
  <c r="A818" i="40" s="1"/>
  <c r="A819" i="40" s="1"/>
  <c r="A820" i="40" s="1"/>
  <c r="A821" i="40" s="1"/>
  <c r="A822" i="40" s="1"/>
  <c r="A823" i="40" s="1"/>
  <c r="A824" i="40" s="1"/>
  <c r="A825" i="40" s="1"/>
  <c r="A826" i="40" s="1"/>
  <c r="A827" i="40" s="1"/>
  <c r="A828" i="40" s="1"/>
  <c r="A829" i="40" s="1"/>
  <c r="A830" i="40" s="1"/>
  <c r="A831" i="40" s="1"/>
  <c r="A832" i="40" s="1"/>
  <c r="A833" i="40" s="1"/>
  <c r="A834" i="40" s="1"/>
  <c r="A835" i="40" s="1"/>
  <c r="A836" i="40" s="1"/>
  <c r="A837" i="40" s="1"/>
  <c r="A838" i="40" s="1"/>
  <c r="A839" i="40" s="1"/>
  <c r="A840" i="40" s="1"/>
  <c r="A841" i="40" s="1"/>
  <c r="A842" i="40" s="1"/>
  <c r="A843" i="40" s="1"/>
  <c r="A844" i="40" s="1"/>
  <c r="A845" i="40" s="1"/>
  <c r="A846" i="40" s="1"/>
  <c r="A847" i="40" s="1"/>
  <c r="A848" i="40" s="1"/>
  <c r="A849" i="40" s="1"/>
  <c r="A850" i="40" s="1"/>
  <c r="A851" i="40" s="1"/>
  <c r="A852" i="40" s="1"/>
  <c r="A853" i="40" s="1"/>
  <c r="A854" i="40" s="1"/>
  <c r="A855" i="40" s="1"/>
  <c r="A856" i="40" s="1"/>
  <c r="A857" i="40" s="1"/>
  <c r="A858" i="40" s="1"/>
  <c r="A859" i="40" s="1"/>
  <c r="A860" i="40" s="1"/>
  <c r="A861" i="40" s="1"/>
  <c r="A862" i="40" s="1"/>
  <c r="A863" i="40" s="1"/>
  <c r="A864" i="40" s="1"/>
  <c r="A865" i="40" s="1"/>
  <c r="A866" i="40" s="1"/>
  <c r="A867" i="40" s="1"/>
  <c r="A868" i="40" s="1"/>
  <c r="A869" i="40" s="1"/>
  <c r="A870" i="40" s="1"/>
  <c r="A871" i="40" s="1"/>
  <c r="A872" i="40" s="1"/>
  <c r="A873" i="40" s="1"/>
  <c r="A874" i="40" s="1"/>
  <c r="A875" i="40" s="1"/>
  <c r="A876" i="40" s="1"/>
  <c r="A877" i="40" s="1"/>
  <c r="A878" i="40" s="1"/>
  <c r="A879" i="40" s="1"/>
  <c r="A880" i="40" s="1"/>
  <c r="A881" i="40" s="1"/>
  <c r="A882" i="40" s="1"/>
  <c r="A883" i="40" s="1"/>
  <c r="A884" i="40" s="1"/>
  <c r="A885" i="40" s="1"/>
  <c r="A886" i="40" s="1"/>
  <c r="A887" i="40" s="1"/>
  <c r="A888" i="40" s="1"/>
  <c r="A889" i="40" s="1"/>
  <c r="A890" i="40" s="1"/>
  <c r="A891" i="40" s="1"/>
  <c r="A892" i="40" s="1"/>
  <c r="A893" i="40" s="1"/>
  <c r="A894" i="40" s="1"/>
  <c r="A895" i="40" s="1"/>
  <c r="A896" i="40" s="1"/>
  <c r="A897" i="40" s="1"/>
  <c r="A898" i="40" s="1"/>
  <c r="A899" i="40" s="1"/>
  <c r="A900" i="40" s="1"/>
  <c r="A901" i="40" s="1"/>
  <c r="A902" i="40" s="1"/>
  <c r="A903" i="40" s="1"/>
  <c r="A904" i="40" s="1"/>
  <c r="A905" i="40" s="1"/>
  <c r="A906" i="40" s="1"/>
  <c r="A907" i="40" s="1"/>
  <c r="A908" i="40" s="1"/>
  <c r="A909" i="40" s="1"/>
  <c r="A910" i="40" s="1"/>
  <c r="A911" i="40" s="1"/>
  <c r="A912" i="40" s="1"/>
  <c r="A913" i="40" s="1"/>
  <c r="A914" i="40" s="1"/>
  <c r="A915" i="40" s="1"/>
  <c r="A916" i="40" s="1"/>
  <c r="A917" i="40" s="1"/>
  <c r="A918" i="40" s="1"/>
  <c r="A919" i="40" s="1"/>
  <c r="A920" i="40" s="1"/>
  <c r="A921" i="40" s="1"/>
  <c r="A922" i="40" s="1"/>
  <c r="A923" i="40" s="1"/>
  <c r="A924" i="40" s="1"/>
  <c r="A925" i="40" s="1"/>
  <c r="A926" i="40" s="1"/>
  <c r="A927" i="40" s="1"/>
  <c r="A928" i="40" s="1"/>
  <c r="A929" i="40" s="1"/>
  <c r="A930" i="40" s="1"/>
  <c r="A931" i="40" s="1"/>
  <c r="A932" i="40" s="1"/>
  <c r="A933" i="40" s="1"/>
  <c r="A934" i="40" s="1"/>
  <c r="A935" i="40" s="1"/>
  <c r="A936" i="40" s="1"/>
  <c r="A937" i="40" s="1"/>
  <c r="A938" i="40" s="1"/>
  <c r="A939" i="40" s="1"/>
  <c r="A940" i="40" s="1"/>
  <c r="A941" i="40" s="1"/>
  <c r="A942" i="40" s="1"/>
  <c r="A943" i="40" s="1"/>
  <c r="A944" i="40" s="1"/>
  <c r="A945" i="40" s="1"/>
  <c r="A946" i="40" s="1"/>
  <c r="A947" i="40" s="1"/>
  <c r="A948" i="40" s="1"/>
  <c r="A949" i="40" s="1"/>
  <c r="A950" i="40" s="1"/>
  <c r="A951" i="40" s="1"/>
  <c r="A952" i="40" s="1"/>
  <c r="A953" i="40" s="1"/>
  <c r="A954" i="40" s="1"/>
  <c r="A955" i="40" s="1"/>
  <c r="A956" i="40" s="1"/>
  <c r="A957" i="40" s="1"/>
  <c r="A958" i="40" s="1"/>
  <c r="A959" i="40" s="1"/>
  <c r="A960" i="40" s="1"/>
  <c r="A961" i="40" s="1"/>
  <c r="A962" i="40" s="1"/>
  <c r="A963" i="40" s="1"/>
  <c r="A964" i="40" s="1"/>
  <c r="A965" i="40" s="1"/>
  <c r="A966" i="40" s="1"/>
  <c r="A967" i="40" s="1"/>
  <c r="A968" i="40" s="1"/>
  <c r="A969" i="40" s="1"/>
  <c r="A970" i="40" s="1"/>
  <c r="A971" i="40" s="1"/>
  <c r="A972" i="40" s="1"/>
  <c r="A973" i="40" s="1"/>
  <c r="A974" i="40" s="1"/>
  <c r="A975" i="40" s="1"/>
  <c r="A976" i="40" s="1"/>
  <c r="A977" i="40" s="1"/>
  <c r="A978" i="40" s="1"/>
  <c r="A979" i="40" s="1"/>
  <c r="A980" i="40" s="1"/>
  <c r="A981" i="40" s="1"/>
  <c r="A982" i="40" s="1"/>
  <c r="A983" i="40" s="1"/>
  <c r="A984" i="40" s="1"/>
  <c r="A985" i="40" s="1"/>
  <c r="A986" i="40" s="1"/>
  <c r="A987" i="40" s="1"/>
  <c r="A988" i="40" s="1"/>
  <c r="A989" i="40" s="1"/>
  <c r="A990" i="40" s="1"/>
  <c r="A991" i="40" s="1"/>
  <c r="A992" i="40" s="1"/>
  <c r="A993" i="40" s="1"/>
  <c r="A994" i="40" s="1"/>
  <c r="A995" i="40" s="1"/>
  <c r="A996" i="40" s="1"/>
  <c r="A997" i="40" s="1"/>
  <c r="A998" i="40" s="1"/>
  <c r="A999" i="40" s="1"/>
  <c r="A1000" i="40" s="1"/>
  <c r="A1001" i="40" s="1"/>
  <c r="A1002" i="40" s="1"/>
  <c r="A1003" i="40" s="1"/>
  <c r="A1004" i="40" s="1"/>
  <c r="A1005" i="40" s="1"/>
  <c r="A1006" i="40" s="1"/>
  <c r="A1007" i="40" s="1"/>
  <c r="A1008" i="40" s="1"/>
  <c r="A1009" i="40" s="1"/>
  <c r="A1010" i="40" s="1"/>
  <c r="A1011" i="40" s="1"/>
  <c r="A1012" i="40" s="1"/>
  <c r="A1013" i="40" s="1"/>
  <c r="A1014" i="40" s="1"/>
  <c r="A1015" i="40" s="1"/>
  <c r="A1016" i="40" s="1"/>
  <c r="A1017" i="40" s="1"/>
  <c r="A1018" i="40" s="1"/>
  <c r="A1019" i="40" s="1"/>
  <c r="A1020" i="40" s="1"/>
  <c r="A1021" i="40" s="1"/>
  <c r="A1022" i="40" s="1"/>
  <c r="A1023" i="40" s="1"/>
  <c r="A1024" i="40" s="1"/>
  <c r="A1025" i="40" s="1"/>
  <c r="A1026" i="40" s="1"/>
  <c r="A1027" i="40" s="1"/>
  <c r="A1028" i="40" s="1"/>
  <c r="A1029" i="40" s="1"/>
  <c r="A1030" i="40" s="1"/>
  <c r="A1031" i="40" s="1"/>
  <c r="A1032" i="40" s="1"/>
  <c r="A1033" i="40" s="1"/>
  <c r="A1034" i="40" s="1"/>
  <c r="A1035" i="40" s="1"/>
  <c r="A1036" i="40" s="1"/>
  <c r="A1037" i="40" s="1"/>
  <c r="A1038" i="40" s="1"/>
  <c r="A1039" i="40" s="1"/>
  <c r="A1040" i="40" s="1"/>
  <c r="A1041" i="40" s="1"/>
  <c r="A1042" i="40" s="1"/>
  <c r="A1043" i="40" s="1"/>
  <c r="A1044" i="40" s="1"/>
  <c r="A1045" i="40" s="1"/>
  <c r="A1046" i="40" s="1"/>
  <c r="A1047" i="40" s="1"/>
  <c r="A1048" i="40" s="1"/>
  <c r="A1049" i="40" s="1"/>
  <c r="A1050" i="40" s="1"/>
  <c r="A1051" i="40" s="1"/>
  <c r="A1052" i="40" s="1"/>
  <c r="A1053" i="40" s="1"/>
  <c r="A1054" i="40" s="1"/>
  <c r="A1055" i="40" s="1"/>
  <c r="A1056" i="40" s="1"/>
  <c r="A1057" i="40" s="1"/>
  <c r="A1058" i="40" s="1"/>
  <c r="A1059" i="40" s="1"/>
  <c r="A1060" i="40" s="1"/>
  <c r="A1061" i="40" s="1"/>
  <c r="A1062" i="40" s="1"/>
  <c r="A1063" i="40" s="1"/>
  <c r="A1064" i="40" s="1"/>
  <c r="A1065" i="40" s="1"/>
  <c r="A1066" i="40" s="1"/>
  <c r="A1067" i="40" s="1"/>
  <c r="A1068" i="40" s="1"/>
  <c r="A1069" i="40" s="1"/>
  <c r="A1070" i="40" s="1"/>
  <c r="A1071" i="40" s="1"/>
  <c r="A1072" i="40" s="1"/>
  <c r="A1073" i="40" s="1"/>
  <c r="A1074" i="40" s="1"/>
  <c r="A1075" i="40" s="1"/>
  <c r="A1076" i="40" s="1"/>
  <c r="A1077" i="40" s="1"/>
  <c r="A1078" i="40" s="1"/>
  <c r="A1079" i="40" s="1"/>
  <c r="A1080" i="40" s="1"/>
  <c r="A1081" i="40" s="1"/>
  <c r="A1082" i="40" s="1"/>
  <c r="A1083" i="40" s="1"/>
  <c r="A1084" i="40" s="1"/>
  <c r="A1085" i="40" s="1"/>
  <c r="A1086" i="40" s="1"/>
  <c r="A1087" i="40" s="1"/>
  <c r="A1088" i="40" s="1"/>
  <c r="A1089" i="40" s="1"/>
  <c r="A1090" i="40" s="1"/>
  <c r="A1091" i="40" s="1"/>
  <c r="A1092" i="40" s="1"/>
  <c r="A1093" i="40" s="1"/>
  <c r="A1094" i="40" s="1"/>
  <c r="A1095" i="40" s="1"/>
  <c r="A1096" i="40" s="1"/>
  <c r="A1097" i="40" s="1"/>
  <c r="A1098" i="40" s="1"/>
  <c r="A1099" i="40" s="1"/>
  <c r="A1100" i="40" s="1"/>
  <c r="A1101" i="40" s="1"/>
  <c r="A1102" i="40" s="1"/>
  <c r="A1103" i="40" s="1"/>
  <c r="A1104" i="40" s="1"/>
  <c r="A1105" i="40" s="1"/>
  <c r="A1106" i="40" s="1"/>
  <c r="A1107" i="40" s="1"/>
  <c r="A1108" i="40" s="1"/>
  <c r="A1109" i="40" s="1"/>
  <c r="A1110" i="40" s="1"/>
  <c r="A1111" i="40" s="1"/>
  <c r="A1112" i="40" s="1"/>
  <c r="A1113" i="40" s="1"/>
  <c r="A1114" i="40" s="1"/>
  <c r="A1115" i="40" s="1"/>
  <c r="A1116" i="40" s="1"/>
  <c r="A1117" i="40" s="1"/>
  <c r="A1118" i="40" s="1"/>
  <c r="A1119" i="40" s="1"/>
  <c r="A1120" i="40" s="1"/>
  <c r="A1121" i="40" s="1"/>
  <c r="A1122" i="40" s="1"/>
  <c r="A1123" i="40" s="1"/>
  <c r="A1124" i="40" s="1"/>
  <c r="A1125" i="40" s="1"/>
  <c r="A1126" i="40" s="1"/>
  <c r="A1127" i="40" s="1"/>
  <c r="A1128" i="40" s="1"/>
  <c r="A1129" i="40" s="1"/>
  <c r="A1130" i="40" s="1"/>
  <c r="A1131" i="40" s="1"/>
  <c r="A1132" i="40" s="1"/>
  <c r="A1133" i="40" s="1"/>
  <c r="A1134" i="40" s="1"/>
  <c r="A1135" i="40" s="1"/>
  <c r="A1136" i="40" s="1"/>
  <c r="A1137" i="40" s="1"/>
  <c r="A1138" i="40" s="1"/>
  <c r="A1139" i="40" s="1"/>
  <c r="A1140" i="40" s="1"/>
  <c r="A1141" i="40" s="1"/>
  <c r="A1142" i="40" s="1"/>
  <c r="A1143" i="40" s="1"/>
  <c r="A1144" i="40" s="1"/>
  <c r="A1145" i="40" s="1"/>
  <c r="A1146" i="40" s="1"/>
  <c r="A1147" i="40" s="1"/>
  <c r="A1148" i="40" s="1"/>
  <c r="A1149" i="40" s="1"/>
  <c r="A1150" i="40" s="1"/>
  <c r="A1151" i="40" s="1"/>
  <c r="A1152" i="40" s="1"/>
  <c r="A1153" i="40" s="1"/>
  <c r="A1154" i="40" s="1"/>
  <c r="A1155" i="40" s="1"/>
  <c r="A1156" i="40" s="1"/>
  <c r="A1157" i="40" s="1"/>
  <c r="A1158" i="40" s="1"/>
  <c r="A1159" i="40" s="1"/>
  <c r="A1160" i="40" s="1"/>
  <c r="A1161" i="40" s="1"/>
  <c r="A1162" i="40" s="1"/>
  <c r="A1163" i="40" s="1"/>
  <c r="A1164" i="40" s="1"/>
  <c r="A1165" i="40" s="1"/>
  <c r="A1166" i="40" s="1"/>
  <c r="A1167" i="40" s="1"/>
  <c r="A1168" i="40" s="1"/>
  <c r="A1169" i="40" s="1"/>
  <c r="A1170" i="40" s="1"/>
  <c r="A1171" i="40" s="1"/>
  <c r="A1172" i="40" s="1"/>
  <c r="A1173" i="40" s="1"/>
  <c r="A1174" i="40" s="1"/>
  <c r="A1175" i="40" s="1"/>
  <c r="A1176" i="40" s="1"/>
  <c r="A1177" i="40" s="1"/>
  <c r="A1178" i="40" s="1"/>
  <c r="A1179" i="40" s="1"/>
  <c r="A1180" i="40" s="1"/>
  <c r="A1181" i="40" s="1"/>
  <c r="A1182" i="40" s="1"/>
  <c r="A1183" i="40" s="1"/>
  <c r="A1184" i="40" s="1"/>
  <c r="A1185" i="40" s="1"/>
  <c r="A1186" i="40" s="1"/>
  <c r="A1187" i="40" s="1"/>
  <c r="A1188" i="40" s="1"/>
  <c r="A1189" i="40" s="1"/>
  <c r="A1190" i="40" s="1"/>
  <c r="A1191" i="40" s="1"/>
  <c r="A1192" i="40" s="1"/>
  <c r="A1193" i="40" s="1"/>
  <c r="A1194" i="40" s="1"/>
  <c r="A1195" i="40" s="1"/>
  <c r="A1196" i="40" s="1"/>
  <c r="A1197" i="40" s="1"/>
  <c r="A1198" i="40" s="1"/>
  <c r="A1199" i="40" s="1"/>
  <c r="A1200" i="40" s="1"/>
  <c r="A1201" i="40" s="1"/>
  <c r="A1202" i="40" s="1"/>
  <c r="A1203" i="40" s="1"/>
  <c r="A1204" i="40" s="1"/>
  <c r="A1205" i="40" s="1"/>
  <c r="A1206" i="40" s="1"/>
  <c r="A1207" i="40" s="1"/>
  <c r="A1208" i="40" s="1"/>
  <c r="A1209" i="40" s="1"/>
  <c r="A1210" i="40" s="1"/>
  <c r="A1211" i="40" s="1"/>
  <c r="A1212" i="40" s="1"/>
  <c r="A1213" i="40" s="1"/>
  <c r="A1214" i="40" s="1"/>
  <c r="A1215" i="40" s="1"/>
  <c r="A1216" i="40" s="1"/>
  <c r="A1217" i="40" s="1"/>
  <c r="A1218" i="40" s="1"/>
  <c r="A1219" i="40" s="1"/>
  <c r="A1220" i="40" s="1"/>
  <c r="A1221" i="40" s="1"/>
  <c r="A1222" i="40" s="1"/>
  <c r="A1223" i="40" s="1"/>
  <c r="A1224" i="40" s="1"/>
  <c r="A1225" i="40" s="1"/>
  <c r="A1226" i="40" s="1"/>
  <c r="A1227" i="40" s="1"/>
  <c r="A1228" i="40" s="1"/>
  <c r="A1229" i="40" s="1"/>
  <c r="A1230" i="40" s="1"/>
  <c r="A1231" i="40" s="1"/>
  <c r="A1232" i="40" s="1"/>
  <c r="A1233" i="40" s="1"/>
  <c r="A1234" i="40" s="1"/>
  <c r="A1235" i="40" s="1"/>
  <c r="A1236" i="40" s="1"/>
  <c r="A1237" i="40" s="1"/>
  <c r="A1238" i="40" s="1"/>
  <c r="A1239" i="40" s="1"/>
  <c r="A1240" i="40" s="1"/>
  <c r="A1241" i="40" s="1"/>
  <c r="A1242" i="40" s="1"/>
  <c r="A1243" i="40" s="1"/>
  <c r="A1244" i="40" s="1"/>
  <c r="A1245" i="40" s="1"/>
  <c r="A1246" i="40" s="1"/>
  <c r="A1247" i="40" s="1"/>
  <c r="A1248" i="40" s="1"/>
  <c r="A1249" i="40" s="1"/>
  <c r="A1250" i="40" s="1"/>
  <c r="A1251" i="40" s="1"/>
  <c r="A1252" i="40" s="1"/>
  <c r="A1253" i="40" s="1"/>
  <c r="A1254" i="40" s="1"/>
  <c r="A1255" i="40" s="1"/>
  <c r="A1256" i="40" s="1"/>
  <c r="A1257" i="40" s="1"/>
  <c r="A1258" i="40" s="1"/>
  <c r="A1259" i="40" s="1"/>
  <c r="A1260" i="40" s="1"/>
  <c r="A1261" i="40" s="1"/>
  <c r="A1262" i="40" s="1"/>
  <c r="A1263" i="40" s="1"/>
  <c r="A1264" i="40" s="1"/>
  <c r="A1265" i="40" s="1"/>
  <c r="A1266" i="40" s="1"/>
  <c r="A1267" i="40" s="1"/>
  <c r="A1268" i="40" s="1"/>
  <c r="A1269" i="40" s="1"/>
  <c r="A1270" i="40" s="1"/>
  <c r="A1271" i="40" s="1"/>
  <c r="A1272" i="40" s="1"/>
  <c r="A1273" i="40" s="1"/>
  <c r="A1274" i="40" s="1"/>
  <c r="A1275" i="40" s="1"/>
  <c r="A1276" i="40" s="1"/>
  <c r="A1277" i="40" s="1"/>
  <c r="A1278" i="40" s="1"/>
  <c r="A1279" i="40" s="1"/>
  <c r="A1280" i="40" s="1"/>
  <c r="A1281" i="40" s="1"/>
  <c r="A1282" i="40" s="1"/>
  <c r="A1283" i="40" s="1"/>
  <c r="A1284" i="40" s="1"/>
  <c r="A1285" i="40" s="1"/>
  <c r="A1286" i="40" s="1"/>
  <c r="A1287" i="40" s="1"/>
  <c r="A1288" i="40" s="1"/>
  <c r="A1289" i="40" s="1"/>
  <c r="A1290" i="40" s="1"/>
  <c r="A1291" i="40" s="1"/>
  <c r="A1292" i="40" s="1"/>
  <c r="A1293" i="40" s="1"/>
  <c r="A1294" i="40" s="1"/>
  <c r="A1295" i="40" s="1"/>
  <c r="A1296" i="40" s="1"/>
  <c r="A1297" i="40" s="1"/>
  <c r="A1298" i="40" s="1"/>
  <c r="A1299" i="40" s="1"/>
  <c r="A1300" i="40" s="1"/>
  <c r="A1301" i="40" s="1"/>
  <c r="A1302" i="40" s="1"/>
  <c r="A1303" i="40" s="1"/>
  <c r="A1304" i="40" s="1"/>
  <c r="A1305" i="40" s="1"/>
  <c r="A1306" i="40" s="1"/>
  <c r="A1307" i="40" s="1"/>
  <c r="A1308" i="40" s="1"/>
  <c r="A1309" i="40" s="1"/>
  <c r="A1310" i="40" s="1"/>
  <c r="A1311" i="40" s="1"/>
  <c r="A1312" i="40" s="1"/>
  <c r="A1313" i="40" s="1"/>
  <c r="A1314" i="40" s="1"/>
  <c r="A1315" i="40" s="1"/>
  <c r="A1316" i="40" s="1"/>
  <c r="A1317" i="40" s="1"/>
  <c r="A1318" i="40" s="1"/>
  <c r="A1319" i="40" s="1"/>
  <c r="A1320" i="40" s="1"/>
  <c r="A1321" i="40" s="1"/>
  <c r="A1322" i="40" s="1"/>
  <c r="A1323" i="40" s="1"/>
  <c r="A1324" i="40" s="1"/>
  <c r="A1325" i="40" s="1"/>
  <c r="A1326" i="40" s="1"/>
  <c r="A1327" i="40" s="1"/>
  <c r="A1328" i="40" s="1"/>
  <c r="A1329" i="40" s="1"/>
  <c r="A1330" i="40" s="1"/>
  <c r="A1331" i="40" s="1"/>
  <c r="A1332" i="40" s="1"/>
  <c r="A1333" i="40" s="1"/>
  <c r="A1334" i="40" s="1"/>
  <c r="A1335" i="40" s="1"/>
  <c r="A1336" i="40" s="1"/>
  <c r="A1337" i="40" s="1"/>
  <c r="A1338" i="40" s="1"/>
  <c r="A1339" i="40" s="1"/>
  <c r="A1340" i="40" s="1"/>
  <c r="A1341" i="40" s="1"/>
  <c r="A1342" i="40" s="1"/>
  <c r="A1343" i="40" s="1"/>
  <c r="A1344" i="40" s="1"/>
  <c r="A1345" i="40" s="1"/>
  <c r="A1346" i="40" s="1"/>
  <c r="A1347" i="40" s="1"/>
  <c r="A1348" i="40" s="1"/>
  <c r="A1349" i="40" s="1"/>
  <c r="A1350" i="40" s="1"/>
  <c r="A1351" i="40" s="1"/>
  <c r="A1352" i="40" s="1"/>
  <c r="A1353" i="40" s="1"/>
  <c r="A1354" i="40" s="1"/>
  <c r="A1355" i="40" s="1"/>
  <c r="A1356" i="40" s="1"/>
  <c r="A1357" i="40" s="1"/>
  <c r="A1358" i="40" s="1"/>
  <c r="A1359" i="40" s="1"/>
  <c r="A1360" i="40" s="1"/>
  <c r="A1361" i="40" s="1"/>
  <c r="A1362" i="40" s="1"/>
  <c r="A1363" i="40" s="1"/>
  <c r="A1364" i="40" s="1"/>
  <c r="A1365" i="40" s="1"/>
  <c r="A1366" i="40" s="1"/>
  <c r="A1367" i="40" s="1"/>
  <c r="A1368" i="40" s="1"/>
  <c r="A1369" i="40" s="1"/>
  <c r="A1370" i="40" s="1"/>
  <c r="A1371" i="40" s="1"/>
  <c r="A1372" i="40" s="1"/>
  <c r="A1373" i="40" s="1"/>
  <c r="A1374" i="40" s="1"/>
  <c r="A1375" i="40" s="1"/>
  <c r="A1376" i="40" s="1"/>
  <c r="A1377" i="40" s="1"/>
  <c r="A1378" i="40" s="1"/>
  <c r="A1379" i="40" s="1"/>
  <c r="A1380" i="40" s="1"/>
  <c r="A1381" i="40" s="1"/>
  <c r="A1382" i="40" s="1"/>
  <c r="A1383" i="40" s="1"/>
  <c r="A1384" i="40" s="1"/>
  <c r="A1385" i="40" s="1"/>
  <c r="A1386" i="40" s="1"/>
  <c r="A1387" i="40" s="1"/>
  <c r="A1388" i="40" s="1"/>
  <c r="A1389" i="40" s="1"/>
  <c r="A1390" i="40" s="1"/>
  <c r="A1391" i="40" s="1"/>
  <c r="A1392" i="40" s="1"/>
  <c r="A1393" i="40" s="1"/>
  <c r="A1394" i="40" s="1"/>
  <c r="A1395" i="40" s="1"/>
  <c r="A1396" i="40" s="1"/>
  <c r="A1397" i="40" s="1"/>
  <c r="A1398" i="40" s="1"/>
  <c r="A1399" i="40" s="1"/>
  <c r="A1400" i="40" s="1"/>
  <c r="A1401" i="40" s="1"/>
  <c r="A1402" i="40" s="1"/>
  <c r="A1403" i="40" s="1"/>
  <c r="A1404" i="40" s="1"/>
  <c r="A1405" i="40" s="1"/>
  <c r="A1406" i="40" s="1"/>
  <c r="A1407" i="40" s="1"/>
  <c r="A1408" i="40" s="1"/>
  <c r="A1409" i="40" s="1"/>
  <c r="A1410" i="40" s="1"/>
  <c r="A1411" i="40" s="1"/>
  <c r="A1412" i="40" s="1"/>
  <c r="A1413" i="40" s="1"/>
  <c r="A1414" i="40" s="1"/>
  <c r="A1415" i="40" s="1"/>
  <c r="A1416" i="40" s="1"/>
  <c r="A1417" i="40" s="1"/>
  <c r="A1418" i="40" s="1"/>
  <c r="A1419" i="40" s="1"/>
  <c r="A1420" i="40" s="1"/>
  <c r="A1421" i="40" s="1"/>
  <c r="A1422" i="40" s="1"/>
  <c r="A1423" i="40" s="1"/>
  <c r="A1424" i="40" s="1"/>
  <c r="A1425" i="40" s="1"/>
  <c r="A1426" i="40" s="1"/>
  <c r="A1427" i="40" s="1"/>
  <c r="A1428" i="40" s="1"/>
  <c r="A1429" i="40" s="1"/>
  <c r="A1430" i="40" s="1"/>
  <c r="A1431" i="40" s="1"/>
  <c r="A1432" i="40" s="1"/>
  <c r="A1433" i="40" s="1"/>
  <c r="A1434" i="40" s="1"/>
  <c r="A1435" i="40" s="1"/>
  <c r="A1436" i="40" s="1"/>
  <c r="A1437" i="40" s="1"/>
  <c r="A1438" i="40" s="1"/>
  <c r="A1439" i="40" s="1"/>
  <c r="A1440" i="40" s="1"/>
  <c r="A1441" i="40" s="1"/>
  <c r="A1442" i="40" s="1"/>
  <c r="A1443" i="40" s="1"/>
  <c r="A1444" i="40" s="1"/>
  <c r="A1445" i="40" s="1"/>
  <c r="A1446" i="40" s="1"/>
  <c r="A1447" i="40" s="1"/>
  <c r="A1448" i="40" s="1"/>
  <c r="A1449" i="40" s="1"/>
  <c r="A1450" i="40" s="1"/>
  <c r="N735" i="17" l="1"/>
  <c r="N763" i="17"/>
  <c r="N760" i="17"/>
  <c r="N1331" i="17"/>
  <c r="N1328" i="17"/>
  <c r="N1346" i="17"/>
  <c r="N1343" i="17"/>
  <c r="N1378" i="17"/>
  <c r="N1431" i="17"/>
  <c r="O342" i="17"/>
  <c r="N156" i="17"/>
  <c r="N123" i="17"/>
  <c r="N245" i="17"/>
  <c r="N174" i="17"/>
  <c r="N326" i="17"/>
  <c r="N262" i="17"/>
  <c r="N710" i="17"/>
  <c r="N522" i="17"/>
  <c r="N684" i="17"/>
  <c r="N681" i="17"/>
  <c r="N856" i="17"/>
  <c r="N929" i="17"/>
  <c r="N989" i="17"/>
  <c r="N1020" i="17"/>
  <c r="N1104" i="17"/>
  <c r="N1299" i="17"/>
  <c r="N1230" i="17"/>
  <c r="N1338" i="17"/>
  <c r="N1335" i="17"/>
  <c r="N1424" i="17"/>
  <c r="N1421" i="17"/>
  <c r="P802" i="17"/>
  <c r="O1349" i="17"/>
  <c r="P1372" i="17"/>
  <c r="Q20" i="17"/>
  <c r="Q33" i="17"/>
  <c r="O1455" i="17"/>
  <c r="O1454" i="17"/>
  <c r="N108" i="17"/>
  <c r="N432" i="17"/>
  <c r="N508" i="17"/>
  <c r="N1206" i="17"/>
  <c r="N1159" i="17"/>
  <c r="O1372" i="17" l="1"/>
  <c r="P8" i="17"/>
  <c r="N1035" i="17"/>
  <c r="N18" i="17"/>
  <c r="N1015" i="17"/>
  <c r="N16" i="17"/>
  <c r="N942" i="17"/>
  <c r="N15" i="17"/>
  <c r="N873" i="17"/>
  <c r="N17" i="17"/>
  <c r="N1037" i="17"/>
  <c r="N342" i="17"/>
  <c r="N14" i="17"/>
  <c r="N909" i="17"/>
  <c r="P31" i="17"/>
  <c r="P23" i="17"/>
  <c r="N1147" i="17"/>
  <c r="N25" i="17"/>
  <c r="O802" i="17"/>
  <c r="N1433" i="17"/>
  <c r="M1401" i="17"/>
  <c r="M1391" i="17"/>
  <c r="M1369" i="17"/>
  <c r="M1320" i="17"/>
  <c r="M1304" i="17"/>
  <c r="M1296" i="17"/>
  <c r="M1292" i="17"/>
  <c r="M1288" i="17"/>
  <c r="M1284" i="17"/>
  <c r="M1280" i="17"/>
  <c r="M1276" i="17"/>
  <c r="M1270" i="17"/>
  <c r="M1266" i="17"/>
  <c r="M1262" i="17"/>
  <c r="M1258" i="17"/>
  <c r="M1254" i="17"/>
  <c r="M1250" i="17"/>
  <c r="M1246" i="17"/>
  <c r="M1242" i="17"/>
  <c r="M1238" i="17"/>
  <c r="M1234" i="17"/>
  <c r="M1227" i="17"/>
  <c r="M1217" i="17"/>
  <c r="M1204" i="17"/>
  <c r="M1199" i="17"/>
  <c r="M1189" i="17"/>
  <c r="M1178" i="17"/>
  <c r="M1157" i="17"/>
  <c r="M1145" i="17"/>
  <c r="M1127" i="17"/>
  <c r="M1112" i="17"/>
  <c r="M1085" i="17"/>
  <c r="M1073" i="17"/>
  <c r="M1069" i="17"/>
  <c r="M1061" i="17"/>
  <c r="M1053" i="17"/>
  <c r="M1048" i="17"/>
  <c r="M1041" i="17"/>
  <c r="M1033" i="17"/>
  <c r="M1026" i="17"/>
  <c r="M1013" i="17"/>
  <c r="M982" i="17"/>
  <c r="M967" i="17"/>
  <c r="M954" i="17"/>
  <c r="M940" i="17"/>
  <c r="M934" i="17"/>
  <c r="M907" i="17"/>
  <c r="M901" i="17"/>
  <c r="M895" i="17"/>
  <c r="M889" i="17"/>
  <c r="M883" i="17"/>
  <c r="M871" i="17"/>
  <c r="M863" i="17"/>
  <c r="M851" i="17"/>
  <c r="M847" i="17"/>
  <c r="M839" i="17"/>
  <c r="M831" i="17"/>
  <c r="M819" i="17"/>
  <c r="M800" i="17"/>
  <c r="M787" i="17"/>
  <c r="M769" i="17"/>
  <c r="M745" i="17"/>
  <c r="M728" i="17"/>
  <c r="M708" i="17"/>
  <c r="M700" i="17"/>
  <c r="M691" i="17"/>
  <c r="M674" i="17"/>
  <c r="M667" i="17"/>
  <c r="M660" i="17"/>
  <c r="M644" i="17"/>
  <c r="M628" i="17"/>
  <c r="M612" i="17"/>
  <c r="M596" i="17"/>
  <c r="M580" i="17"/>
  <c r="M568" i="17"/>
  <c r="M551" i="17"/>
  <c r="M534" i="17"/>
  <c r="M513" i="17"/>
  <c r="M505" i="17"/>
  <c r="M501" i="17"/>
  <c r="M497" i="17"/>
  <c r="M493" i="17"/>
  <c r="M489" i="17"/>
  <c r="M485" i="17"/>
  <c r="M481" i="17"/>
  <c r="M477" i="17"/>
  <c r="M473" i="17"/>
  <c r="M466" i="17"/>
  <c r="M462" i="17"/>
  <c r="M458" i="17"/>
  <c r="M454" i="17"/>
  <c r="M450" i="17"/>
  <c r="M446" i="17"/>
  <c r="M442" i="17"/>
  <c r="M439" i="17"/>
  <c r="M430" i="17"/>
  <c r="M426" i="17"/>
  <c r="M420" i="17"/>
  <c r="M412" i="17"/>
  <c r="M404" i="17"/>
  <c r="M396" i="17"/>
  <c r="M387" i="17"/>
  <c r="M378" i="17"/>
  <c r="M369" i="17"/>
  <c r="M360" i="17"/>
  <c r="M350" i="17"/>
  <c r="M340" i="17"/>
  <c r="M335" i="17"/>
  <c r="M324" i="17"/>
  <c r="M317" i="17"/>
  <c r="M313" i="17"/>
  <c r="M304" i="17"/>
  <c r="M296" i="17"/>
  <c r="M287" i="17"/>
  <c r="M278" i="17"/>
  <c r="M270" i="17"/>
  <c r="M254" i="17"/>
  <c r="M243" i="17"/>
  <c r="M234" i="17"/>
  <c r="M230" i="17"/>
  <c r="M221" i="17"/>
  <c r="M210" i="17"/>
  <c r="M201" i="17"/>
  <c r="M192" i="17"/>
  <c r="M183" i="17"/>
  <c r="M165" i="17"/>
  <c r="M153" i="17"/>
  <c r="M148" i="17"/>
  <c r="M143" i="17"/>
  <c r="M138" i="17"/>
  <c r="M133" i="17"/>
  <c r="M128" i="17"/>
  <c r="M119" i="17"/>
  <c r="M105" i="17"/>
  <c r="M99" i="17"/>
  <c r="M95" i="17"/>
  <c r="M83" i="17"/>
  <c r="M73" i="17"/>
  <c r="M63" i="17"/>
  <c r="M53" i="17"/>
  <c r="M43" i="17"/>
  <c r="M29" i="17"/>
  <c r="M28" i="17"/>
  <c r="M27" i="17"/>
  <c r="M26" i="17"/>
  <c r="M13" i="17"/>
  <c r="M12" i="17"/>
  <c r="M11" i="17"/>
  <c r="M10" i="17"/>
  <c r="M9" i="17"/>
  <c r="A2" i="39"/>
  <c r="A3" i="39" s="1"/>
  <c r="A4" i="39" s="1"/>
  <c r="A5" i="39" s="1"/>
  <c r="A6" i="39" s="1"/>
  <c r="A7" i="39" s="1"/>
  <c r="A8" i="39" s="1"/>
  <c r="A9" i="39" s="1"/>
  <c r="A10" i="39" s="1"/>
  <c r="A11" i="39" s="1"/>
  <c r="A12" i="39" s="1"/>
  <c r="A13" i="39" s="1"/>
  <c r="A14" i="39" s="1"/>
  <c r="A15" i="39" s="1"/>
  <c r="A16" i="39" s="1"/>
  <c r="A17" i="39" s="1"/>
  <c r="A18" i="39" s="1"/>
  <c r="A19" i="39" s="1"/>
  <c r="A20" i="39" s="1"/>
  <c r="A21" i="39" s="1"/>
  <c r="A22" i="39" s="1"/>
  <c r="A23" i="39" s="1"/>
  <c r="A24" i="39" s="1"/>
  <c r="A25" i="39" s="1"/>
  <c r="A26" i="39" s="1"/>
  <c r="A27" i="39" s="1"/>
  <c r="A28" i="39" s="1"/>
  <c r="A29" i="39" s="1"/>
  <c r="A30" i="39" s="1"/>
  <c r="A31" i="39" s="1"/>
  <c r="A32" i="39" s="1"/>
  <c r="A33" i="39" s="1"/>
  <c r="A34" i="39" s="1"/>
  <c r="A35" i="39" s="1"/>
  <c r="A36" i="39" s="1"/>
  <c r="A37" i="39" s="1"/>
  <c r="A38" i="39" s="1"/>
  <c r="A39" i="39" s="1"/>
  <c r="A40" i="39" s="1"/>
  <c r="A41" i="39" s="1"/>
  <c r="A42" i="39" s="1"/>
  <c r="A43" i="39" s="1"/>
  <c r="A44" i="39" s="1"/>
  <c r="A45" i="39" s="1"/>
  <c r="A46" i="39" s="1"/>
  <c r="A47" i="39" s="1"/>
  <c r="A48" i="39" s="1"/>
  <c r="A49" i="39" s="1"/>
  <c r="A50" i="39" s="1"/>
  <c r="A51" i="39" s="1"/>
  <c r="A52" i="39" s="1"/>
  <c r="A53" i="39" s="1"/>
  <c r="A54" i="39" s="1"/>
  <c r="A55" i="39" s="1"/>
  <c r="A56" i="39" s="1"/>
  <c r="A57" i="39" s="1"/>
  <c r="A58" i="39" s="1"/>
  <c r="A59" i="39" s="1"/>
  <c r="A60" i="39" s="1"/>
  <c r="A61" i="39" s="1"/>
  <c r="A62" i="39" s="1"/>
  <c r="A63" i="39" s="1"/>
  <c r="A64" i="39" s="1"/>
  <c r="A65" i="39" s="1"/>
  <c r="A66" i="39" s="1"/>
  <c r="A67" i="39" s="1"/>
  <c r="A68" i="39" s="1"/>
  <c r="A69" i="39" s="1"/>
  <c r="A70" i="39" s="1"/>
  <c r="A71" i="39" s="1"/>
  <c r="A72" i="39" s="1"/>
  <c r="A73" i="39" s="1"/>
  <c r="A74" i="39" s="1"/>
  <c r="A75" i="39" s="1"/>
  <c r="A76" i="39" s="1"/>
  <c r="A77" i="39" s="1"/>
  <c r="A78" i="39" s="1"/>
  <c r="A79" i="39" s="1"/>
  <c r="A80" i="39" s="1"/>
  <c r="A81" i="39" s="1"/>
  <c r="A82" i="39" s="1"/>
  <c r="A83" i="39" s="1"/>
  <c r="A84" i="39" s="1"/>
  <c r="A85" i="39" s="1"/>
  <c r="A86" i="39" s="1"/>
  <c r="A87" i="39" s="1"/>
  <c r="A88" i="39" s="1"/>
  <c r="A89" i="39" s="1"/>
  <c r="A90" i="39" s="1"/>
  <c r="A91" i="39" s="1"/>
  <c r="A92" i="39" s="1"/>
  <c r="A93" i="39" s="1"/>
  <c r="A94" i="39" s="1"/>
  <c r="A95" i="39" s="1"/>
  <c r="A96" i="39" s="1"/>
  <c r="A97" i="39" s="1"/>
  <c r="A98" i="39" s="1"/>
  <c r="A99" i="39" s="1"/>
  <c r="A100" i="39" s="1"/>
  <c r="A101" i="39" s="1"/>
  <c r="A102" i="39" s="1"/>
  <c r="A103" i="39" s="1"/>
  <c r="A104" i="39" s="1"/>
  <c r="A105" i="39" s="1"/>
  <c r="A106" i="39" s="1"/>
  <c r="A107" i="39" s="1"/>
  <c r="A108" i="39" s="1"/>
  <c r="A109" i="39" s="1"/>
  <c r="A110" i="39" s="1"/>
  <c r="A111" i="39" s="1"/>
  <c r="A112" i="39" s="1"/>
  <c r="A113" i="39" s="1"/>
  <c r="A114" i="39" s="1"/>
  <c r="A115" i="39" s="1"/>
  <c r="A116" i="39" s="1"/>
  <c r="A117" i="39" s="1"/>
  <c r="A118" i="39" s="1"/>
  <c r="A119" i="39" s="1"/>
  <c r="A120" i="39" s="1"/>
  <c r="A121" i="39" s="1"/>
  <c r="A122" i="39" s="1"/>
  <c r="A123" i="39" s="1"/>
  <c r="A124" i="39" s="1"/>
  <c r="A125" i="39" s="1"/>
  <c r="A126" i="39" s="1"/>
  <c r="A127" i="39" s="1"/>
  <c r="A128" i="39" s="1"/>
  <c r="A129" i="39" s="1"/>
  <c r="A130" i="39" s="1"/>
  <c r="A131" i="39" s="1"/>
  <c r="A132" i="39" s="1"/>
  <c r="A133" i="39" s="1"/>
  <c r="A134" i="39" s="1"/>
  <c r="A135" i="39" s="1"/>
  <c r="A136" i="39" s="1"/>
  <c r="A137" i="39" s="1"/>
  <c r="A138" i="39" s="1"/>
  <c r="A139" i="39" s="1"/>
  <c r="A140" i="39" s="1"/>
  <c r="A141" i="39" s="1"/>
  <c r="A142" i="39" s="1"/>
  <c r="A143" i="39" s="1"/>
  <c r="A144" i="39" s="1"/>
  <c r="A145" i="39" s="1"/>
  <c r="A146" i="39" s="1"/>
  <c r="A147" i="39" s="1"/>
  <c r="A148" i="39" s="1"/>
  <c r="A149" i="39" s="1"/>
  <c r="A150" i="39" s="1"/>
  <c r="A151" i="39" s="1"/>
  <c r="A152" i="39" s="1"/>
  <c r="A153" i="39" s="1"/>
  <c r="A154" i="39" s="1"/>
  <c r="A155" i="39" s="1"/>
  <c r="A156" i="39" s="1"/>
  <c r="A157" i="39" s="1"/>
  <c r="A158" i="39" s="1"/>
  <c r="A159" i="39" s="1"/>
  <c r="A160" i="39" s="1"/>
  <c r="A161" i="39" s="1"/>
  <c r="A162" i="39" s="1"/>
  <c r="A163" i="39" s="1"/>
  <c r="A164" i="39" s="1"/>
  <c r="A165" i="39" s="1"/>
  <c r="A166" i="39" s="1"/>
  <c r="A167" i="39" s="1"/>
  <c r="A168" i="39" s="1"/>
  <c r="A169" i="39" s="1"/>
  <c r="A170" i="39" s="1"/>
  <c r="A171" i="39" s="1"/>
  <c r="A172" i="39" s="1"/>
  <c r="A173" i="39" s="1"/>
  <c r="A174" i="39" s="1"/>
  <c r="A175" i="39" s="1"/>
  <c r="A176" i="39" s="1"/>
  <c r="A177" i="39" s="1"/>
  <c r="A178" i="39" s="1"/>
  <c r="A179" i="39" s="1"/>
  <c r="A180" i="39" s="1"/>
  <c r="A181" i="39" s="1"/>
  <c r="A182" i="39" s="1"/>
  <c r="A183" i="39" s="1"/>
  <c r="A184" i="39" s="1"/>
  <c r="A185" i="39" s="1"/>
  <c r="A186" i="39" s="1"/>
  <c r="A187" i="39" s="1"/>
  <c r="A188" i="39" s="1"/>
  <c r="A189" i="39" s="1"/>
  <c r="A190" i="39" s="1"/>
  <c r="A191" i="39" s="1"/>
  <c r="A192" i="39" s="1"/>
  <c r="A193" i="39" s="1"/>
  <c r="A194" i="39" s="1"/>
  <c r="A195" i="39" s="1"/>
  <c r="A196" i="39" s="1"/>
  <c r="A197" i="39" s="1"/>
  <c r="A198" i="39" s="1"/>
  <c r="A199" i="39" s="1"/>
  <c r="A200" i="39" s="1"/>
  <c r="A201" i="39" s="1"/>
  <c r="A202" i="39" s="1"/>
  <c r="A203" i="39" s="1"/>
  <c r="A204" i="39" s="1"/>
  <c r="A205" i="39" s="1"/>
  <c r="A206" i="39" s="1"/>
  <c r="A207" i="39" s="1"/>
  <c r="A208" i="39" s="1"/>
  <c r="A209" i="39" s="1"/>
  <c r="A210" i="39" s="1"/>
  <c r="A211" i="39" s="1"/>
  <c r="A212" i="39" s="1"/>
  <c r="A213" i="39" s="1"/>
  <c r="A214" i="39" s="1"/>
  <c r="A215" i="39" s="1"/>
  <c r="A216" i="39" s="1"/>
  <c r="A217" i="39" s="1"/>
  <c r="A218" i="39" s="1"/>
  <c r="A219" i="39" s="1"/>
  <c r="A220" i="39" s="1"/>
  <c r="A221" i="39" s="1"/>
  <c r="A222" i="39" s="1"/>
  <c r="A223" i="39" s="1"/>
  <c r="A224" i="39" s="1"/>
  <c r="A225" i="39" s="1"/>
  <c r="A226" i="39" s="1"/>
  <c r="A227" i="39" s="1"/>
  <c r="A228" i="39" s="1"/>
  <c r="A229" i="39" s="1"/>
  <c r="A230" i="39" s="1"/>
  <c r="A231" i="39" s="1"/>
  <c r="A232" i="39" s="1"/>
  <c r="A233" i="39" s="1"/>
  <c r="A234" i="39" s="1"/>
  <c r="A235" i="39" s="1"/>
  <c r="A236" i="39" s="1"/>
  <c r="A237" i="39" s="1"/>
  <c r="A238" i="39" s="1"/>
  <c r="A239" i="39" s="1"/>
  <c r="A240" i="39" s="1"/>
  <c r="A241" i="39" s="1"/>
  <c r="A242" i="39" s="1"/>
  <c r="A243" i="39" s="1"/>
  <c r="A244" i="39" s="1"/>
  <c r="A245" i="39" s="1"/>
  <c r="A246" i="39" s="1"/>
  <c r="A247" i="39" s="1"/>
  <c r="A248" i="39" s="1"/>
  <c r="A249" i="39" s="1"/>
  <c r="A250" i="39" s="1"/>
  <c r="A251" i="39" s="1"/>
  <c r="A252" i="39" s="1"/>
  <c r="A253" i="39" s="1"/>
  <c r="A254" i="39" s="1"/>
  <c r="A255" i="39" s="1"/>
  <c r="A256" i="39" s="1"/>
  <c r="A257" i="39" s="1"/>
  <c r="A258" i="39" s="1"/>
  <c r="A259" i="39" s="1"/>
  <c r="A260" i="39" s="1"/>
  <c r="A261" i="39" s="1"/>
  <c r="A262" i="39" s="1"/>
  <c r="A263" i="39" s="1"/>
  <c r="A264" i="39" s="1"/>
  <c r="A265" i="39" s="1"/>
  <c r="A266" i="39" s="1"/>
  <c r="A267" i="39" s="1"/>
  <c r="A268" i="39" s="1"/>
  <c r="A269" i="39" s="1"/>
  <c r="A270" i="39" s="1"/>
  <c r="A271" i="39" s="1"/>
  <c r="A272" i="39" s="1"/>
  <c r="A273" i="39" s="1"/>
  <c r="A274" i="39" s="1"/>
  <c r="A275" i="39" s="1"/>
  <c r="A276" i="39" s="1"/>
  <c r="A277" i="39" s="1"/>
  <c r="A278" i="39" s="1"/>
  <c r="A279" i="39" s="1"/>
  <c r="A280" i="39" s="1"/>
  <c r="A281" i="39" s="1"/>
  <c r="A282" i="39" s="1"/>
  <c r="A283" i="39" s="1"/>
  <c r="A284" i="39" s="1"/>
  <c r="A285" i="39" s="1"/>
  <c r="A286" i="39" s="1"/>
  <c r="A287" i="39" s="1"/>
  <c r="A288" i="39" s="1"/>
  <c r="A289" i="39" s="1"/>
  <c r="A290" i="39" s="1"/>
  <c r="A291" i="39" s="1"/>
  <c r="A292" i="39" s="1"/>
  <c r="A293" i="39" s="1"/>
  <c r="A294" i="39" s="1"/>
  <c r="A295" i="39" s="1"/>
  <c r="A296" i="39" s="1"/>
  <c r="A297" i="39" s="1"/>
  <c r="A298" i="39" s="1"/>
  <c r="A299" i="39" s="1"/>
  <c r="A300" i="39" s="1"/>
  <c r="A301" i="39" s="1"/>
  <c r="A302" i="39" s="1"/>
  <c r="A303" i="39" s="1"/>
  <c r="A304" i="39" s="1"/>
  <c r="A305" i="39" s="1"/>
  <c r="A306" i="39" s="1"/>
  <c r="A307" i="39" s="1"/>
  <c r="A308" i="39" s="1"/>
  <c r="A309" i="39" s="1"/>
  <c r="A310" i="39" s="1"/>
  <c r="A311" i="39" s="1"/>
  <c r="A312" i="39" s="1"/>
  <c r="A313" i="39" s="1"/>
  <c r="A314" i="39" s="1"/>
  <c r="A315" i="39" s="1"/>
  <c r="A316" i="39" s="1"/>
  <c r="A317" i="39" s="1"/>
  <c r="A318" i="39" s="1"/>
  <c r="A319" i="39" s="1"/>
  <c r="A320" i="39" s="1"/>
  <c r="A321" i="39" s="1"/>
  <c r="A322" i="39" s="1"/>
  <c r="A323" i="39" s="1"/>
  <c r="A324" i="39" s="1"/>
  <c r="A325" i="39" s="1"/>
  <c r="A326" i="39" s="1"/>
  <c r="A327" i="39" s="1"/>
  <c r="A328" i="39" s="1"/>
  <c r="A329" i="39" s="1"/>
  <c r="A330" i="39" s="1"/>
  <c r="A331" i="39" s="1"/>
  <c r="A332" i="39" s="1"/>
  <c r="A333" i="39" s="1"/>
  <c r="A334" i="39" s="1"/>
  <c r="A335" i="39" s="1"/>
  <c r="A336" i="39" s="1"/>
  <c r="A337" i="39" s="1"/>
  <c r="A338" i="39" s="1"/>
  <c r="A339" i="39" s="1"/>
  <c r="A340" i="39" s="1"/>
  <c r="A341" i="39" s="1"/>
  <c r="A342" i="39" s="1"/>
  <c r="A343" i="39" s="1"/>
  <c r="A344" i="39" s="1"/>
  <c r="A345" i="39" s="1"/>
  <c r="A346" i="39" s="1"/>
  <c r="A347" i="39" s="1"/>
  <c r="A348" i="39" s="1"/>
  <c r="A349" i="39" s="1"/>
  <c r="A350" i="39" s="1"/>
  <c r="A351" i="39" s="1"/>
  <c r="A352" i="39" s="1"/>
  <c r="A353" i="39" s="1"/>
  <c r="A354" i="39" s="1"/>
  <c r="A355" i="39" s="1"/>
  <c r="A356" i="39" s="1"/>
  <c r="A357" i="39" s="1"/>
  <c r="A358" i="39" s="1"/>
  <c r="A359" i="39" s="1"/>
  <c r="A360" i="39" s="1"/>
  <c r="A361" i="39" s="1"/>
  <c r="A362" i="39" s="1"/>
  <c r="A363" i="39" s="1"/>
  <c r="A364" i="39" s="1"/>
  <c r="A365" i="39" s="1"/>
  <c r="A366" i="39" s="1"/>
  <c r="A367" i="39" s="1"/>
  <c r="A368" i="39" s="1"/>
  <c r="A369" i="39" s="1"/>
  <c r="A370" i="39" s="1"/>
  <c r="A371" i="39" s="1"/>
  <c r="A372" i="39" s="1"/>
  <c r="A373" i="39" s="1"/>
  <c r="A374" i="39" s="1"/>
  <c r="A375" i="39" s="1"/>
  <c r="A376" i="39" s="1"/>
  <c r="A377" i="39" s="1"/>
  <c r="A378" i="39" s="1"/>
  <c r="A379" i="39" s="1"/>
  <c r="A380" i="39" s="1"/>
  <c r="A381" i="39" s="1"/>
  <c r="A382" i="39" s="1"/>
  <c r="A383" i="39" s="1"/>
  <c r="A384" i="39" s="1"/>
  <c r="A385" i="39" s="1"/>
  <c r="A386" i="39" s="1"/>
  <c r="A387" i="39" s="1"/>
  <c r="A388" i="39" s="1"/>
  <c r="A389" i="39" s="1"/>
  <c r="A390" i="39" s="1"/>
  <c r="A391" i="39" s="1"/>
  <c r="A392" i="39" s="1"/>
  <c r="A393" i="39" s="1"/>
  <c r="A394" i="39" s="1"/>
  <c r="A395" i="39" s="1"/>
  <c r="A396" i="39" s="1"/>
  <c r="A397" i="39" s="1"/>
  <c r="A398" i="39" s="1"/>
  <c r="A399" i="39" s="1"/>
  <c r="A400" i="39" s="1"/>
  <c r="A401" i="39" s="1"/>
  <c r="A402" i="39" s="1"/>
  <c r="A403" i="39" s="1"/>
  <c r="A404" i="39" s="1"/>
  <c r="A405" i="39" s="1"/>
  <c r="A406" i="39" s="1"/>
  <c r="A407" i="39" s="1"/>
  <c r="A408" i="39" s="1"/>
  <c r="A409" i="39" s="1"/>
  <c r="A410" i="39" s="1"/>
  <c r="A411" i="39" s="1"/>
  <c r="A412" i="39" s="1"/>
  <c r="A413" i="39" s="1"/>
  <c r="A414" i="39" s="1"/>
  <c r="A415" i="39" s="1"/>
  <c r="A416" i="39" s="1"/>
  <c r="A417" i="39" s="1"/>
  <c r="A418" i="39" s="1"/>
  <c r="A419" i="39" s="1"/>
  <c r="A420" i="39" s="1"/>
  <c r="A421" i="39" s="1"/>
  <c r="A422" i="39" s="1"/>
  <c r="A423" i="39" s="1"/>
  <c r="A424" i="39" s="1"/>
  <c r="A425" i="39" s="1"/>
  <c r="A426" i="39" s="1"/>
  <c r="A427" i="39" s="1"/>
  <c r="A428" i="39" s="1"/>
  <c r="A429" i="39" s="1"/>
  <c r="A430" i="39" s="1"/>
  <c r="A431" i="39" s="1"/>
  <c r="A432" i="39" s="1"/>
  <c r="A433" i="39" s="1"/>
  <c r="A434" i="39" s="1"/>
  <c r="A435" i="39" s="1"/>
  <c r="A436" i="39" s="1"/>
  <c r="A437" i="39" s="1"/>
  <c r="A438" i="39" s="1"/>
  <c r="A439" i="39" s="1"/>
  <c r="A440" i="39" s="1"/>
  <c r="A441" i="39" s="1"/>
  <c r="A442" i="39" s="1"/>
  <c r="A443" i="39" s="1"/>
  <c r="A444" i="39" s="1"/>
  <c r="A445" i="39" s="1"/>
  <c r="A446" i="39" s="1"/>
  <c r="A447" i="39" s="1"/>
  <c r="A448" i="39" s="1"/>
  <c r="A449" i="39" s="1"/>
  <c r="A450" i="39" s="1"/>
  <c r="A451" i="39" s="1"/>
  <c r="A452" i="39" s="1"/>
  <c r="A453" i="39" s="1"/>
  <c r="A454" i="39" s="1"/>
  <c r="A455" i="39" s="1"/>
  <c r="A456" i="39" s="1"/>
  <c r="A457" i="39" s="1"/>
  <c r="A458" i="39" s="1"/>
  <c r="A459" i="39" s="1"/>
  <c r="A460" i="39" s="1"/>
  <c r="A461" i="39" s="1"/>
  <c r="A462" i="39" s="1"/>
  <c r="A463" i="39" s="1"/>
  <c r="A464" i="39" s="1"/>
  <c r="A465" i="39" s="1"/>
  <c r="A466" i="39" s="1"/>
  <c r="A467" i="39" s="1"/>
  <c r="A468" i="39" s="1"/>
  <c r="A469" i="39" s="1"/>
  <c r="A470" i="39" s="1"/>
  <c r="A471" i="39" s="1"/>
  <c r="A472" i="39" s="1"/>
  <c r="A473" i="39" s="1"/>
  <c r="A474" i="39" s="1"/>
  <c r="A475" i="39" s="1"/>
  <c r="A476" i="39" s="1"/>
  <c r="A477" i="39" s="1"/>
  <c r="A478" i="39" s="1"/>
  <c r="A479" i="39" s="1"/>
  <c r="A480" i="39" s="1"/>
  <c r="A481" i="39" s="1"/>
  <c r="A482" i="39" s="1"/>
  <c r="A483" i="39" s="1"/>
  <c r="A484" i="39" s="1"/>
  <c r="A485" i="39" s="1"/>
  <c r="A486" i="39" s="1"/>
  <c r="A487" i="39" s="1"/>
  <c r="A488" i="39" s="1"/>
  <c r="A489" i="39" s="1"/>
  <c r="A490" i="39" s="1"/>
  <c r="A491" i="39" s="1"/>
  <c r="A492" i="39" s="1"/>
  <c r="A493" i="39" s="1"/>
  <c r="A494" i="39" s="1"/>
  <c r="A495" i="39" s="1"/>
  <c r="A496" i="39" s="1"/>
  <c r="A497" i="39" s="1"/>
  <c r="A498" i="39" s="1"/>
  <c r="A499" i="39" s="1"/>
  <c r="A500" i="39" s="1"/>
  <c r="A501" i="39" s="1"/>
  <c r="A502" i="39" s="1"/>
  <c r="A503" i="39" s="1"/>
  <c r="A504" i="39" s="1"/>
  <c r="A505" i="39" s="1"/>
  <c r="A506" i="39" s="1"/>
  <c r="A507" i="39" s="1"/>
  <c r="A508" i="39" s="1"/>
  <c r="A509" i="39" s="1"/>
  <c r="A510" i="39" s="1"/>
  <c r="A511" i="39" s="1"/>
  <c r="A512" i="39" s="1"/>
  <c r="A513" i="39" s="1"/>
  <c r="A514" i="39" s="1"/>
  <c r="A515" i="39" s="1"/>
  <c r="A516" i="39" s="1"/>
  <c r="A517" i="39" s="1"/>
  <c r="A518" i="39" s="1"/>
  <c r="A519" i="39" s="1"/>
  <c r="A520" i="39" s="1"/>
  <c r="A521" i="39" s="1"/>
  <c r="A522" i="39" s="1"/>
  <c r="A523" i="39" s="1"/>
  <c r="A524" i="39" s="1"/>
  <c r="A525" i="39" s="1"/>
  <c r="A526" i="39" s="1"/>
  <c r="A527" i="39" s="1"/>
  <c r="A528" i="39" s="1"/>
  <c r="A529" i="39" s="1"/>
  <c r="A530" i="39" s="1"/>
  <c r="A531" i="39" s="1"/>
  <c r="A532" i="39" s="1"/>
  <c r="A533" i="39" s="1"/>
  <c r="A534" i="39" s="1"/>
  <c r="A535" i="39" s="1"/>
  <c r="A536" i="39" s="1"/>
  <c r="A537" i="39" s="1"/>
  <c r="A538" i="39" s="1"/>
  <c r="A539" i="39" s="1"/>
  <c r="A540" i="39" s="1"/>
  <c r="A541" i="39" s="1"/>
  <c r="A542" i="39" s="1"/>
  <c r="A543" i="39" s="1"/>
  <c r="A544" i="39" s="1"/>
  <c r="A545" i="39" s="1"/>
  <c r="A546" i="39" s="1"/>
  <c r="A547" i="39" s="1"/>
  <c r="A548" i="39" s="1"/>
  <c r="A549" i="39" s="1"/>
  <c r="A550" i="39" s="1"/>
  <c r="A551" i="39" s="1"/>
  <c r="A552" i="39" s="1"/>
  <c r="A553" i="39" s="1"/>
  <c r="A554" i="39" s="1"/>
  <c r="A555" i="39" s="1"/>
  <c r="A556" i="39" s="1"/>
  <c r="A557" i="39" s="1"/>
  <c r="A558" i="39" s="1"/>
  <c r="A559" i="39" s="1"/>
  <c r="A560" i="39" s="1"/>
  <c r="A561" i="39" s="1"/>
  <c r="A562" i="39" s="1"/>
  <c r="A563" i="39" s="1"/>
  <c r="A564" i="39" s="1"/>
  <c r="A565" i="39" s="1"/>
  <c r="A566" i="39" s="1"/>
  <c r="A567" i="39" s="1"/>
  <c r="A568" i="39" s="1"/>
  <c r="A569" i="39" s="1"/>
  <c r="A570" i="39" s="1"/>
  <c r="A571" i="39" s="1"/>
  <c r="A572" i="39" s="1"/>
  <c r="A573" i="39" s="1"/>
  <c r="A574" i="39" s="1"/>
  <c r="A575" i="39" s="1"/>
  <c r="A576" i="39" s="1"/>
  <c r="A577" i="39" s="1"/>
  <c r="A578" i="39" s="1"/>
  <c r="A579" i="39" s="1"/>
  <c r="A580" i="39" s="1"/>
  <c r="A581" i="39" s="1"/>
  <c r="A582" i="39" s="1"/>
  <c r="A583" i="39" s="1"/>
  <c r="A584" i="39" s="1"/>
  <c r="A585" i="39" s="1"/>
  <c r="A586" i="39" s="1"/>
  <c r="A587" i="39" s="1"/>
  <c r="A588" i="39" s="1"/>
  <c r="A589" i="39" s="1"/>
  <c r="A590" i="39" s="1"/>
  <c r="A591" i="39" s="1"/>
  <c r="A592" i="39" s="1"/>
  <c r="A593" i="39" s="1"/>
  <c r="A594" i="39" s="1"/>
  <c r="A595" i="39" s="1"/>
  <c r="A596" i="39" s="1"/>
  <c r="A597" i="39" s="1"/>
  <c r="A598" i="39" s="1"/>
  <c r="A599" i="39" s="1"/>
  <c r="A600" i="39" s="1"/>
  <c r="A601" i="39" s="1"/>
  <c r="A602" i="39" s="1"/>
  <c r="A603" i="39" s="1"/>
  <c r="A604" i="39" s="1"/>
  <c r="A605" i="39" s="1"/>
  <c r="A606" i="39" s="1"/>
  <c r="A607" i="39" s="1"/>
  <c r="A608" i="39" s="1"/>
  <c r="A609" i="39" s="1"/>
  <c r="A610" i="39" s="1"/>
  <c r="A611" i="39" s="1"/>
  <c r="A612" i="39" s="1"/>
  <c r="A613" i="39" s="1"/>
  <c r="A614" i="39" s="1"/>
  <c r="A615" i="39" s="1"/>
  <c r="A616" i="39" s="1"/>
  <c r="A617" i="39" s="1"/>
  <c r="A618" i="39" s="1"/>
  <c r="A619" i="39" s="1"/>
  <c r="A620" i="39" s="1"/>
  <c r="A621" i="39" s="1"/>
  <c r="A622" i="39" s="1"/>
  <c r="A623" i="39" s="1"/>
  <c r="A624" i="39" s="1"/>
  <c r="A625" i="39" s="1"/>
  <c r="A626" i="39" s="1"/>
  <c r="A627" i="39" s="1"/>
  <c r="A628" i="39" s="1"/>
  <c r="A629" i="39" s="1"/>
  <c r="A630" i="39" s="1"/>
  <c r="A631" i="39" s="1"/>
  <c r="A632" i="39" s="1"/>
  <c r="A633" i="39" s="1"/>
  <c r="A634" i="39" s="1"/>
  <c r="A635" i="39" s="1"/>
  <c r="A636" i="39" s="1"/>
  <c r="A637" i="39" s="1"/>
  <c r="A638" i="39" s="1"/>
  <c r="A639" i="39" s="1"/>
  <c r="A640" i="39" s="1"/>
  <c r="A641" i="39" s="1"/>
  <c r="A642" i="39" s="1"/>
  <c r="A643" i="39" s="1"/>
  <c r="A644" i="39" s="1"/>
  <c r="A645" i="39" s="1"/>
  <c r="A646" i="39" s="1"/>
  <c r="A647" i="39" s="1"/>
  <c r="A648" i="39" s="1"/>
  <c r="A649" i="39" s="1"/>
  <c r="A650" i="39" s="1"/>
  <c r="A651" i="39" s="1"/>
  <c r="A652" i="39" s="1"/>
  <c r="A653" i="39" s="1"/>
  <c r="A654" i="39" s="1"/>
  <c r="A655" i="39" s="1"/>
  <c r="A656" i="39" s="1"/>
  <c r="A657" i="39" s="1"/>
  <c r="A658" i="39" s="1"/>
  <c r="A659" i="39" s="1"/>
  <c r="A660" i="39" s="1"/>
  <c r="A661" i="39" s="1"/>
  <c r="A662" i="39" s="1"/>
  <c r="A663" i="39" s="1"/>
  <c r="A664" i="39" s="1"/>
  <c r="A665" i="39" s="1"/>
  <c r="A666" i="39" s="1"/>
  <c r="A667" i="39" s="1"/>
  <c r="A668" i="39" s="1"/>
  <c r="A669" i="39" s="1"/>
  <c r="A670" i="39" s="1"/>
  <c r="A671" i="39" s="1"/>
  <c r="A672" i="39" s="1"/>
  <c r="A673" i="39" s="1"/>
  <c r="A674" i="39" s="1"/>
  <c r="A675" i="39" s="1"/>
  <c r="A676" i="39" s="1"/>
  <c r="A677" i="39" s="1"/>
  <c r="A678" i="39" s="1"/>
  <c r="A679" i="39" s="1"/>
  <c r="A680" i="39" s="1"/>
  <c r="A681" i="39" s="1"/>
  <c r="A682" i="39" s="1"/>
  <c r="A683" i="39" s="1"/>
  <c r="A684" i="39" s="1"/>
  <c r="A685" i="39" s="1"/>
  <c r="A686" i="39" s="1"/>
  <c r="A687" i="39" s="1"/>
  <c r="A688" i="39" s="1"/>
  <c r="A689" i="39" s="1"/>
  <c r="A690" i="39" s="1"/>
  <c r="A691" i="39" s="1"/>
  <c r="A692" i="39" s="1"/>
  <c r="A693" i="39" s="1"/>
  <c r="A694" i="39" s="1"/>
  <c r="A695" i="39" s="1"/>
  <c r="A696" i="39" s="1"/>
  <c r="A697" i="39" s="1"/>
  <c r="A698" i="39" s="1"/>
  <c r="A699" i="39" s="1"/>
  <c r="A700" i="39" s="1"/>
  <c r="A701" i="39" s="1"/>
  <c r="A702" i="39" s="1"/>
  <c r="A703" i="39" s="1"/>
  <c r="A704" i="39" s="1"/>
  <c r="A705" i="39" s="1"/>
  <c r="A706" i="39" s="1"/>
  <c r="A707" i="39" s="1"/>
  <c r="A708" i="39" s="1"/>
  <c r="A709" i="39" s="1"/>
  <c r="A710" i="39" s="1"/>
  <c r="A711" i="39" s="1"/>
  <c r="A712" i="39" s="1"/>
  <c r="A713" i="39" s="1"/>
  <c r="A714" i="39" s="1"/>
  <c r="A715" i="39" s="1"/>
  <c r="A716" i="39" s="1"/>
  <c r="A717" i="39" s="1"/>
  <c r="A718" i="39" s="1"/>
  <c r="A719" i="39" s="1"/>
  <c r="A720" i="39" s="1"/>
  <c r="A721" i="39" s="1"/>
  <c r="A722" i="39" s="1"/>
  <c r="A723" i="39" s="1"/>
  <c r="A724" i="39" s="1"/>
  <c r="A725" i="39" s="1"/>
  <c r="A726" i="39" s="1"/>
  <c r="A727" i="39" s="1"/>
  <c r="A728" i="39" s="1"/>
  <c r="A729" i="39" s="1"/>
  <c r="A730" i="39" s="1"/>
  <c r="A731" i="39" s="1"/>
  <c r="A732" i="39" s="1"/>
  <c r="A733" i="39" s="1"/>
  <c r="A734" i="39" s="1"/>
  <c r="A735" i="39" s="1"/>
  <c r="A736" i="39" s="1"/>
  <c r="A737" i="39" s="1"/>
  <c r="A738" i="39" s="1"/>
  <c r="A739" i="39" s="1"/>
  <c r="A740" i="39" s="1"/>
  <c r="A741" i="39" s="1"/>
  <c r="A742" i="39" s="1"/>
  <c r="A743" i="39" s="1"/>
  <c r="A744" i="39" s="1"/>
  <c r="A745" i="39" s="1"/>
  <c r="A746" i="39" s="1"/>
  <c r="A747" i="39" s="1"/>
  <c r="A748" i="39" s="1"/>
  <c r="A749" i="39" s="1"/>
  <c r="A750" i="39" s="1"/>
  <c r="A751" i="39" s="1"/>
  <c r="A752" i="39" s="1"/>
  <c r="A753" i="39" s="1"/>
  <c r="A754" i="39" s="1"/>
  <c r="A755" i="39" s="1"/>
  <c r="A756" i="39" s="1"/>
  <c r="A757" i="39" s="1"/>
  <c r="A758" i="39" s="1"/>
  <c r="A759" i="39" s="1"/>
  <c r="A760" i="39" s="1"/>
  <c r="A761" i="39" s="1"/>
  <c r="A762" i="39" s="1"/>
  <c r="A763" i="39" s="1"/>
  <c r="A764" i="39" s="1"/>
  <c r="A765" i="39" s="1"/>
  <c r="A766" i="39" s="1"/>
  <c r="A767" i="39" s="1"/>
  <c r="A768" i="39" s="1"/>
  <c r="A769" i="39" s="1"/>
  <c r="A770" i="39" s="1"/>
  <c r="A771" i="39" s="1"/>
  <c r="A772" i="39" s="1"/>
  <c r="A773" i="39" s="1"/>
  <c r="A774" i="39" s="1"/>
  <c r="A775" i="39" s="1"/>
  <c r="A776" i="39" s="1"/>
  <c r="A777" i="39" s="1"/>
  <c r="A778" i="39" s="1"/>
  <c r="A779" i="39" s="1"/>
  <c r="A780" i="39" s="1"/>
  <c r="A781" i="39" s="1"/>
  <c r="A782" i="39" s="1"/>
  <c r="A783" i="39" s="1"/>
  <c r="A784" i="39" s="1"/>
  <c r="A785" i="39" s="1"/>
  <c r="A786" i="39" s="1"/>
  <c r="A787" i="39" s="1"/>
  <c r="A788" i="39" s="1"/>
  <c r="A789" i="39" s="1"/>
  <c r="A790" i="39" s="1"/>
  <c r="A791" i="39" s="1"/>
  <c r="A792" i="39" s="1"/>
  <c r="A793" i="39" s="1"/>
  <c r="A794" i="39" s="1"/>
  <c r="A795" i="39" s="1"/>
  <c r="A796" i="39" s="1"/>
  <c r="A797" i="39" s="1"/>
  <c r="A798" i="39" s="1"/>
  <c r="A799" i="39" s="1"/>
  <c r="A800" i="39" s="1"/>
  <c r="A801" i="39" s="1"/>
  <c r="A802" i="39" s="1"/>
  <c r="A803" i="39" s="1"/>
  <c r="A804" i="39" s="1"/>
  <c r="A805" i="39" s="1"/>
  <c r="A806" i="39" s="1"/>
  <c r="A807" i="39" s="1"/>
  <c r="A808" i="39" s="1"/>
  <c r="A809" i="39" s="1"/>
  <c r="A810" i="39" s="1"/>
  <c r="A811" i="39" s="1"/>
  <c r="A812" i="39" s="1"/>
  <c r="A813" i="39" s="1"/>
  <c r="A814" i="39" s="1"/>
  <c r="A815" i="39" s="1"/>
  <c r="A816" i="39" s="1"/>
  <c r="A817" i="39" s="1"/>
  <c r="A818" i="39" s="1"/>
  <c r="A819" i="39" s="1"/>
  <c r="A820" i="39" s="1"/>
  <c r="A821" i="39" s="1"/>
  <c r="A822" i="39" s="1"/>
  <c r="A823" i="39" s="1"/>
  <c r="A824" i="39" s="1"/>
  <c r="A825" i="39" s="1"/>
  <c r="A826" i="39" s="1"/>
  <c r="A827" i="39" s="1"/>
  <c r="A828" i="39" s="1"/>
  <c r="A829" i="39" s="1"/>
  <c r="A830" i="39" s="1"/>
  <c r="A831" i="39" s="1"/>
  <c r="A832" i="39" s="1"/>
  <c r="A833" i="39" s="1"/>
  <c r="A834" i="39" s="1"/>
  <c r="A835" i="39" s="1"/>
  <c r="A836" i="39" s="1"/>
  <c r="A837" i="39" s="1"/>
  <c r="A838" i="39" s="1"/>
  <c r="A839" i="39" s="1"/>
  <c r="A840" i="39" s="1"/>
  <c r="A841" i="39" s="1"/>
  <c r="A842" i="39" s="1"/>
  <c r="A843" i="39" s="1"/>
  <c r="A844" i="39" s="1"/>
  <c r="A845" i="39" s="1"/>
  <c r="A846" i="39" s="1"/>
  <c r="A847" i="39" s="1"/>
  <c r="A848" i="39" s="1"/>
  <c r="A849" i="39" s="1"/>
  <c r="A850" i="39" s="1"/>
  <c r="A851" i="39" s="1"/>
  <c r="A852" i="39" s="1"/>
  <c r="A853" i="39" s="1"/>
  <c r="A854" i="39" s="1"/>
  <c r="A855" i="39" s="1"/>
  <c r="A856" i="39" s="1"/>
  <c r="A857" i="39" s="1"/>
  <c r="A858" i="39" s="1"/>
  <c r="A859" i="39" s="1"/>
  <c r="A860" i="39" s="1"/>
  <c r="A861" i="39" s="1"/>
  <c r="A862" i="39" s="1"/>
  <c r="A863" i="39" s="1"/>
  <c r="A864" i="39" s="1"/>
  <c r="A865" i="39" s="1"/>
  <c r="A866" i="39" s="1"/>
  <c r="A867" i="39" s="1"/>
  <c r="A868" i="39" s="1"/>
  <c r="A869" i="39" s="1"/>
  <c r="A870" i="39" s="1"/>
  <c r="A871" i="39" s="1"/>
  <c r="A872" i="39" s="1"/>
  <c r="A873" i="39" s="1"/>
  <c r="A874" i="39" s="1"/>
  <c r="A875" i="39" s="1"/>
  <c r="A876" i="39" s="1"/>
  <c r="A877" i="39" s="1"/>
  <c r="A878" i="39" s="1"/>
  <c r="A879" i="39" s="1"/>
  <c r="A880" i="39" s="1"/>
  <c r="A881" i="39" s="1"/>
  <c r="A882" i="39" s="1"/>
  <c r="A883" i="39" s="1"/>
  <c r="A884" i="39" s="1"/>
  <c r="A885" i="39" s="1"/>
  <c r="A886" i="39" s="1"/>
  <c r="A887" i="39" s="1"/>
  <c r="A888" i="39" s="1"/>
  <c r="A889" i="39" s="1"/>
  <c r="A890" i="39" s="1"/>
  <c r="A891" i="39" s="1"/>
  <c r="A892" i="39" s="1"/>
  <c r="A893" i="39" s="1"/>
  <c r="A894" i="39" s="1"/>
  <c r="A895" i="39" s="1"/>
  <c r="A896" i="39" s="1"/>
  <c r="A897" i="39" s="1"/>
  <c r="A898" i="39" s="1"/>
  <c r="A899" i="39" s="1"/>
  <c r="A900" i="39" s="1"/>
  <c r="A901" i="39" s="1"/>
  <c r="A902" i="39" s="1"/>
  <c r="A903" i="39" s="1"/>
  <c r="A904" i="39" s="1"/>
  <c r="A905" i="39" s="1"/>
  <c r="A906" i="39" s="1"/>
  <c r="A907" i="39" s="1"/>
  <c r="A908" i="39" s="1"/>
  <c r="A909" i="39" s="1"/>
  <c r="A910" i="39" s="1"/>
  <c r="A911" i="39" s="1"/>
  <c r="A912" i="39" s="1"/>
  <c r="A913" i="39" s="1"/>
  <c r="A914" i="39" s="1"/>
  <c r="A915" i="39" s="1"/>
  <c r="A916" i="39" s="1"/>
  <c r="A917" i="39" s="1"/>
  <c r="A918" i="39" s="1"/>
  <c r="A919" i="39" s="1"/>
  <c r="A920" i="39" s="1"/>
  <c r="A921" i="39" s="1"/>
  <c r="A922" i="39" s="1"/>
  <c r="A923" i="39" s="1"/>
  <c r="A924" i="39" s="1"/>
  <c r="A925" i="39" s="1"/>
  <c r="A926" i="39" s="1"/>
  <c r="A927" i="39" s="1"/>
  <c r="A928" i="39" s="1"/>
  <c r="A929" i="39" s="1"/>
  <c r="A930" i="39" s="1"/>
  <c r="A931" i="39" s="1"/>
  <c r="A932" i="39" s="1"/>
  <c r="A933" i="39" s="1"/>
  <c r="A934" i="39" s="1"/>
  <c r="A935" i="39" s="1"/>
  <c r="A936" i="39" s="1"/>
  <c r="A937" i="39" s="1"/>
  <c r="A938" i="39" s="1"/>
  <c r="A939" i="39" s="1"/>
  <c r="A940" i="39" s="1"/>
  <c r="A941" i="39" s="1"/>
  <c r="A942" i="39" s="1"/>
  <c r="A943" i="39" s="1"/>
  <c r="A944" i="39" s="1"/>
  <c r="A945" i="39" s="1"/>
  <c r="A946" i="39" s="1"/>
  <c r="A947" i="39" s="1"/>
  <c r="A948" i="39" s="1"/>
  <c r="A949" i="39" s="1"/>
  <c r="A950" i="39" s="1"/>
  <c r="A951" i="39" s="1"/>
  <c r="A952" i="39" s="1"/>
  <c r="A953" i="39" s="1"/>
  <c r="A954" i="39" s="1"/>
  <c r="A955" i="39" s="1"/>
  <c r="A956" i="39" s="1"/>
  <c r="A957" i="39" s="1"/>
  <c r="A958" i="39" s="1"/>
  <c r="A959" i="39" s="1"/>
  <c r="A960" i="39" s="1"/>
  <c r="A961" i="39" s="1"/>
  <c r="A962" i="39" s="1"/>
  <c r="A963" i="39" s="1"/>
  <c r="A964" i="39" s="1"/>
  <c r="A965" i="39" s="1"/>
  <c r="A966" i="39" s="1"/>
  <c r="A967" i="39" s="1"/>
  <c r="A968" i="39" s="1"/>
  <c r="A969" i="39" s="1"/>
  <c r="A970" i="39" s="1"/>
  <c r="A971" i="39" s="1"/>
  <c r="A972" i="39" s="1"/>
  <c r="A973" i="39" s="1"/>
  <c r="A974" i="39" s="1"/>
  <c r="A975" i="39" s="1"/>
  <c r="A976" i="39" s="1"/>
  <c r="A977" i="39" s="1"/>
  <c r="A978" i="39" s="1"/>
  <c r="A979" i="39" s="1"/>
  <c r="A980" i="39" s="1"/>
  <c r="A981" i="39" s="1"/>
  <c r="A982" i="39" s="1"/>
  <c r="A983" i="39" s="1"/>
  <c r="A984" i="39" s="1"/>
  <c r="A985" i="39" s="1"/>
  <c r="A986" i="39" s="1"/>
  <c r="A987" i="39" s="1"/>
  <c r="A988" i="39" s="1"/>
  <c r="A989" i="39" s="1"/>
  <c r="A990" i="39" s="1"/>
  <c r="A991" i="39" s="1"/>
  <c r="A992" i="39" s="1"/>
  <c r="A993" i="39" s="1"/>
  <c r="A994" i="39" s="1"/>
  <c r="A995" i="39" s="1"/>
  <c r="A996" i="39" s="1"/>
  <c r="A997" i="39" s="1"/>
  <c r="A998" i="39" s="1"/>
  <c r="A999" i="39" s="1"/>
  <c r="A1000" i="39" s="1"/>
  <c r="A1001" i="39" s="1"/>
  <c r="A1002" i="39" s="1"/>
  <c r="A1003" i="39" s="1"/>
  <c r="A1004" i="39" s="1"/>
  <c r="A1005" i="39" s="1"/>
  <c r="A1006" i="39" s="1"/>
  <c r="A1007" i="39" s="1"/>
  <c r="A1008" i="39" s="1"/>
  <c r="A1009" i="39" s="1"/>
  <c r="A1010" i="39" s="1"/>
  <c r="A1011" i="39" s="1"/>
  <c r="A1012" i="39" s="1"/>
  <c r="A1013" i="39" s="1"/>
  <c r="A1014" i="39" s="1"/>
  <c r="A1015" i="39" s="1"/>
  <c r="A1016" i="39" s="1"/>
  <c r="A1017" i="39" s="1"/>
  <c r="A1018" i="39" s="1"/>
  <c r="A1019" i="39" s="1"/>
  <c r="A1020" i="39" s="1"/>
  <c r="A1021" i="39" s="1"/>
  <c r="A1022" i="39" s="1"/>
  <c r="A1023" i="39" s="1"/>
  <c r="A1024" i="39" s="1"/>
  <c r="A1025" i="39" s="1"/>
  <c r="A1026" i="39" s="1"/>
  <c r="A1027" i="39" s="1"/>
  <c r="A1028" i="39" s="1"/>
  <c r="A1029" i="39" s="1"/>
  <c r="A1030" i="39" s="1"/>
  <c r="A1031" i="39" s="1"/>
  <c r="A1032" i="39" s="1"/>
  <c r="A1033" i="39" s="1"/>
  <c r="A1034" i="39" s="1"/>
  <c r="A1035" i="39" s="1"/>
  <c r="A1036" i="39" s="1"/>
  <c r="A1037" i="39" s="1"/>
  <c r="A1038" i="39" s="1"/>
  <c r="A1039" i="39" s="1"/>
  <c r="A1040" i="39" s="1"/>
  <c r="A1041" i="39" s="1"/>
  <c r="A1042" i="39" s="1"/>
  <c r="A1043" i="39" s="1"/>
  <c r="A1044" i="39" s="1"/>
  <c r="A1045" i="39" s="1"/>
  <c r="A1046" i="39" s="1"/>
  <c r="A1047" i="39" s="1"/>
  <c r="A1048" i="39" s="1"/>
  <c r="A1049" i="39" s="1"/>
  <c r="A1050" i="39" s="1"/>
  <c r="A1051" i="39" s="1"/>
  <c r="A1052" i="39" s="1"/>
  <c r="A1053" i="39" s="1"/>
  <c r="A1054" i="39" s="1"/>
  <c r="A1055" i="39" s="1"/>
  <c r="A1056" i="39" s="1"/>
  <c r="A1057" i="39" s="1"/>
  <c r="A1058" i="39" s="1"/>
  <c r="A1059" i="39" s="1"/>
  <c r="A1060" i="39" s="1"/>
  <c r="A1061" i="39" s="1"/>
  <c r="A1062" i="39" s="1"/>
  <c r="A1063" i="39" s="1"/>
  <c r="A1064" i="39" s="1"/>
  <c r="A1065" i="39" s="1"/>
  <c r="A1066" i="39" s="1"/>
  <c r="A1067" i="39" s="1"/>
  <c r="A1068" i="39" s="1"/>
  <c r="A1069" i="39" s="1"/>
  <c r="A1070" i="39" s="1"/>
  <c r="A1071" i="39" s="1"/>
  <c r="A1072" i="39" s="1"/>
  <c r="A1073" i="39" s="1"/>
  <c r="A1074" i="39" s="1"/>
  <c r="A1075" i="39" s="1"/>
  <c r="A1076" i="39" s="1"/>
  <c r="A1077" i="39" s="1"/>
  <c r="A1078" i="39" s="1"/>
  <c r="A1079" i="39" s="1"/>
  <c r="A1080" i="39" s="1"/>
  <c r="A1081" i="39" s="1"/>
  <c r="A1082" i="39" s="1"/>
  <c r="A1083" i="39" s="1"/>
  <c r="A1084" i="39" s="1"/>
  <c r="A1085" i="39" s="1"/>
  <c r="A1086" i="39" s="1"/>
  <c r="A1087" i="39" s="1"/>
  <c r="A1088" i="39" s="1"/>
  <c r="A1089" i="39" s="1"/>
  <c r="A1090" i="39" s="1"/>
  <c r="A1091" i="39" s="1"/>
  <c r="A1092" i="39" s="1"/>
  <c r="A1093" i="39" s="1"/>
  <c r="A1094" i="39" s="1"/>
  <c r="A1095" i="39" s="1"/>
  <c r="A1096" i="39" s="1"/>
  <c r="A1097" i="39" s="1"/>
  <c r="A1098" i="39" s="1"/>
  <c r="A1099" i="39" s="1"/>
  <c r="A1100" i="39" s="1"/>
  <c r="A1101" i="39" s="1"/>
  <c r="A1102" i="39" s="1"/>
  <c r="A1103" i="39" s="1"/>
  <c r="A1104" i="39" s="1"/>
  <c r="A1105" i="39" s="1"/>
  <c r="A1106" i="39" s="1"/>
  <c r="A1107" i="39" s="1"/>
  <c r="A1108" i="39" s="1"/>
  <c r="A1109" i="39" s="1"/>
  <c r="A1110" i="39" s="1"/>
  <c r="A1111" i="39" s="1"/>
  <c r="A1112" i="39" s="1"/>
  <c r="A1113" i="39" s="1"/>
  <c r="A1114" i="39" s="1"/>
  <c r="A1115" i="39" s="1"/>
  <c r="A1116" i="39" s="1"/>
  <c r="A1117" i="39" s="1"/>
  <c r="A1118" i="39" s="1"/>
  <c r="A1119" i="39" s="1"/>
  <c r="A1120" i="39" s="1"/>
  <c r="A1121" i="39" s="1"/>
  <c r="A1122" i="39" s="1"/>
  <c r="A1123" i="39" s="1"/>
  <c r="A1124" i="39" s="1"/>
  <c r="A1125" i="39" s="1"/>
  <c r="A1126" i="39" s="1"/>
  <c r="A1127" i="39" s="1"/>
  <c r="A1128" i="39" s="1"/>
  <c r="A1129" i="39" s="1"/>
  <c r="A1130" i="39" s="1"/>
  <c r="A1131" i="39" s="1"/>
  <c r="A1132" i="39" s="1"/>
  <c r="A1133" i="39" s="1"/>
  <c r="A1134" i="39" s="1"/>
  <c r="A1135" i="39" s="1"/>
  <c r="A1136" i="39" s="1"/>
  <c r="A1137" i="39" s="1"/>
  <c r="A1138" i="39" s="1"/>
  <c r="A1139" i="39" s="1"/>
  <c r="A1140" i="39" s="1"/>
  <c r="A1141" i="39" s="1"/>
  <c r="A1142" i="39" s="1"/>
  <c r="A1143" i="39" s="1"/>
  <c r="A1144" i="39" s="1"/>
  <c r="A1145" i="39" s="1"/>
  <c r="A1146" i="39" s="1"/>
  <c r="A1147" i="39" s="1"/>
  <c r="A1148" i="39" s="1"/>
  <c r="A1149" i="39" s="1"/>
  <c r="A1150" i="39" s="1"/>
  <c r="A1151" i="39" s="1"/>
  <c r="A1152" i="39" s="1"/>
  <c r="A1153" i="39" s="1"/>
  <c r="A1154" i="39" s="1"/>
  <c r="A1155" i="39" s="1"/>
  <c r="A1156" i="39" s="1"/>
  <c r="A1157" i="39" s="1"/>
  <c r="A1158" i="39" s="1"/>
  <c r="A1159" i="39" s="1"/>
  <c r="A1160" i="39" s="1"/>
  <c r="A1161" i="39" s="1"/>
  <c r="A1162" i="39" s="1"/>
  <c r="A1163" i="39" s="1"/>
  <c r="A1164" i="39" s="1"/>
  <c r="A1165" i="39" s="1"/>
  <c r="A1166" i="39" s="1"/>
  <c r="A1167" i="39" s="1"/>
  <c r="A1168" i="39" s="1"/>
  <c r="A1169" i="39" s="1"/>
  <c r="A1170" i="39" s="1"/>
  <c r="A1171" i="39" s="1"/>
  <c r="A1172" i="39" s="1"/>
  <c r="A1173" i="39" s="1"/>
  <c r="A1174" i="39" s="1"/>
  <c r="A1175" i="39" s="1"/>
  <c r="A1176" i="39" s="1"/>
  <c r="A1177" i="39" s="1"/>
  <c r="A1178" i="39" s="1"/>
  <c r="A1179" i="39" s="1"/>
  <c r="A1180" i="39" s="1"/>
  <c r="A1181" i="39" s="1"/>
  <c r="A1182" i="39" s="1"/>
  <c r="A1183" i="39" s="1"/>
  <c r="A1184" i="39" s="1"/>
  <c r="A1185" i="39" s="1"/>
  <c r="A1186" i="39" s="1"/>
  <c r="A1187" i="39" s="1"/>
  <c r="A1188" i="39" s="1"/>
  <c r="A1189" i="39" s="1"/>
  <c r="A1190" i="39" s="1"/>
  <c r="A1191" i="39" s="1"/>
  <c r="A1192" i="39" s="1"/>
  <c r="A1193" i="39" s="1"/>
  <c r="A1194" i="39" s="1"/>
  <c r="A1195" i="39" s="1"/>
  <c r="A1196" i="39" s="1"/>
  <c r="A1197" i="39" s="1"/>
  <c r="A1198" i="39" s="1"/>
  <c r="A1199" i="39" s="1"/>
  <c r="A1200" i="39" s="1"/>
  <c r="A1201" i="39" s="1"/>
  <c r="A1202" i="39" s="1"/>
  <c r="A1203" i="39" s="1"/>
  <c r="A1204" i="39" s="1"/>
  <c r="A1205" i="39" s="1"/>
  <c r="A1206" i="39" s="1"/>
  <c r="A1207" i="39" s="1"/>
  <c r="A1208" i="39" s="1"/>
  <c r="A1209" i="39" s="1"/>
  <c r="A1210" i="39" s="1"/>
  <c r="A1211" i="39" s="1"/>
  <c r="A1212" i="39" s="1"/>
  <c r="A1213" i="39" s="1"/>
  <c r="A1214" i="39" s="1"/>
  <c r="A1215" i="39" s="1"/>
  <c r="A1216" i="39" s="1"/>
  <c r="A1217" i="39" s="1"/>
  <c r="A1218" i="39" s="1"/>
  <c r="A1219" i="39" s="1"/>
  <c r="A1220" i="39" s="1"/>
  <c r="A1221" i="39" s="1"/>
  <c r="A1222" i="39" s="1"/>
  <c r="A1223" i="39" s="1"/>
  <c r="A1224" i="39" s="1"/>
  <c r="A1225" i="39" s="1"/>
  <c r="A1226" i="39" s="1"/>
  <c r="A1227" i="39" s="1"/>
  <c r="A1228" i="39" s="1"/>
  <c r="A1229" i="39" s="1"/>
  <c r="A1230" i="39" s="1"/>
  <c r="A1231" i="39" s="1"/>
  <c r="A1232" i="39" s="1"/>
  <c r="A1233" i="39" s="1"/>
  <c r="A1234" i="39" s="1"/>
  <c r="A1235" i="39" s="1"/>
  <c r="A1236" i="39" s="1"/>
  <c r="A1237" i="39" s="1"/>
  <c r="A1238" i="39" s="1"/>
  <c r="A1239" i="39" s="1"/>
  <c r="A1240" i="39" s="1"/>
  <c r="A1241" i="39" s="1"/>
  <c r="A1242" i="39" s="1"/>
  <c r="A1243" i="39" s="1"/>
  <c r="A1244" i="39" s="1"/>
  <c r="A1245" i="39" s="1"/>
  <c r="A1246" i="39" s="1"/>
  <c r="A1247" i="39" s="1"/>
  <c r="A1248" i="39" s="1"/>
  <c r="A1249" i="39" s="1"/>
  <c r="A1250" i="39" s="1"/>
  <c r="A1251" i="39" s="1"/>
  <c r="A1252" i="39" s="1"/>
  <c r="A1253" i="39" s="1"/>
  <c r="A1254" i="39" s="1"/>
  <c r="A1255" i="39" s="1"/>
  <c r="A1256" i="39" s="1"/>
  <c r="A1257" i="39" s="1"/>
  <c r="A1258" i="39" s="1"/>
  <c r="A1259" i="39" s="1"/>
  <c r="A1260" i="39" s="1"/>
  <c r="A1261" i="39" s="1"/>
  <c r="A1262" i="39" s="1"/>
  <c r="A1263" i="39" s="1"/>
  <c r="A1264" i="39" s="1"/>
  <c r="A1265" i="39" s="1"/>
  <c r="A1266" i="39" s="1"/>
  <c r="A1267" i="39" s="1"/>
  <c r="A1268" i="39" s="1"/>
  <c r="A1269" i="39" s="1"/>
  <c r="A1270" i="39" s="1"/>
  <c r="A1271" i="39" s="1"/>
  <c r="A1272" i="39" s="1"/>
  <c r="A1273" i="39" s="1"/>
  <c r="A1274" i="39" s="1"/>
  <c r="A1275" i="39" s="1"/>
  <c r="A1276" i="39" s="1"/>
  <c r="A1277" i="39" s="1"/>
  <c r="A1278" i="39" s="1"/>
  <c r="A1279" i="39" s="1"/>
  <c r="A1280" i="39" s="1"/>
  <c r="A1281" i="39" s="1"/>
  <c r="A1282" i="39" s="1"/>
  <c r="A1283" i="39" s="1"/>
  <c r="A1284" i="39" s="1"/>
  <c r="A1285" i="39" s="1"/>
  <c r="A1286" i="39" s="1"/>
  <c r="A1287" i="39" s="1"/>
  <c r="A1288" i="39" s="1"/>
  <c r="A1289" i="39" s="1"/>
  <c r="A1290" i="39" s="1"/>
  <c r="A1291" i="39" s="1"/>
  <c r="A1292" i="39" s="1"/>
  <c r="A1293" i="39" s="1"/>
  <c r="A1294" i="39" s="1"/>
  <c r="A1295" i="39" s="1"/>
  <c r="A1296" i="39" s="1"/>
  <c r="A1297" i="39" s="1"/>
  <c r="A1298" i="39" s="1"/>
  <c r="A1299" i="39" s="1"/>
  <c r="A1300" i="39" s="1"/>
  <c r="A1301" i="39" s="1"/>
  <c r="A1302" i="39" s="1"/>
  <c r="A1303" i="39" s="1"/>
  <c r="A1304" i="39" s="1"/>
  <c r="A1305" i="39" s="1"/>
  <c r="A1306" i="39" s="1"/>
  <c r="A1307" i="39" s="1"/>
  <c r="A1308" i="39" s="1"/>
  <c r="A1309" i="39" s="1"/>
  <c r="A1310" i="39" s="1"/>
  <c r="A1311" i="39" s="1"/>
  <c r="A1312" i="39" s="1"/>
  <c r="A1313" i="39" s="1"/>
  <c r="A1314" i="39" s="1"/>
  <c r="A1315" i="39" s="1"/>
  <c r="A1316" i="39" s="1"/>
  <c r="A1317" i="39" s="1"/>
  <c r="A1318" i="39" s="1"/>
  <c r="A1319" i="39" s="1"/>
  <c r="A1320" i="39" s="1"/>
  <c r="A1321" i="39" s="1"/>
  <c r="A1322" i="39" s="1"/>
  <c r="A1323" i="39" s="1"/>
  <c r="A1324" i="39" s="1"/>
  <c r="A1325" i="39" s="1"/>
  <c r="A1326" i="39" s="1"/>
  <c r="A1327" i="39" s="1"/>
  <c r="A1328" i="39" s="1"/>
  <c r="A1329" i="39" s="1"/>
  <c r="A1330" i="39" s="1"/>
  <c r="A1331" i="39" s="1"/>
  <c r="A1332" i="39" s="1"/>
  <c r="A1333" i="39" s="1"/>
  <c r="A1334" i="39" s="1"/>
  <c r="A1335" i="39" s="1"/>
  <c r="A1336" i="39" s="1"/>
  <c r="A1337" i="39" s="1"/>
  <c r="A1338" i="39" s="1"/>
  <c r="A1339" i="39" s="1"/>
  <c r="A1340" i="39" s="1"/>
  <c r="A1341" i="39" s="1"/>
  <c r="A1342" i="39" s="1"/>
  <c r="A1343" i="39" s="1"/>
  <c r="A1344" i="39" s="1"/>
  <c r="A1345" i="39" s="1"/>
  <c r="A1346" i="39" s="1"/>
  <c r="A1347" i="39" s="1"/>
  <c r="A1348" i="39" s="1"/>
  <c r="A1349" i="39" s="1"/>
  <c r="A1350" i="39" s="1"/>
  <c r="A1351" i="39" s="1"/>
  <c r="A1352" i="39" s="1"/>
  <c r="A1353" i="39" s="1"/>
  <c r="A1354" i="39" s="1"/>
  <c r="A1355" i="39" s="1"/>
  <c r="A1356" i="39" s="1"/>
  <c r="A1357" i="39" s="1"/>
  <c r="A1358" i="39" s="1"/>
  <c r="A1359" i="39" s="1"/>
  <c r="A1360" i="39" s="1"/>
  <c r="A1361" i="39" s="1"/>
  <c r="A1362" i="39" s="1"/>
  <c r="A1363" i="39" s="1"/>
  <c r="A1364" i="39" s="1"/>
  <c r="A1365" i="39" s="1"/>
  <c r="A1366" i="39" s="1"/>
  <c r="A1367" i="39" s="1"/>
  <c r="A1368" i="39" s="1"/>
  <c r="A1369" i="39" s="1"/>
  <c r="A1370" i="39" s="1"/>
  <c r="A1371" i="39" s="1"/>
  <c r="A1372" i="39" s="1"/>
  <c r="A1373" i="39" s="1"/>
  <c r="A1374" i="39" s="1"/>
  <c r="A1375" i="39" s="1"/>
  <c r="A1376" i="39" s="1"/>
  <c r="A1377" i="39" s="1"/>
  <c r="A1378" i="39" s="1"/>
  <c r="A1379" i="39" s="1"/>
  <c r="A1380" i="39" s="1"/>
  <c r="A1381" i="39" s="1"/>
  <c r="A1382" i="39" s="1"/>
  <c r="A1383" i="39" s="1"/>
  <c r="A1384" i="39" s="1"/>
  <c r="A1385" i="39" s="1"/>
  <c r="A1386" i="39" s="1"/>
  <c r="A1387" i="39" s="1"/>
  <c r="A1388" i="39" s="1"/>
  <c r="A1389" i="39" s="1"/>
  <c r="A1390" i="39" s="1"/>
  <c r="A1391" i="39" s="1"/>
  <c r="A1392" i="39" s="1"/>
  <c r="A1393" i="39" s="1"/>
  <c r="A1394" i="39" s="1"/>
  <c r="A1395" i="39" s="1"/>
  <c r="A1396" i="39" s="1"/>
  <c r="A1397" i="39" s="1"/>
  <c r="A1398" i="39" s="1"/>
  <c r="A1399" i="39" s="1"/>
  <c r="A1400" i="39" s="1"/>
  <c r="A1401" i="39" s="1"/>
  <c r="A1402" i="39" s="1"/>
  <c r="A1403" i="39" s="1"/>
  <c r="A1404" i="39" s="1"/>
  <c r="A1405" i="39" s="1"/>
  <c r="A1406" i="39" s="1"/>
  <c r="A1407" i="39" s="1"/>
  <c r="A1408" i="39" s="1"/>
  <c r="A1409" i="39" s="1"/>
  <c r="A1410" i="39" s="1"/>
  <c r="A1411" i="39" s="1"/>
  <c r="A1412" i="39" s="1"/>
  <c r="A1413" i="39" s="1"/>
  <c r="A1414" i="39" s="1"/>
  <c r="A1415" i="39" s="1"/>
  <c r="A1416" i="39" s="1"/>
  <c r="A1417" i="39" s="1"/>
  <c r="A1418" i="39" s="1"/>
  <c r="A1419" i="39" s="1"/>
  <c r="A1420" i="39" s="1"/>
  <c r="A1421" i="39" s="1"/>
  <c r="A1422" i="39" s="1"/>
  <c r="A1423" i="39" s="1"/>
  <c r="A1424" i="39" s="1"/>
  <c r="A1425" i="39" s="1"/>
  <c r="A1426" i="39" s="1"/>
  <c r="A1427" i="39" s="1"/>
  <c r="A1428" i="39" s="1"/>
  <c r="A1429" i="39" s="1"/>
  <c r="A1430" i="39" s="1"/>
  <c r="A1431" i="39" s="1"/>
  <c r="A1432" i="39" s="1"/>
  <c r="A1433" i="39" s="1"/>
  <c r="A1434" i="39" s="1"/>
  <c r="A1435" i="39" s="1"/>
  <c r="A1436" i="39" s="1"/>
  <c r="A1437" i="39" s="1"/>
  <c r="A1438" i="39" s="1"/>
  <c r="A1439" i="39" s="1"/>
  <c r="A1440" i="39" s="1"/>
  <c r="A1441" i="39" s="1"/>
  <c r="A1442" i="39" s="1"/>
  <c r="A1443" i="39" s="1"/>
  <c r="A1444" i="39" s="1"/>
  <c r="A1445" i="39" s="1"/>
  <c r="A1446" i="39" s="1"/>
  <c r="A1447" i="39" s="1"/>
  <c r="A1448" i="39" s="1"/>
  <c r="A1449" i="39" s="1"/>
  <c r="A1450" i="39" s="1"/>
  <c r="M156" i="17" l="1"/>
  <c r="M123" i="17"/>
  <c r="M245" i="17"/>
  <c r="M174" i="17"/>
  <c r="M326" i="17"/>
  <c r="M262" i="17"/>
  <c r="M522" i="17"/>
  <c r="M684" i="17"/>
  <c r="M681" i="17"/>
  <c r="M856" i="17"/>
  <c r="M929" i="17"/>
  <c r="M989" i="17"/>
  <c r="M1037" i="17"/>
  <c r="M1020" i="17"/>
  <c r="M1104" i="17"/>
  <c r="M1299" i="17"/>
  <c r="M1230" i="17"/>
  <c r="M1338" i="17"/>
  <c r="M1335" i="17"/>
  <c r="M1424" i="17"/>
  <c r="M1421" i="17"/>
  <c r="N1435" i="17"/>
  <c r="N24" i="17"/>
  <c r="N1455" i="17"/>
  <c r="N1454" i="17"/>
  <c r="O8" i="17"/>
  <c r="M771" i="17"/>
  <c r="M735" i="17"/>
  <c r="M763" i="17"/>
  <c r="M760" i="17"/>
  <c r="M1206" i="17"/>
  <c r="M1172" i="17"/>
  <c r="M1331" i="17"/>
  <c r="M1328" i="17"/>
  <c r="M1346" i="17"/>
  <c r="M1343" i="17"/>
  <c r="M1378" i="17"/>
  <c r="M1431" i="17"/>
  <c r="N771" i="17"/>
  <c r="N1349" i="17"/>
  <c r="P20" i="17"/>
  <c r="P33" i="17"/>
  <c r="O31" i="17"/>
  <c r="O23" i="17"/>
  <c r="M108" i="17"/>
  <c r="M432" i="17"/>
  <c r="M342" i="17"/>
  <c r="M1159" i="17"/>
  <c r="M508" i="17" l="1"/>
  <c r="N1372" i="17"/>
  <c r="M1433" i="17"/>
  <c r="M1015" i="17"/>
  <c r="M16" i="17"/>
  <c r="M14" i="17"/>
  <c r="M909" i="17"/>
  <c r="N802" i="17"/>
  <c r="M1435" i="17"/>
  <c r="M24" i="17"/>
  <c r="O20" i="17"/>
  <c r="O33" i="17"/>
  <c r="M1147" i="17"/>
  <c r="M25" i="17"/>
  <c r="M1035" i="17"/>
  <c r="M18" i="17"/>
  <c r="M942" i="17"/>
  <c r="M15" i="17"/>
  <c r="M873" i="17"/>
  <c r="M17" i="17"/>
  <c r="M710" i="17"/>
  <c r="A2" i="38"/>
  <c r="A3" i="38" s="1"/>
  <c r="A4" i="38" s="1"/>
  <c r="A5" i="38" s="1"/>
  <c r="A6" i="38" s="1"/>
  <c r="A7" i="38" s="1"/>
  <c r="A8" i="38" s="1"/>
  <c r="A9" i="38" s="1"/>
  <c r="A10" i="38" s="1"/>
  <c r="A11" i="38" s="1"/>
  <c r="A12" i="38" s="1"/>
  <c r="A13" i="38" s="1"/>
  <c r="A14" i="38" s="1"/>
  <c r="A15" i="38" s="1"/>
  <c r="A16" i="38" s="1"/>
  <c r="A17" i="38" s="1"/>
  <c r="A18" i="38" s="1"/>
  <c r="A19" i="38" s="1"/>
  <c r="A20" i="38" s="1"/>
  <c r="A21" i="38" s="1"/>
  <c r="A22" i="38" s="1"/>
  <c r="A23" i="38" s="1"/>
  <c r="A24" i="38" s="1"/>
  <c r="A25" i="38" s="1"/>
  <c r="A26" i="38" s="1"/>
  <c r="A27" i="38" s="1"/>
  <c r="A28" i="38" s="1"/>
  <c r="A29" i="38" s="1"/>
  <c r="A30" i="38" s="1"/>
  <c r="A31" i="38" s="1"/>
  <c r="A32" i="38" s="1"/>
  <c r="A33" i="38" s="1"/>
  <c r="A34" i="38" s="1"/>
  <c r="A35" i="38" s="1"/>
  <c r="A36" i="38" s="1"/>
  <c r="A37" i="38" s="1"/>
  <c r="A38" i="38" s="1"/>
  <c r="A39" i="38" s="1"/>
  <c r="A40" i="38" s="1"/>
  <c r="A41" i="38" s="1"/>
  <c r="A42" i="38" s="1"/>
  <c r="A43" i="38" s="1"/>
  <c r="A44" i="38" s="1"/>
  <c r="A45" i="38" s="1"/>
  <c r="A46" i="38" s="1"/>
  <c r="A47" i="38" s="1"/>
  <c r="A48" i="38" s="1"/>
  <c r="A49" i="38" s="1"/>
  <c r="A50" i="38" s="1"/>
  <c r="A51" i="38" s="1"/>
  <c r="A52" i="38" s="1"/>
  <c r="A53" i="38" s="1"/>
  <c r="A54" i="38" s="1"/>
  <c r="A55" i="38" s="1"/>
  <c r="A56" i="38" s="1"/>
  <c r="A57" i="38" s="1"/>
  <c r="A58" i="38" s="1"/>
  <c r="A59" i="38" s="1"/>
  <c r="A60" i="38" s="1"/>
  <c r="A61" i="38" s="1"/>
  <c r="A62" i="38" s="1"/>
  <c r="A63" i="38" s="1"/>
  <c r="A64" i="38" s="1"/>
  <c r="A65" i="38" s="1"/>
  <c r="A66" i="38" s="1"/>
  <c r="A67" i="38" s="1"/>
  <c r="A68" i="38" s="1"/>
  <c r="A69" i="38" s="1"/>
  <c r="A70" i="38" s="1"/>
  <c r="A71" i="38" s="1"/>
  <c r="A72" i="38" s="1"/>
  <c r="A73" i="38" s="1"/>
  <c r="A74" i="38" s="1"/>
  <c r="A75" i="38" s="1"/>
  <c r="A76" i="38" s="1"/>
  <c r="A77" i="38" s="1"/>
  <c r="A78" i="38" s="1"/>
  <c r="A79" i="38" s="1"/>
  <c r="A80" i="38" s="1"/>
  <c r="A81" i="38" s="1"/>
  <c r="A82" i="38" s="1"/>
  <c r="A83" i="38" s="1"/>
  <c r="A84" i="38" s="1"/>
  <c r="A85" i="38" s="1"/>
  <c r="A86" i="38" s="1"/>
  <c r="A87" i="38" s="1"/>
  <c r="A88" i="38" s="1"/>
  <c r="A89" i="38" s="1"/>
  <c r="A90" i="38" s="1"/>
  <c r="A91" i="38" s="1"/>
  <c r="A92" i="38" s="1"/>
  <c r="A93" i="38" s="1"/>
  <c r="A94" i="38" s="1"/>
  <c r="A95" i="38" s="1"/>
  <c r="A96" i="38" s="1"/>
  <c r="A97" i="38" s="1"/>
  <c r="A98" i="38" s="1"/>
  <c r="A99" i="38" s="1"/>
  <c r="A100" i="38" s="1"/>
  <c r="A101" i="38" s="1"/>
  <c r="A102" i="38" s="1"/>
  <c r="A103" i="38" s="1"/>
  <c r="A104" i="38" s="1"/>
  <c r="A105" i="38" s="1"/>
  <c r="A106" i="38" s="1"/>
  <c r="A107" i="38" s="1"/>
  <c r="A108" i="38" s="1"/>
  <c r="A109" i="38" s="1"/>
  <c r="A110" i="38" s="1"/>
  <c r="A111" i="38" s="1"/>
  <c r="A112" i="38" s="1"/>
  <c r="A113" i="38" s="1"/>
  <c r="A114" i="38" s="1"/>
  <c r="A115" i="38" s="1"/>
  <c r="A116" i="38" s="1"/>
  <c r="A117" i="38" s="1"/>
  <c r="A118" i="38" s="1"/>
  <c r="A119" i="38" s="1"/>
  <c r="A120" i="38" s="1"/>
  <c r="A121" i="38" s="1"/>
  <c r="A122" i="38" s="1"/>
  <c r="A123" i="38" s="1"/>
  <c r="A124" i="38" s="1"/>
  <c r="A125" i="38" s="1"/>
  <c r="A126" i="38" s="1"/>
  <c r="A127" i="38" s="1"/>
  <c r="A128" i="38" s="1"/>
  <c r="A129" i="38" s="1"/>
  <c r="A130" i="38" s="1"/>
  <c r="A131" i="38" s="1"/>
  <c r="A132" i="38" s="1"/>
  <c r="A133" i="38" s="1"/>
  <c r="A134" i="38" s="1"/>
  <c r="A135" i="38" s="1"/>
  <c r="A136" i="38" s="1"/>
  <c r="A137" i="38" s="1"/>
  <c r="A138" i="38" s="1"/>
  <c r="A139" i="38" s="1"/>
  <c r="A140" i="38" s="1"/>
  <c r="A141" i="38" s="1"/>
  <c r="A142" i="38" s="1"/>
  <c r="A143" i="38" s="1"/>
  <c r="A144" i="38" s="1"/>
  <c r="A145" i="38" s="1"/>
  <c r="A146" i="38" s="1"/>
  <c r="A147" i="38" s="1"/>
  <c r="A148" i="38" s="1"/>
  <c r="A149" i="38" s="1"/>
  <c r="A150" i="38" s="1"/>
  <c r="A151" i="38" s="1"/>
  <c r="A152" i="38" s="1"/>
  <c r="A153" i="38" s="1"/>
  <c r="A154" i="38" s="1"/>
  <c r="A155" i="38" s="1"/>
  <c r="A156" i="38" s="1"/>
  <c r="A157" i="38" s="1"/>
  <c r="A158" i="38" s="1"/>
  <c r="A159" i="38" s="1"/>
  <c r="A160" i="38" s="1"/>
  <c r="A161" i="38" s="1"/>
  <c r="A162" i="38" s="1"/>
  <c r="A163" i="38" s="1"/>
  <c r="A164" i="38" s="1"/>
  <c r="A165" i="38" s="1"/>
  <c r="A166" i="38" s="1"/>
  <c r="A167" i="38" s="1"/>
  <c r="A168" i="38" s="1"/>
  <c r="A169" i="38" s="1"/>
  <c r="A170" i="38" s="1"/>
  <c r="A171" i="38" s="1"/>
  <c r="A172" i="38" s="1"/>
  <c r="A173" i="38" s="1"/>
  <c r="A174" i="38" s="1"/>
  <c r="A175" i="38" s="1"/>
  <c r="A176" i="38" s="1"/>
  <c r="A177" i="38" s="1"/>
  <c r="A178" i="38" s="1"/>
  <c r="A179" i="38" s="1"/>
  <c r="A180" i="38" s="1"/>
  <c r="A181" i="38" s="1"/>
  <c r="A182" i="38" s="1"/>
  <c r="A183" i="38" s="1"/>
  <c r="A184" i="38" s="1"/>
  <c r="A185" i="38" s="1"/>
  <c r="A186" i="38" s="1"/>
  <c r="A187" i="38" s="1"/>
  <c r="A188" i="38" s="1"/>
  <c r="A189" i="38" s="1"/>
  <c r="A190" i="38" s="1"/>
  <c r="A191" i="38" s="1"/>
  <c r="A192" i="38" s="1"/>
  <c r="A193" i="38" s="1"/>
  <c r="A194" i="38" s="1"/>
  <c r="A195" i="38" s="1"/>
  <c r="A196" i="38" s="1"/>
  <c r="A197" i="38" s="1"/>
  <c r="A198" i="38" s="1"/>
  <c r="A199" i="38" s="1"/>
  <c r="A200" i="38" s="1"/>
  <c r="A201" i="38" s="1"/>
  <c r="A202" i="38" s="1"/>
  <c r="A203" i="38" s="1"/>
  <c r="A204" i="38" s="1"/>
  <c r="A205" i="38" s="1"/>
  <c r="A206" i="38" s="1"/>
  <c r="A207" i="38" s="1"/>
  <c r="A208" i="38" s="1"/>
  <c r="A209" i="38" s="1"/>
  <c r="A210" i="38" s="1"/>
  <c r="A211" i="38" s="1"/>
  <c r="A212" i="38" s="1"/>
  <c r="A213" i="38" s="1"/>
  <c r="A214" i="38" s="1"/>
  <c r="A215" i="38" s="1"/>
  <c r="A216" i="38" s="1"/>
  <c r="A217" i="38" s="1"/>
  <c r="A218" i="38" s="1"/>
  <c r="A219" i="38" s="1"/>
  <c r="A220" i="38" s="1"/>
  <c r="A221" i="38" s="1"/>
  <c r="A222" i="38" s="1"/>
  <c r="A223" i="38" s="1"/>
  <c r="A224" i="38" s="1"/>
  <c r="A225" i="38" s="1"/>
  <c r="A226" i="38" s="1"/>
  <c r="A227" i="38" s="1"/>
  <c r="A228" i="38" s="1"/>
  <c r="A229" i="38" s="1"/>
  <c r="A230" i="38" s="1"/>
  <c r="A231" i="38" s="1"/>
  <c r="A232" i="38" s="1"/>
  <c r="A233" i="38" s="1"/>
  <c r="A234" i="38" s="1"/>
  <c r="A235" i="38" s="1"/>
  <c r="A236" i="38" s="1"/>
  <c r="A237" i="38" s="1"/>
  <c r="A238" i="38" s="1"/>
  <c r="A239" i="38" s="1"/>
  <c r="A240" i="38" s="1"/>
  <c r="A241" i="38" s="1"/>
  <c r="A242" i="38" s="1"/>
  <c r="A243" i="38" s="1"/>
  <c r="A244" i="38" s="1"/>
  <c r="A245" i="38" s="1"/>
  <c r="A246" i="38" s="1"/>
  <c r="A247" i="38" s="1"/>
  <c r="A248" i="38" s="1"/>
  <c r="A249" i="38" s="1"/>
  <c r="A250" i="38" s="1"/>
  <c r="A251" i="38" s="1"/>
  <c r="A252" i="38" s="1"/>
  <c r="A253" i="38" s="1"/>
  <c r="A254" i="38" s="1"/>
  <c r="A255" i="38" s="1"/>
  <c r="A256" i="38" s="1"/>
  <c r="A257" i="38" s="1"/>
  <c r="A258" i="38" s="1"/>
  <c r="A259" i="38" s="1"/>
  <c r="A260" i="38" s="1"/>
  <c r="A261" i="38" s="1"/>
  <c r="A262" i="38" s="1"/>
  <c r="A263" i="38" s="1"/>
  <c r="A264" i="38" s="1"/>
  <c r="A265" i="38" s="1"/>
  <c r="A266" i="38" s="1"/>
  <c r="A267" i="38" s="1"/>
  <c r="A268" i="38" s="1"/>
  <c r="A269" i="38" s="1"/>
  <c r="A270" i="38" s="1"/>
  <c r="A271" i="38" s="1"/>
  <c r="A272" i="38" s="1"/>
  <c r="A273" i="38" s="1"/>
  <c r="A274" i="38" s="1"/>
  <c r="A275" i="38" s="1"/>
  <c r="A276" i="38" s="1"/>
  <c r="A277" i="38" s="1"/>
  <c r="A278" i="38" s="1"/>
  <c r="A279" i="38" s="1"/>
  <c r="A280" i="38" s="1"/>
  <c r="A281" i="38" s="1"/>
  <c r="A282" i="38" s="1"/>
  <c r="A283" i="38" s="1"/>
  <c r="A284" i="38" s="1"/>
  <c r="A285" i="38" s="1"/>
  <c r="A286" i="38" s="1"/>
  <c r="A287" i="38" s="1"/>
  <c r="A288" i="38" s="1"/>
  <c r="A289" i="38" s="1"/>
  <c r="A290" i="38" s="1"/>
  <c r="A291" i="38" s="1"/>
  <c r="A292" i="38" s="1"/>
  <c r="A293" i="38" s="1"/>
  <c r="A294" i="38" s="1"/>
  <c r="A295" i="38" s="1"/>
  <c r="A296" i="38" s="1"/>
  <c r="A297" i="38" s="1"/>
  <c r="A298" i="38" s="1"/>
  <c r="A299" i="38" s="1"/>
  <c r="A300" i="38" s="1"/>
  <c r="A301" i="38" s="1"/>
  <c r="A302" i="38" s="1"/>
  <c r="A303" i="38" s="1"/>
  <c r="A304" i="38" s="1"/>
  <c r="A305" i="38" s="1"/>
  <c r="A306" i="38" s="1"/>
  <c r="A307" i="38" s="1"/>
  <c r="A308" i="38" s="1"/>
  <c r="A309" i="38" s="1"/>
  <c r="A310" i="38" s="1"/>
  <c r="A311" i="38" s="1"/>
  <c r="A312" i="38" s="1"/>
  <c r="A313" i="38" s="1"/>
  <c r="A314" i="38" s="1"/>
  <c r="A315" i="38" s="1"/>
  <c r="A316" i="38" s="1"/>
  <c r="A317" i="38" s="1"/>
  <c r="A318" i="38" s="1"/>
  <c r="A319" i="38" s="1"/>
  <c r="A320" i="38" s="1"/>
  <c r="A321" i="38" s="1"/>
  <c r="A322" i="38" s="1"/>
  <c r="A323" i="38" s="1"/>
  <c r="A324" i="38" s="1"/>
  <c r="A325" i="38" s="1"/>
  <c r="A326" i="38" s="1"/>
  <c r="A327" i="38" s="1"/>
  <c r="A328" i="38" s="1"/>
  <c r="A329" i="38" s="1"/>
  <c r="A330" i="38" s="1"/>
  <c r="A331" i="38" s="1"/>
  <c r="A332" i="38" s="1"/>
  <c r="A333" i="38" s="1"/>
  <c r="A334" i="38" s="1"/>
  <c r="A335" i="38" s="1"/>
  <c r="A336" i="38" s="1"/>
  <c r="A337" i="38" s="1"/>
  <c r="A338" i="38" s="1"/>
  <c r="A339" i="38" s="1"/>
  <c r="A340" i="38" s="1"/>
  <c r="A341" i="38" s="1"/>
  <c r="A342" i="38" s="1"/>
  <c r="A343" i="38" s="1"/>
  <c r="A344" i="38" s="1"/>
  <c r="A345" i="38" s="1"/>
  <c r="A346" i="38" s="1"/>
  <c r="A347" i="38" s="1"/>
  <c r="A348" i="38" s="1"/>
  <c r="A349" i="38" s="1"/>
  <c r="A350" i="38" s="1"/>
  <c r="A351" i="38" s="1"/>
  <c r="A352" i="38" s="1"/>
  <c r="A353" i="38" s="1"/>
  <c r="A354" i="38" s="1"/>
  <c r="A355" i="38" s="1"/>
  <c r="A356" i="38" s="1"/>
  <c r="A357" i="38" s="1"/>
  <c r="A358" i="38" s="1"/>
  <c r="A359" i="38" s="1"/>
  <c r="A360" i="38" s="1"/>
  <c r="A361" i="38" s="1"/>
  <c r="A362" i="38" s="1"/>
  <c r="A363" i="38" s="1"/>
  <c r="A364" i="38" s="1"/>
  <c r="A365" i="38" s="1"/>
  <c r="A366" i="38" s="1"/>
  <c r="A367" i="38" s="1"/>
  <c r="A368" i="38" s="1"/>
  <c r="A369" i="38" s="1"/>
  <c r="A370" i="38" s="1"/>
  <c r="A371" i="38" s="1"/>
  <c r="A372" i="38" s="1"/>
  <c r="A373" i="38" s="1"/>
  <c r="A374" i="38" s="1"/>
  <c r="A375" i="38" s="1"/>
  <c r="A376" i="38" s="1"/>
  <c r="A377" i="38" s="1"/>
  <c r="A378" i="38" s="1"/>
  <c r="A379" i="38" s="1"/>
  <c r="A380" i="38" s="1"/>
  <c r="A381" i="38" s="1"/>
  <c r="A382" i="38" s="1"/>
  <c r="A383" i="38" s="1"/>
  <c r="A384" i="38" s="1"/>
  <c r="A385" i="38" s="1"/>
  <c r="A386" i="38" s="1"/>
  <c r="A387" i="38" s="1"/>
  <c r="A388" i="38" s="1"/>
  <c r="A389" i="38" s="1"/>
  <c r="A390" i="38" s="1"/>
  <c r="A391" i="38" s="1"/>
  <c r="A392" i="38" s="1"/>
  <c r="A393" i="38" s="1"/>
  <c r="A394" i="38" s="1"/>
  <c r="A395" i="38" s="1"/>
  <c r="A396" i="38" s="1"/>
  <c r="A397" i="38" s="1"/>
  <c r="A398" i="38" s="1"/>
  <c r="A399" i="38" s="1"/>
  <c r="A400" i="38" s="1"/>
  <c r="A401" i="38" s="1"/>
  <c r="A402" i="38" s="1"/>
  <c r="A403" i="38" s="1"/>
  <c r="A404" i="38" s="1"/>
  <c r="A405" i="38" s="1"/>
  <c r="A406" i="38" s="1"/>
  <c r="A407" i="38" s="1"/>
  <c r="A408" i="38" s="1"/>
  <c r="A409" i="38" s="1"/>
  <c r="A410" i="38" s="1"/>
  <c r="A411" i="38" s="1"/>
  <c r="A412" i="38" s="1"/>
  <c r="A413" i="38" s="1"/>
  <c r="A414" i="38" s="1"/>
  <c r="A415" i="38" s="1"/>
  <c r="A416" i="38" s="1"/>
  <c r="A417" i="38" s="1"/>
  <c r="A418" i="38" s="1"/>
  <c r="A419" i="38" s="1"/>
  <c r="A420" i="38" s="1"/>
  <c r="A421" i="38" s="1"/>
  <c r="A422" i="38" s="1"/>
  <c r="A423" i="38" s="1"/>
  <c r="A424" i="38" s="1"/>
  <c r="A425" i="38" s="1"/>
  <c r="A426" i="38" s="1"/>
  <c r="A427" i="38" s="1"/>
  <c r="A428" i="38" s="1"/>
  <c r="A429" i="38" s="1"/>
  <c r="A430" i="38" s="1"/>
  <c r="A431" i="38" s="1"/>
  <c r="A432" i="38" s="1"/>
  <c r="A433" i="38" s="1"/>
  <c r="A434" i="38" s="1"/>
  <c r="A435" i="38" s="1"/>
  <c r="A436" i="38" s="1"/>
  <c r="A437" i="38" s="1"/>
  <c r="A438" i="38" s="1"/>
  <c r="A439" i="38" s="1"/>
  <c r="A440" i="38" s="1"/>
  <c r="A441" i="38" s="1"/>
  <c r="A442" i="38" s="1"/>
  <c r="A443" i="38" s="1"/>
  <c r="A444" i="38" s="1"/>
  <c r="A445" i="38" s="1"/>
  <c r="A446" i="38" s="1"/>
  <c r="A447" i="38" s="1"/>
  <c r="A448" i="38" s="1"/>
  <c r="A449" i="38" s="1"/>
  <c r="A450" i="38" s="1"/>
  <c r="A451" i="38" s="1"/>
  <c r="A452" i="38" s="1"/>
  <c r="A453" i="38" s="1"/>
  <c r="A454" i="38" s="1"/>
  <c r="A455" i="38" s="1"/>
  <c r="A456" i="38" s="1"/>
  <c r="A457" i="38" s="1"/>
  <c r="A458" i="38" s="1"/>
  <c r="A459" i="38" s="1"/>
  <c r="A460" i="38" s="1"/>
  <c r="A461" i="38" s="1"/>
  <c r="A462" i="38" s="1"/>
  <c r="A463" i="38" s="1"/>
  <c r="A464" i="38" s="1"/>
  <c r="A465" i="38" s="1"/>
  <c r="A466" i="38" s="1"/>
  <c r="A467" i="38" s="1"/>
  <c r="A468" i="38" s="1"/>
  <c r="A469" i="38" s="1"/>
  <c r="A470" i="38" s="1"/>
  <c r="A471" i="38" s="1"/>
  <c r="A472" i="38" s="1"/>
  <c r="A473" i="38" s="1"/>
  <c r="A474" i="38" s="1"/>
  <c r="A475" i="38" s="1"/>
  <c r="A476" i="38" s="1"/>
  <c r="A477" i="38" s="1"/>
  <c r="A478" i="38" s="1"/>
  <c r="A479" i="38" s="1"/>
  <c r="A480" i="38" s="1"/>
  <c r="A481" i="38" s="1"/>
  <c r="A482" i="38" s="1"/>
  <c r="A483" i="38" s="1"/>
  <c r="A484" i="38" s="1"/>
  <c r="A485" i="38" s="1"/>
  <c r="A486" i="38" s="1"/>
  <c r="A487" i="38" s="1"/>
  <c r="A488" i="38" s="1"/>
  <c r="A489" i="38" s="1"/>
  <c r="A490" i="38" s="1"/>
  <c r="A491" i="38" s="1"/>
  <c r="A492" i="38" s="1"/>
  <c r="A493" i="38" s="1"/>
  <c r="A494" i="38" s="1"/>
  <c r="A495" i="38" s="1"/>
  <c r="A496" i="38" s="1"/>
  <c r="A497" i="38" s="1"/>
  <c r="A498" i="38" s="1"/>
  <c r="A499" i="38" s="1"/>
  <c r="A500" i="38" s="1"/>
  <c r="A501" i="38" s="1"/>
  <c r="A502" i="38" s="1"/>
  <c r="A503" i="38" s="1"/>
  <c r="A504" i="38" s="1"/>
  <c r="A505" i="38" s="1"/>
  <c r="A506" i="38" s="1"/>
  <c r="A507" i="38" s="1"/>
  <c r="A508" i="38" s="1"/>
  <c r="A509" i="38" s="1"/>
  <c r="A510" i="38" s="1"/>
  <c r="A511" i="38" s="1"/>
  <c r="A512" i="38" s="1"/>
  <c r="A513" i="38" s="1"/>
  <c r="A514" i="38" s="1"/>
  <c r="A515" i="38" s="1"/>
  <c r="A516" i="38" s="1"/>
  <c r="A517" i="38" s="1"/>
  <c r="A518" i="38" s="1"/>
  <c r="A519" i="38" s="1"/>
  <c r="A520" i="38" s="1"/>
  <c r="A521" i="38" s="1"/>
  <c r="A522" i="38" s="1"/>
  <c r="A523" i="38" s="1"/>
  <c r="A524" i="38" s="1"/>
  <c r="A525" i="38" s="1"/>
  <c r="A526" i="38" s="1"/>
  <c r="A527" i="38" s="1"/>
  <c r="A528" i="38" s="1"/>
  <c r="A529" i="38" s="1"/>
  <c r="A530" i="38" s="1"/>
  <c r="A531" i="38" s="1"/>
  <c r="A532" i="38" s="1"/>
  <c r="A533" i="38" s="1"/>
  <c r="A534" i="38" s="1"/>
  <c r="A535" i="38" s="1"/>
  <c r="A536" i="38" s="1"/>
  <c r="A537" i="38" s="1"/>
  <c r="A538" i="38" s="1"/>
  <c r="A539" i="38" s="1"/>
  <c r="A540" i="38" s="1"/>
  <c r="A541" i="38" s="1"/>
  <c r="A542" i="38" s="1"/>
  <c r="A543" i="38" s="1"/>
  <c r="A544" i="38" s="1"/>
  <c r="A545" i="38" s="1"/>
  <c r="A546" i="38" s="1"/>
  <c r="A547" i="38" s="1"/>
  <c r="A548" i="38" s="1"/>
  <c r="A549" i="38" s="1"/>
  <c r="A550" i="38" s="1"/>
  <c r="A551" i="38" s="1"/>
  <c r="A552" i="38" s="1"/>
  <c r="A553" i="38" s="1"/>
  <c r="A554" i="38" s="1"/>
  <c r="A555" i="38" s="1"/>
  <c r="A556" i="38" s="1"/>
  <c r="A557" i="38" s="1"/>
  <c r="A558" i="38" s="1"/>
  <c r="A559" i="38" s="1"/>
  <c r="A560" i="38" s="1"/>
  <c r="A561" i="38" s="1"/>
  <c r="A562" i="38" s="1"/>
  <c r="A563" i="38" s="1"/>
  <c r="A564" i="38" s="1"/>
  <c r="A565" i="38" s="1"/>
  <c r="A566" i="38" s="1"/>
  <c r="A567" i="38" s="1"/>
  <c r="A568" i="38" s="1"/>
  <c r="A569" i="38" s="1"/>
  <c r="A570" i="38" s="1"/>
  <c r="A571" i="38" s="1"/>
  <c r="A572" i="38" s="1"/>
  <c r="A573" i="38" s="1"/>
  <c r="A574" i="38" s="1"/>
  <c r="A575" i="38" s="1"/>
  <c r="A576" i="38" s="1"/>
  <c r="A577" i="38" s="1"/>
  <c r="A578" i="38" s="1"/>
  <c r="A579" i="38" s="1"/>
  <c r="A580" i="38" s="1"/>
  <c r="A581" i="38" s="1"/>
  <c r="A582" i="38" s="1"/>
  <c r="A583" i="38" s="1"/>
  <c r="A584" i="38" s="1"/>
  <c r="A585" i="38" s="1"/>
  <c r="A586" i="38" s="1"/>
  <c r="A587" i="38" s="1"/>
  <c r="A588" i="38" s="1"/>
  <c r="A589" i="38" s="1"/>
  <c r="A590" i="38" s="1"/>
  <c r="A591" i="38" s="1"/>
  <c r="A592" i="38" s="1"/>
  <c r="A593" i="38" s="1"/>
  <c r="A594" i="38" s="1"/>
  <c r="A595" i="38" s="1"/>
  <c r="A596" i="38" s="1"/>
  <c r="A597" i="38" s="1"/>
  <c r="A598" i="38" s="1"/>
  <c r="A599" i="38" s="1"/>
  <c r="A600" i="38" s="1"/>
  <c r="A601" i="38" s="1"/>
  <c r="A602" i="38" s="1"/>
  <c r="A603" i="38" s="1"/>
  <c r="A604" i="38" s="1"/>
  <c r="A605" i="38" s="1"/>
  <c r="A606" i="38" s="1"/>
  <c r="A607" i="38" s="1"/>
  <c r="A608" i="38" s="1"/>
  <c r="A609" i="38" s="1"/>
  <c r="A610" i="38" s="1"/>
  <c r="A611" i="38" s="1"/>
  <c r="A612" i="38" s="1"/>
  <c r="A613" i="38" s="1"/>
  <c r="A614" i="38" s="1"/>
  <c r="A615" i="38" s="1"/>
  <c r="A616" i="38" s="1"/>
  <c r="A617" i="38" s="1"/>
  <c r="A618" i="38" s="1"/>
  <c r="A619" i="38" s="1"/>
  <c r="A620" i="38" s="1"/>
  <c r="A621" i="38" s="1"/>
  <c r="A622" i="38" s="1"/>
  <c r="A623" i="38" s="1"/>
  <c r="A624" i="38" s="1"/>
  <c r="A625" i="38" s="1"/>
  <c r="A626" i="38" s="1"/>
  <c r="A627" i="38" s="1"/>
  <c r="A628" i="38" s="1"/>
  <c r="A629" i="38" s="1"/>
  <c r="A630" i="38" s="1"/>
  <c r="A631" i="38" s="1"/>
  <c r="A632" i="38" s="1"/>
  <c r="A633" i="38" s="1"/>
  <c r="A634" i="38" s="1"/>
  <c r="A635" i="38" s="1"/>
  <c r="A636" i="38" s="1"/>
  <c r="A637" i="38" s="1"/>
  <c r="A638" i="38" s="1"/>
  <c r="A639" i="38" s="1"/>
  <c r="A640" i="38" s="1"/>
  <c r="A641" i="38" s="1"/>
  <c r="A642" i="38" s="1"/>
  <c r="A643" i="38" s="1"/>
  <c r="A644" i="38" s="1"/>
  <c r="A645" i="38" s="1"/>
  <c r="A646" i="38" s="1"/>
  <c r="A647" i="38" s="1"/>
  <c r="A648" i="38" s="1"/>
  <c r="A649" i="38" s="1"/>
  <c r="A650" i="38" s="1"/>
  <c r="A651" i="38" s="1"/>
  <c r="A652" i="38" s="1"/>
  <c r="A653" i="38" s="1"/>
  <c r="A654" i="38" s="1"/>
  <c r="A655" i="38" s="1"/>
  <c r="A656" i="38" s="1"/>
  <c r="A657" i="38" s="1"/>
  <c r="A658" i="38" s="1"/>
  <c r="A659" i="38" s="1"/>
  <c r="A660" i="38" s="1"/>
  <c r="A661" i="38" s="1"/>
  <c r="A662" i="38" s="1"/>
  <c r="A663" i="38" s="1"/>
  <c r="A664" i="38" s="1"/>
  <c r="A665" i="38" s="1"/>
  <c r="A666" i="38" s="1"/>
  <c r="A667" i="38" s="1"/>
  <c r="A668" i="38" s="1"/>
  <c r="A669" i="38" s="1"/>
  <c r="A670" i="38" s="1"/>
  <c r="A671" i="38" s="1"/>
  <c r="A672" i="38" s="1"/>
  <c r="A673" i="38" s="1"/>
  <c r="A674" i="38" s="1"/>
  <c r="A675" i="38" s="1"/>
  <c r="A676" i="38" s="1"/>
  <c r="A677" i="38" s="1"/>
  <c r="A678" i="38" s="1"/>
  <c r="A679" i="38" s="1"/>
  <c r="A680" i="38" s="1"/>
  <c r="A681" i="38" s="1"/>
  <c r="A682" i="38" s="1"/>
  <c r="A683" i="38" s="1"/>
  <c r="A684" i="38" s="1"/>
  <c r="A685" i="38" s="1"/>
  <c r="A686" i="38" s="1"/>
  <c r="A687" i="38" s="1"/>
  <c r="A688" i="38" s="1"/>
  <c r="A689" i="38" s="1"/>
  <c r="A690" i="38" s="1"/>
  <c r="A691" i="38" s="1"/>
  <c r="A692" i="38" s="1"/>
  <c r="A693" i="38" s="1"/>
  <c r="A694" i="38" s="1"/>
  <c r="A695" i="38" s="1"/>
  <c r="A696" i="38" s="1"/>
  <c r="A697" i="38" s="1"/>
  <c r="A698" i="38" s="1"/>
  <c r="A699" i="38" s="1"/>
  <c r="A700" i="38" s="1"/>
  <c r="A701" i="38" s="1"/>
  <c r="A702" i="38" s="1"/>
  <c r="A703" i="38" s="1"/>
  <c r="A704" i="38" s="1"/>
  <c r="A705" i="38" s="1"/>
  <c r="A706" i="38" s="1"/>
  <c r="A707" i="38" s="1"/>
  <c r="A708" i="38" s="1"/>
  <c r="A709" i="38" s="1"/>
  <c r="A710" i="38" s="1"/>
  <c r="A711" i="38" s="1"/>
  <c r="A712" i="38" s="1"/>
  <c r="A713" i="38" s="1"/>
  <c r="A714" i="38" s="1"/>
  <c r="A715" i="38" s="1"/>
  <c r="A716" i="38" s="1"/>
  <c r="A717" i="38" s="1"/>
  <c r="A718" i="38" s="1"/>
  <c r="A719" i="38" s="1"/>
  <c r="A720" i="38" s="1"/>
  <c r="A721" i="38" s="1"/>
  <c r="A722" i="38" s="1"/>
  <c r="A723" i="38" s="1"/>
  <c r="A724" i="38" s="1"/>
  <c r="A725" i="38" s="1"/>
  <c r="A726" i="38" s="1"/>
  <c r="A727" i="38" s="1"/>
  <c r="A728" i="38" s="1"/>
  <c r="A729" i="38" s="1"/>
  <c r="A730" i="38" s="1"/>
  <c r="A731" i="38" s="1"/>
  <c r="A732" i="38" s="1"/>
  <c r="A733" i="38" s="1"/>
  <c r="A734" i="38" s="1"/>
  <c r="A735" i="38" s="1"/>
  <c r="A736" i="38" s="1"/>
  <c r="A737" i="38" s="1"/>
  <c r="A738" i="38" s="1"/>
  <c r="A739" i="38" s="1"/>
  <c r="A740" i="38" s="1"/>
  <c r="A741" i="38" s="1"/>
  <c r="A742" i="38" s="1"/>
  <c r="A743" i="38" s="1"/>
  <c r="A744" i="38" s="1"/>
  <c r="A745" i="38" s="1"/>
  <c r="A746" i="38" s="1"/>
  <c r="A747" i="38" s="1"/>
  <c r="A748" i="38" s="1"/>
  <c r="A749" i="38" s="1"/>
  <c r="A750" i="38" s="1"/>
  <c r="A751" i="38" s="1"/>
  <c r="A752" i="38" s="1"/>
  <c r="A753" i="38" s="1"/>
  <c r="A754" i="38" s="1"/>
  <c r="A755" i="38" s="1"/>
  <c r="A756" i="38" s="1"/>
  <c r="A757" i="38" s="1"/>
  <c r="A758" i="38" s="1"/>
  <c r="A759" i="38" s="1"/>
  <c r="A760" i="38" s="1"/>
  <c r="A761" i="38" s="1"/>
  <c r="A762" i="38" s="1"/>
  <c r="A763" i="38" s="1"/>
  <c r="A764" i="38" s="1"/>
  <c r="A765" i="38" s="1"/>
  <c r="A766" i="38" s="1"/>
  <c r="A767" i="38" s="1"/>
  <c r="A768" i="38" s="1"/>
  <c r="A769" i="38" s="1"/>
  <c r="A770" i="38" s="1"/>
  <c r="A771" i="38" s="1"/>
  <c r="A772" i="38" s="1"/>
  <c r="A773" i="38" s="1"/>
  <c r="A774" i="38" s="1"/>
  <c r="A775" i="38" s="1"/>
  <c r="A776" i="38" s="1"/>
  <c r="A777" i="38" s="1"/>
  <c r="A778" i="38" s="1"/>
  <c r="A779" i="38" s="1"/>
  <c r="A780" i="38" s="1"/>
  <c r="A781" i="38" s="1"/>
  <c r="A782" i="38" s="1"/>
  <c r="A783" i="38" s="1"/>
  <c r="A784" i="38" s="1"/>
  <c r="A785" i="38" s="1"/>
  <c r="A786" i="38" s="1"/>
  <c r="A787" i="38" s="1"/>
  <c r="A788" i="38" s="1"/>
  <c r="A789" i="38" s="1"/>
  <c r="A790" i="38" s="1"/>
  <c r="A791" i="38" s="1"/>
  <c r="A792" i="38" s="1"/>
  <c r="A793" i="38" s="1"/>
  <c r="A794" i="38" s="1"/>
  <c r="A795" i="38" s="1"/>
  <c r="A796" i="38" s="1"/>
  <c r="A797" i="38" s="1"/>
  <c r="A798" i="38" s="1"/>
  <c r="A799" i="38" s="1"/>
  <c r="A800" i="38" s="1"/>
  <c r="A801" i="38" s="1"/>
  <c r="A802" i="38" s="1"/>
  <c r="A803" i="38" s="1"/>
  <c r="A804" i="38" s="1"/>
  <c r="A805" i="38" s="1"/>
  <c r="A806" i="38" s="1"/>
  <c r="A807" i="38" s="1"/>
  <c r="A808" i="38" s="1"/>
  <c r="A809" i="38" s="1"/>
  <c r="A810" i="38" s="1"/>
  <c r="A811" i="38" s="1"/>
  <c r="A812" i="38" s="1"/>
  <c r="A813" i="38" s="1"/>
  <c r="A814" i="38" s="1"/>
  <c r="A815" i="38" s="1"/>
  <c r="A816" i="38" s="1"/>
  <c r="A817" i="38" s="1"/>
  <c r="A818" i="38" s="1"/>
  <c r="A819" i="38" s="1"/>
  <c r="A820" i="38" s="1"/>
  <c r="A821" i="38" s="1"/>
  <c r="A822" i="38" s="1"/>
  <c r="A823" i="38" s="1"/>
  <c r="A824" i="38" s="1"/>
  <c r="A825" i="38" s="1"/>
  <c r="A826" i="38" s="1"/>
  <c r="A827" i="38" s="1"/>
  <c r="A828" i="38" s="1"/>
  <c r="A829" i="38" s="1"/>
  <c r="A830" i="38" s="1"/>
  <c r="A831" i="38" s="1"/>
  <c r="A832" i="38" s="1"/>
  <c r="A833" i="38" s="1"/>
  <c r="A834" i="38" s="1"/>
  <c r="A835" i="38" s="1"/>
  <c r="A836" i="38" s="1"/>
  <c r="A837" i="38" s="1"/>
  <c r="A838" i="38" s="1"/>
  <c r="A839" i="38" s="1"/>
  <c r="A840" i="38" s="1"/>
  <c r="A841" i="38" s="1"/>
  <c r="A842" i="38" s="1"/>
  <c r="A843" i="38" s="1"/>
  <c r="A844" i="38" s="1"/>
  <c r="A845" i="38" s="1"/>
  <c r="A846" i="38" s="1"/>
  <c r="A847" i="38" s="1"/>
  <c r="A848" i="38" s="1"/>
  <c r="A849" i="38" s="1"/>
  <c r="A850" i="38" s="1"/>
  <c r="A851" i="38" s="1"/>
  <c r="A852" i="38" s="1"/>
  <c r="A853" i="38" s="1"/>
  <c r="A854" i="38" s="1"/>
  <c r="A855" i="38" s="1"/>
  <c r="A856" i="38" s="1"/>
  <c r="A857" i="38" s="1"/>
  <c r="A858" i="38" s="1"/>
  <c r="A859" i="38" s="1"/>
  <c r="A860" i="38" s="1"/>
  <c r="A861" i="38" s="1"/>
  <c r="A862" i="38" s="1"/>
  <c r="A863" i="38" s="1"/>
  <c r="A864" i="38" s="1"/>
  <c r="A865" i="38" s="1"/>
  <c r="A866" i="38" s="1"/>
  <c r="A867" i="38" s="1"/>
  <c r="A868" i="38" s="1"/>
  <c r="A869" i="38" s="1"/>
  <c r="A870" i="38" s="1"/>
  <c r="A871" i="38" s="1"/>
  <c r="A872" i="38" s="1"/>
  <c r="A873" i="38" s="1"/>
  <c r="A874" i="38" s="1"/>
  <c r="A875" i="38" s="1"/>
  <c r="A876" i="38" s="1"/>
  <c r="A877" i="38" s="1"/>
  <c r="A878" i="38" s="1"/>
  <c r="A879" i="38" s="1"/>
  <c r="A880" i="38" s="1"/>
  <c r="A881" i="38" s="1"/>
  <c r="A882" i="38" s="1"/>
  <c r="A883" i="38" s="1"/>
  <c r="A884" i="38" s="1"/>
  <c r="A885" i="38" s="1"/>
  <c r="A886" i="38" s="1"/>
  <c r="A887" i="38" s="1"/>
  <c r="A888" i="38" s="1"/>
  <c r="A889" i="38" s="1"/>
  <c r="A890" i="38" s="1"/>
  <c r="A891" i="38" s="1"/>
  <c r="A892" i="38" s="1"/>
  <c r="A893" i="38" s="1"/>
  <c r="A894" i="38" s="1"/>
  <c r="A895" i="38" s="1"/>
  <c r="A896" i="38" s="1"/>
  <c r="A897" i="38" s="1"/>
  <c r="A898" i="38" s="1"/>
  <c r="A899" i="38" s="1"/>
  <c r="A900" i="38" s="1"/>
  <c r="A901" i="38" s="1"/>
  <c r="A902" i="38" s="1"/>
  <c r="A903" i="38" s="1"/>
  <c r="A904" i="38" s="1"/>
  <c r="A905" i="38" s="1"/>
  <c r="A906" i="38" s="1"/>
  <c r="A907" i="38" s="1"/>
  <c r="A908" i="38" s="1"/>
  <c r="A909" i="38" s="1"/>
  <c r="A910" i="38" s="1"/>
  <c r="A911" i="38" s="1"/>
  <c r="A912" i="38" s="1"/>
  <c r="A913" i="38" s="1"/>
  <c r="A914" i="38" s="1"/>
  <c r="A915" i="38" s="1"/>
  <c r="A916" i="38" s="1"/>
  <c r="A917" i="38" s="1"/>
  <c r="A918" i="38" s="1"/>
  <c r="A919" i="38" s="1"/>
  <c r="A920" i="38" s="1"/>
  <c r="A921" i="38" s="1"/>
  <c r="A922" i="38" s="1"/>
  <c r="A923" i="38" s="1"/>
  <c r="A924" i="38" s="1"/>
  <c r="A925" i="38" s="1"/>
  <c r="A926" i="38" s="1"/>
  <c r="A927" i="38" s="1"/>
  <c r="A928" i="38" s="1"/>
  <c r="A929" i="38" s="1"/>
  <c r="A930" i="38" s="1"/>
  <c r="A931" i="38" s="1"/>
  <c r="A932" i="38" s="1"/>
  <c r="A933" i="38" s="1"/>
  <c r="A934" i="38" s="1"/>
  <c r="A935" i="38" s="1"/>
  <c r="A936" i="38" s="1"/>
  <c r="A937" i="38" s="1"/>
  <c r="A938" i="38" s="1"/>
  <c r="A939" i="38" s="1"/>
  <c r="A940" i="38" s="1"/>
  <c r="A941" i="38" s="1"/>
  <c r="A942" i="38" s="1"/>
  <c r="A943" i="38" s="1"/>
  <c r="A944" i="38" s="1"/>
  <c r="A945" i="38" s="1"/>
  <c r="A946" i="38" s="1"/>
  <c r="A947" i="38" s="1"/>
  <c r="A948" i="38" s="1"/>
  <c r="A949" i="38" s="1"/>
  <c r="A950" i="38" s="1"/>
  <c r="A951" i="38" s="1"/>
  <c r="A952" i="38" s="1"/>
  <c r="A953" i="38" s="1"/>
  <c r="A954" i="38" s="1"/>
  <c r="A955" i="38" s="1"/>
  <c r="A956" i="38" s="1"/>
  <c r="A957" i="38" s="1"/>
  <c r="A958" i="38" s="1"/>
  <c r="A959" i="38" s="1"/>
  <c r="A960" i="38" s="1"/>
  <c r="A961" i="38" s="1"/>
  <c r="A962" i="38" s="1"/>
  <c r="A963" i="38" s="1"/>
  <c r="A964" i="38" s="1"/>
  <c r="A965" i="38" s="1"/>
  <c r="A966" i="38" s="1"/>
  <c r="A967" i="38" s="1"/>
  <c r="A968" i="38" s="1"/>
  <c r="A969" i="38" s="1"/>
  <c r="A970" i="38" s="1"/>
  <c r="A971" i="38" s="1"/>
  <c r="A972" i="38" s="1"/>
  <c r="A973" i="38" s="1"/>
  <c r="A974" i="38" s="1"/>
  <c r="A975" i="38" s="1"/>
  <c r="A976" i="38" s="1"/>
  <c r="A977" i="38" s="1"/>
  <c r="A978" i="38" s="1"/>
  <c r="A979" i="38" s="1"/>
  <c r="A980" i="38" s="1"/>
  <c r="A981" i="38" s="1"/>
  <c r="A982" i="38" s="1"/>
  <c r="A983" i="38" s="1"/>
  <c r="A984" i="38" s="1"/>
  <c r="A985" i="38" s="1"/>
  <c r="A986" i="38" s="1"/>
  <c r="A987" i="38" s="1"/>
  <c r="A988" i="38" s="1"/>
  <c r="A989" i="38" s="1"/>
  <c r="A990" i="38" s="1"/>
  <c r="A991" i="38" s="1"/>
  <c r="A992" i="38" s="1"/>
  <c r="A993" i="38" s="1"/>
  <c r="A994" i="38" s="1"/>
  <c r="A995" i="38" s="1"/>
  <c r="A996" i="38" s="1"/>
  <c r="A997" i="38" s="1"/>
  <c r="A998" i="38" s="1"/>
  <c r="A999" i="38" s="1"/>
  <c r="A1000" i="38" s="1"/>
  <c r="A1001" i="38" s="1"/>
  <c r="A1002" i="38" s="1"/>
  <c r="A1003" i="38" s="1"/>
  <c r="A1004" i="38" s="1"/>
  <c r="A1005" i="38" s="1"/>
  <c r="A1006" i="38" s="1"/>
  <c r="A1007" i="38" s="1"/>
  <c r="A1008" i="38" s="1"/>
  <c r="A1009" i="38" s="1"/>
  <c r="A1010" i="38" s="1"/>
  <c r="A1011" i="38" s="1"/>
  <c r="A1012" i="38" s="1"/>
  <c r="A1013" i="38" s="1"/>
  <c r="A1014" i="38" s="1"/>
  <c r="A1015" i="38" s="1"/>
  <c r="A1016" i="38" s="1"/>
  <c r="A1017" i="38" s="1"/>
  <c r="A1018" i="38" s="1"/>
  <c r="A1019" i="38" s="1"/>
  <c r="A1020" i="38" s="1"/>
  <c r="A1021" i="38" s="1"/>
  <c r="A1022" i="38" s="1"/>
  <c r="A1023" i="38" s="1"/>
  <c r="A1024" i="38" s="1"/>
  <c r="A1025" i="38" s="1"/>
  <c r="A1026" i="38" s="1"/>
  <c r="A1027" i="38" s="1"/>
  <c r="A1028" i="38" s="1"/>
  <c r="A1029" i="38" s="1"/>
  <c r="A1030" i="38" s="1"/>
  <c r="A1031" i="38" s="1"/>
  <c r="A1032" i="38" s="1"/>
  <c r="A1033" i="38" s="1"/>
  <c r="A1034" i="38" s="1"/>
  <c r="A1035" i="38" s="1"/>
  <c r="A1036" i="38" s="1"/>
  <c r="A1037" i="38" s="1"/>
  <c r="A1038" i="38" s="1"/>
  <c r="A1039" i="38" s="1"/>
  <c r="A1040" i="38" s="1"/>
  <c r="A1041" i="38" s="1"/>
  <c r="A1042" i="38" s="1"/>
  <c r="A1043" i="38" s="1"/>
  <c r="A1044" i="38" s="1"/>
  <c r="A1045" i="38" s="1"/>
  <c r="A1046" i="38" s="1"/>
  <c r="A1047" i="38" s="1"/>
  <c r="A1048" i="38" s="1"/>
  <c r="A1049" i="38" s="1"/>
  <c r="A1050" i="38" s="1"/>
  <c r="A1051" i="38" s="1"/>
  <c r="A1052" i="38" s="1"/>
  <c r="A1053" i="38" s="1"/>
  <c r="A1054" i="38" s="1"/>
  <c r="A1055" i="38" s="1"/>
  <c r="A1056" i="38" s="1"/>
  <c r="A1057" i="38" s="1"/>
  <c r="A1058" i="38" s="1"/>
  <c r="A1059" i="38" s="1"/>
  <c r="A1060" i="38" s="1"/>
  <c r="A1061" i="38" s="1"/>
  <c r="A1062" i="38" s="1"/>
  <c r="A1063" i="38" s="1"/>
  <c r="A1064" i="38" s="1"/>
  <c r="A1065" i="38" s="1"/>
  <c r="A1066" i="38" s="1"/>
  <c r="A1067" i="38" s="1"/>
  <c r="A1068" i="38" s="1"/>
  <c r="A1069" i="38" s="1"/>
  <c r="A1070" i="38" s="1"/>
  <c r="A1071" i="38" s="1"/>
  <c r="A1072" i="38" s="1"/>
  <c r="A1073" i="38" s="1"/>
  <c r="A1074" i="38" s="1"/>
  <c r="A1075" i="38" s="1"/>
  <c r="A1076" i="38" s="1"/>
  <c r="A1077" i="38" s="1"/>
  <c r="A1078" i="38" s="1"/>
  <c r="A1079" i="38" s="1"/>
  <c r="A1080" i="38" s="1"/>
  <c r="A1081" i="38" s="1"/>
  <c r="A1082" i="38" s="1"/>
  <c r="A1083" i="38" s="1"/>
  <c r="A1084" i="38" s="1"/>
  <c r="A1085" i="38" s="1"/>
  <c r="A1086" i="38" s="1"/>
  <c r="A1087" i="38" s="1"/>
  <c r="A1088" i="38" s="1"/>
  <c r="A1089" i="38" s="1"/>
  <c r="A1090" i="38" s="1"/>
  <c r="A1091" i="38" s="1"/>
  <c r="A1092" i="38" s="1"/>
  <c r="A1093" i="38" s="1"/>
  <c r="A1094" i="38" s="1"/>
  <c r="A1095" i="38" s="1"/>
  <c r="A1096" i="38" s="1"/>
  <c r="A1097" i="38" s="1"/>
  <c r="A1098" i="38" s="1"/>
  <c r="A1099" i="38" s="1"/>
  <c r="A1100" i="38" s="1"/>
  <c r="A1101" i="38" s="1"/>
  <c r="A1102" i="38" s="1"/>
  <c r="A1103" i="38" s="1"/>
  <c r="A1104" i="38" s="1"/>
  <c r="A1105" i="38" s="1"/>
  <c r="A1106" i="38" s="1"/>
  <c r="A1107" i="38" s="1"/>
  <c r="A1108" i="38" s="1"/>
  <c r="A1109" i="38" s="1"/>
  <c r="A1110" i="38" s="1"/>
  <c r="A1111" i="38" s="1"/>
  <c r="A1112" i="38" s="1"/>
  <c r="A1113" i="38" s="1"/>
  <c r="A1114" i="38" s="1"/>
  <c r="A1115" i="38" s="1"/>
  <c r="A1116" i="38" s="1"/>
  <c r="A1117" i="38" s="1"/>
  <c r="A1118" i="38" s="1"/>
  <c r="A1119" i="38" s="1"/>
  <c r="A1120" i="38" s="1"/>
  <c r="A1121" i="38" s="1"/>
  <c r="A1122" i="38" s="1"/>
  <c r="A1123" i="38" s="1"/>
  <c r="A1124" i="38" s="1"/>
  <c r="A1125" i="38" s="1"/>
  <c r="A1126" i="38" s="1"/>
  <c r="A1127" i="38" s="1"/>
  <c r="A1128" i="38" s="1"/>
  <c r="A1129" i="38" s="1"/>
  <c r="A1130" i="38" s="1"/>
  <c r="A1131" i="38" s="1"/>
  <c r="A1132" i="38" s="1"/>
  <c r="A1133" i="38" s="1"/>
  <c r="A1134" i="38" s="1"/>
  <c r="A1135" i="38" s="1"/>
  <c r="A1136" i="38" s="1"/>
  <c r="A1137" i="38" s="1"/>
  <c r="A1138" i="38" s="1"/>
  <c r="A1139" i="38" s="1"/>
  <c r="A1140" i="38" s="1"/>
  <c r="A1141" i="38" s="1"/>
  <c r="A1142" i="38" s="1"/>
  <c r="A1143" i="38" s="1"/>
  <c r="A1144" i="38" s="1"/>
  <c r="A1145" i="38" s="1"/>
  <c r="A1146" i="38" s="1"/>
  <c r="A1147" i="38" s="1"/>
  <c r="A1148" i="38" s="1"/>
  <c r="A1149" i="38" s="1"/>
  <c r="A1150" i="38" s="1"/>
  <c r="A1151" i="38" s="1"/>
  <c r="A1152" i="38" s="1"/>
  <c r="A1153" i="38" s="1"/>
  <c r="A1154" i="38" s="1"/>
  <c r="A1155" i="38" s="1"/>
  <c r="A1156" i="38" s="1"/>
  <c r="A1157" i="38" s="1"/>
  <c r="A1158" i="38" s="1"/>
  <c r="A1159" i="38" s="1"/>
  <c r="A1160" i="38" s="1"/>
  <c r="A1161" i="38" s="1"/>
  <c r="A1162" i="38" s="1"/>
  <c r="A1163" i="38" s="1"/>
  <c r="A1164" i="38" s="1"/>
  <c r="A1165" i="38" s="1"/>
  <c r="A1166" i="38" s="1"/>
  <c r="A1167" i="38" s="1"/>
  <c r="A1168" i="38" s="1"/>
  <c r="A1169" i="38" s="1"/>
  <c r="A1170" i="38" s="1"/>
  <c r="A1171" i="38" s="1"/>
  <c r="A1172" i="38" s="1"/>
  <c r="A1173" i="38" s="1"/>
  <c r="A1174" i="38" s="1"/>
  <c r="A1175" i="38" s="1"/>
  <c r="A1176" i="38" s="1"/>
  <c r="A1177" i="38" s="1"/>
  <c r="A1178" i="38" s="1"/>
  <c r="A1179" i="38" s="1"/>
  <c r="A1180" i="38" s="1"/>
  <c r="A1181" i="38" s="1"/>
  <c r="A1182" i="38" s="1"/>
  <c r="A1183" i="38" s="1"/>
  <c r="A1184" i="38" s="1"/>
  <c r="A1185" i="38" s="1"/>
  <c r="A1186" i="38" s="1"/>
  <c r="A1187" i="38" s="1"/>
  <c r="A1188" i="38" s="1"/>
  <c r="A1189" i="38" s="1"/>
  <c r="A1190" i="38" s="1"/>
  <c r="A1191" i="38" s="1"/>
  <c r="A1192" i="38" s="1"/>
  <c r="A1193" i="38" s="1"/>
  <c r="A1194" i="38" s="1"/>
  <c r="A1195" i="38" s="1"/>
  <c r="A1196" i="38" s="1"/>
  <c r="A1197" i="38" s="1"/>
  <c r="A1198" i="38" s="1"/>
  <c r="A1199" i="38" s="1"/>
  <c r="A1200" i="38" s="1"/>
  <c r="A1201" i="38" s="1"/>
  <c r="A1202" i="38" s="1"/>
  <c r="A1203" i="38" s="1"/>
  <c r="A1204" i="38" s="1"/>
  <c r="A1205" i="38" s="1"/>
  <c r="A1206" i="38" s="1"/>
  <c r="A1207" i="38" s="1"/>
  <c r="A1208" i="38" s="1"/>
  <c r="A1209" i="38" s="1"/>
  <c r="A1210" i="38" s="1"/>
  <c r="A1211" i="38" s="1"/>
  <c r="A1212" i="38" s="1"/>
  <c r="A1213" i="38" s="1"/>
  <c r="A1214" i="38" s="1"/>
  <c r="A1215" i="38" s="1"/>
  <c r="A1216" i="38" s="1"/>
  <c r="A1217" i="38" s="1"/>
  <c r="A1218" i="38" s="1"/>
  <c r="A1219" i="38" s="1"/>
  <c r="A1220" i="38" s="1"/>
  <c r="A1221" i="38" s="1"/>
  <c r="A1222" i="38" s="1"/>
  <c r="A1223" i="38" s="1"/>
  <c r="A1224" i="38" s="1"/>
  <c r="A1225" i="38" s="1"/>
  <c r="A1226" i="38" s="1"/>
  <c r="A1227" i="38" s="1"/>
  <c r="A1228" i="38" s="1"/>
  <c r="A1229" i="38" s="1"/>
  <c r="A1230" i="38" s="1"/>
  <c r="A1231" i="38" s="1"/>
  <c r="A1232" i="38" s="1"/>
  <c r="A1233" i="38" s="1"/>
  <c r="A1234" i="38" s="1"/>
  <c r="A1235" i="38" s="1"/>
  <c r="A1236" i="38" s="1"/>
  <c r="A1237" i="38" s="1"/>
  <c r="A1238" i="38" s="1"/>
  <c r="A1239" i="38" s="1"/>
  <c r="A1240" i="38" s="1"/>
  <c r="A1241" i="38" s="1"/>
  <c r="A1242" i="38" s="1"/>
  <c r="A1243" i="38" s="1"/>
  <c r="A1244" i="38" s="1"/>
  <c r="A1245" i="38" s="1"/>
  <c r="A1246" i="38" s="1"/>
  <c r="A1247" i="38" s="1"/>
  <c r="A1248" i="38" s="1"/>
  <c r="A1249" i="38" s="1"/>
  <c r="A1250" i="38" s="1"/>
  <c r="A1251" i="38" s="1"/>
  <c r="A1252" i="38" s="1"/>
  <c r="A1253" i="38" s="1"/>
  <c r="A1254" i="38" s="1"/>
  <c r="A1255" i="38" s="1"/>
  <c r="A1256" i="38" s="1"/>
  <c r="A1257" i="38" s="1"/>
  <c r="A1258" i="38" s="1"/>
  <c r="A1259" i="38" s="1"/>
  <c r="A1260" i="38" s="1"/>
  <c r="A1261" i="38" s="1"/>
  <c r="A1262" i="38" s="1"/>
  <c r="A1263" i="38" s="1"/>
  <c r="A1264" i="38" s="1"/>
  <c r="A1265" i="38" s="1"/>
  <c r="A1266" i="38" s="1"/>
  <c r="A1267" i="38" s="1"/>
  <c r="A1268" i="38" s="1"/>
  <c r="A1269" i="38" s="1"/>
  <c r="A1270" i="38" s="1"/>
  <c r="A1271" i="38" s="1"/>
  <c r="A1272" i="38" s="1"/>
  <c r="A1273" i="38" s="1"/>
  <c r="A1274" i="38" s="1"/>
  <c r="A1275" i="38" s="1"/>
  <c r="A1276" i="38" s="1"/>
  <c r="A1277" i="38" s="1"/>
  <c r="A1278" i="38" s="1"/>
  <c r="A1279" i="38" s="1"/>
  <c r="A1280" i="38" s="1"/>
  <c r="A1281" i="38" s="1"/>
  <c r="A1282" i="38" s="1"/>
  <c r="A1283" i="38" s="1"/>
  <c r="A1284" i="38" s="1"/>
  <c r="A1285" i="38" s="1"/>
  <c r="A1286" i="38" s="1"/>
  <c r="A1287" i="38" s="1"/>
  <c r="A1288" i="38" s="1"/>
  <c r="A1289" i="38" s="1"/>
  <c r="A1290" i="38" s="1"/>
  <c r="A1291" i="38" s="1"/>
  <c r="A1292" i="38" s="1"/>
  <c r="A1293" i="38" s="1"/>
  <c r="A1294" i="38" s="1"/>
  <c r="A1295" i="38" s="1"/>
  <c r="A1296" i="38" s="1"/>
  <c r="A1297" i="38" s="1"/>
  <c r="A1298" i="38" s="1"/>
  <c r="A1299" i="38" s="1"/>
  <c r="A1300" i="38" s="1"/>
  <c r="A1301" i="38" s="1"/>
  <c r="A1302" i="38" s="1"/>
  <c r="A1303" i="38" s="1"/>
  <c r="A1304" i="38" s="1"/>
  <c r="A1305" i="38" s="1"/>
  <c r="A1306" i="38" s="1"/>
  <c r="A1307" i="38" s="1"/>
  <c r="A1308" i="38" s="1"/>
  <c r="A1309" i="38" s="1"/>
  <c r="A1310" i="38" s="1"/>
  <c r="A1311" i="38" s="1"/>
  <c r="A1312" i="38" s="1"/>
  <c r="A1313" i="38" s="1"/>
  <c r="A1314" i="38" s="1"/>
  <c r="A1315" i="38" s="1"/>
  <c r="A1316" i="38" s="1"/>
  <c r="A1317" i="38" s="1"/>
  <c r="A1318" i="38" s="1"/>
  <c r="A1319" i="38" s="1"/>
  <c r="A1320" i="38" s="1"/>
  <c r="A1321" i="38" s="1"/>
  <c r="A1322" i="38" s="1"/>
  <c r="A1323" i="38" s="1"/>
  <c r="A1324" i="38" s="1"/>
  <c r="A1325" i="38" s="1"/>
  <c r="A1326" i="38" s="1"/>
  <c r="A1327" i="38" s="1"/>
  <c r="A1328" i="38" s="1"/>
  <c r="A1329" i="38" s="1"/>
  <c r="A1330" i="38" s="1"/>
  <c r="A1331" i="38" s="1"/>
  <c r="A1332" i="38" s="1"/>
  <c r="A1333" i="38" s="1"/>
  <c r="A1334" i="38" s="1"/>
  <c r="A1335" i="38" s="1"/>
  <c r="A1336" i="38" s="1"/>
  <c r="A1337" i="38" s="1"/>
  <c r="A1338" i="38" s="1"/>
  <c r="A1339" i="38" s="1"/>
  <c r="A1340" i="38" s="1"/>
  <c r="A1341" i="38" s="1"/>
  <c r="A1342" i="38" s="1"/>
  <c r="A1343" i="38" s="1"/>
  <c r="A1344" i="38" s="1"/>
  <c r="A1345" i="38" s="1"/>
  <c r="A1346" i="38" s="1"/>
  <c r="A1347" i="38" s="1"/>
  <c r="A1348" i="38" s="1"/>
  <c r="A1349" i="38" s="1"/>
  <c r="A1350" i="38" s="1"/>
  <c r="A1351" i="38" s="1"/>
  <c r="A1352" i="38" s="1"/>
  <c r="A1353" i="38" s="1"/>
  <c r="A1354" i="38" s="1"/>
  <c r="A1355" i="38" s="1"/>
  <c r="A1356" i="38" s="1"/>
  <c r="A1357" i="38" s="1"/>
  <c r="A1358" i="38" s="1"/>
  <c r="A1359" i="38" s="1"/>
  <c r="A1360" i="38" s="1"/>
  <c r="A1361" i="38" s="1"/>
  <c r="A1362" i="38" s="1"/>
  <c r="A1363" i="38" s="1"/>
  <c r="A1364" i="38" s="1"/>
  <c r="A1365" i="38" s="1"/>
  <c r="A1366" i="38" s="1"/>
  <c r="A1367" i="38" s="1"/>
  <c r="A1368" i="38" s="1"/>
  <c r="A1369" i="38" s="1"/>
  <c r="A1370" i="38" s="1"/>
  <c r="A1371" i="38" s="1"/>
  <c r="A1372" i="38" s="1"/>
  <c r="A1373" i="38" s="1"/>
  <c r="A1374" i="38" s="1"/>
  <c r="A1375" i="38" s="1"/>
  <c r="A1376" i="38" s="1"/>
  <c r="A1377" i="38" s="1"/>
  <c r="A1378" i="38" s="1"/>
  <c r="A1379" i="38" s="1"/>
  <c r="A1380" i="38" s="1"/>
  <c r="A1381" i="38" s="1"/>
  <c r="A1382" i="38" s="1"/>
  <c r="A1383" i="38" s="1"/>
  <c r="A1384" i="38" s="1"/>
  <c r="A1385" i="38" s="1"/>
  <c r="A1386" i="38" s="1"/>
  <c r="A1387" i="38" s="1"/>
  <c r="A1388" i="38" s="1"/>
  <c r="A1389" i="38" s="1"/>
  <c r="A1390" i="38" s="1"/>
  <c r="A1391" i="38" s="1"/>
  <c r="A1392" i="38" s="1"/>
  <c r="A1393" i="38" s="1"/>
  <c r="A1394" i="38" s="1"/>
  <c r="A1395" i="38" s="1"/>
  <c r="A1396" i="38" s="1"/>
  <c r="A1397" i="38" s="1"/>
  <c r="A1398" i="38" s="1"/>
  <c r="A1399" i="38" s="1"/>
  <c r="A1400" i="38" s="1"/>
  <c r="A1401" i="38" s="1"/>
  <c r="A1402" i="38" s="1"/>
  <c r="A1403" i="38" s="1"/>
  <c r="A1404" i="38" s="1"/>
  <c r="A1405" i="38" s="1"/>
  <c r="A1406" i="38" s="1"/>
  <c r="A1407" i="38" s="1"/>
  <c r="A1408" i="38" s="1"/>
  <c r="A1409" i="38" s="1"/>
  <c r="A1410" i="38" s="1"/>
  <c r="A1411" i="38" s="1"/>
  <c r="A1412" i="38" s="1"/>
  <c r="A1413" i="38" s="1"/>
  <c r="A1414" i="38" s="1"/>
  <c r="A1415" i="38" s="1"/>
  <c r="A1416" i="38" s="1"/>
  <c r="A1417" i="38" s="1"/>
  <c r="A1418" i="38" s="1"/>
  <c r="A1419" i="38" s="1"/>
  <c r="A1420" i="38" s="1"/>
  <c r="A1421" i="38" s="1"/>
  <c r="A1422" i="38" s="1"/>
  <c r="A1423" i="38" s="1"/>
  <c r="A1424" i="38" s="1"/>
  <c r="A1425" i="38" s="1"/>
  <c r="A1426" i="38" s="1"/>
  <c r="A1427" i="38" s="1"/>
  <c r="A1428" i="38" s="1"/>
  <c r="A1429" i="38" s="1"/>
  <c r="A1430" i="38" s="1"/>
  <c r="A1431" i="38" s="1"/>
  <c r="A1432" i="38" s="1"/>
  <c r="A1433" i="38" s="1"/>
  <c r="A1434" i="38" s="1"/>
  <c r="A1435" i="38" s="1"/>
  <c r="A1436" i="38" s="1"/>
  <c r="A1437" i="38" s="1"/>
  <c r="A1438" i="38" s="1"/>
  <c r="A1439" i="38" s="1"/>
  <c r="A1440" i="38" s="1"/>
  <c r="A1441" i="38" s="1"/>
  <c r="A1442" i="38" s="1"/>
  <c r="A1443" i="38" s="1"/>
  <c r="A1444" i="38" s="1"/>
  <c r="A1445" i="38" s="1"/>
  <c r="A1446" i="38" s="1"/>
  <c r="A1447" i="38" s="1"/>
  <c r="A1448" i="38" s="1"/>
  <c r="A1449" i="38" s="1"/>
  <c r="A1450" i="38" s="1"/>
  <c r="N8" i="17" l="1"/>
  <c r="M1349" i="17"/>
  <c r="M1455" i="17"/>
  <c r="M1454" i="17"/>
  <c r="N31" i="17"/>
  <c r="N23" i="17"/>
  <c r="K1401" i="17"/>
  <c r="K1391" i="17"/>
  <c r="K1369" i="17"/>
  <c r="K1320" i="17"/>
  <c r="K1304" i="17"/>
  <c r="K1296" i="17"/>
  <c r="K1292" i="17"/>
  <c r="K1288" i="17"/>
  <c r="K1284" i="17"/>
  <c r="K1280" i="17"/>
  <c r="K1276" i="17"/>
  <c r="K1270" i="17"/>
  <c r="K1266" i="17"/>
  <c r="K1262" i="17"/>
  <c r="K1258" i="17"/>
  <c r="K1254" i="17"/>
  <c r="K1250" i="17"/>
  <c r="K1246" i="17"/>
  <c r="K1242" i="17"/>
  <c r="K1238" i="17"/>
  <c r="K1234" i="17"/>
  <c r="K1227" i="17"/>
  <c r="K1217" i="17"/>
  <c r="K1204" i="17"/>
  <c r="K1199" i="17"/>
  <c r="K1189" i="17"/>
  <c r="K1178" i="17"/>
  <c r="K1172" i="17"/>
  <c r="K1157" i="17"/>
  <c r="K1145" i="17"/>
  <c r="K1127" i="17"/>
  <c r="K1112" i="17"/>
  <c r="K1085" i="17"/>
  <c r="K1073" i="17"/>
  <c r="K1069" i="17"/>
  <c r="K1061" i="17"/>
  <c r="K1053" i="17"/>
  <c r="K1048" i="17"/>
  <c r="K1041" i="17"/>
  <c r="K1033" i="17"/>
  <c r="K1026" i="17"/>
  <c r="K1013" i="17"/>
  <c r="K982" i="17"/>
  <c r="K967" i="17"/>
  <c r="K954" i="17"/>
  <c r="K940" i="17"/>
  <c r="K934" i="17"/>
  <c r="K907" i="17"/>
  <c r="K901" i="17"/>
  <c r="K895" i="17"/>
  <c r="K889" i="17"/>
  <c r="K883" i="17"/>
  <c r="K871" i="17"/>
  <c r="K863" i="17"/>
  <c r="K851" i="17"/>
  <c r="K847" i="17"/>
  <c r="K839" i="17"/>
  <c r="K831" i="17"/>
  <c r="K819" i="17"/>
  <c r="K800" i="17"/>
  <c r="K787" i="17"/>
  <c r="K769" i="17"/>
  <c r="K745" i="17"/>
  <c r="K728" i="17"/>
  <c r="K708" i="17"/>
  <c r="K700" i="17"/>
  <c r="K691" i="17"/>
  <c r="K674" i="17"/>
  <c r="K667" i="17"/>
  <c r="K660" i="17"/>
  <c r="K644" i="17"/>
  <c r="K628" i="17"/>
  <c r="K612" i="17"/>
  <c r="K596" i="17"/>
  <c r="K580" i="17"/>
  <c r="K568" i="17"/>
  <c r="K551" i="17"/>
  <c r="K534" i="17"/>
  <c r="K513" i="17"/>
  <c r="K505" i="17"/>
  <c r="K501" i="17"/>
  <c r="K497" i="17"/>
  <c r="K493" i="17"/>
  <c r="K489" i="17"/>
  <c r="K485" i="17"/>
  <c r="K481" i="17"/>
  <c r="K477" i="17"/>
  <c r="K473" i="17"/>
  <c r="K466" i="17"/>
  <c r="K462" i="17"/>
  <c r="K458" i="17"/>
  <c r="K454" i="17"/>
  <c r="K450" i="17"/>
  <c r="K446" i="17"/>
  <c r="K442" i="17"/>
  <c r="K439" i="17"/>
  <c r="K430" i="17"/>
  <c r="K426" i="17"/>
  <c r="K420" i="17"/>
  <c r="K412" i="17"/>
  <c r="K404" i="17"/>
  <c r="K396" i="17"/>
  <c r="K387" i="17"/>
  <c r="K378" i="17"/>
  <c r="K369" i="17"/>
  <c r="K360" i="17"/>
  <c r="K350" i="17"/>
  <c r="K340" i="17"/>
  <c r="K335" i="17"/>
  <c r="K324" i="17"/>
  <c r="K317" i="17"/>
  <c r="K313" i="17"/>
  <c r="K304" i="17"/>
  <c r="K296" i="17"/>
  <c r="K287" i="17"/>
  <c r="K278" i="17"/>
  <c r="K270" i="17"/>
  <c r="K254" i="17"/>
  <c r="K243" i="17"/>
  <c r="K234" i="17"/>
  <c r="K230" i="17"/>
  <c r="K221" i="17"/>
  <c r="K210" i="17"/>
  <c r="K201" i="17"/>
  <c r="K192" i="17"/>
  <c r="K183" i="17"/>
  <c r="K165" i="17"/>
  <c r="K153" i="17"/>
  <c r="K148" i="17"/>
  <c r="K143" i="17"/>
  <c r="K138" i="17"/>
  <c r="K133" i="17"/>
  <c r="K128" i="17"/>
  <c r="K119" i="17"/>
  <c r="K105" i="17"/>
  <c r="K99" i="17"/>
  <c r="K95" i="17"/>
  <c r="K83" i="17"/>
  <c r="K73" i="17"/>
  <c r="K63" i="17"/>
  <c r="K53" i="17"/>
  <c r="K43" i="17"/>
  <c r="K29" i="17"/>
  <c r="K28" i="17"/>
  <c r="K27" i="17"/>
  <c r="K26" i="17"/>
  <c r="K13" i="17"/>
  <c r="K12" i="17"/>
  <c r="K11" i="17"/>
  <c r="K10" i="17"/>
  <c r="K9" i="17"/>
  <c r="A2" i="37"/>
  <c r="A3" i="37" s="1"/>
  <c r="A4" i="37" s="1"/>
  <c r="A5" i="37" s="1"/>
  <c r="A6" i="37" s="1"/>
  <c r="A7" i="37" s="1"/>
  <c r="A8" i="37" s="1"/>
  <c r="A9" i="37" s="1"/>
  <c r="A10" i="37" s="1"/>
  <c r="A11" i="37" s="1"/>
  <c r="A12" i="37" s="1"/>
  <c r="A13" i="37" s="1"/>
  <c r="A14" i="37" s="1"/>
  <c r="A15" i="37" s="1"/>
  <c r="A16" i="37" s="1"/>
  <c r="A17" i="37" s="1"/>
  <c r="A18" i="37" s="1"/>
  <c r="A19" i="37" s="1"/>
  <c r="A20" i="37" s="1"/>
  <c r="A21" i="37" s="1"/>
  <c r="A22" i="37" s="1"/>
  <c r="A23" i="37" s="1"/>
  <c r="A24" i="37" s="1"/>
  <c r="A25" i="37" s="1"/>
  <c r="A26" i="37" s="1"/>
  <c r="A27" i="37" s="1"/>
  <c r="A28" i="37" s="1"/>
  <c r="A29" i="37" s="1"/>
  <c r="A30" i="37" s="1"/>
  <c r="A31" i="37" s="1"/>
  <c r="A32" i="37" s="1"/>
  <c r="A33" i="37" s="1"/>
  <c r="A34" i="37" s="1"/>
  <c r="A35" i="37" s="1"/>
  <c r="A36" i="37" s="1"/>
  <c r="A37" i="37" s="1"/>
  <c r="A38" i="37" s="1"/>
  <c r="A39" i="37" s="1"/>
  <c r="A40" i="37" s="1"/>
  <c r="A41" i="37" s="1"/>
  <c r="A42" i="37" s="1"/>
  <c r="A43" i="37" s="1"/>
  <c r="A44" i="37" s="1"/>
  <c r="A45" i="37" s="1"/>
  <c r="A46" i="37" s="1"/>
  <c r="A47" i="37" s="1"/>
  <c r="A48" i="37" s="1"/>
  <c r="A49" i="37" s="1"/>
  <c r="A50" i="37" s="1"/>
  <c r="A51" i="37" s="1"/>
  <c r="A52" i="37" s="1"/>
  <c r="A53" i="37" s="1"/>
  <c r="A54" i="37" s="1"/>
  <c r="A55" i="37" s="1"/>
  <c r="A56" i="37" s="1"/>
  <c r="A57" i="37" s="1"/>
  <c r="A58" i="37" s="1"/>
  <c r="A59" i="37" s="1"/>
  <c r="A60" i="37" s="1"/>
  <c r="A61" i="37" s="1"/>
  <c r="A62" i="37" s="1"/>
  <c r="A63" i="37" s="1"/>
  <c r="A64" i="37" s="1"/>
  <c r="A65" i="37" s="1"/>
  <c r="A66" i="37" s="1"/>
  <c r="A67" i="37" s="1"/>
  <c r="A68" i="37" s="1"/>
  <c r="A69" i="37" s="1"/>
  <c r="A70" i="37" s="1"/>
  <c r="A71" i="37" s="1"/>
  <c r="A72" i="37" s="1"/>
  <c r="A73" i="37" s="1"/>
  <c r="A74" i="37" s="1"/>
  <c r="A75" i="37" s="1"/>
  <c r="A76" i="37" s="1"/>
  <c r="A77" i="37" s="1"/>
  <c r="A78" i="37" s="1"/>
  <c r="A79" i="37" s="1"/>
  <c r="A80" i="37" s="1"/>
  <c r="A81" i="37" s="1"/>
  <c r="A82" i="37" s="1"/>
  <c r="A83" i="37" s="1"/>
  <c r="A84" i="37" s="1"/>
  <c r="A85" i="37" s="1"/>
  <c r="A86" i="37" s="1"/>
  <c r="A87" i="37" s="1"/>
  <c r="A88" i="37" s="1"/>
  <c r="A89" i="37" s="1"/>
  <c r="A90" i="37" s="1"/>
  <c r="A91" i="37" s="1"/>
  <c r="A92" i="37" s="1"/>
  <c r="A93" i="37" s="1"/>
  <c r="A94" i="37" s="1"/>
  <c r="A95" i="37" s="1"/>
  <c r="A96" i="37" s="1"/>
  <c r="A97" i="37" s="1"/>
  <c r="A98" i="37" s="1"/>
  <c r="A99" i="37" s="1"/>
  <c r="A100" i="37" s="1"/>
  <c r="A101" i="37" s="1"/>
  <c r="A102" i="37" s="1"/>
  <c r="A103" i="37" s="1"/>
  <c r="A104" i="37" s="1"/>
  <c r="A105" i="37" s="1"/>
  <c r="A106" i="37" s="1"/>
  <c r="A107" i="37" s="1"/>
  <c r="A108" i="37" s="1"/>
  <c r="A109" i="37" s="1"/>
  <c r="A110" i="37" s="1"/>
  <c r="A111" i="37" s="1"/>
  <c r="A112" i="37" s="1"/>
  <c r="A113" i="37" s="1"/>
  <c r="A114" i="37" s="1"/>
  <c r="A115" i="37" s="1"/>
  <c r="A116" i="37" s="1"/>
  <c r="A117" i="37" s="1"/>
  <c r="A118" i="37" s="1"/>
  <c r="A119" i="37" s="1"/>
  <c r="A120" i="37" s="1"/>
  <c r="A121" i="37" s="1"/>
  <c r="A122" i="37" s="1"/>
  <c r="A123" i="37" s="1"/>
  <c r="A124" i="37" s="1"/>
  <c r="A125" i="37" s="1"/>
  <c r="A126" i="37" s="1"/>
  <c r="A127" i="37" s="1"/>
  <c r="A128" i="37" s="1"/>
  <c r="A129" i="37" s="1"/>
  <c r="A130" i="37" s="1"/>
  <c r="A131" i="37" s="1"/>
  <c r="A132" i="37" s="1"/>
  <c r="A133" i="37" s="1"/>
  <c r="A134" i="37" s="1"/>
  <c r="A135" i="37" s="1"/>
  <c r="A136" i="37" s="1"/>
  <c r="A137" i="37" s="1"/>
  <c r="A138" i="37" s="1"/>
  <c r="A139" i="37" s="1"/>
  <c r="A140" i="37" s="1"/>
  <c r="A141" i="37" s="1"/>
  <c r="A142" i="37" s="1"/>
  <c r="A143" i="37" s="1"/>
  <c r="A144" i="37" s="1"/>
  <c r="A145" i="37" s="1"/>
  <c r="A146" i="37" s="1"/>
  <c r="A147" i="37" s="1"/>
  <c r="A148" i="37" s="1"/>
  <c r="A149" i="37" s="1"/>
  <c r="A150" i="37" s="1"/>
  <c r="A151" i="37" s="1"/>
  <c r="A152" i="37" s="1"/>
  <c r="A153" i="37" s="1"/>
  <c r="A154" i="37" s="1"/>
  <c r="A155" i="37" s="1"/>
  <c r="A156" i="37" s="1"/>
  <c r="A157" i="37" s="1"/>
  <c r="A158" i="37" s="1"/>
  <c r="A159" i="37" s="1"/>
  <c r="A160" i="37" s="1"/>
  <c r="A161" i="37" s="1"/>
  <c r="A162" i="37" s="1"/>
  <c r="A163" i="37" s="1"/>
  <c r="A164" i="37" s="1"/>
  <c r="A165" i="37" s="1"/>
  <c r="A166" i="37" s="1"/>
  <c r="A167" i="37" s="1"/>
  <c r="A168" i="37" s="1"/>
  <c r="A169" i="37" s="1"/>
  <c r="A170" i="37" s="1"/>
  <c r="A171" i="37" s="1"/>
  <c r="A172" i="37" s="1"/>
  <c r="A173" i="37" s="1"/>
  <c r="A174" i="37" s="1"/>
  <c r="A175" i="37" s="1"/>
  <c r="A176" i="37" s="1"/>
  <c r="A177" i="37" s="1"/>
  <c r="A178" i="37" s="1"/>
  <c r="A179" i="37" s="1"/>
  <c r="A180" i="37" s="1"/>
  <c r="A181" i="37" s="1"/>
  <c r="A182" i="37" s="1"/>
  <c r="A183" i="37" s="1"/>
  <c r="A184" i="37" s="1"/>
  <c r="A185" i="37" s="1"/>
  <c r="A186" i="37" s="1"/>
  <c r="A187" i="37" s="1"/>
  <c r="A188" i="37" s="1"/>
  <c r="A189" i="37" s="1"/>
  <c r="A190" i="37" s="1"/>
  <c r="A191" i="37" s="1"/>
  <c r="A192" i="37" s="1"/>
  <c r="A193" i="37" s="1"/>
  <c r="A194" i="37" s="1"/>
  <c r="A195" i="37" s="1"/>
  <c r="A196" i="37" s="1"/>
  <c r="A197" i="37" s="1"/>
  <c r="A198" i="37" s="1"/>
  <c r="A199" i="37" s="1"/>
  <c r="A200" i="37" s="1"/>
  <c r="A201" i="37" s="1"/>
  <c r="A202" i="37" s="1"/>
  <c r="A203" i="37" s="1"/>
  <c r="A204" i="37" s="1"/>
  <c r="A205" i="37" s="1"/>
  <c r="A206" i="37" s="1"/>
  <c r="A207" i="37" s="1"/>
  <c r="A208" i="37" s="1"/>
  <c r="A209" i="37" s="1"/>
  <c r="A210" i="37" s="1"/>
  <c r="A211" i="37" s="1"/>
  <c r="A212" i="37" s="1"/>
  <c r="A213" i="37" s="1"/>
  <c r="A214" i="37" s="1"/>
  <c r="A215" i="37" s="1"/>
  <c r="A216" i="37" s="1"/>
  <c r="A217" i="37" s="1"/>
  <c r="A218" i="37" s="1"/>
  <c r="A219" i="37" s="1"/>
  <c r="A220" i="37" s="1"/>
  <c r="A221" i="37" s="1"/>
  <c r="A222" i="37" s="1"/>
  <c r="A223" i="37" s="1"/>
  <c r="A224" i="37" s="1"/>
  <c r="A225" i="37" s="1"/>
  <c r="A226" i="37" s="1"/>
  <c r="A227" i="37" s="1"/>
  <c r="A228" i="37" s="1"/>
  <c r="A229" i="37" s="1"/>
  <c r="A230" i="37" s="1"/>
  <c r="A231" i="37" s="1"/>
  <c r="A232" i="37" s="1"/>
  <c r="A233" i="37" s="1"/>
  <c r="A234" i="37" s="1"/>
  <c r="A235" i="37" s="1"/>
  <c r="A236" i="37" s="1"/>
  <c r="A237" i="37" s="1"/>
  <c r="A238" i="37" s="1"/>
  <c r="A239" i="37" s="1"/>
  <c r="A240" i="37" s="1"/>
  <c r="A241" i="37" s="1"/>
  <c r="A242" i="37" s="1"/>
  <c r="A243" i="37" s="1"/>
  <c r="A244" i="37" s="1"/>
  <c r="A245" i="37" s="1"/>
  <c r="A246" i="37" s="1"/>
  <c r="A247" i="37" s="1"/>
  <c r="A248" i="37" s="1"/>
  <c r="A249" i="37" s="1"/>
  <c r="A250" i="37" s="1"/>
  <c r="A251" i="37" s="1"/>
  <c r="A252" i="37" s="1"/>
  <c r="A253" i="37" s="1"/>
  <c r="A254" i="37" s="1"/>
  <c r="A255" i="37" s="1"/>
  <c r="A256" i="37" s="1"/>
  <c r="A257" i="37" s="1"/>
  <c r="A258" i="37" s="1"/>
  <c r="A259" i="37" s="1"/>
  <c r="A260" i="37" s="1"/>
  <c r="A261" i="37" s="1"/>
  <c r="A262" i="37" s="1"/>
  <c r="A263" i="37" s="1"/>
  <c r="A264" i="37" s="1"/>
  <c r="A265" i="37" s="1"/>
  <c r="A266" i="37" s="1"/>
  <c r="A267" i="37" s="1"/>
  <c r="A268" i="37" s="1"/>
  <c r="A269" i="37" s="1"/>
  <c r="A270" i="37" s="1"/>
  <c r="A271" i="37" s="1"/>
  <c r="A272" i="37" s="1"/>
  <c r="A273" i="37" s="1"/>
  <c r="A274" i="37" s="1"/>
  <c r="A275" i="37" s="1"/>
  <c r="A276" i="37" s="1"/>
  <c r="A277" i="37" s="1"/>
  <c r="A278" i="37" s="1"/>
  <c r="A279" i="37" s="1"/>
  <c r="A280" i="37" s="1"/>
  <c r="A281" i="37" s="1"/>
  <c r="A282" i="37" s="1"/>
  <c r="A283" i="37" s="1"/>
  <c r="A284" i="37" s="1"/>
  <c r="A285" i="37" s="1"/>
  <c r="A286" i="37" s="1"/>
  <c r="A287" i="37" s="1"/>
  <c r="A288" i="37" s="1"/>
  <c r="A289" i="37" s="1"/>
  <c r="A290" i="37" s="1"/>
  <c r="A291" i="37" s="1"/>
  <c r="A292" i="37" s="1"/>
  <c r="A293" i="37" s="1"/>
  <c r="A294" i="37" s="1"/>
  <c r="A295" i="37" s="1"/>
  <c r="A296" i="37" s="1"/>
  <c r="A297" i="37" s="1"/>
  <c r="A298" i="37" s="1"/>
  <c r="A299" i="37" s="1"/>
  <c r="A300" i="37" s="1"/>
  <c r="A301" i="37" s="1"/>
  <c r="A302" i="37" s="1"/>
  <c r="A303" i="37" s="1"/>
  <c r="A304" i="37" s="1"/>
  <c r="A305" i="37" s="1"/>
  <c r="A306" i="37" s="1"/>
  <c r="A307" i="37" s="1"/>
  <c r="A308" i="37" s="1"/>
  <c r="A309" i="37" s="1"/>
  <c r="A310" i="37" s="1"/>
  <c r="A311" i="37" s="1"/>
  <c r="A312" i="37" s="1"/>
  <c r="A313" i="37" s="1"/>
  <c r="A314" i="37" s="1"/>
  <c r="A315" i="37" s="1"/>
  <c r="A316" i="37" s="1"/>
  <c r="A317" i="37" s="1"/>
  <c r="A318" i="37" s="1"/>
  <c r="A319" i="37" s="1"/>
  <c r="A320" i="37" s="1"/>
  <c r="A321" i="37" s="1"/>
  <c r="A322" i="37" s="1"/>
  <c r="A323" i="37" s="1"/>
  <c r="A324" i="37" s="1"/>
  <c r="A325" i="37" s="1"/>
  <c r="A326" i="37" s="1"/>
  <c r="A327" i="37" s="1"/>
  <c r="A328" i="37" s="1"/>
  <c r="A329" i="37" s="1"/>
  <c r="A330" i="37" s="1"/>
  <c r="A331" i="37" s="1"/>
  <c r="A332" i="37" s="1"/>
  <c r="A333" i="37" s="1"/>
  <c r="A334" i="37" s="1"/>
  <c r="A335" i="37" s="1"/>
  <c r="A336" i="37" s="1"/>
  <c r="A337" i="37" s="1"/>
  <c r="A338" i="37" s="1"/>
  <c r="A339" i="37" s="1"/>
  <c r="A340" i="37" s="1"/>
  <c r="A341" i="37" s="1"/>
  <c r="A342" i="37" s="1"/>
  <c r="A343" i="37" s="1"/>
  <c r="A344" i="37" s="1"/>
  <c r="A345" i="37" s="1"/>
  <c r="A346" i="37" s="1"/>
  <c r="A347" i="37" s="1"/>
  <c r="A348" i="37" s="1"/>
  <c r="A349" i="37" s="1"/>
  <c r="A350" i="37" s="1"/>
  <c r="A351" i="37" s="1"/>
  <c r="A352" i="37" s="1"/>
  <c r="A353" i="37" s="1"/>
  <c r="A354" i="37" s="1"/>
  <c r="A355" i="37" s="1"/>
  <c r="A356" i="37" s="1"/>
  <c r="A357" i="37" s="1"/>
  <c r="A358" i="37" s="1"/>
  <c r="A359" i="37" s="1"/>
  <c r="A360" i="37" s="1"/>
  <c r="A361" i="37" s="1"/>
  <c r="A362" i="37" s="1"/>
  <c r="A363" i="37" s="1"/>
  <c r="A364" i="37" s="1"/>
  <c r="A365" i="37" s="1"/>
  <c r="A366" i="37" s="1"/>
  <c r="A367" i="37" s="1"/>
  <c r="A368" i="37" s="1"/>
  <c r="A369" i="37" s="1"/>
  <c r="A370" i="37" s="1"/>
  <c r="A371" i="37" s="1"/>
  <c r="A372" i="37" s="1"/>
  <c r="A373" i="37" s="1"/>
  <c r="A374" i="37" s="1"/>
  <c r="A375" i="37" s="1"/>
  <c r="A376" i="37" s="1"/>
  <c r="A377" i="37" s="1"/>
  <c r="A378" i="37" s="1"/>
  <c r="A379" i="37" s="1"/>
  <c r="A380" i="37" s="1"/>
  <c r="A381" i="37" s="1"/>
  <c r="A382" i="37" s="1"/>
  <c r="A383" i="37" s="1"/>
  <c r="A384" i="37" s="1"/>
  <c r="A385" i="37" s="1"/>
  <c r="A386" i="37" s="1"/>
  <c r="A387" i="37" s="1"/>
  <c r="A388" i="37" s="1"/>
  <c r="A389" i="37" s="1"/>
  <c r="A390" i="37" s="1"/>
  <c r="A391" i="37" s="1"/>
  <c r="A392" i="37" s="1"/>
  <c r="A393" i="37" s="1"/>
  <c r="A394" i="37" s="1"/>
  <c r="A395" i="37" s="1"/>
  <c r="A396" i="37" s="1"/>
  <c r="A397" i="37" s="1"/>
  <c r="A398" i="37" s="1"/>
  <c r="A399" i="37" s="1"/>
  <c r="A400" i="37" s="1"/>
  <c r="A401" i="37" s="1"/>
  <c r="A402" i="37" s="1"/>
  <c r="A403" i="37" s="1"/>
  <c r="A404" i="37" s="1"/>
  <c r="A405" i="37" s="1"/>
  <c r="A406" i="37" s="1"/>
  <c r="A407" i="37" s="1"/>
  <c r="A408" i="37" s="1"/>
  <c r="A409" i="37" s="1"/>
  <c r="A410" i="37" s="1"/>
  <c r="A411" i="37" s="1"/>
  <c r="A412" i="37" s="1"/>
  <c r="A413" i="37" s="1"/>
  <c r="A414" i="37" s="1"/>
  <c r="A415" i="37" s="1"/>
  <c r="A416" i="37" s="1"/>
  <c r="A417" i="37" s="1"/>
  <c r="A418" i="37" s="1"/>
  <c r="A419" i="37" s="1"/>
  <c r="A420" i="37" s="1"/>
  <c r="A421" i="37" s="1"/>
  <c r="A422" i="37" s="1"/>
  <c r="A423" i="37" s="1"/>
  <c r="A424" i="37" s="1"/>
  <c r="A425" i="37" s="1"/>
  <c r="A426" i="37" s="1"/>
  <c r="A427" i="37" s="1"/>
  <c r="A428" i="37" s="1"/>
  <c r="A429" i="37" s="1"/>
  <c r="A430" i="37" s="1"/>
  <c r="A431" i="37" s="1"/>
  <c r="A432" i="37" s="1"/>
  <c r="A433" i="37" s="1"/>
  <c r="A434" i="37" s="1"/>
  <c r="A435" i="37" s="1"/>
  <c r="A436" i="37" s="1"/>
  <c r="A437" i="37" s="1"/>
  <c r="A438" i="37" s="1"/>
  <c r="A439" i="37" s="1"/>
  <c r="A440" i="37" s="1"/>
  <c r="A441" i="37" s="1"/>
  <c r="A442" i="37" s="1"/>
  <c r="A443" i="37" s="1"/>
  <c r="A444" i="37" s="1"/>
  <c r="A445" i="37" s="1"/>
  <c r="A446" i="37" s="1"/>
  <c r="A447" i="37" s="1"/>
  <c r="A448" i="37" s="1"/>
  <c r="A449" i="37" s="1"/>
  <c r="A450" i="37" s="1"/>
  <c r="A451" i="37" s="1"/>
  <c r="A452" i="37" s="1"/>
  <c r="A453" i="37" s="1"/>
  <c r="A454" i="37" s="1"/>
  <c r="A455" i="37" s="1"/>
  <c r="A456" i="37" s="1"/>
  <c r="A457" i="37" s="1"/>
  <c r="A458" i="37" s="1"/>
  <c r="A459" i="37" s="1"/>
  <c r="A460" i="37" s="1"/>
  <c r="A461" i="37" s="1"/>
  <c r="A462" i="37" s="1"/>
  <c r="A463" i="37" s="1"/>
  <c r="A464" i="37" s="1"/>
  <c r="A465" i="37" s="1"/>
  <c r="A466" i="37" s="1"/>
  <c r="A467" i="37" s="1"/>
  <c r="A468" i="37" s="1"/>
  <c r="A469" i="37" s="1"/>
  <c r="A470" i="37" s="1"/>
  <c r="A471" i="37" s="1"/>
  <c r="A472" i="37" s="1"/>
  <c r="A473" i="37" s="1"/>
  <c r="A474" i="37" s="1"/>
  <c r="A475" i="37" s="1"/>
  <c r="A476" i="37" s="1"/>
  <c r="A477" i="37" s="1"/>
  <c r="A478" i="37" s="1"/>
  <c r="A479" i="37" s="1"/>
  <c r="A480" i="37" s="1"/>
  <c r="A481" i="37" s="1"/>
  <c r="A482" i="37" s="1"/>
  <c r="A483" i="37" s="1"/>
  <c r="A484" i="37" s="1"/>
  <c r="A485" i="37" s="1"/>
  <c r="A486" i="37" s="1"/>
  <c r="A487" i="37" s="1"/>
  <c r="A488" i="37" s="1"/>
  <c r="A489" i="37" s="1"/>
  <c r="A490" i="37" s="1"/>
  <c r="A491" i="37" s="1"/>
  <c r="A492" i="37" s="1"/>
  <c r="A493" i="37" s="1"/>
  <c r="A494" i="37" s="1"/>
  <c r="A495" i="37" s="1"/>
  <c r="A496" i="37" s="1"/>
  <c r="A497" i="37" s="1"/>
  <c r="A498" i="37" s="1"/>
  <c r="A499" i="37" s="1"/>
  <c r="A500" i="37" s="1"/>
  <c r="A501" i="37" s="1"/>
  <c r="A502" i="37" s="1"/>
  <c r="A503" i="37" s="1"/>
  <c r="A504" i="37" s="1"/>
  <c r="A505" i="37" s="1"/>
  <c r="A506" i="37" s="1"/>
  <c r="A507" i="37" s="1"/>
  <c r="A508" i="37" s="1"/>
  <c r="A509" i="37" s="1"/>
  <c r="A510" i="37" s="1"/>
  <c r="A511" i="37" s="1"/>
  <c r="A512" i="37" s="1"/>
  <c r="A513" i="37" s="1"/>
  <c r="A514" i="37" s="1"/>
  <c r="A515" i="37" s="1"/>
  <c r="A516" i="37" s="1"/>
  <c r="A517" i="37" s="1"/>
  <c r="A518" i="37" s="1"/>
  <c r="A519" i="37" s="1"/>
  <c r="A520" i="37" s="1"/>
  <c r="A521" i="37" s="1"/>
  <c r="A522" i="37" s="1"/>
  <c r="A523" i="37" s="1"/>
  <c r="A524" i="37" s="1"/>
  <c r="A525" i="37" s="1"/>
  <c r="A526" i="37" s="1"/>
  <c r="A527" i="37" s="1"/>
  <c r="A528" i="37" s="1"/>
  <c r="A529" i="37" s="1"/>
  <c r="A530" i="37" s="1"/>
  <c r="A531" i="37" s="1"/>
  <c r="A532" i="37" s="1"/>
  <c r="A533" i="37" s="1"/>
  <c r="A534" i="37" s="1"/>
  <c r="A535" i="37" s="1"/>
  <c r="A536" i="37" s="1"/>
  <c r="A537" i="37" s="1"/>
  <c r="A538" i="37" s="1"/>
  <c r="A539" i="37" s="1"/>
  <c r="A540" i="37" s="1"/>
  <c r="A541" i="37" s="1"/>
  <c r="A542" i="37" s="1"/>
  <c r="A543" i="37" s="1"/>
  <c r="A544" i="37" s="1"/>
  <c r="A545" i="37" s="1"/>
  <c r="A546" i="37" s="1"/>
  <c r="A547" i="37" s="1"/>
  <c r="A548" i="37" s="1"/>
  <c r="A549" i="37" s="1"/>
  <c r="A550" i="37" s="1"/>
  <c r="A551" i="37" s="1"/>
  <c r="A552" i="37" s="1"/>
  <c r="A553" i="37" s="1"/>
  <c r="A554" i="37" s="1"/>
  <c r="A555" i="37" s="1"/>
  <c r="A556" i="37" s="1"/>
  <c r="A557" i="37" s="1"/>
  <c r="A558" i="37" s="1"/>
  <c r="A559" i="37" s="1"/>
  <c r="A560" i="37" s="1"/>
  <c r="A561" i="37" s="1"/>
  <c r="A562" i="37" s="1"/>
  <c r="A563" i="37" s="1"/>
  <c r="A564" i="37" s="1"/>
  <c r="A565" i="37" s="1"/>
  <c r="A566" i="37" s="1"/>
  <c r="A567" i="37" s="1"/>
  <c r="A568" i="37" s="1"/>
  <c r="A569" i="37" s="1"/>
  <c r="A570" i="37" s="1"/>
  <c r="A571" i="37" s="1"/>
  <c r="A572" i="37" s="1"/>
  <c r="A573" i="37" s="1"/>
  <c r="A574" i="37" s="1"/>
  <c r="A575" i="37" s="1"/>
  <c r="A576" i="37" s="1"/>
  <c r="A577" i="37" s="1"/>
  <c r="A578" i="37" s="1"/>
  <c r="A579" i="37" s="1"/>
  <c r="A580" i="37" s="1"/>
  <c r="A581" i="37" s="1"/>
  <c r="A582" i="37" s="1"/>
  <c r="A583" i="37" s="1"/>
  <c r="A584" i="37" s="1"/>
  <c r="A585" i="37" s="1"/>
  <c r="A586" i="37" s="1"/>
  <c r="A587" i="37" s="1"/>
  <c r="A588" i="37" s="1"/>
  <c r="A589" i="37" s="1"/>
  <c r="A590" i="37" s="1"/>
  <c r="A591" i="37" s="1"/>
  <c r="A592" i="37" s="1"/>
  <c r="A593" i="37" s="1"/>
  <c r="A594" i="37" s="1"/>
  <c r="A595" i="37" s="1"/>
  <c r="A596" i="37" s="1"/>
  <c r="A597" i="37" s="1"/>
  <c r="A598" i="37" s="1"/>
  <c r="A599" i="37" s="1"/>
  <c r="A600" i="37" s="1"/>
  <c r="A601" i="37" s="1"/>
  <c r="A602" i="37" s="1"/>
  <c r="A603" i="37" s="1"/>
  <c r="A604" i="37" s="1"/>
  <c r="A605" i="37" s="1"/>
  <c r="A606" i="37" s="1"/>
  <c r="A607" i="37" s="1"/>
  <c r="A608" i="37" s="1"/>
  <c r="A609" i="37" s="1"/>
  <c r="A610" i="37" s="1"/>
  <c r="A611" i="37" s="1"/>
  <c r="A612" i="37" s="1"/>
  <c r="A613" i="37" s="1"/>
  <c r="A614" i="37" s="1"/>
  <c r="A615" i="37" s="1"/>
  <c r="A616" i="37" s="1"/>
  <c r="A617" i="37" s="1"/>
  <c r="A618" i="37" s="1"/>
  <c r="A619" i="37" s="1"/>
  <c r="A620" i="37" s="1"/>
  <c r="A621" i="37" s="1"/>
  <c r="A622" i="37" s="1"/>
  <c r="A623" i="37" s="1"/>
  <c r="A624" i="37" s="1"/>
  <c r="A625" i="37" s="1"/>
  <c r="A626" i="37" s="1"/>
  <c r="A627" i="37" s="1"/>
  <c r="A628" i="37" s="1"/>
  <c r="A629" i="37" s="1"/>
  <c r="A630" i="37" s="1"/>
  <c r="A631" i="37" s="1"/>
  <c r="A632" i="37" s="1"/>
  <c r="A633" i="37" s="1"/>
  <c r="A634" i="37" s="1"/>
  <c r="A635" i="37" s="1"/>
  <c r="A636" i="37" s="1"/>
  <c r="A637" i="37" s="1"/>
  <c r="A638" i="37" s="1"/>
  <c r="A639" i="37" s="1"/>
  <c r="A640" i="37" s="1"/>
  <c r="A641" i="37" s="1"/>
  <c r="A642" i="37" s="1"/>
  <c r="A643" i="37" s="1"/>
  <c r="A644" i="37" s="1"/>
  <c r="A645" i="37" s="1"/>
  <c r="A646" i="37" s="1"/>
  <c r="A647" i="37" s="1"/>
  <c r="A648" i="37" s="1"/>
  <c r="A649" i="37" s="1"/>
  <c r="A650" i="37" s="1"/>
  <c r="A651" i="37" s="1"/>
  <c r="A652" i="37" s="1"/>
  <c r="A653" i="37" s="1"/>
  <c r="A654" i="37" s="1"/>
  <c r="A655" i="37" s="1"/>
  <c r="A656" i="37" s="1"/>
  <c r="A657" i="37" s="1"/>
  <c r="A658" i="37" s="1"/>
  <c r="A659" i="37" s="1"/>
  <c r="A660" i="37" s="1"/>
  <c r="A661" i="37" s="1"/>
  <c r="A662" i="37" s="1"/>
  <c r="A663" i="37" s="1"/>
  <c r="A664" i="37" s="1"/>
  <c r="A665" i="37" s="1"/>
  <c r="A666" i="37" s="1"/>
  <c r="A667" i="37" s="1"/>
  <c r="A668" i="37" s="1"/>
  <c r="A669" i="37" s="1"/>
  <c r="A670" i="37" s="1"/>
  <c r="A671" i="37" s="1"/>
  <c r="A672" i="37" s="1"/>
  <c r="A673" i="37" s="1"/>
  <c r="A674" i="37" s="1"/>
  <c r="A675" i="37" s="1"/>
  <c r="A676" i="37" s="1"/>
  <c r="A677" i="37" s="1"/>
  <c r="A678" i="37" s="1"/>
  <c r="A679" i="37" s="1"/>
  <c r="A680" i="37" s="1"/>
  <c r="A681" i="37" s="1"/>
  <c r="A682" i="37" s="1"/>
  <c r="A683" i="37" s="1"/>
  <c r="A684" i="37" s="1"/>
  <c r="A685" i="37" s="1"/>
  <c r="A686" i="37" s="1"/>
  <c r="A687" i="37" s="1"/>
  <c r="A688" i="37" s="1"/>
  <c r="A689" i="37" s="1"/>
  <c r="A690" i="37" s="1"/>
  <c r="A691" i="37" s="1"/>
  <c r="A692" i="37" s="1"/>
  <c r="A693" i="37" s="1"/>
  <c r="A694" i="37" s="1"/>
  <c r="A695" i="37" s="1"/>
  <c r="A696" i="37" s="1"/>
  <c r="A697" i="37" s="1"/>
  <c r="A698" i="37" s="1"/>
  <c r="A699" i="37" s="1"/>
  <c r="A700" i="37" s="1"/>
  <c r="A701" i="37" s="1"/>
  <c r="A702" i="37" s="1"/>
  <c r="A703" i="37" s="1"/>
  <c r="A704" i="37" s="1"/>
  <c r="A705" i="37" s="1"/>
  <c r="A706" i="37" s="1"/>
  <c r="A707" i="37" s="1"/>
  <c r="A708" i="37" s="1"/>
  <c r="A709" i="37" s="1"/>
  <c r="A710" i="37" s="1"/>
  <c r="A711" i="37" s="1"/>
  <c r="A712" i="37" s="1"/>
  <c r="A713" i="37" s="1"/>
  <c r="A714" i="37" s="1"/>
  <c r="A715" i="37" s="1"/>
  <c r="A716" i="37" s="1"/>
  <c r="A717" i="37" s="1"/>
  <c r="A718" i="37" s="1"/>
  <c r="A719" i="37" s="1"/>
  <c r="A720" i="37" s="1"/>
  <c r="A721" i="37" s="1"/>
  <c r="A722" i="37" s="1"/>
  <c r="A723" i="37" s="1"/>
  <c r="A724" i="37" s="1"/>
  <c r="A725" i="37" s="1"/>
  <c r="A726" i="37" s="1"/>
  <c r="A727" i="37" s="1"/>
  <c r="A728" i="37" s="1"/>
  <c r="A729" i="37" s="1"/>
  <c r="A730" i="37" s="1"/>
  <c r="A731" i="37" s="1"/>
  <c r="A732" i="37" s="1"/>
  <c r="A733" i="37" s="1"/>
  <c r="A734" i="37" s="1"/>
  <c r="A735" i="37" s="1"/>
  <c r="A736" i="37" s="1"/>
  <c r="A737" i="37" s="1"/>
  <c r="A738" i="37" s="1"/>
  <c r="A739" i="37" s="1"/>
  <c r="A740" i="37" s="1"/>
  <c r="A741" i="37" s="1"/>
  <c r="A742" i="37" s="1"/>
  <c r="A743" i="37" s="1"/>
  <c r="A744" i="37" s="1"/>
  <c r="A745" i="37" s="1"/>
  <c r="A746" i="37" s="1"/>
  <c r="A747" i="37" s="1"/>
  <c r="A748" i="37" s="1"/>
  <c r="A749" i="37" s="1"/>
  <c r="A750" i="37" s="1"/>
  <c r="A751" i="37" s="1"/>
  <c r="A752" i="37" s="1"/>
  <c r="A753" i="37" s="1"/>
  <c r="A754" i="37" s="1"/>
  <c r="A755" i="37" s="1"/>
  <c r="A756" i="37" s="1"/>
  <c r="A757" i="37" s="1"/>
  <c r="A758" i="37" s="1"/>
  <c r="A759" i="37" s="1"/>
  <c r="A760" i="37" s="1"/>
  <c r="A761" i="37" s="1"/>
  <c r="A762" i="37" s="1"/>
  <c r="A763" i="37" s="1"/>
  <c r="A764" i="37" s="1"/>
  <c r="A765" i="37" s="1"/>
  <c r="A766" i="37" s="1"/>
  <c r="A767" i="37" s="1"/>
  <c r="A768" i="37" s="1"/>
  <c r="A769" i="37" s="1"/>
  <c r="A770" i="37" s="1"/>
  <c r="A771" i="37" s="1"/>
  <c r="A772" i="37" s="1"/>
  <c r="A773" i="37" s="1"/>
  <c r="A774" i="37" s="1"/>
  <c r="A775" i="37" s="1"/>
  <c r="A776" i="37" s="1"/>
  <c r="A777" i="37" s="1"/>
  <c r="A778" i="37" s="1"/>
  <c r="A779" i="37" s="1"/>
  <c r="A780" i="37" s="1"/>
  <c r="A781" i="37" s="1"/>
  <c r="A782" i="37" s="1"/>
  <c r="A783" i="37" s="1"/>
  <c r="A784" i="37" s="1"/>
  <c r="A785" i="37" s="1"/>
  <c r="A786" i="37" s="1"/>
  <c r="A787" i="37" s="1"/>
  <c r="A788" i="37" s="1"/>
  <c r="A789" i="37" s="1"/>
  <c r="A790" i="37" s="1"/>
  <c r="A791" i="37" s="1"/>
  <c r="A792" i="37" s="1"/>
  <c r="A793" i="37" s="1"/>
  <c r="A794" i="37" s="1"/>
  <c r="A795" i="37" s="1"/>
  <c r="A796" i="37" s="1"/>
  <c r="A797" i="37" s="1"/>
  <c r="A798" i="37" s="1"/>
  <c r="A799" i="37" s="1"/>
  <c r="A800" i="37" s="1"/>
  <c r="A801" i="37" s="1"/>
  <c r="A802" i="37" s="1"/>
  <c r="A803" i="37" s="1"/>
  <c r="A804" i="37" s="1"/>
  <c r="A805" i="37" s="1"/>
  <c r="A806" i="37" s="1"/>
  <c r="A807" i="37" s="1"/>
  <c r="A808" i="37" s="1"/>
  <c r="A809" i="37" s="1"/>
  <c r="A810" i="37" s="1"/>
  <c r="A811" i="37" s="1"/>
  <c r="A812" i="37" s="1"/>
  <c r="A813" i="37" s="1"/>
  <c r="A814" i="37" s="1"/>
  <c r="A815" i="37" s="1"/>
  <c r="A816" i="37" s="1"/>
  <c r="A817" i="37" s="1"/>
  <c r="A818" i="37" s="1"/>
  <c r="A819" i="37" s="1"/>
  <c r="A820" i="37" s="1"/>
  <c r="A821" i="37" s="1"/>
  <c r="A822" i="37" s="1"/>
  <c r="A823" i="37" s="1"/>
  <c r="A824" i="37" s="1"/>
  <c r="A825" i="37" s="1"/>
  <c r="A826" i="37" s="1"/>
  <c r="A827" i="37" s="1"/>
  <c r="A828" i="37" s="1"/>
  <c r="A829" i="37" s="1"/>
  <c r="A830" i="37" s="1"/>
  <c r="A831" i="37" s="1"/>
  <c r="A832" i="37" s="1"/>
  <c r="A833" i="37" s="1"/>
  <c r="A834" i="37" s="1"/>
  <c r="A835" i="37" s="1"/>
  <c r="A836" i="37" s="1"/>
  <c r="A837" i="37" s="1"/>
  <c r="A838" i="37" s="1"/>
  <c r="A839" i="37" s="1"/>
  <c r="A840" i="37" s="1"/>
  <c r="A841" i="37" s="1"/>
  <c r="A842" i="37" s="1"/>
  <c r="A843" i="37" s="1"/>
  <c r="A844" i="37" s="1"/>
  <c r="A845" i="37" s="1"/>
  <c r="A846" i="37" s="1"/>
  <c r="A847" i="37" s="1"/>
  <c r="A848" i="37" s="1"/>
  <c r="A849" i="37" s="1"/>
  <c r="A850" i="37" s="1"/>
  <c r="A851" i="37" s="1"/>
  <c r="A852" i="37" s="1"/>
  <c r="A853" i="37" s="1"/>
  <c r="A854" i="37" s="1"/>
  <c r="A855" i="37" s="1"/>
  <c r="A856" i="37" s="1"/>
  <c r="A857" i="37" s="1"/>
  <c r="A858" i="37" s="1"/>
  <c r="A859" i="37" s="1"/>
  <c r="A860" i="37" s="1"/>
  <c r="A861" i="37" s="1"/>
  <c r="A862" i="37" s="1"/>
  <c r="A863" i="37" s="1"/>
  <c r="A864" i="37" s="1"/>
  <c r="A865" i="37" s="1"/>
  <c r="A866" i="37" s="1"/>
  <c r="A867" i="37" s="1"/>
  <c r="A868" i="37" s="1"/>
  <c r="A869" i="37" s="1"/>
  <c r="A870" i="37" s="1"/>
  <c r="A871" i="37" s="1"/>
  <c r="A872" i="37" s="1"/>
  <c r="A873" i="37" s="1"/>
  <c r="A874" i="37" s="1"/>
  <c r="A875" i="37" s="1"/>
  <c r="A876" i="37" s="1"/>
  <c r="A877" i="37" s="1"/>
  <c r="A878" i="37" s="1"/>
  <c r="A879" i="37" s="1"/>
  <c r="A880" i="37" s="1"/>
  <c r="A881" i="37" s="1"/>
  <c r="A882" i="37" s="1"/>
  <c r="A883" i="37" s="1"/>
  <c r="A884" i="37" s="1"/>
  <c r="A885" i="37" s="1"/>
  <c r="A886" i="37" s="1"/>
  <c r="A887" i="37" s="1"/>
  <c r="A888" i="37" s="1"/>
  <c r="A889" i="37" s="1"/>
  <c r="A890" i="37" s="1"/>
  <c r="A891" i="37" s="1"/>
  <c r="A892" i="37" s="1"/>
  <c r="A893" i="37" s="1"/>
  <c r="A894" i="37" s="1"/>
  <c r="A895" i="37" s="1"/>
  <c r="A896" i="37" s="1"/>
  <c r="A897" i="37" s="1"/>
  <c r="A898" i="37" s="1"/>
  <c r="A899" i="37" s="1"/>
  <c r="A900" i="37" s="1"/>
  <c r="A901" i="37" s="1"/>
  <c r="A902" i="37" s="1"/>
  <c r="A903" i="37" s="1"/>
  <c r="A904" i="37" s="1"/>
  <c r="A905" i="37" s="1"/>
  <c r="A906" i="37" s="1"/>
  <c r="A907" i="37" s="1"/>
  <c r="A908" i="37" s="1"/>
  <c r="A909" i="37" s="1"/>
  <c r="A910" i="37" s="1"/>
  <c r="A911" i="37" s="1"/>
  <c r="A912" i="37" s="1"/>
  <c r="A913" i="37" s="1"/>
  <c r="A914" i="37" s="1"/>
  <c r="A915" i="37" s="1"/>
  <c r="A916" i="37" s="1"/>
  <c r="A917" i="37" s="1"/>
  <c r="A918" i="37" s="1"/>
  <c r="A919" i="37" s="1"/>
  <c r="A920" i="37" s="1"/>
  <c r="A921" i="37" s="1"/>
  <c r="A922" i="37" s="1"/>
  <c r="A923" i="37" s="1"/>
  <c r="A924" i="37" s="1"/>
  <c r="A925" i="37" s="1"/>
  <c r="A926" i="37" s="1"/>
  <c r="A927" i="37" s="1"/>
  <c r="A928" i="37" s="1"/>
  <c r="A929" i="37" s="1"/>
  <c r="A930" i="37" s="1"/>
  <c r="A931" i="37" s="1"/>
  <c r="A932" i="37" s="1"/>
  <c r="A933" i="37" s="1"/>
  <c r="A934" i="37" s="1"/>
  <c r="A935" i="37" s="1"/>
  <c r="A936" i="37" s="1"/>
  <c r="A937" i="37" s="1"/>
  <c r="A938" i="37" s="1"/>
  <c r="A939" i="37" s="1"/>
  <c r="A940" i="37" s="1"/>
  <c r="A941" i="37" s="1"/>
  <c r="A942" i="37" s="1"/>
  <c r="A943" i="37" s="1"/>
  <c r="A944" i="37" s="1"/>
  <c r="A945" i="37" s="1"/>
  <c r="A946" i="37" s="1"/>
  <c r="A947" i="37" s="1"/>
  <c r="A948" i="37" s="1"/>
  <c r="A949" i="37" s="1"/>
  <c r="A950" i="37" s="1"/>
  <c r="A951" i="37" s="1"/>
  <c r="A952" i="37" s="1"/>
  <c r="A953" i="37" s="1"/>
  <c r="A954" i="37" s="1"/>
  <c r="A955" i="37" s="1"/>
  <c r="A956" i="37" s="1"/>
  <c r="A957" i="37" s="1"/>
  <c r="A958" i="37" s="1"/>
  <c r="A959" i="37" s="1"/>
  <c r="A960" i="37" s="1"/>
  <c r="A961" i="37" s="1"/>
  <c r="A962" i="37" s="1"/>
  <c r="A963" i="37" s="1"/>
  <c r="A964" i="37" s="1"/>
  <c r="A965" i="37" s="1"/>
  <c r="A966" i="37" s="1"/>
  <c r="A967" i="37" s="1"/>
  <c r="A968" i="37" s="1"/>
  <c r="A969" i="37" s="1"/>
  <c r="A970" i="37" s="1"/>
  <c r="A971" i="37" s="1"/>
  <c r="A972" i="37" s="1"/>
  <c r="A973" i="37" s="1"/>
  <c r="A974" i="37" s="1"/>
  <c r="A975" i="37" s="1"/>
  <c r="A976" i="37" s="1"/>
  <c r="A977" i="37" s="1"/>
  <c r="A978" i="37" s="1"/>
  <c r="A979" i="37" s="1"/>
  <c r="A980" i="37" s="1"/>
  <c r="A981" i="37" s="1"/>
  <c r="A982" i="37" s="1"/>
  <c r="A983" i="37" s="1"/>
  <c r="A984" i="37" s="1"/>
  <c r="A985" i="37" s="1"/>
  <c r="A986" i="37" s="1"/>
  <c r="A987" i="37" s="1"/>
  <c r="A988" i="37" s="1"/>
  <c r="A989" i="37" s="1"/>
  <c r="A990" i="37" s="1"/>
  <c r="A991" i="37" s="1"/>
  <c r="A992" i="37" s="1"/>
  <c r="A993" i="37" s="1"/>
  <c r="A994" i="37" s="1"/>
  <c r="A995" i="37" s="1"/>
  <c r="A996" i="37" s="1"/>
  <c r="A997" i="37" s="1"/>
  <c r="A998" i="37" s="1"/>
  <c r="A999" i="37" s="1"/>
  <c r="A1000" i="37" s="1"/>
  <c r="A1001" i="37" s="1"/>
  <c r="A1002" i="37" s="1"/>
  <c r="A1003" i="37" s="1"/>
  <c r="A1004" i="37" s="1"/>
  <c r="A1005" i="37" s="1"/>
  <c r="A1006" i="37" s="1"/>
  <c r="A1007" i="37" s="1"/>
  <c r="A1008" i="37" s="1"/>
  <c r="A1009" i="37" s="1"/>
  <c r="A1010" i="37" s="1"/>
  <c r="A1011" i="37" s="1"/>
  <c r="A1012" i="37" s="1"/>
  <c r="A1013" i="37" s="1"/>
  <c r="A1014" i="37" s="1"/>
  <c r="A1015" i="37" s="1"/>
  <c r="A1016" i="37" s="1"/>
  <c r="A1017" i="37" s="1"/>
  <c r="A1018" i="37" s="1"/>
  <c r="A1019" i="37" s="1"/>
  <c r="A1020" i="37" s="1"/>
  <c r="A1021" i="37" s="1"/>
  <c r="A1022" i="37" s="1"/>
  <c r="A1023" i="37" s="1"/>
  <c r="A1024" i="37" s="1"/>
  <c r="A1025" i="37" s="1"/>
  <c r="A1026" i="37" s="1"/>
  <c r="A1027" i="37" s="1"/>
  <c r="A1028" i="37" s="1"/>
  <c r="A1029" i="37" s="1"/>
  <c r="A1030" i="37" s="1"/>
  <c r="A1031" i="37" s="1"/>
  <c r="A1032" i="37" s="1"/>
  <c r="A1033" i="37" s="1"/>
  <c r="A1034" i="37" s="1"/>
  <c r="A1035" i="37" s="1"/>
  <c r="A1036" i="37" s="1"/>
  <c r="A1037" i="37" s="1"/>
  <c r="A1038" i="37" s="1"/>
  <c r="A1039" i="37" s="1"/>
  <c r="A1040" i="37" s="1"/>
  <c r="A1041" i="37" s="1"/>
  <c r="A1042" i="37" s="1"/>
  <c r="A1043" i="37" s="1"/>
  <c r="A1044" i="37" s="1"/>
  <c r="A1045" i="37" s="1"/>
  <c r="A1046" i="37" s="1"/>
  <c r="A1047" i="37" s="1"/>
  <c r="A1048" i="37" s="1"/>
  <c r="A1049" i="37" s="1"/>
  <c r="A1050" i="37" s="1"/>
  <c r="A1051" i="37" s="1"/>
  <c r="A1052" i="37" s="1"/>
  <c r="A1053" i="37" s="1"/>
  <c r="A1054" i="37" s="1"/>
  <c r="A1055" i="37" s="1"/>
  <c r="A1056" i="37" s="1"/>
  <c r="A1057" i="37" s="1"/>
  <c r="A1058" i="37" s="1"/>
  <c r="A1059" i="37" s="1"/>
  <c r="A1060" i="37" s="1"/>
  <c r="A1061" i="37" s="1"/>
  <c r="A1062" i="37" s="1"/>
  <c r="A1063" i="37" s="1"/>
  <c r="A1064" i="37" s="1"/>
  <c r="A1065" i="37" s="1"/>
  <c r="A1066" i="37" s="1"/>
  <c r="A1067" i="37" s="1"/>
  <c r="A1068" i="37" s="1"/>
  <c r="A1069" i="37" s="1"/>
  <c r="A1070" i="37" s="1"/>
  <c r="A1071" i="37" s="1"/>
  <c r="A1072" i="37" s="1"/>
  <c r="A1073" i="37" s="1"/>
  <c r="A1074" i="37" s="1"/>
  <c r="A1075" i="37" s="1"/>
  <c r="A1076" i="37" s="1"/>
  <c r="A1077" i="37" s="1"/>
  <c r="A1078" i="37" s="1"/>
  <c r="A1079" i="37" s="1"/>
  <c r="A1080" i="37" s="1"/>
  <c r="A1081" i="37" s="1"/>
  <c r="A1082" i="37" s="1"/>
  <c r="A1083" i="37" s="1"/>
  <c r="A1084" i="37" s="1"/>
  <c r="A1085" i="37" s="1"/>
  <c r="A1086" i="37" s="1"/>
  <c r="A1087" i="37" s="1"/>
  <c r="A1088" i="37" s="1"/>
  <c r="A1089" i="37" s="1"/>
  <c r="A1090" i="37" s="1"/>
  <c r="A1091" i="37" s="1"/>
  <c r="A1092" i="37" s="1"/>
  <c r="A1093" i="37" s="1"/>
  <c r="A1094" i="37" s="1"/>
  <c r="A1095" i="37" s="1"/>
  <c r="A1096" i="37" s="1"/>
  <c r="A1097" i="37" s="1"/>
  <c r="A1098" i="37" s="1"/>
  <c r="A1099" i="37" s="1"/>
  <c r="A1100" i="37" s="1"/>
  <c r="A1101" i="37" s="1"/>
  <c r="A1102" i="37" s="1"/>
  <c r="A1103" i="37" s="1"/>
  <c r="A1104" i="37" s="1"/>
  <c r="A1105" i="37" s="1"/>
  <c r="A1106" i="37" s="1"/>
  <c r="A1107" i="37" s="1"/>
  <c r="A1108" i="37" s="1"/>
  <c r="A1109" i="37" s="1"/>
  <c r="A1110" i="37" s="1"/>
  <c r="A1111" i="37" s="1"/>
  <c r="A1112" i="37" s="1"/>
  <c r="A1113" i="37" s="1"/>
  <c r="A1114" i="37" s="1"/>
  <c r="A1115" i="37" s="1"/>
  <c r="A1116" i="37" s="1"/>
  <c r="A1117" i="37" s="1"/>
  <c r="A1118" i="37" s="1"/>
  <c r="A1119" i="37" s="1"/>
  <c r="A1120" i="37" s="1"/>
  <c r="A1121" i="37" s="1"/>
  <c r="A1122" i="37" s="1"/>
  <c r="A1123" i="37" s="1"/>
  <c r="A1124" i="37" s="1"/>
  <c r="A1125" i="37" s="1"/>
  <c r="A1126" i="37" s="1"/>
  <c r="A1127" i="37" s="1"/>
  <c r="A1128" i="37" s="1"/>
  <c r="A1129" i="37" s="1"/>
  <c r="A1130" i="37" s="1"/>
  <c r="A1131" i="37" s="1"/>
  <c r="A1132" i="37" s="1"/>
  <c r="A1133" i="37" s="1"/>
  <c r="A1134" i="37" s="1"/>
  <c r="A1135" i="37" s="1"/>
  <c r="A1136" i="37" s="1"/>
  <c r="A1137" i="37" s="1"/>
  <c r="A1138" i="37" s="1"/>
  <c r="A1139" i="37" s="1"/>
  <c r="A1140" i="37" s="1"/>
  <c r="A1141" i="37" s="1"/>
  <c r="A1142" i="37" s="1"/>
  <c r="A1143" i="37" s="1"/>
  <c r="A1144" i="37" s="1"/>
  <c r="A1145" i="37" s="1"/>
  <c r="A1146" i="37" s="1"/>
  <c r="A1147" i="37" s="1"/>
  <c r="A1148" i="37" s="1"/>
  <c r="A1149" i="37" s="1"/>
  <c r="A1150" i="37" s="1"/>
  <c r="A1151" i="37" s="1"/>
  <c r="A1152" i="37" s="1"/>
  <c r="A1153" i="37" s="1"/>
  <c r="A1154" i="37" s="1"/>
  <c r="A1155" i="37" s="1"/>
  <c r="A1156" i="37" s="1"/>
  <c r="A1157" i="37" s="1"/>
  <c r="A1158" i="37" s="1"/>
  <c r="A1159" i="37" s="1"/>
  <c r="A1160" i="37" s="1"/>
  <c r="A1161" i="37" s="1"/>
  <c r="A1162" i="37" s="1"/>
  <c r="A1163" i="37" s="1"/>
  <c r="A1164" i="37" s="1"/>
  <c r="A1165" i="37" s="1"/>
  <c r="A1166" i="37" s="1"/>
  <c r="A1167" i="37" s="1"/>
  <c r="A1168" i="37" s="1"/>
  <c r="A1169" i="37" s="1"/>
  <c r="A1170" i="37" s="1"/>
  <c r="A1171" i="37" s="1"/>
  <c r="A1172" i="37" s="1"/>
  <c r="A1173" i="37" s="1"/>
  <c r="A1174" i="37" s="1"/>
  <c r="A1175" i="37" s="1"/>
  <c r="A1176" i="37" s="1"/>
  <c r="A1177" i="37" s="1"/>
  <c r="A1178" i="37" s="1"/>
  <c r="A1179" i="37" s="1"/>
  <c r="A1180" i="37" s="1"/>
  <c r="A1181" i="37" s="1"/>
  <c r="A1182" i="37" s="1"/>
  <c r="A1183" i="37" s="1"/>
  <c r="A1184" i="37" s="1"/>
  <c r="A1185" i="37" s="1"/>
  <c r="A1186" i="37" s="1"/>
  <c r="A1187" i="37" s="1"/>
  <c r="A1188" i="37" s="1"/>
  <c r="A1189" i="37" s="1"/>
  <c r="A1190" i="37" s="1"/>
  <c r="A1191" i="37" s="1"/>
  <c r="A1192" i="37" s="1"/>
  <c r="A1193" i="37" s="1"/>
  <c r="A1194" i="37" s="1"/>
  <c r="A1195" i="37" s="1"/>
  <c r="A1196" i="37" s="1"/>
  <c r="A1197" i="37" s="1"/>
  <c r="A1198" i="37" s="1"/>
  <c r="A1199" i="37" s="1"/>
  <c r="A1200" i="37" s="1"/>
  <c r="A1201" i="37" s="1"/>
  <c r="A1202" i="37" s="1"/>
  <c r="A1203" i="37" s="1"/>
  <c r="A1204" i="37" s="1"/>
  <c r="A1205" i="37" s="1"/>
  <c r="A1206" i="37" s="1"/>
  <c r="A1207" i="37" s="1"/>
  <c r="A1208" i="37" s="1"/>
  <c r="A1209" i="37" s="1"/>
  <c r="A1210" i="37" s="1"/>
  <c r="A1211" i="37" s="1"/>
  <c r="A1212" i="37" s="1"/>
  <c r="A1213" i="37" s="1"/>
  <c r="A1214" i="37" s="1"/>
  <c r="A1215" i="37" s="1"/>
  <c r="A1216" i="37" s="1"/>
  <c r="A1217" i="37" s="1"/>
  <c r="A1218" i="37" s="1"/>
  <c r="A1219" i="37" s="1"/>
  <c r="A1220" i="37" s="1"/>
  <c r="A1221" i="37" s="1"/>
  <c r="A1222" i="37" s="1"/>
  <c r="A1223" i="37" s="1"/>
  <c r="A1224" i="37" s="1"/>
  <c r="A1225" i="37" s="1"/>
  <c r="A1226" i="37" s="1"/>
  <c r="A1227" i="37" s="1"/>
  <c r="A1228" i="37" s="1"/>
  <c r="A1229" i="37" s="1"/>
  <c r="A1230" i="37" s="1"/>
  <c r="A1231" i="37" s="1"/>
  <c r="A1232" i="37" s="1"/>
  <c r="A1233" i="37" s="1"/>
  <c r="A1234" i="37" s="1"/>
  <c r="A1235" i="37" s="1"/>
  <c r="A1236" i="37" s="1"/>
  <c r="A1237" i="37" s="1"/>
  <c r="A1238" i="37" s="1"/>
  <c r="A1239" i="37" s="1"/>
  <c r="A1240" i="37" s="1"/>
  <c r="A1241" i="37" s="1"/>
  <c r="A1242" i="37" s="1"/>
  <c r="A1243" i="37" s="1"/>
  <c r="A1244" i="37" s="1"/>
  <c r="A1245" i="37" s="1"/>
  <c r="A1246" i="37" s="1"/>
  <c r="A1247" i="37" s="1"/>
  <c r="A1248" i="37" s="1"/>
  <c r="A1249" i="37" s="1"/>
  <c r="A1250" i="37" s="1"/>
  <c r="A1251" i="37" s="1"/>
  <c r="A1252" i="37" s="1"/>
  <c r="A1253" i="37" s="1"/>
  <c r="A1254" i="37" s="1"/>
  <c r="A1255" i="37" s="1"/>
  <c r="A1256" i="37" s="1"/>
  <c r="A1257" i="37" s="1"/>
  <c r="A1258" i="37" s="1"/>
  <c r="A1259" i="37" s="1"/>
  <c r="A1260" i="37" s="1"/>
  <c r="A1261" i="37" s="1"/>
  <c r="A1262" i="37" s="1"/>
  <c r="A1263" i="37" s="1"/>
  <c r="A1264" i="37" s="1"/>
  <c r="A1265" i="37" s="1"/>
  <c r="A1266" i="37" s="1"/>
  <c r="A1267" i="37" s="1"/>
  <c r="A1268" i="37" s="1"/>
  <c r="A1269" i="37" s="1"/>
  <c r="A1270" i="37" s="1"/>
  <c r="A1271" i="37" s="1"/>
  <c r="A1272" i="37" s="1"/>
  <c r="A1273" i="37" s="1"/>
  <c r="A1274" i="37" s="1"/>
  <c r="A1275" i="37" s="1"/>
  <c r="A1276" i="37" s="1"/>
  <c r="A1277" i="37" s="1"/>
  <c r="A1278" i="37" s="1"/>
  <c r="A1279" i="37" s="1"/>
  <c r="A1280" i="37" s="1"/>
  <c r="A1281" i="37" s="1"/>
  <c r="A1282" i="37" s="1"/>
  <c r="A1283" i="37" s="1"/>
  <c r="A1284" i="37" s="1"/>
  <c r="A1285" i="37" s="1"/>
  <c r="A1286" i="37" s="1"/>
  <c r="A1287" i="37" s="1"/>
  <c r="A1288" i="37" s="1"/>
  <c r="A1289" i="37" s="1"/>
  <c r="A1290" i="37" s="1"/>
  <c r="A1291" i="37" s="1"/>
  <c r="A1292" i="37" s="1"/>
  <c r="A1293" i="37" s="1"/>
  <c r="A1294" i="37" s="1"/>
  <c r="A1295" i="37" s="1"/>
  <c r="A1296" i="37" s="1"/>
  <c r="A1297" i="37" s="1"/>
  <c r="A1298" i="37" s="1"/>
  <c r="A1299" i="37" s="1"/>
  <c r="A1300" i="37" s="1"/>
  <c r="A1301" i="37" s="1"/>
  <c r="A1302" i="37" s="1"/>
  <c r="A1303" i="37" s="1"/>
  <c r="A1304" i="37" s="1"/>
  <c r="A1305" i="37" s="1"/>
  <c r="A1306" i="37" s="1"/>
  <c r="A1307" i="37" s="1"/>
  <c r="A1308" i="37" s="1"/>
  <c r="A1309" i="37" s="1"/>
  <c r="A1310" i="37" s="1"/>
  <c r="A1311" i="37" s="1"/>
  <c r="A1312" i="37" s="1"/>
  <c r="A1313" i="37" s="1"/>
  <c r="A1314" i="37" s="1"/>
  <c r="A1315" i="37" s="1"/>
  <c r="A1316" i="37" s="1"/>
  <c r="A1317" i="37" s="1"/>
  <c r="A1318" i="37" s="1"/>
  <c r="A1319" i="37" s="1"/>
  <c r="A1320" i="37" s="1"/>
  <c r="A1321" i="37" s="1"/>
  <c r="A1322" i="37" s="1"/>
  <c r="A1323" i="37" s="1"/>
  <c r="A1324" i="37" s="1"/>
  <c r="A1325" i="37" s="1"/>
  <c r="A1326" i="37" s="1"/>
  <c r="A1327" i="37" s="1"/>
  <c r="A1328" i="37" s="1"/>
  <c r="A1329" i="37" s="1"/>
  <c r="A1330" i="37" s="1"/>
  <c r="A1331" i="37" s="1"/>
  <c r="A1332" i="37" s="1"/>
  <c r="A1333" i="37" s="1"/>
  <c r="A1334" i="37" s="1"/>
  <c r="A1335" i="37" s="1"/>
  <c r="A1336" i="37" s="1"/>
  <c r="A1337" i="37" s="1"/>
  <c r="A1338" i="37" s="1"/>
  <c r="A1339" i="37" s="1"/>
  <c r="A1340" i="37" s="1"/>
  <c r="A1341" i="37" s="1"/>
  <c r="A1342" i="37" s="1"/>
  <c r="A1343" i="37" s="1"/>
  <c r="A1344" i="37" s="1"/>
  <c r="A1345" i="37" s="1"/>
  <c r="A1346" i="37" s="1"/>
  <c r="A1347" i="37" s="1"/>
  <c r="A1348" i="37" s="1"/>
  <c r="A1349" i="37" s="1"/>
  <c r="A1350" i="37" s="1"/>
  <c r="A1351" i="37" s="1"/>
  <c r="A1352" i="37" s="1"/>
  <c r="A1353" i="37" s="1"/>
  <c r="A1354" i="37" s="1"/>
  <c r="A1355" i="37" s="1"/>
  <c r="A1356" i="37" s="1"/>
  <c r="A1357" i="37" s="1"/>
  <c r="A1358" i="37" s="1"/>
  <c r="A1359" i="37" s="1"/>
  <c r="A1360" i="37" s="1"/>
  <c r="A1361" i="37" s="1"/>
  <c r="A1362" i="37" s="1"/>
  <c r="A1363" i="37" s="1"/>
  <c r="A1364" i="37" s="1"/>
  <c r="A1365" i="37" s="1"/>
  <c r="A1366" i="37" s="1"/>
  <c r="A1367" i="37" s="1"/>
  <c r="A1368" i="37" s="1"/>
  <c r="A1369" i="37" s="1"/>
  <c r="A1370" i="37" s="1"/>
  <c r="A1371" i="37" s="1"/>
  <c r="A1372" i="37" s="1"/>
  <c r="A1373" i="37" s="1"/>
  <c r="A1374" i="37" s="1"/>
  <c r="A1375" i="37" s="1"/>
  <c r="A1376" i="37" s="1"/>
  <c r="A1377" i="37" s="1"/>
  <c r="A1378" i="37" s="1"/>
  <c r="A1379" i="37" s="1"/>
  <c r="A1380" i="37" s="1"/>
  <c r="A1381" i="37" s="1"/>
  <c r="A1382" i="37" s="1"/>
  <c r="A1383" i="37" s="1"/>
  <c r="A1384" i="37" s="1"/>
  <c r="A1385" i="37" s="1"/>
  <c r="A1386" i="37" s="1"/>
  <c r="A1387" i="37" s="1"/>
  <c r="A1388" i="37" s="1"/>
  <c r="A1389" i="37" s="1"/>
  <c r="A1390" i="37" s="1"/>
  <c r="A1391" i="37" s="1"/>
  <c r="A1392" i="37" s="1"/>
  <c r="A1393" i="37" s="1"/>
  <c r="A1394" i="37" s="1"/>
  <c r="A1395" i="37" s="1"/>
  <c r="A1396" i="37" s="1"/>
  <c r="A1397" i="37" s="1"/>
  <c r="A1398" i="37" s="1"/>
  <c r="A1399" i="37" s="1"/>
  <c r="A1400" i="37" s="1"/>
  <c r="A1401" i="37" s="1"/>
  <c r="A1402" i="37" s="1"/>
  <c r="A1403" i="37" s="1"/>
  <c r="A1404" i="37" s="1"/>
  <c r="A1405" i="37" s="1"/>
  <c r="A1406" i="37" s="1"/>
  <c r="A1407" i="37" s="1"/>
  <c r="A1408" i="37" s="1"/>
  <c r="A1409" i="37" s="1"/>
  <c r="A1410" i="37" s="1"/>
  <c r="A1411" i="37" s="1"/>
  <c r="A1412" i="37" s="1"/>
  <c r="A1413" i="37" s="1"/>
  <c r="A1414" i="37" s="1"/>
  <c r="A1415" i="37" s="1"/>
  <c r="A1416" i="37" s="1"/>
  <c r="A1417" i="37" s="1"/>
  <c r="A1418" i="37" s="1"/>
  <c r="A1419" i="37" s="1"/>
  <c r="A1420" i="37" s="1"/>
  <c r="A1421" i="37" s="1"/>
  <c r="A1422" i="37" s="1"/>
  <c r="A1423" i="37" s="1"/>
  <c r="A1424" i="37" s="1"/>
  <c r="A1425" i="37" s="1"/>
  <c r="A1426" i="37" s="1"/>
  <c r="A1427" i="37" s="1"/>
  <c r="A1428" i="37" s="1"/>
  <c r="A1429" i="37" s="1"/>
  <c r="A1430" i="37" s="1"/>
  <c r="A1431" i="37" s="1"/>
  <c r="A1432" i="37" s="1"/>
  <c r="A1433" i="37" s="1"/>
  <c r="A1434" i="37" s="1"/>
  <c r="A1435" i="37" s="1"/>
  <c r="A1436" i="37" s="1"/>
  <c r="A1437" i="37" s="1"/>
  <c r="A1438" i="37" s="1"/>
  <c r="A1439" i="37" s="1"/>
  <c r="A1440" i="37" s="1"/>
  <c r="A1441" i="37" s="1"/>
  <c r="A1442" i="37" s="1"/>
  <c r="A1443" i="37" s="1"/>
  <c r="A1444" i="37" s="1"/>
  <c r="A1445" i="37" s="1"/>
  <c r="A1446" i="37" s="1"/>
  <c r="A1447" i="37" s="1"/>
  <c r="A1448" i="37" s="1"/>
  <c r="A1449" i="37" s="1"/>
  <c r="A1450" i="37" s="1"/>
  <c r="K735" i="17" l="1"/>
  <c r="K763" i="17"/>
  <c r="K760" i="17"/>
  <c r="K1331" i="17"/>
  <c r="K1328" i="17"/>
  <c r="K1346" i="17"/>
  <c r="K1343" i="17"/>
  <c r="K1378" i="17"/>
  <c r="K1431" i="17"/>
  <c r="K156" i="17"/>
  <c r="K123" i="17"/>
  <c r="K245" i="17"/>
  <c r="K174" i="17"/>
  <c r="K326" i="17"/>
  <c r="K262" i="17"/>
  <c r="K710" i="17"/>
  <c r="K522" i="17"/>
  <c r="K684" i="17"/>
  <c r="K681" i="17"/>
  <c r="K856" i="17"/>
  <c r="K929" i="17"/>
  <c r="K989" i="17"/>
  <c r="K1020" i="17"/>
  <c r="K1104" i="17"/>
  <c r="K1299" i="17"/>
  <c r="K1230" i="17"/>
  <c r="K1338" i="17"/>
  <c r="K1335" i="17"/>
  <c r="K1424" i="17"/>
  <c r="K1421" i="17"/>
  <c r="M802" i="17"/>
  <c r="M1372" i="17"/>
  <c r="N20" i="17"/>
  <c r="N33" i="17"/>
  <c r="K108" i="17"/>
  <c r="K432" i="17"/>
  <c r="K508" i="17"/>
  <c r="K1206" i="17"/>
  <c r="K1159" i="17"/>
  <c r="M31" i="17" l="1"/>
  <c r="M23" i="17"/>
  <c r="M8" i="17"/>
  <c r="K1035" i="17"/>
  <c r="K18" i="17"/>
  <c r="K1015" i="17"/>
  <c r="K16" i="17"/>
  <c r="K942" i="17"/>
  <c r="K15" i="17"/>
  <c r="K873" i="17"/>
  <c r="K17" i="17"/>
  <c r="K1037" i="17"/>
  <c r="K342" i="17"/>
  <c r="K14" i="17"/>
  <c r="K909" i="17"/>
  <c r="K1147" i="17"/>
  <c r="K25" i="17"/>
  <c r="K1433" i="17"/>
  <c r="J1401" i="17"/>
  <c r="J1391" i="17"/>
  <c r="J1369" i="17"/>
  <c r="J1320" i="17"/>
  <c r="J1304" i="17"/>
  <c r="J1296" i="17"/>
  <c r="J1292" i="17"/>
  <c r="J1288" i="17"/>
  <c r="J1284" i="17"/>
  <c r="J1280" i="17"/>
  <c r="J1276" i="17"/>
  <c r="J1270" i="17"/>
  <c r="J1266" i="17"/>
  <c r="J1262" i="17"/>
  <c r="J1258" i="17"/>
  <c r="J1254" i="17"/>
  <c r="J1250" i="17"/>
  <c r="J1246" i="17"/>
  <c r="J1242" i="17"/>
  <c r="J1238" i="17"/>
  <c r="J1234" i="17"/>
  <c r="J1227" i="17"/>
  <c r="J1217" i="17"/>
  <c r="J1204" i="17"/>
  <c r="J1199" i="17"/>
  <c r="J1189" i="17"/>
  <c r="J1178" i="17"/>
  <c r="J1172" i="17"/>
  <c r="J1157" i="17"/>
  <c r="J1145" i="17"/>
  <c r="J1127" i="17"/>
  <c r="J1112" i="17"/>
  <c r="J1085" i="17"/>
  <c r="J1073" i="17"/>
  <c r="J1069" i="17"/>
  <c r="J1061" i="17"/>
  <c r="J1053" i="17"/>
  <c r="J1048" i="17"/>
  <c r="J1041" i="17"/>
  <c r="J1033" i="17"/>
  <c r="J1026" i="17"/>
  <c r="J1013" i="17"/>
  <c r="J982" i="17"/>
  <c r="J967" i="17"/>
  <c r="J954" i="17"/>
  <c r="J940" i="17"/>
  <c r="J934" i="17"/>
  <c r="J907" i="17"/>
  <c r="J901" i="17"/>
  <c r="J895" i="17"/>
  <c r="J889" i="17"/>
  <c r="J883" i="17"/>
  <c r="J871" i="17"/>
  <c r="J863" i="17"/>
  <c r="J851" i="17"/>
  <c r="J847" i="17"/>
  <c r="J839" i="17"/>
  <c r="J831" i="17"/>
  <c r="J819" i="17"/>
  <c r="J800" i="17"/>
  <c r="J787" i="17"/>
  <c r="J769" i="17"/>
  <c r="J745" i="17"/>
  <c r="J728" i="17"/>
  <c r="J708" i="17"/>
  <c r="J700" i="17"/>
  <c r="J691" i="17"/>
  <c r="J674" i="17"/>
  <c r="J667" i="17"/>
  <c r="J660" i="17"/>
  <c r="J644" i="17"/>
  <c r="J628" i="17"/>
  <c r="J612" i="17"/>
  <c r="J596" i="17"/>
  <c r="J580" i="17"/>
  <c r="J568" i="17"/>
  <c r="J551" i="17"/>
  <c r="J534" i="17"/>
  <c r="J513" i="17"/>
  <c r="J505" i="17"/>
  <c r="J501" i="17"/>
  <c r="J497" i="17"/>
  <c r="J493" i="17"/>
  <c r="J489" i="17"/>
  <c r="J485" i="17"/>
  <c r="J481" i="17"/>
  <c r="J477" i="17"/>
  <c r="J473" i="17"/>
  <c r="J466" i="17"/>
  <c r="J462" i="17"/>
  <c r="J458" i="17"/>
  <c r="J454" i="17"/>
  <c r="J450" i="17"/>
  <c r="J446" i="17"/>
  <c r="J442" i="17"/>
  <c r="J439" i="17"/>
  <c r="J430" i="17"/>
  <c r="J426" i="17"/>
  <c r="J420" i="17"/>
  <c r="J412" i="17"/>
  <c r="J404" i="17"/>
  <c r="J396" i="17"/>
  <c r="J387" i="17"/>
  <c r="J378" i="17"/>
  <c r="J369" i="17"/>
  <c r="J360" i="17"/>
  <c r="J350" i="17"/>
  <c r="J340" i="17"/>
  <c r="J335" i="17"/>
  <c r="J324" i="17"/>
  <c r="J317" i="17"/>
  <c r="J313" i="17"/>
  <c r="J304" i="17"/>
  <c r="J296" i="17"/>
  <c r="J287" i="17"/>
  <c r="J278" i="17"/>
  <c r="J270" i="17"/>
  <c r="J254" i="17"/>
  <c r="J243" i="17"/>
  <c r="J234" i="17"/>
  <c r="J230" i="17"/>
  <c r="J221" i="17"/>
  <c r="J210" i="17"/>
  <c r="J201" i="17"/>
  <c r="J192" i="17"/>
  <c r="J183" i="17"/>
  <c r="J165" i="17"/>
  <c r="J153" i="17"/>
  <c r="J148" i="17"/>
  <c r="J143" i="17"/>
  <c r="J138" i="17"/>
  <c r="J133" i="17"/>
  <c r="J128" i="17"/>
  <c r="J119" i="17"/>
  <c r="J105" i="17"/>
  <c r="J99" i="17"/>
  <c r="J95" i="17"/>
  <c r="J83" i="17"/>
  <c r="J73" i="17"/>
  <c r="J63" i="17"/>
  <c r="J53" i="17"/>
  <c r="J43" i="17"/>
  <c r="J29" i="17"/>
  <c r="J28" i="17"/>
  <c r="J27" i="17"/>
  <c r="J26" i="17"/>
  <c r="J13" i="17"/>
  <c r="J12" i="17"/>
  <c r="J11" i="17"/>
  <c r="J10" i="17"/>
  <c r="J9" i="17"/>
  <c r="A2" i="36"/>
  <c r="A3" i="36" s="1"/>
  <c r="A4" i="36" s="1"/>
  <c r="A5" i="36" s="1"/>
  <c r="A6" i="36" s="1"/>
  <c r="A7" i="36" s="1"/>
  <c r="A8" i="36" s="1"/>
  <c r="A9" i="36" s="1"/>
  <c r="A10" i="36" s="1"/>
  <c r="A11" i="36" s="1"/>
  <c r="A12" i="36" s="1"/>
  <c r="A13" i="36" s="1"/>
  <c r="A14" i="36" s="1"/>
  <c r="A15" i="36" s="1"/>
  <c r="A16" i="36" s="1"/>
  <c r="A17" i="36" s="1"/>
  <c r="A18" i="36" s="1"/>
  <c r="A19" i="36" s="1"/>
  <c r="A20" i="36" s="1"/>
  <c r="A21" i="36" s="1"/>
  <c r="A22" i="36" s="1"/>
  <c r="A23" i="36" s="1"/>
  <c r="A24" i="36" s="1"/>
  <c r="A25" i="36" s="1"/>
  <c r="A26" i="36" s="1"/>
  <c r="A27" i="36" s="1"/>
  <c r="A28" i="36" s="1"/>
  <c r="A29" i="36" s="1"/>
  <c r="A30" i="36" s="1"/>
  <c r="A31" i="36" s="1"/>
  <c r="A32" i="36" s="1"/>
  <c r="A33" i="36" s="1"/>
  <c r="A34" i="36" s="1"/>
  <c r="A35" i="36" s="1"/>
  <c r="A36" i="36" s="1"/>
  <c r="A37" i="36" s="1"/>
  <c r="A38" i="36" s="1"/>
  <c r="A39" i="36" s="1"/>
  <c r="A40" i="36" s="1"/>
  <c r="A41" i="36" s="1"/>
  <c r="A42" i="36" s="1"/>
  <c r="A43" i="36" s="1"/>
  <c r="A44" i="36" s="1"/>
  <c r="A45" i="36" s="1"/>
  <c r="A46" i="36" s="1"/>
  <c r="A47" i="36" s="1"/>
  <c r="A48" i="36" s="1"/>
  <c r="A49" i="36" s="1"/>
  <c r="A50" i="36" s="1"/>
  <c r="A51" i="36" s="1"/>
  <c r="A52" i="36" s="1"/>
  <c r="A53" i="36" s="1"/>
  <c r="A54" i="36" s="1"/>
  <c r="A55" i="36" s="1"/>
  <c r="A56" i="36" s="1"/>
  <c r="A57" i="36" s="1"/>
  <c r="A58" i="36" s="1"/>
  <c r="A59" i="36" s="1"/>
  <c r="A60" i="36" s="1"/>
  <c r="A61" i="36" s="1"/>
  <c r="A62" i="36" s="1"/>
  <c r="A63" i="36" s="1"/>
  <c r="A64" i="36" s="1"/>
  <c r="A65" i="36" s="1"/>
  <c r="A66" i="36" s="1"/>
  <c r="A67" i="36" s="1"/>
  <c r="A68" i="36" s="1"/>
  <c r="A69" i="36" s="1"/>
  <c r="A70" i="36" s="1"/>
  <c r="A71" i="36" s="1"/>
  <c r="A72" i="36" s="1"/>
  <c r="A73" i="36" s="1"/>
  <c r="A74" i="36" s="1"/>
  <c r="A75" i="36" s="1"/>
  <c r="A76" i="36" s="1"/>
  <c r="A77" i="36" s="1"/>
  <c r="A78" i="36" s="1"/>
  <c r="A79" i="36" s="1"/>
  <c r="A80" i="36" s="1"/>
  <c r="A81" i="36" s="1"/>
  <c r="A82" i="36" s="1"/>
  <c r="A83" i="36" s="1"/>
  <c r="A84" i="36" s="1"/>
  <c r="A85" i="36" s="1"/>
  <c r="A86" i="36" s="1"/>
  <c r="A87" i="36" s="1"/>
  <c r="A88" i="36" s="1"/>
  <c r="A89" i="36" s="1"/>
  <c r="A90" i="36" s="1"/>
  <c r="A91" i="36" s="1"/>
  <c r="A92" i="36" s="1"/>
  <c r="A93" i="36" s="1"/>
  <c r="A94" i="36" s="1"/>
  <c r="A95" i="36" s="1"/>
  <c r="A96" i="36" s="1"/>
  <c r="A97" i="36" s="1"/>
  <c r="A98" i="36" s="1"/>
  <c r="A99" i="36" s="1"/>
  <c r="A100" i="36" s="1"/>
  <c r="A101" i="36" s="1"/>
  <c r="A102" i="36" s="1"/>
  <c r="A103" i="36" s="1"/>
  <c r="A104" i="36" s="1"/>
  <c r="A105" i="36" s="1"/>
  <c r="A106" i="36" s="1"/>
  <c r="A107" i="36" s="1"/>
  <c r="A108" i="36" s="1"/>
  <c r="A109" i="36" s="1"/>
  <c r="A110" i="36" s="1"/>
  <c r="A111" i="36" s="1"/>
  <c r="A112" i="36" s="1"/>
  <c r="A113" i="36" s="1"/>
  <c r="A114" i="36" s="1"/>
  <c r="A115" i="36" s="1"/>
  <c r="A116" i="36" s="1"/>
  <c r="A117" i="36" s="1"/>
  <c r="A118" i="36" s="1"/>
  <c r="A119" i="36" s="1"/>
  <c r="A120" i="36" s="1"/>
  <c r="A121" i="36" s="1"/>
  <c r="A122" i="36" s="1"/>
  <c r="A123" i="36" s="1"/>
  <c r="A124" i="36" s="1"/>
  <c r="A125" i="36" s="1"/>
  <c r="A126" i="36" s="1"/>
  <c r="A127" i="36" s="1"/>
  <c r="A128" i="36" s="1"/>
  <c r="A129" i="36" s="1"/>
  <c r="A130" i="36" s="1"/>
  <c r="A131" i="36" s="1"/>
  <c r="A132" i="36" s="1"/>
  <c r="A133" i="36" s="1"/>
  <c r="A134" i="36" s="1"/>
  <c r="A135" i="36" s="1"/>
  <c r="A136" i="36" s="1"/>
  <c r="A137" i="36" s="1"/>
  <c r="A138" i="36" s="1"/>
  <c r="A139" i="36" s="1"/>
  <c r="A140" i="36" s="1"/>
  <c r="A141" i="36" s="1"/>
  <c r="A142" i="36" s="1"/>
  <c r="A143" i="36" s="1"/>
  <c r="A144" i="36" s="1"/>
  <c r="A145" i="36" s="1"/>
  <c r="A146" i="36" s="1"/>
  <c r="A147" i="36" s="1"/>
  <c r="A148" i="36" s="1"/>
  <c r="A149" i="36" s="1"/>
  <c r="A150" i="36" s="1"/>
  <c r="A151" i="36" s="1"/>
  <c r="A152" i="36" s="1"/>
  <c r="A153" i="36" s="1"/>
  <c r="A154" i="36" s="1"/>
  <c r="A155" i="36" s="1"/>
  <c r="A156" i="36" s="1"/>
  <c r="A157" i="36" s="1"/>
  <c r="A158" i="36" s="1"/>
  <c r="A159" i="36" s="1"/>
  <c r="A160" i="36" s="1"/>
  <c r="A161" i="36" s="1"/>
  <c r="A162" i="36" s="1"/>
  <c r="A163" i="36" s="1"/>
  <c r="A164" i="36" s="1"/>
  <c r="A165" i="36" s="1"/>
  <c r="A166" i="36" s="1"/>
  <c r="A167" i="36" s="1"/>
  <c r="A168" i="36" s="1"/>
  <c r="A169" i="36" s="1"/>
  <c r="A170" i="36" s="1"/>
  <c r="A171" i="36" s="1"/>
  <c r="A172" i="36" s="1"/>
  <c r="A173" i="36" s="1"/>
  <c r="A174" i="36" s="1"/>
  <c r="A175" i="36" s="1"/>
  <c r="A176" i="36" s="1"/>
  <c r="A177" i="36" s="1"/>
  <c r="A178" i="36" s="1"/>
  <c r="A179" i="36" s="1"/>
  <c r="A180" i="36" s="1"/>
  <c r="A181" i="36" s="1"/>
  <c r="A182" i="36" s="1"/>
  <c r="A183" i="36" s="1"/>
  <c r="A184" i="36" s="1"/>
  <c r="A185" i="36" s="1"/>
  <c r="A186" i="36" s="1"/>
  <c r="A187" i="36" s="1"/>
  <c r="A188" i="36" s="1"/>
  <c r="A189" i="36" s="1"/>
  <c r="A190" i="36" s="1"/>
  <c r="A191" i="36" s="1"/>
  <c r="A192" i="36" s="1"/>
  <c r="A193" i="36" s="1"/>
  <c r="A194" i="36" s="1"/>
  <c r="A195" i="36" s="1"/>
  <c r="A196" i="36" s="1"/>
  <c r="A197" i="36" s="1"/>
  <c r="A198" i="36" s="1"/>
  <c r="A199" i="36" s="1"/>
  <c r="A200" i="36" s="1"/>
  <c r="A201" i="36" s="1"/>
  <c r="A202" i="36" s="1"/>
  <c r="A203" i="36" s="1"/>
  <c r="A204" i="36" s="1"/>
  <c r="A205" i="36" s="1"/>
  <c r="A206" i="36" s="1"/>
  <c r="A207" i="36" s="1"/>
  <c r="A208" i="36" s="1"/>
  <c r="A209" i="36" s="1"/>
  <c r="A210" i="36" s="1"/>
  <c r="A211" i="36" s="1"/>
  <c r="A212" i="36" s="1"/>
  <c r="A213" i="36" s="1"/>
  <c r="A214" i="36" s="1"/>
  <c r="A215" i="36" s="1"/>
  <c r="A216" i="36" s="1"/>
  <c r="A217" i="36" s="1"/>
  <c r="A218" i="36" s="1"/>
  <c r="A219" i="36" s="1"/>
  <c r="A220" i="36" s="1"/>
  <c r="A221" i="36" s="1"/>
  <c r="A222" i="36" s="1"/>
  <c r="A223" i="36" s="1"/>
  <c r="A224" i="36" s="1"/>
  <c r="A225" i="36" s="1"/>
  <c r="A226" i="36" s="1"/>
  <c r="A227" i="36" s="1"/>
  <c r="A228" i="36" s="1"/>
  <c r="A229" i="36" s="1"/>
  <c r="A230" i="36" s="1"/>
  <c r="A231" i="36" s="1"/>
  <c r="A232" i="36" s="1"/>
  <c r="A233" i="36" s="1"/>
  <c r="A234" i="36" s="1"/>
  <c r="A235" i="36" s="1"/>
  <c r="A236" i="36" s="1"/>
  <c r="A237" i="36" s="1"/>
  <c r="A238" i="36" s="1"/>
  <c r="A239" i="36" s="1"/>
  <c r="A240" i="36" s="1"/>
  <c r="A241" i="36" s="1"/>
  <c r="A242" i="36" s="1"/>
  <c r="A243" i="36" s="1"/>
  <c r="A244" i="36" s="1"/>
  <c r="A245" i="36" s="1"/>
  <c r="A246" i="36" s="1"/>
  <c r="A247" i="36" s="1"/>
  <c r="A248" i="36" s="1"/>
  <c r="A249" i="36" s="1"/>
  <c r="A250" i="36" s="1"/>
  <c r="A251" i="36" s="1"/>
  <c r="A252" i="36" s="1"/>
  <c r="A253" i="36" s="1"/>
  <c r="A254" i="36" s="1"/>
  <c r="A255" i="36" s="1"/>
  <c r="A256" i="36" s="1"/>
  <c r="A257" i="36" s="1"/>
  <c r="A258" i="36" s="1"/>
  <c r="A259" i="36" s="1"/>
  <c r="A260" i="36" s="1"/>
  <c r="A261" i="36" s="1"/>
  <c r="A262" i="36" s="1"/>
  <c r="A263" i="36" s="1"/>
  <c r="A264" i="36" s="1"/>
  <c r="A265" i="36" s="1"/>
  <c r="A266" i="36" s="1"/>
  <c r="A267" i="36" s="1"/>
  <c r="A268" i="36" s="1"/>
  <c r="A269" i="36" s="1"/>
  <c r="A270" i="36" s="1"/>
  <c r="A271" i="36" s="1"/>
  <c r="A272" i="36" s="1"/>
  <c r="A273" i="36" s="1"/>
  <c r="A274" i="36" s="1"/>
  <c r="A275" i="36" s="1"/>
  <c r="A276" i="36" s="1"/>
  <c r="A277" i="36" s="1"/>
  <c r="A278" i="36" s="1"/>
  <c r="A279" i="36" s="1"/>
  <c r="A280" i="36" s="1"/>
  <c r="A281" i="36" s="1"/>
  <c r="A282" i="36" s="1"/>
  <c r="A283" i="36" s="1"/>
  <c r="A284" i="36" s="1"/>
  <c r="A285" i="36" s="1"/>
  <c r="A286" i="36" s="1"/>
  <c r="A287" i="36" s="1"/>
  <c r="A288" i="36" s="1"/>
  <c r="A289" i="36" s="1"/>
  <c r="A290" i="36" s="1"/>
  <c r="A291" i="36" s="1"/>
  <c r="A292" i="36" s="1"/>
  <c r="A293" i="36" s="1"/>
  <c r="A294" i="36" s="1"/>
  <c r="A295" i="36" s="1"/>
  <c r="A296" i="36" s="1"/>
  <c r="A297" i="36" s="1"/>
  <c r="A298" i="36" s="1"/>
  <c r="A299" i="36" s="1"/>
  <c r="A300" i="36" s="1"/>
  <c r="A301" i="36" s="1"/>
  <c r="A302" i="36" s="1"/>
  <c r="A303" i="36" s="1"/>
  <c r="A304" i="36" s="1"/>
  <c r="A305" i="36" s="1"/>
  <c r="A306" i="36" s="1"/>
  <c r="A307" i="36" s="1"/>
  <c r="A308" i="36" s="1"/>
  <c r="A309" i="36" s="1"/>
  <c r="A310" i="36" s="1"/>
  <c r="A311" i="36" s="1"/>
  <c r="A312" i="36" s="1"/>
  <c r="A313" i="36" s="1"/>
  <c r="A314" i="36" s="1"/>
  <c r="A315" i="36" s="1"/>
  <c r="A316" i="36" s="1"/>
  <c r="A317" i="36" s="1"/>
  <c r="A318" i="36" s="1"/>
  <c r="A319" i="36" s="1"/>
  <c r="A320" i="36" s="1"/>
  <c r="A321" i="36" s="1"/>
  <c r="A322" i="36" s="1"/>
  <c r="A323" i="36" s="1"/>
  <c r="A324" i="36" s="1"/>
  <c r="A325" i="36" s="1"/>
  <c r="A326" i="36" s="1"/>
  <c r="A327" i="36" s="1"/>
  <c r="A328" i="36" s="1"/>
  <c r="A329" i="36" s="1"/>
  <c r="A330" i="36" s="1"/>
  <c r="A331" i="36" s="1"/>
  <c r="A332" i="36" s="1"/>
  <c r="A333" i="36" s="1"/>
  <c r="A334" i="36" s="1"/>
  <c r="A335" i="36" s="1"/>
  <c r="A336" i="36" s="1"/>
  <c r="A337" i="36" s="1"/>
  <c r="A338" i="36" s="1"/>
  <c r="A339" i="36" s="1"/>
  <c r="A340" i="36" s="1"/>
  <c r="A341" i="36" s="1"/>
  <c r="A342" i="36" s="1"/>
  <c r="A343" i="36" s="1"/>
  <c r="A344" i="36" s="1"/>
  <c r="A345" i="36" s="1"/>
  <c r="A346" i="36" s="1"/>
  <c r="A347" i="36" s="1"/>
  <c r="A348" i="36" s="1"/>
  <c r="A349" i="36" s="1"/>
  <c r="A350" i="36" s="1"/>
  <c r="A351" i="36" s="1"/>
  <c r="A352" i="36" s="1"/>
  <c r="A353" i="36" s="1"/>
  <c r="A354" i="36" s="1"/>
  <c r="A355" i="36" s="1"/>
  <c r="A356" i="36" s="1"/>
  <c r="A357" i="36" s="1"/>
  <c r="A358" i="36" s="1"/>
  <c r="A359" i="36" s="1"/>
  <c r="A360" i="36" s="1"/>
  <c r="A361" i="36" s="1"/>
  <c r="A362" i="36" s="1"/>
  <c r="A363" i="36" s="1"/>
  <c r="A364" i="36" s="1"/>
  <c r="A365" i="36" s="1"/>
  <c r="A366" i="36" s="1"/>
  <c r="A367" i="36" s="1"/>
  <c r="A368" i="36" s="1"/>
  <c r="A369" i="36" s="1"/>
  <c r="A370" i="36" s="1"/>
  <c r="A371" i="36" s="1"/>
  <c r="A372" i="36" s="1"/>
  <c r="A373" i="36" s="1"/>
  <c r="A374" i="36" s="1"/>
  <c r="A375" i="36" s="1"/>
  <c r="A376" i="36" s="1"/>
  <c r="A377" i="36" s="1"/>
  <c r="A378" i="36" s="1"/>
  <c r="A379" i="36" s="1"/>
  <c r="A380" i="36" s="1"/>
  <c r="A381" i="36" s="1"/>
  <c r="A382" i="36" s="1"/>
  <c r="A383" i="36" s="1"/>
  <c r="A384" i="36" s="1"/>
  <c r="A385" i="36" s="1"/>
  <c r="A386" i="36" s="1"/>
  <c r="A387" i="36" s="1"/>
  <c r="A388" i="36" s="1"/>
  <c r="A389" i="36" s="1"/>
  <c r="A390" i="36" s="1"/>
  <c r="A391" i="36" s="1"/>
  <c r="A392" i="36" s="1"/>
  <c r="A393" i="36" s="1"/>
  <c r="A394" i="36" s="1"/>
  <c r="A395" i="36" s="1"/>
  <c r="A396" i="36" s="1"/>
  <c r="A397" i="36" s="1"/>
  <c r="A398" i="36" s="1"/>
  <c r="A399" i="36" s="1"/>
  <c r="A400" i="36" s="1"/>
  <c r="A401" i="36" s="1"/>
  <c r="A402" i="36" s="1"/>
  <c r="A403" i="36" s="1"/>
  <c r="A404" i="36" s="1"/>
  <c r="A405" i="36" s="1"/>
  <c r="A406" i="36" s="1"/>
  <c r="A407" i="36" s="1"/>
  <c r="A408" i="36" s="1"/>
  <c r="A409" i="36" s="1"/>
  <c r="A410" i="36" s="1"/>
  <c r="A411" i="36" s="1"/>
  <c r="A412" i="36" s="1"/>
  <c r="A413" i="36" s="1"/>
  <c r="A414" i="36" s="1"/>
  <c r="A415" i="36" s="1"/>
  <c r="A416" i="36" s="1"/>
  <c r="A417" i="36" s="1"/>
  <c r="A418" i="36" s="1"/>
  <c r="A419" i="36" s="1"/>
  <c r="A420" i="36" s="1"/>
  <c r="A421" i="36" s="1"/>
  <c r="A422" i="36" s="1"/>
  <c r="A423" i="36" s="1"/>
  <c r="A424" i="36" s="1"/>
  <c r="A425" i="36" s="1"/>
  <c r="A426" i="36" s="1"/>
  <c r="A427" i="36" s="1"/>
  <c r="A428" i="36" s="1"/>
  <c r="A429" i="36" s="1"/>
  <c r="A430" i="36" s="1"/>
  <c r="A431" i="36" s="1"/>
  <c r="A432" i="36" s="1"/>
  <c r="A433" i="36" s="1"/>
  <c r="A434" i="36" s="1"/>
  <c r="A435" i="36" s="1"/>
  <c r="A436" i="36" s="1"/>
  <c r="A437" i="36" s="1"/>
  <c r="A438" i="36" s="1"/>
  <c r="A439" i="36" s="1"/>
  <c r="A440" i="36" s="1"/>
  <c r="A441" i="36" s="1"/>
  <c r="A442" i="36" s="1"/>
  <c r="A443" i="36" s="1"/>
  <c r="A444" i="36" s="1"/>
  <c r="A445" i="36" s="1"/>
  <c r="A446" i="36" s="1"/>
  <c r="A447" i="36" s="1"/>
  <c r="A448" i="36" s="1"/>
  <c r="A449" i="36" s="1"/>
  <c r="A450" i="36" s="1"/>
  <c r="A451" i="36" s="1"/>
  <c r="A452" i="36" s="1"/>
  <c r="A453" i="36" s="1"/>
  <c r="A454" i="36" s="1"/>
  <c r="A455" i="36" s="1"/>
  <c r="A456" i="36" s="1"/>
  <c r="A457" i="36" s="1"/>
  <c r="A458" i="36" s="1"/>
  <c r="A459" i="36" s="1"/>
  <c r="A460" i="36" s="1"/>
  <c r="A461" i="36" s="1"/>
  <c r="A462" i="36" s="1"/>
  <c r="A463" i="36" s="1"/>
  <c r="A464" i="36" s="1"/>
  <c r="A465" i="36" s="1"/>
  <c r="A466" i="36" s="1"/>
  <c r="A467" i="36" s="1"/>
  <c r="A468" i="36" s="1"/>
  <c r="A469" i="36" s="1"/>
  <c r="A470" i="36" s="1"/>
  <c r="A471" i="36" s="1"/>
  <c r="A472" i="36" s="1"/>
  <c r="A473" i="36" s="1"/>
  <c r="A474" i="36" s="1"/>
  <c r="A475" i="36" s="1"/>
  <c r="A476" i="36" s="1"/>
  <c r="A477" i="36" s="1"/>
  <c r="A478" i="36" s="1"/>
  <c r="A479" i="36" s="1"/>
  <c r="A480" i="36" s="1"/>
  <c r="A481" i="36" s="1"/>
  <c r="A482" i="36" s="1"/>
  <c r="A483" i="36" s="1"/>
  <c r="A484" i="36" s="1"/>
  <c r="A485" i="36" s="1"/>
  <c r="A486" i="36" s="1"/>
  <c r="A487" i="36" s="1"/>
  <c r="A488" i="36" s="1"/>
  <c r="A489" i="36" s="1"/>
  <c r="A490" i="36" s="1"/>
  <c r="A491" i="36" s="1"/>
  <c r="A492" i="36" s="1"/>
  <c r="A493" i="36" s="1"/>
  <c r="A494" i="36" s="1"/>
  <c r="A495" i="36" s="1"/>
  <c r="A496" i="36" s="1"/>
  <c r="A497" i="36" s="1"/>
  <c r="A498" i="36" s="1"/>
  <c r="A499" i="36" s="1"/>
  <c r="A500" i="36" s="1"/>
  <c r="A501" i="36" s="1"/>
  <c r="A502" i="36" s="1"/>
  <c r="A503" i="36" s="1"/>
  <c r="A504" i="36" s="1"/>
  <c r="A505" i="36" s="1"/>
  <c r="A506" i="36" s="1"/>
  <c r="A507" i="36" s="1"/>
  <c r="A508" i="36" s="1"/>
  <c r="A509" i="36" s="1"/>
  <c r="A510" i="36" s="1"/>
  <c r="A511" i="36" s="1"/>
  <c r="A512" i="36" s="1"/>
  <c r="A513" i="36" s="1"/>
  <c r="A514" i="36" s="1"/>
  <c r="A515" i="36" s="1"/>
  <c r="A516" i="36" s="1"/>
  <c r="A517" i="36" s="1"/>
  <c r="A518" i="36" s="1"/>
  <c r="A519" i="36" s="1"/>
  <c r="A520" i="36" s="1"/>
  <c r="A521" i="36" s="1"/>
  <c r="A522" i="36" s="1"/>
  <c r="A523" i="36" s="1"/>
  <c r="A524" i="36" s="1"/>
  <c r="A525" i="36" s="1"/>
  <c r="A526" i="36" s="1"/>
  <c r="A527" i="36" s="1"/>
  <c r="A528" i="36" s="1"/>
  <c r="A529" i="36" s="1"/>
  <c r="A530" i="36" s="1"/>
  <c r="A531" i="36" s="1"/>
  <c r="A532" i="36" s="1"/>
  <c r="A533" i="36" s="1"/>
  <c r="A534" i="36" s="1"/>
  <c r="A535" i="36" s="1"/>
  <c r="A536" i="36" s="1"/>
  <c r="A537" i="36" s="1"/>
  <c r="A538" i="36" s="1"/>
  <c r="A539" i="36" s="1"/>
  <c r="A540" i="36" s="1"/>
  <c r="A541" i="36" s="1"/>
  <c r="A542" i="36" s="1"/>
  <c r="A543" i="36" s="1"/>
  <c r="A544" i="36" s="1"/>
  <c r="A545" i="36" s="1"/>
  <c r="A546" i="36" s="1"/>
  <c r="A547" i="36" s="1"/>
  <c r="A548" i="36" s="1"/>
  <c r="A549" i="36" s="1"/>
  <c r="A550" i="36" s="1"/>
  <c r="A551" i="36" s="1"/>
  <c r="A552" i="36" s="1"/>
  <c r="A553" i="36" s="1"/>
  <c r="A554" i="36" s="1"/>
  <c r="A555" i="36" s="1"/>
  <c r="A556" i="36" s="1"/>
  <c r="A557" i="36" s="1"/>
  <c r="A558" i="36" s="1"/>
  <c r="A559" i="36" s="1"/>
  <c r="A560" i="36" s="1"/>
  <c r="A561" i="36" s="1"/>
  <c r="A562" i="36" s="1"/>
  <c r="A563" i="36" s="1"/>
  <c r="A564" i="36" s="1"/>
  <c r="A565" i="36" s="1"/>
  <c r="A566" i="36" s="1"/>
  <c r="A567" i="36" s="1"/>
  <c r="A568" i="36" s="1"/>
  <c r="A569" i="36" s="1"/>
  <c r="A570" i="36" s="1"/>
  <c r="A571" i="36" s="1"/>
  <c r="A572" i="36" s="1"/>
  <c r="A573" i="36" s="1"/>
  <c r="A574" i="36" s="1"/>
  <c r="A575" i="36" s="1"/>
  <c r="A576" i="36" s="1"/>
  <c r="A577" i="36" s="1"/>
  <c r="A578" i="36" s="1"/>
  <c r="A579" i="36" s="1"/>
  <c r="A580" i="36" s="1"/>
  <c r="A581" i="36" s="1"/>
  <c r="A582" i="36" s="1"/>
  <c r="A583" i="36" s="1"/>
  <c r="A584" i="36" s="1"/>
  <c r="A585" i="36" s="1"/>
  <c r="A586" i="36" s="1"/>
  <c r="A587" i="36" s="1"/>
  <c r="A588" i="36" s="1"/>
  <c r="A589" i="36" s="1"/>
  <c r="A590" i="36" s="1"/>
  <c r="A591" i="36" s="1"/>
  <c r="A592" i="36" s="1"/>
  <c r="A593" i="36" s="1"/>
  <c r="A594" i="36" s="1"/>
  <c r="A595" i="36" s="1"/>
  <c r="A596" i="36" s="1"/>
  <c r="A597" i="36" s="1"/>
  <c r="A598" i="36" s="1"/>
  <c r="A599" i="36" s="1"/>
  <c r="A600" i="36" s="1"/>
  <c r="A601" i="36" s="1"/>
  <c r="A602" i="36" s="1"/>
  <c r="A603" i="36" s="1"/>
  <c r="A604" i="36" s="1"/>
  <c r="A605" i="36" s="1"/>
  <c r="A606" i="36" s="1"/>
  <c r="A607" i="36" s="1"/>
  <c r="A608" i="36" s="1"/>
  <c r="A609" i="36" s="1"/>
  <c r="A610" i="36" s="1"/>
  <c r="A611" i="36" s="1"/>
  <c r="A612" i="36" s="1"/>
  <c r="A613" i="36" s="1"/>
  <c r="A614" i="36" s="1"/>
  <c r="A615" i="36" s="1"/>
  <c r="A616" i="36" s="1"/>
  <c r="A617" i="36" s="1"/>
  <c r="A618" i="36" s="1"/>
  <c r="A619" i="36" s="1"/>
  <c r="A620" i="36" s="1"/>
  <c r="A621" i="36" s="1"/>
  <c r="A622" i="36" s="1"/>
  <c r="A623" i="36" s="1"/>
  <c r="A624" i="36" s="1"/>
  <c r="A625" i="36" s="1"/>
  <c r="A626" i="36" s="1"/>
  <c r="A627" i="36" s="1"/>
  <c r="A628" i="36" s="1"/>
  <c r="A629" i="36" s="1"/>
  <c r="A630" i="36" s="1"/>
  <c r="A631" i="36" s="1"/>
  <c r="A632" i="36" s="1"/>
  <c r="A633" i="36" s="1"/>
  <c r="A634" i="36" s="1"/>
  <c r="A635" i="36" s="1"/>
  <c r="A636" i="36" s="1"/>
  <c r="A637" i="36" s="1"/>
  <c r="A638" i="36" s="1"/>
  <c r="A639" i="36" s="1"/>
  <c r="A640" i="36" s="1"/>
  <c r="A641" i="36" s="1"/>
  <c r="A642" i="36" s="1"/>
  <c r="A643" i="36" s="1"/>
  <c r="A644" i="36" s="1"/>
  <c r="A645" i="36" s="1"/>
  <c r="A646" i="36" s="1"/>
  <c r="A647" i="36" s="1"/>
  <c r="A648" i="36" s="1"/>
  <c r="A649" i="36" s="1"/>
  <c r="A650" i="36" s="1"/>
  <c r="A651" i="36" s="1"/>
  <c r="A652" i="36" s="1"/>
  <c r="A653" i="36" s="1"/>
  <c r="A654" i="36" s="1"/>
  <c r="A655" i="36" s="1"/>
  <c r="A656" i="36" s="1"/>
  <c r="A657" i="36" s="1"/>
  <c r="A658" i="36" s="1"/>
  <c r="A659" i="36" s="1"/>
  <c r="A660" i="36" s="1"/>
  <c r="A661" i="36" s="1"/>
  <c r="A662" i="36" s="1"/>
  <c r="A663" i="36" s="1"/>
  <c r="A664" i="36" s="1"/>
  <c r="A665" i="36" s="1"/>
  <c r="A666" i="36" s="1"/>
  <c r="A667" i="36" s="1"/>
  <c r="A668" i="36" s="1"/>
  <c r="A669" i="36" s="1"/>
  <c r="A670" i="36" s="1"/>
  <c r="A671" i="36" s="1"/>
  <c r="A672" i="36" s="1"/>
  <c r="A673" i="36" s="1"/>
  <c r="A674" i="36" s="1"/>
  <c r="A675" i="36" s="1"/>
  <c r="A676" i="36" s="1"/>
  <c r="A677" i="36" s="1"/>
  <c r="A678" i="36" s="1"/>
  <c r="A679" i="36" s="1"/>
  <c r="A680" i="36" s="1"/>
  <c r="A681" i="36" s="1"/>
  <c r="A682" i="36" s="1"/>
  <c r="A683" i="36" s="1"/>
  <c r="A684" i="36" s="1"/>
  <c r="A685" i="36" s="1"/>
  <c r="A686" i="36" s="1"/>
  <c r="A687" i="36" s="1"/>
  <c r="A688" i="36" s="1"/>
  <c r="A689" i="36" s="1"/>
  <c r="A690" i="36" s="1"/>
  <c r="A691" i="36" s="1"/>
  <c r="A692" i="36" s="1"/>
  <c r="A693" i="36" s="1"/>
  <c r="A694" i="36" s="1"/>
  <c r="A695" i="36" s="1"/>
  <c r="A696" i="36" s="1"/>
  <c r="A697" i="36" s="1"/>
  <c r="A698" i="36" s="1"/>
  <c r="A699" i="36" s="1"/>
  <c r="A700" i="36" s="1"/>
  <c r="A701" i="36" s="1"/>
  <c r="A702" i="36" s="1"/>
  <c r="A703" i="36" s="1"/>
  <c r="A704" i="36" s="1"/>
  <c r="A705" i="36" s="1"/>
  <c r="A706" i="36" s="1"/>
  <c r="A707" i="36" s="1"/>
  <c r="A708" i="36" s="1"/>
  <c r="A709" i="36" s="1"/>
  <c r="A710" i="36" s="1"/>
  <c r="A711" i="36" s="1"/>
  <c r="A712" i="36" s="1"/>
  <c r="A713" i="36" s="1"/>
  <c r="A714" i="36" s="1"/>
  <c r="A715" i="36" s="1"/>
  <c r="A716" i="36" s="1"/>
  <c r="A717" i="36" s="1"/>
  <c r="A718" i="36" s="1"/>
  <c r="A719" i="36" s="1"/>
  <c r="A720" i="36" s="1"/>
  <c r="A721" i="36" s="1"/>
  <c r="A722" i="36" s="1"/>
  <c r="A723" i="36" s="1"/>
  <c r="A724" i="36" s="1"/>
  <c r="A725" i="36" s="1"/>
  <c r="A726" i="36" s="1"/>
  <c r="A727" i="36" s="1"/>
  <c r="A728" i="36" s="1"/>
  <c r="A729" i="36" s="1"/>
  <c r="A730" i="36" s="1"/>
  <c r="A731" i="36" s="1"/>
  <c r="A732" i="36" s="1"/>
  <c r="A733" i="36" s="1"/>
  <c r="A734" i="36" s="1"/>
  <c r="A735" i="36" s="1"/>
  <c r="A736" i="36" s="1"/>
  <c r="A737" i="36" s="1"/>
  <c r="A738" i="36" s="1"/>
  <c r="A739" i="36" s="1"/>
  <c r="A740" i="36" s="1"/>
  <c r="A741" i="36" s="1"/>
  <c r="A742" i="36" s="1"/>
  <c r="A743" i="36" s="1"/>
  <c r="A744" i="36" s="1"/>
  <c r="A745" i="36" s="1"/>
  <c r="A746" i="36" s="1"/>
  <c r="A747" i="36" s="1"/>
  <c r="A748" i="36" s="1"/>
  <c r="A749" i="36" s="1"/>
  <c r="A750" i="36" s="1"/>
  <c r="A751" i="36" s="1"/>
  <c r="A752" i="36" s="1"/>
  <c r="A753" i="36" s="1"/>
  <c r="A754" i="36" s="1"/>
  <c r="A755" i="36" s="1"/>
  <c r="A756" i="36" s="1"/>
  <c r="A757" i="36" s="1"/>
  <c r="A758" i="36" s="1"/>
  <c r="A759" i="36" s="1"/>
  <c r="A760" i="36" s="1"/>
  <c r="A761" i="36" s="1"/>
  <c r="A762" i="36" s="1"/>
  <c r="A763" i="36" s="1"/>
  <c r="A764" i="36" s="1"/>
  <c r="A765" i="36" s="1"/>
  <c r="A766" i="36" s="1"/>
  <c r="A767" i="36" s="1"/>
  <c r="A768" i="36" s="1"/>
  <c r="A769" i="36" s="1"/>
  <c r="A770" i="36" s="1"/>
  <c r="A771" i="36" s="1"/>
  <c r="A772" i="36" s="1"/>
  <c r="A773" i="36" s="1"/>
  <c r="A774" i="36" s="1"/>
  <c r="A775" i="36" s="1"/>
  <c r="A776" i="36" s="1"/>
  <c r="A777" i="36" s="1"/>
  <c r="A778" i="36" s="1"/>
  <c r="A779" i="36" s="1"/>
  <c r="A780" i="36" s="1"/>
  <c r="A781" i="36" s="1"/>
  <c r="A782" i="36" s="1"/>
  <c r="A783" i="36" s="1"/>
  <c r="A784" i="36" s="1"/>
  <c r="A785" i="36" s="1"/>
  <c r="A786" i="36" s="1"/>
  <c r="A787" i="36" s="1"/>
  <c r="A788" i="36" s="1"/>
  <c r="A789" i="36" s="1"/>
  <c r="A790" i="36" s="1"/>
  <c r="A791" i="36" s="1"/>
  <c r="A792" i="36" s="1"/>
  <c r="A793" i="36" s="1"/>
  <c r="A794" i="36" s="1"/>
  <c r="A795" i="36" s="1"/>
  <c r="A796" i="36" s="1"/>
  <c r="A797" i="36" s="1"/>
  <c r="A798" i="36" s="1"/>
  <c r="A799" i="36" s="1"/>
  <c r="A800" i="36" s="1"/>
  <c r="A801" i="36" s="1"/>
  <c r="A802" i="36" s="1"/>
  <c r="A803" i="36" s="1"/>
  <c r="A804" i="36" s="1"/>
  <c r="A805" i="36" s="1"/>
  <c r="A806" i="36" s="1"/>
  <c r="A807" i="36" s="1"/>
  <c r="A808" i="36" s="1"/>
  <c r="A809" i="36" s="1"/>
  <c r="A810" i="36" s="1"/>
  <c r="A811" i="36" s="1"/>
  <c r="A812" i="36" s="1"/>
  <c r="A813" i="36" s="1"/>
  <c r="A814" i="36" s="1"/>
  <c r="A815" i="36" s="1"/>
  <c r="A816" i="36" s="1"/>
  <c r="A817" i="36" s="1"/>
  <c r="A818" i="36" s="1"/>
  <c r="A819" i="36" s="1"/>
  <c r="A820" i="36" s="1"/>
  <c r="A821" i="36" s="1"/>
  <c r="A822" i="36" s="1"/>
  <c r="A823" i="36" s="1"/>
  <c r="A824" i="36" s="1"/>
  <c r="A825" i="36" s="1"/>
  <c r="A826" i="36" s="1"/>
  <c r="A827" i="36" s="1"/>
  <c r="A828" i="36" s="1"/>
  <c r="A829" i="36" s="1"/>
  <c r="A830" i="36" s="1"/>
  <c r="A831" i="36" s="1"/>
  <c r="A832" i="36" s="1"/>
  <c r="A833" i="36" s="1"/>
  <c r="A834" i="36" s="1"/>
  <c r="A835" i="36" s="1"/>
  <c r="A836" i="36" s="1"/>
  <c r="A837" i="36" s="1"/>
  <c r="A838" i="36" s="1"/>
  <c r="A839" i="36" s="1"/>
  <c r="A840" i="36" s="1"/>
  <c r="A841" i="36" s="1"/>
  <c r="A842" i="36" s="1"/>
  <c r="A843" i="36" s="1"/>
  <c r="A844" i="36" s="1"/>
  <c r="A845" i="36" s="1"/>
  <c r="A846" i="36" s="1"/>
  <c r="A847" i="36" s="1"/>
  <c r="A848" i="36" s="1"/>
  <c r="A849" i="36" s="1"/>
  <c r="A850" i="36" s="1"/>
  <c r="A851" i="36" s="1"/>
  <c r="A852" i="36" s="1"/>
  <c r="A853" i="36" s="1"/>
  <c r="A854" i="36" s="1"/>
  <c r="A855" i="36" s="1"/>
  <c r="A856" i="36" s="1"/>
  <c r="A857" i="36" s="1"/>
  <c r="A858" i="36" s="1"/>
  <c r="A859" i="36" s="1"/>
  <c r="A860" i="36" s="1"/>
  <c r="A861" i="36" s="1"/>
  <c r="A862" i="36" s="1"/>
  <c r="A863" i="36" s="1"/>
  <c r="A864" i="36" s="1"/>
  <c r="A865" i="36" s="1"/>
  <c r="A866" i="36" s="1"/>
  <c r="A867" i="36" s="1"/>
  <c r="A868" i="36" s="1"/>
  <c r="A869" i="36" s="1"/>
  <c r="A870" i="36" s="1"/>
  <c r="A871" i="36" s="1"/>
  <c r="A872" i="36" s="1"/>
  <c r="A873" i="36" s="1"/>
  <c r="A874" i="36" s="1"/>
  <c r="A875" i="36" s="1"/>
  <c r="A876" i="36" s="1"/>
  <c r="A877" i="36" s="1"/>
  <c r="A878" i="36" s="1"/>
  <c r="A879" i="36" s="1"/>
  <c r="A880" i="36" s="1"/>
  <c r="A881" i="36" s="1"/>
  <c r="A882" i="36" s="1"/>
  <c r="A883" i="36" s="1"/>
  <c r="A884" i="36" s="1"/>
  <c r="A885" i="36" s="1"/>
  <c r="A886" i="36" s="1"/>
  <c r="A887" i="36" s="1"/>
  <c r="A888" i="36" s="1"/>
  <c r="A889" i="36" s="1"/>
  <c r="A890" i="36" s="1"/>
  <c r="A891" i="36" s="1"/>
  <c r="A892" i="36" s="1"/>
  <c r="A893" i="36" s="1"/>
  <c r="A894" i="36" s="1"/>
  <c r="A895" i="36" s="1"/>
  <c r="A896" i="36" s="1"/>
  <c r="A897" i="36" s="1"/>
  <c r="A898" i="36" s="1"/>
  <c r="A899" i="36" s="1"/>
  <c r="A900" i="36" s="1"/>
  <c r="A901" i="36" s="1"/>
  <c r="A902" i="36" s="1"/>
  <c r="A903" i="36" s="1"/>
  <c r="A904" i="36" s="1"/>
  <c r="A905" i="36" s="1"/>
  <c r="A906" i="36" s="1"/>
  <c r="A907" i="36" s="1"/>
  <c r="A908" i="36" s="1"/>
  <c r="A909" i="36" s="1"/>
  <c r="A910" i="36" s="1"/>
  <c r="A911" i="36" s="1"/>
  <c r="A912" i="36" s="1"/>
  <c r="A913" i="36" s="1"/>
  <c r="A914" i="36" s="1"/>
  <c r="A915" i="36" s="1"/>
  <c r="A916" i="36" s="1"/>
  <c r="A917" i="36" s="1"/>
  <c r="A918" i="36" s="1"/>
  <c r="A919" i="36" s="1"/>
  <c r="A920" i="36" s="1"/>
  <c r="A921" i="36" s="1"/>
  <c r="A922" i="36" s="1"/>
  <c r="A923" i="36" s="1"/>
  <c r="A924" i="36" s="1"/>
  <c r="A925" i="36" s="1"/>
  <c r="A926" i="36" s="1"/>
  <c r="A927" i="36" s="1"/>
  <c r="A928" i="36" s="1"/>
  <c r="A929" i="36" s="1"/>
  <c r="A930" i="36" s="1"/>
  <c r="A931" i="36" s="1"/>
  <c r="A932" i="36" s="1"/>
  <c r="A933" i="36" s="1"/>
  <c r="A934" i="36" s="1"/>
  <c r="A935" i="36" s="1"/>
  <c r="A936" i="36" s="1"/>
  <c r="A937" i="36" s="1"/>
  <c r="A938" i="36" s="1"/>
  <c r="A939" i="36" s="1"/>
  <c r="A940" i="36" s="1"/>
  <c r="A941" i="36" s="1"/>
  <c r="A942" i="36" s="1"/>
  <c r="A943" i="36" s="1"/>
  <c r="A944" i="36" s="1"/>
  <c r="A945" i="36" s="1"/>
  <c r="A946" i="36" s="1"/>
  <c r="A947" i="36" s="1"/>
  <c r="A948" i="36" s="1"/>
  <c r="A949" i="36" s="1"/>
  <c r="A950" i="36" s="1"/>
  <c r="A951" i="36" s="1"/>
  <c r="A952" i="36" s="1"/>
  <c r="A953" i="36" s="1"/>
  <c r="A954" i="36" s="1"/>
  <c r="A955" i="36" s="1"/>
  <c r="A956" i="36" s="1"/>
  <c r="A957" i="36" s="1"/>
  <c r="A958" i="36" s="1"/>
  <c r="A959" i="36" s="1"/>
  <c r="A960" i="36" s="1"/>
  <c r="A961" i="36" s="1"/>
  <c r="A962" i="36" s="1"/>
  <c r="A963" i="36" s="1"/>
  <c r="A964" i="36" s="1"/>
  <c r="A965" i="36" s="1"/>
  <c r="A966" i="36" s="1"/>
  <c r="A967" i="36" s="1"/>
  <c r="A968" i="36" s="1"/>
  <c r="A969" i="36" s="1"/>
  <c r="A970" i="36" s="1"/>
  <c r="A971" i="36" s="1"/>
  <c r="A972" i="36" s="1"/>
  <c r="A973" i="36" s="1"/>
  <c r="A974" i="36" s="1"/>
  <c r="A975" i="36" s="1"/>
  <c r="A976" i="36" s="1"/>
  <c r="A977" i="36" s="1"/>
  <c r="A978" i="36" s="1"/>
  <c r="A979" i="36" s="1"/>
  <c r="A980" i="36" s="1"/>
  <c r="A981" i="36" s="1"/>
  <c r="A982" i="36" s="1"/>
  <c r="A983" i="36" s="1"/>
  <c r="A984" i="36" s="1"/>
  <c r="A985" i="36" s="1"/>
  <c r="A986" i="36" s="1"/>
  <c r="A987" i="36" s="1"/>
  <c r="A988" i="36" s="1"/>
  <c r="A989" i="36" s="1"/>
  <c r="A990" i="36" s="1"/>
  <c r="A991" i="36" s="1"/>
  <c r="A992" i="36" s="1"/>
  <c r="A993" i="36" s="1"/>
  <c r="A994" i="36" s="1"/>
  <c r="A995" i="36" s="1"/>
  <c r="A996" i="36" s="1"/>
  <c r="A997" i="36" s="1"/>
  <c r="A998" i="36" s="1"/>
  <c r="A999" i="36" s="1"/>
  <c r="A1000" i="36" s="1"/>
  <c r="A1001" i="36" s="1"/>
  <c r="A1002" i="36" s="1"/>
  <c r="A1003" i="36" s="1"/>
  <c r="A1004" i="36" s="1"/>
  <c r="A1005" i="36" s="1"/>
  <c r="A1006" i="36" s="1"/>
  <c r="A1007" i="36" s="1"/>
  <c r="A1008" i="36" s="1"/>
  <c r="A1009" i="36" s="1"/>
  <c r="A1010" i="36" s="1"/>
  <c r="A1011" i="36" s="1"/>
  <c r="A1012" i="36" s="1"/>
  <c r="A1013" i="36" s="1"/>
  <c r="A1014" i="36" s="1"/>
  <c r="A1015" i="36" s="1"/>
  <c r="A1016" i="36" s="1"/>
  <c r="A1017" i="36" s="1"/>
  <c r="A1018" i="36" s="1"/>
  <c r="A1019" i="36" s="1"/>
  <c r="A1020" i="36" s="1"/>
  <c r="A1021" i="36" s="1"/>
  <c r="A1022" i="36" s="1"/>
  <c r="A1023" i="36" s="1"/>
  <c r="A1024" i="36" s="1"/>
  <c r="A1025" i="36" s="1"/>
  <c r="A1026" i="36" s="1"/>
  <c r="A1027" i="36" s="1"/>
  <c r="A1028" i="36" s="1"/>
  <c r="A1029" i="36" s="1"/>
  <c r="A1030" i="36" s="1"/>
  <c r="A1031" i="36" s="1"/>
  <c r="A1032" i="36" s="1"/>
  <c r="A1033" i="36" s="1"/>
  <c r="A1034" i="36" s="1"/>
  <c r="A1035" i="36" s="1"/>
  <c r="A1036" i="36" s="1"/>
  <c r="A1037" i="36" s="1"/>
  <c r="A1038" i="36" s="1"/>
  <c r="A1039" i="36" s="1"/>
  <c r="A1040" i="36" s="1"/>
  <c r="A1041" i="36" s="1"/>
  <c r="A1042" i="36" s="1"/>
  <c r="A1043" i="36" s="1"/>
  <c r="A1044" i="36" s="1"/>
  <c r="A1045" i="36" s="1"/>
  <c r="A1046" i="36" s="1"/>
  <c r="A1047" i="36" s="1"/>
  <c r="A1048" i="36" s="1"/>
  <c r="A1049" i="36" s="1"/>
  <c r="A1050" i="36" s="1"/>
  <c r="A1051" i="36" s="1"/>
  <c r="A1052" i="36" s="1"/>
  <c r="A1053" i="36" s="1"/>
  <c r="A1054" i="36" s="1"/>
  <c r="A1055" i="36" s="1"/>
  <c r="A1056" i="36" s="1"/>
  <c r="A1057" i="36" s="1"/>
  <c r="A1058" i="36" s="1"/>
  <c r="A1059" i="36" s="1"/>
  <c r="A1060" i="36" s="1"/>
  <c r="A1061" i="36" s="1"/>
  <c r="A1062" i="36" s="1"/>
  <c r="A1063" i="36" s="1"/>
  <c r="A1064" i="36" s="1"/>
  <c r="A1065" i="36" s="1"/>
  <c r="A1066" i="36" s="1"/>
  <c r="A1067" i="36" s="1"/>
  <c r="A1068" i="36" s="1"/>
  <c r="A1069" i="36" s="1"/>
  <c r="A1070" i="36" s="1"/>
  <c r="A1071" i="36" s="1"/>
  <c r="A1072" i="36" s="1"/>
  <c r="A1073" i="36" s="1"/>
  <c r="A1074" i="36" s="1"/>
  <c r="A1075" i="36" s="1"/>
  <c r="A1076" i="36" s="1"/>
  <c r="A1077" i="36" s="1"/>
  <c r="A1078" i="36" s="1"/>
  <c r="A1079" i="36" s="1"/>
  <c r="A1080" i="36" s="1"/>
  <c r="A1081" i="36" s="1"/>
  <c r="A1082" i="36" s="1"/>
  <c r="A1083" i="36" s="1"/>
  <c r="A1084" i="36" s="1"/>
  <c r="A1085" i="36" s="1"/>
  <c r="A1086" i="36" s="1"/>
  <c r="A1087" i="36" s="1"/>
  <c r="A1088" i="36" s="1"/>
  <c r="A1089" i="36" s="1"/>
  <c r="A1090" i="36" s="1"/>
  <c r="A1091" i="36" s="1"/>
  <c r="A1092" i="36" s="1"/>
  <c r="A1093" i="36" s="1"/>
  <c r="A1094" i="36" s="1"/>
  <c r="A1095" i="36" s="1"/>
  <c r="A1096" i="36" s="1"/>
  <c r="A1097" i="36" s="1"/>
  <c r="A1098" i="36" s="1"/>
  <c r="A1099" i="36" s="1"/>
  <c r="A1100" i="36" s="1"/>
  <c r="A1101" i="36" s="1"/>
  <c r="A1102" i="36" s="1"/>
  <c r="A1103" i="36" s="1"/>
  <c r="A1104" i="36" s="1"/>
  <c r="A1105" i="36" s="1"/>
  <c r="A1106" i="36" s="1"/>
  <c r="A1107" i="36" s="1"/>
  <c r="A1108" i="36" s="1"/>
  <c r="A1109" i="36" s="1"/>
  <c r="A1110" i="36" s="1"/>
  <c r="A1111" i="36" s="1"/>
  <c r="A1112" i="36" s="1"/>
  <c r="A1113" i="36" s="1"/>
  <c r="A1114" i="36" s="1"/>
  <c r="A1115" i="36" s="1"/>
  <c r="A1116" i="36" s="1"/>
  <c r="A1117" i="36" s="1"/>
  <c r="A1118" i="36" s="1"/>
  <c r="A1119" i="36" s="1"/>
  <c r="A1120" i="36" s="1"/>
  <c r="A1121" i="36" s="1"/>
  <c r="A1122" i="36" s="1"/>
  <c r="A1123" i="36" s="1"/>
  <c r="A1124" i="36" s="1"/>
  <c r="A1125" i="36" s="1"/>
  <c r="A1126" i="36" s="1"/>
  <c r="A1127" i="36" s="1"/>
  <c r="A1128" i="36" s="1"/>
  <c r="A1129" i="36" s="1"/>
  <c r="A1130" i="36" s="1"/>
  <c r="A1131" i="36" s="1"/>
  <c r="A1132" i="36" s="1"/>
  <c r="A1133" i="36" s="1"/>
  <c r="A1134" i="36" s="1"/>
  <c r="A1135" i="36" s="1"/>
  <c r="A1136" i="36" s="1"/>
  <c r="A1137" i="36" s="1"/>
  <c r="A1138" i="36" s="1"/>
  <c r="A1139" i="36" s="1"/>
  <c r="A1140" i="36" s="1"/>
  <c r="A1141" i="36" s="1"/>
  <c r="A1142" i="36" s="1"/>
  <c r="A1143" i="36" s="1"/>
  <c r="A1144" i="36" s="1"/>
  <c r="A1145" i="36" s="1"/>
  <c r="A1146" i="36" s="1"/>
  <c r="A1147" i="36" s="1"/>
  <c r="A1148" i="36" s="1"/>
  <c r="A1149" i="36" s="1"/>
  <c r="A1150" i="36" s="1"/>
  <c r="A1151" i="36" s="1"/>
  <c r="A1152" i="36" s="1"/>
  <c r="A1153" i="36" s="1"/>
  <c r="A1154" i="36" s="1"/>
  <c r="A1155" i="36" s="1"/>
  <c r="A1156" i="36" s="1"/>
  <c r="A1157" i="36" s="1"/>
  <c r="A1158" i="36" s="1"/>
  <c r="A1159" i="36" s="1"/>
  <c r="A1160" i="36" s="1"/>
  <c r="A1161" i="36" s="1"/>
  <c r="A1162" i="36" s="1"/>
  <c r="A1163" i="36" s="1"/>
  <c r="A1164" i="36" s="1"/>
  <c r="A1165" i="36" s="1"/>
  <c r="A1166" i="36" s="1"/>
  <c r="A1167" i="36" s="1"/>
  <c r="A1168" i="36" s="1"/>
  <c r="A1169" i="36" s="1"/>
  <c r="A1170" i="36" s="1"/>
  <c r="A1171" i="36" s="1"/>
  <c r="A1172" i="36" s="1"/>
  <c r="A1173" i="36" s="1"/>
  <c r="A1174" i="36" s="1"/>
  <c r="A1175" i="36" s="1"/>
  <c r="A1176" i="36" s="1"/>
  <c r="A1177" i="36" s="1"/>
  <c r="A1178" i="36" s="1"/>
  <c r="A1179" i="36" s="1"/>
  <c r="A1180" i="36" s="1"/>
  <c r="A1181" i="36" s="1"/>
  <c r="A1182" i="36" s="1"/>
  <c r="A1183" i="36" s="1"/>
  <c r="A1184" i="36" s="1"/>
  <c r="A1185" i="36" s="1"/>
  <c r="A1186" i="36" s="1"/>
  <c r="A1187" i="36" s="1"/>
  <c r="A1188" i="36" s="1"/>
  <c r="A1189" i="36" s="1"/>
  <c r="A1190" i="36" s="1"/>
  <c r="A1191" i="36" s="1"/>
  <c r="A1192" i="36" s="1"/>
  <c r="A1193" i="36" s="1"/>
  <c r="A1194" i="36" s="1"/>
  <c r="A1195" i="36" s="1"/>
  <c r="A1196" i="36" s="1"/>
  <c r="A1197" i="36" s="1"/>
  <c r="A1198" i="36" s="1"/>
  <c r="A1199" i="36" s="1"/>
  <c r="A1200" i="36" s="1"/>
  <c r="A1201" i="36" s="1"/>
  <c r="A1202" i="36" s="1"/>
  <c r="A1203" i="36" s="1"/>
  <c r="A1204" i="36" s="1"/>
  <c r="A1205" i="36" s="1"/>
  <c r="A1206" i="36" s="1"/>
  <c r="A1207" i="36" s="1"/>
  <c r="A1208" i="36" s="1"/>
  <c r="A1209" i="36" s="1"/>
  <c r="A1210" i="36" s="1"/>
  <c r="A1211" i="36" s="1"/>
  <c r="A1212" i="36" s="1"/>
  <c r="A1213" i="36" s="1"/>
  <c r="A1214" i="36" s="1"/>
  <c r="A1215" i="36" s="1"/>
  <c r="A1216" i="36" s="1"/>
  <c r="A1217" i="36" s="1"/>
  <c r="A1218" i="36" s="1"/>
  <c r="A1219" i="36" s="1"/>
  <c r="A1220" i="36" s="1"/>
  <c r="A1221" i="36" s="1"/>
  <c r="A1222" i="36" s="1"/>
  <c r="A1223" i="36" s="1"/>
  <c r="A1224" i="36" s="1"/>
  <c r="A1225" i="36" s="1"/>
  <c r="A1226" i="36" s="1"/>
  <c r="A1227" i="36" s="1"/>
  <c r="A1228" i="36" s="1"/>
  <c r="A1229" i="36" s="1"/>
  <c r="A1230" i="36" s="1"/>
  <c r="A1231" i="36" s="1"/>
  <c r="A1232" i="36" s="1"/>
  <c r="A1233" i="36" s="1"/>
  <c r="A1234" i="36" s="1"/>
  <c r="A1235" i="36" s="1"/>
  <c r="A1236" i="36" s="1"/>
  <c r="A1237" i="36" s="1"/>
  <c r="A1238" i="36" s="1"/>
  <c r="A1239" i="36" s="1"/>
  <c r="A1240" i="36" s="1"/>
  <c r="A1241" i="36" s="1"/>
  <c r="A1242" i="36" s="1"/>
  <c r="A1243" i="36" s="1"/>
  <c r="A1244" i="36" s="1"/>
  <c r="A1245" i="36" s="1"/>
  <c r="A1246" i="36" s="1"/>
  <c r="A1247" i="36" s="1"/>
  <c r="A1248" i="36" s="1"/>
  <c r="A1249" i="36" s="1"/>
  <c r="A1250" i="36" s="1"/>
  <c r="A1251" i="36" s="1"/>
  <c r="A1252" i="36" s="1"/>
  <c r="A1253" i="36" s="1"/>
  <c r="A1254" i="36" s="1"/>
  <c r="A1255" i="36" s="1"/>
  <c r="A1256" i="36" s="1"/>
  <c r="A1257" i="36" s="1"/>
  <c r="A1258" i="36" s="1"/>
  <c r="A1259" i="36" s="1"/>
  <c r="A1260" i="36" s="1"/>
  <c r="A1261" i="36" s="1"/>
  <c r="A1262" i="36" s="1"/>
  <c r="A1263" i="36" s="1"/>
  <c r="A1264" i="36" s="1"/>
  <c r="A1265" i="36" s="1"/>
  <c r="A1266" i="36" s="1"/>
  <c r="A1267" i="36" s="1"/>
  <c r="A1268" i="36" s="1"/>
  <c r="A1269" i="36" s="1"/>
  <c r="A1270" i="36" s="1"/>
  <c r="A1271" i="36" s="1"/>
  <c r="A1272" i="36" s="1"/>
  <c r="A1273" i="36" s="1"/>
  <c r="A1274" i="36" s="1"/>
  <c r="A1275" i="36" s="1"/>
  <c r="A1276" i="36" s="1"/>
  <c r="A1277" i="36" s="1"/>
  <c r="A1278" i="36" s="1"/>
  <c r="A1279" i="36" s="1"/>
  <c r="A1280" i="36" s="1"/>
  <c r="A1281" i="36" s="1"/>
  <c r="A1282" i="36" s="1"/>
  <c r="A1283" i="36" s="1"/>
  <c r="A1284" i="36" s="1"/>
  <c r="A1285" i="36" s="1"/>
  <c r="A1286" i="36" s="1"/>
  <c r="A1287" i="36" s="1"/>
  <c r="A1288" i="36" s="1"/>
  <c r="A1289" i="36" s="1"/>
  <c r="A1290" i="36" s="1"/>
  <c r="A1291" i="36" s="1"/>
  <c r="A1292" i="36" s="1"/>
  <c r="A1293" i="36" s="1"/>
  <c r="A1294" i="36" s="1"/>
  <c r="A1295" i="36" s="1"/>
  <c r="A1296" i="36" s="1"/>
  <c r="A1297" i="36" s="1"/>
  <c r="A1298" i="36" s="1"/>
  <c r="A1299" i="36" s="1"/>
  <c r="A1300" i="36" s="1"/>
  <c r="A1301" i="36" s="1"/>
  <c r="A1302" i="36" s="1"/>
  <c r="A1303" i="36" s="1"/>
  <c r="A1304" i="36" s="1"/>
  <c r="A1305" i="36" s="1"/>
  <c r="A1306" i="36" s="1"/>
  <c r="A1307" i="36" s="1"/>
  <c r="A1308" i="36" s="1"/>
  <c r="A1309" i="36" s="1"/>
  <c r="A1310" i="36" s="1"/>
  <c r="A1311" i="36" s="1"/>
  <c r="A1312" i="36" s="1"/>
  <c r="A1313" i="36" s="1"/>
  <c r="A1314" i="36" s="1"/>
  <c r="A1315" i="36" s="1"/>
  <c r="A1316" i="36" s="1"/>
  <c r="A1317" i="36" s="1"/>
  <c r="A1318" i="36" s="1"/>
  <c r="A1319" i="36" s="1"/>
  <c r="A1320" i="36" s="1"/>
  <c r="A1321" i="36" s="1"/>
  <c r="A1322" i="36" s="1"/>
  <c r="A1323" i="36" s="1"/>
  <c r="A1324" i="36" s="1"/>
  <c r="A1325" i="36" s="1"/>
  <c r="A1326" i="36" s="1"/>
  <c r="A1327" i="36" s="1"/>
  <c r="A1328" i="36" s="1"/>
  <c r="A1329" i="36" s="1"/>
  <c r="A1330" i="36" s="1"/>
  <c r="A1331" i="36" s="1"/>
  <c r="A1332" i="36" s="1"/>
  <c r="A1333" i="36" s="1"/>
  <c r="A1334" i="36" s="1"/>
  <c r="A1335" i="36" s="1"/>
  <c r="A1336" i="36" s="1"/>
  <c r="A1337" i="36" s="1"/>
  <c r="A1338" i="36" s="1"/>
  <c r="A1339" i="36" s="1"/>
  <c r="A1340" i="36" s="1"/>
  <c r="A1341" i="36" s="1"/>
  <c r="A1342" i="36" s="1"/>
  <c r="A1343" i="36" s="1"/>
  <c r="A1344" i="36" s="1"/>
  <c r="A1345" i="36" s="1"/>
  <c r="A1346" i="36" s="1"/>
  <c r="A1347" i="36" s="1"/>
  <c r="A1348" i="36" s="1"/>
  <c r="A1349" i="36" s="1"/>
  <c r="A1350" i="36" s="1"/>
  <c r="A1351" i="36" s="1"/>
  <c r="A1352" i="36" s="1"/>
  <c r="A1353" i="36" s="1"/>
  <c r="A1354" i="36" s="1"/>
  <c r="A1355" i="36" s="1"/>
  <c r="A1356" i="36" s="1"/>
  <c r="A1357" i="36" s="1"/>
  <c r="A1358" i="36" s="1"/>
  <c r="A1359" i="36" s="1"/>
  <c r="A1360" i="36" s="1"/>
  <c r="A1361" i="36" s="1"/>
  <c r="A1362" i="36" s="1"/>
  <c r="A1363" i="36" s="1"/>
  <c r="A1364" i="36" s="1"/>
  <c r="A1365" i="36" s="1"/>
  <c r="A1366" i="36" s="1"/>
  <c r="A1367" i="36" s="1"/>
  <c r="A1368" i="36" s="1"/>
  <c r="A1369" i="36" s="1"/>
  <c r="A1370" i="36" s="1"/>
  <c r="A1371" i="36" s="1"/>
  <c r="A1372" i="36" s="1"/>
  <c r="A1373" i="36" s="1"/>
  <c r="A1374" i="36" s="1"/>
  <c r="A1375" i="36" s="1"/>
  <c r="A1376" i="36" s="1"/>
  <c r="A1377" i="36" s="1"/>
  <c r="A1378" i="36" s="1"/>
  <c r="A1379" i="36" s="1"/>
  <c r="A1380" i="36" s="1"/>
  <c r="A1381" i="36" s="1"/>
  <c r="A1382" i="36" s="1"/>
  <c r="A1383" i="36" s="1"/>
  <c r="A1384" i="36" s="1"/>
  <c r="A1385" i="36" s="1"/>
  <c r="A1386" i="36" s="1"/>
  <c r="A1387" i="36" s="1"/>
  <c r="A1388" i="36" s="1"/>
  <c r="A1389" i="36" s="1"/>
  <c r="A1390" i="36" s="1"/>
  <c r="A1391" i="36" s="1"/>
  <c r="A1392" i="36" s="1"/>
  <c r="A1393" i="36" s="1"/>
  <c r="A1394" i="36" s="1"/>
  <c r="A1395" i="36" s="1"/>
  <c r="A1396" i="36" s="1"/>
  <c r="A1397" i="36" s="1"/>
  <c r="A1398" i="36" s="1"/>
  <c r="A1399" i="36" s="1"/>
  <c r="A1400" i="36" s="1"/>
  <c r="A1401" i="36" s="1"/>
  <c r="A1402" i="36" s="1"/>
  <c r="A1403" i="36" s="1"/>
  <c r="A1404" i="36" s="1"/>
  <c r="A1405" i="36" s="1"/>
  <c r="A1406" i="36" s="1"/>
  <c r="A1407" i="36" s="1"/>
  <c r="A1408" i="36" s="1"/>
  <c r="A1409" i="36" s="1"/>
  <c r="A1410" i="36" s="1"/>
  <c r="A1411" i="36" s="1"/>
  <c r="A1412" i="36" s="1"/>
  <c r="A1413" i="36" s="1"/>
  <c r="A1414" i="36" s="1"/>
  <c r="A1415" i="36" s="1"/>
  <c r="A1416" i="36" s="1"/>
  <c r="A1417" i="36" s="1"/>
  <c r="A1418" i="36" s="1"/>
  <c r="A1419" i="36" s="1"/>
  <c r="A1420" i="36" s="1"/>
  <c r="A1421" i="36" s="1"/>
  <c r="A1422" i="36" s="1"/>
  <c r="A1423" i="36" s="1"/>
  <c r="A1424" i="36" s="1"/>
  <c r="A1425" i="36" s="1"/>
  <c r="A1426" i="36" s="1"/>
  <c r="A1427" i="36" s="1"/>
  <c r="A1428" i="36" s="1"/>
  <c r="A1429" i="36" s="1"/>
  <c r="A1430" i="36" s="1"/>
  <c r="A1431" i="36" s="1"/>
  <c r="A1432" i="36" s="1"/>
  <c r="A1433" i="36" s="1"/>
  <c r="A1434" i="36" s="1"/>
  <c r="A1435" i="36" s="1"/>
  <c r="A1436" i="36" s="1"/>
  <c r="A1437" i="36" s="1"/>
  <c r="A1438" i="36" s="1"/>
  <c r="A1439" i="36" s="1"/>
  <c r="A1440" i="36" s="1"/>
  <c r="A1441" i="36" s="1"/>
  <c r="A1442" i="36" s="1"/>
  <c r="A1443" i="36" s="1"/>
  <c r="A1444" i="36" s="1"/>
  <c r="A1445" i="36" s="1"/>
  <c r="A1446" i="36" s="1"/>
  <c r="A1447" i="36" s="1"/>
  <c r="A1448" i="36" s="1"/>
  <c r="A1449" i="36" s="1"/>
  <c r="A1450" i="36" s="1"/>
  <c r="J156" i="17" l="1"/>
  <c r="J123" i="17"/>
  <c r="J245" i="17"/>
  <c r="J174" i="17"/>
  <c r="J326" i="17"/>
  <c r="J262" i="17"/>
  <c r="J522" i="17"/>
  <c r="J684" i="17"/>
  <c r="J681" i="17"/>
  <c r="J856" i="17"/>
  <c r="J929" i="17"/>
  <c r="J989" i="17"/>
  <c r="J1037" i="17"/>
  <c r="J1020" i="17"/>
  <c r="J1104" i="17"/>
  <c r="J1299" i="17"/>
  <c r="J1230" i="17"/>
  <c r="J1338" i="17"/>
  <c r="J1335" i="17"/>
  <c r="J1424" i="17"/>
  <c r="J1421" i="17"/>
  <c r="K1435" i="17"/>
  <c r="K24" i="17"/>
  <c r="K1455" i="17"/>
  <c r="K1454" i="17"/>
  <c r="J735" i="17"/>
  <c r="J763" i="17"/>
  <c r="J760" i="17"/>
  <c r="J1331" i="17"/>
  <c r="J1328" i="17"/>
  <c r="J1346" i="17"/>
  <c r="J1343" i="17"/>
  <c r="J1378" i="17"/>
  <c r="J1431" i="17"/>
  <c r="K771" i="17"/>
  <c r="K1349" i="17"/>
  <c r="M20" i="17"/>
  <c r="M33" i="17"/>
  <c r="J108" i="17"/>
  <c r="J432" i="17"/>
  <c r="J508" i="17"/>
  <c r="J1206" i="17"/>
  <c r="J1159" i="17"/>
  <c r="I1401" i="17"/>
  <c r="I1391" i="17"/>
  <c r="I1369" i="17"/>
  <c r="I1320" i="17"/>
  <c r="I1304" i="17"/>
  <c r="I1296" i="17"/>
  <c r="I1292" i="17"/>
  <c r="I1288" i="17"/>
  <c r="I1284" i="17"/>
  <c r="I1280" i="17"/>
  <c r="I1276" i="17"/>
  <c r="I1270" i="17"/>
  <c r="I1266" i="17"/>
  <c r="I1262" i="17"/>
  <c r="I1258" i="17"/>
  <c r="I1254" i="17"/>
  <c r="I1250" i="17"/>
  <c r="I1246" i="17"/>
  <c r="I1242" i="17"/>
  <c r="I1238" i="17"/>
  <c r="I1234" i="17"/>
  <c r="I1227" i="17"/>
  <c r="I1217" i="17"/>
  <c r="I1204" i="17"/>
  <c r="I1199" i="17"/>
  <c r="I1189" i="17"/>
  <c r="I1178" i="17"/>
  <c r="I1172" i="17"/>
  <c r="I1157" i="17"/>
  <c r="I1145" i="17"/>
  <c r="I1127" i="17"/>
  <c r="I1112" i="17"/>
  <c r="I1085" i="17"/>
  <c r="I1073" i="17"/>
  <c r="I1069" i="17"/>
  <c r="I1061" i="17"/>
  <c r="I1053" i="17"/>
  <c r="I1048" i="17"/>
  <c r="I1041" i="17"/>
  <c r="I1033" i="17"/>
  <c r="I1026" i="17"/>
  <c r="I1013" i="17"/>
  <c r="I982" i="17"/>
  <c r="I967" i="17"/>
  <c r="I954" i="17"/>
  <c r="I940" i="17"/>
  <c r="I934" i="17"/>
  <c r="I907" i="17"/>
  <c r="I901" i="17"/>
  <c r="I895" i="17"/>
  <c r="I889" i="17"/>
  <c r="I883" i="17"/>
  <c r="I871" i="17"/>
  <c r="I863" i="17"/>
  <c r="I851" i="17"/>
  <c r="I847" i="17"/>
  <c r="I839" i="17"/>
  <c r="I831" i="17"/>
  <c r="I819" i="17"/>
  <c r="I800" i="17"/>
  <c r="I787" i="17"/>
  <c r="I769" i="17"/>
  <c r="I745" i="17"/>
  <c r="I728" i="17"/>
  <c r="I708" i="17"/>
  <c r="I700" i="17"/>
  <c r="I691" i="17"/>
  <c r="I674" i="17"/>
  <c r="I667" i="17"/>
  <c r="I660" i="17"/>
  <c r="I644" i="17"/>
  <c r="I628" i="17"/>
  <c r="I612" i="17"/>
  <c r="I596" i="17"/>
  <c r="I580" i="17"/>
  <c r="I568" i="17"/>
  <c r="I551" i="17"/>
  <c r="I534" i="17"/>
  <c r="I513" i="17"/>
  <c r="I505" i="17"/>
  <c r="I501" i="17"/>
  <c r="I497" i="17"/>
  <c r="I493" i="17"/>
  <c r="I489" i="17"/>
  <c r="I485" i="17"/>
  <c r="I481" i="17"/>
  <c r="I477" i="17"/>
  <c r="I473" i="17"/>
  <c r="I466" i="17"/>
  <c r="I462" i="17"/>
  <c r="I458" i="17"/>
  <c r="I454" i="17"/>
  <c r="I450" i="17"/>
  <c r="I446" i="17"/>
  <c r="I442" i="17"/>
  <c r="I439" i="17"/>
  <c r="I430" i="17"/>
  <c r="I426" i="17"/>
  <c r="I420" i="17"/>
  <c r="I412" i="17"/>
  <c r="I404" i="17"/>
  <c r="I396" i="17"/>
  <c r="I387" i="17"/>
  <c r="I378" i="17"/>
  <c r="I369" i="17"/>
  <c r="I360" i="17"/>
  <c r="I350" i="17"/>
  <c r="I340" i="17"/>
  <c r="I335" i="17"/>
  <c r="I324" i="17"/>
  <c r="I317" i="17"/>
  <c r="I313" i="17"/>
  <c r="I304" i="17"/>
  <c r="I296" i="17"/>
  <c r="I287" i="17"/>
  <c r="I278" i="17"/>
  <c r="I270" i="17"/>
  <c r="I254" i="17"/>
  <c r="I243" i="17"/>
  <c r="I234" i="17"/>
  <c r="I230" i="17"/>
  <c r="I221" i="17"/>
  <c r="I210" i="17"/>
  <c r="I201" i="17"/>
  <c r="I192" i="17"/>
  <c r="I183" i="17"/>
  <c r="I165" i="17"/>
  <c r="I153" i="17"/>
  <c r="I148" i="17"/>
  <c r="I143" i="17"/>
  <c r="I138" i="17"/>
  <c r="I133" i="17"/>
  <c r="I128" i="17"/>
  <c r="I119" i="17"/>
  <c r="I105" i="17"/>
  <c r="I99" i="17"/>
  <c r="I95" i="17"/>
  <c r="I83" i="17"/>
  <c r="I73" i="17"/>
  <c r="I63" i="17"/>
  <c r="I53" i="17"/>
  <c r="I43" i="17"/>
  <c r="I29" i="17"/>
  <c r="I28" i="17"/>
  <c r="I27" i="17"/>
  <c r="I26" i="17"/>
  <c r="I13" i="17"/>
  <c r="I12" i="17"/>
  <c r="I11" i="17"/>
  <c r="I10" i="17"/>
  <c r="I9" i="17"/>
  <c r="A2" i="35"/>
  <c r="A3" i="35" s="1"/>
  <c r="A4" i="35" s="1"/>
  <c r="A5" i="35" s="1"/>
  <c r="A6" i="35" s="1"/>
  <c r="A7" i="35" s="1"/>
  <c r="A8" i="35" s="1"/>
  <c r="A9" i="35" s="1"/>
  <c r="A10" i="35" s="1"/>
  <c r="A11" i="35" s="1"/>
  <c r="A12" i="35" s="1"/>
  <c r="A13" i="35" s="1"/>
  <c r="A14" i="35" s="1"/>
  <c r="A15" i="35" s="1"/>
  <c r="A16" i="35" s="1"/>
  <c r="A17" i="35" s="1"/>
  <c r="A18" i="35" s="1"/>
  <c r="A19" i="35" s="1"/>
  <c r="A20" i="35" s="1"/>
  <c r="A21" i="35" s="1"/>
  <c r="A22" i="35" s="1"/>
  <c r="A23" i="35" s="1"/>
  <c r="A24" i="35" s="1"/>
  <c r="A25" i="35" s="1"/>
  <c r="A26" i="35" s="1"/>
  <c r="A27" i="35" s="1"/>
  <c r="A28" i="35" s="1"/>
  <c r="A29" i="35" s="1"/>
  <c r="A30" i="35" s="1"/>
  <c r="A31" i="35" s="1"/>
  <c r="A32" i="35" s="1"/>
  <c r="A33" i="35" s="1"/>
  <c r="A34" i="35" s="1"/>
  <c r="A35" i="35" s="1"/>
  <c r="A36" i="35" s="1"/>
  <c r="A37" i="35" s="1"/>
  <c r="A38" i="35" s="1"/>
  <c r="A39" i="35" s="1"/>
  <c r="A40" i="35" s="1"/>
  <c r="A41" i="35" s="1"/>
  <c r="A42" i="35" s="1"/>
  <c r="A43" i="35" s="1"/>
  <c r="A44" i="35" s="1"/>
  <c r="A45" i="35" s="1"/>
  <c r="A46" i="35" s="1"/>
  <c r="A47" i="35" s="1"/>
  <c r="A48" i="35" s="1"/>
  <c r="A49" i="35" s="1"/>
  <c r="A50" i="35" s="1"/>
  <c r="A51" i="35" s="1"/>
  <c r="A52" i="35" s="1"/>
  <c r="A53" i="35" s="1"/>
  <c r="A54" i="35" s="1"/>
  <c r="A55" i="35" s="1"/>
  <c r="A56" i="35" s="1"/>
  <c r="A57" i="35" s="1"/>
  <c r="A58" i="35" s="1"/>
  <c r="A59" i="35" s="1"/>
  <c r="A60" i="35" s="1"/>
  <c r="A61" i="35" s="1"/>
  <c r="A62" i="35" s="1"/>
  <c r="A63" i="35" s="1"/>
  <c r="A64" i="35" s="1"/>
  <c r="A65" i="35" s="1"/>
  <c r="A66" i="35" s="1"/>
  <c r="A67" i="35" s="1"/>
  <c r="A68" i="35" s="1"/>
  <c r="A69" i="35" s="1"/>
  <c r="A70" i="35" s="1"/>
  <c r="A71" i="35" s="1"/>
  <c r="A72" i="35" s="1"/>
  <c r="A73" i="35" s="1"/>
  <c r="A74" i="35" s="1"/>
  <c r="A75" i="35" s="1"/>
  <c r="A76" i="35" s="1"/>
  <c r="A77" i="35" s="1"/>
  <c r="A78" i="35" s="1"/>
  <c r="A79" i="35" s="1"/>
  <c r="A80" i="35" s="1"/>
  <c r="A81" i="35" s="1"/>
  <c r="A82" i="35" s="1"/>
  <c r="A83" i="35" s="1"/>
  <c r="A84" i="35" s="1"/>
  <c r="A85" i="35" s="1"/>
  <c r="A86" i="35" s="1"/>
  <c r="A87" i="35" s="1"/>
  <c r="A88" i="35" s="1"/>
  <c r="A89" i="35" s="1"/>
  <c r="A90" i="35" s="1"/>
  <c r="A91" i="35" s="1"/>
  <c r="A92" i="35" s="1"/>
  <c r="A93" i="35" s="1"/>
  <c r="A94" i="35" s="1"/>
  <c r="A95" i="35" s="1"/>
  <c r="A96" i="35" s="1"/>
  <c r="A97" i="35" s="1"/>
  <c r="A98" i="35" s="1"/>
  <c r="A99" i="35" s="1"/>
  <c r="A100" i="35" s="1"/>
  <c r="A101" i="35" s="1"/>
  <c r="A102" i="35" s="1"/>
  <c r="A103" i="35" s="1"/>
  <c r="A104" i="35" s="1"/>
  <c r="A105" i="35" s="1"/>
  <c r="A106" i="35" s="1"/>
  <c r="A107" i="35" s="1"/>
  <c r="A108" i="35" s="1"/>
  <c r="A109" i="35" s="1"/>
  <c r="A110" i="35" s="1"/>
  <c r="A111" i="35" s="1"/>
  <c r="A112" i="35" s="1"/>
  <c r="A113" i="35" s="1"/>
  <c r="A114" i="35" s="1"/>
  <c r="A115" i="35" s="1"/>
  <c r="A116" i="35" s="1"/>
  <c r="A117" i="35" s="1"/>
  <c r="A118" i="35" s="1"/>
  <c r="A119" i="35" s="1"/>
  <c r="A120" i="35" s="1"/>
  <c r="A121" i="35" s="1"/>
  <c r="A122" i="35" s="1"/>
  <c r="A123" i="35" s="1"/>
  <c r="A124" i="35" s="1"/>
  <c r="A125" i="35" s="1"/>
  <c r="A126" i="35" s="1"/>
  <c r="A127" i="35" s="1"/>
  <c r="A128" i="35" s="1"/>
  <c r="A129" i="35" s="1"/>
  <c r="A130" i="35" s="1"/>
  <c r="A131" i="35" s="1"/>
  <c r="A132" i="35" s="1"/>
  <c r="A133" i="35" s="1"/>
  <c r="A134" i="35" s="1"/>
  <c r="A135" i="35" s="1"/>
  <c r="A136" i="35" s="1"/>
  <c r="A137" i="35" s="1"/>
  <c r="A138" i="35" s="1"/>
  <c r="A139" i="35" s="1"/>
  <c r="A140" i="35" s="1"/>
  <c r="A141" i="35" s="1"/>
  <c r="A142" i="35" s="1"/>
  <c r="A143" i="35" s="1"/>
  <c r="A144" i="35" s="1"/>
  <c r="A145" i="35" s="1"/>
  <c r="A146" i="35" s="1"/>
  <c r="A147" i="35" s="1"/>
  <c r="A148" i="35" s="1"/>
  <c r="A149" i="35" s="1"/>
  <c r="A150" i="35" s="1"/>
  <c r="A151" i="35" s="1"/>
  <c r="A152" i="35" s="1"/>
  <c r="A153" i="35" s="1"/>
  <c r="A154" i="35" s="1"/>
  <c r="A155" i="35" s="1"/>
  <c r="A156" i="35" s="1"/>
  <c r="A157" i="35" s="1"/>
  <c r="A158" i="35" s="1"/>
  <c r="A159" i="35" s="1"/>
  <c r="A160" i="35" s="1"/>
  <c r="A161" i="35" s="1"/>
  <c r="A162" i="35" s="1"/>
  <c r="A163" i="35" s="1"/>
  <c r="A164" i="35" s="1"/>
  <c r="A165" i="35" s="1"/>
  <c r="A166" i="35" s="1"/>
  <c r="A167" i="35" s="1"/>
  <c r="A168" i="35" s="1"/>
  <c r="A169" i="35" s="1"/>
  <c r="A170" i="35" s="1"/>
  <c r="A171" i="35" s="1"/>
  <c r="A172" i="35" s="1"/>
  <c r="A173" i="35" s="1"/>
  <c r="A174" i="35" s="1"/>
  <c r="A175" i="35" s="1"/>
  <c r="A176" i="35" s="1"/>
  <c r="A177" i="35" s="1"/>
  <c r="A178" i="35" s="1"/>
  <c r="A179" i="35" s="1"/>
  <c r="A180" i="35" s="1"/>
  <c r="A181" i="35" s="1"/>
  <c r="A182" i="35" s="1"/>
  <c r="A183" i="35" s="1"/>
  <c r="A184" i="35" s="1"/>
  <c r="A185" i="35" s="1"/>
  <c r="A186" i="35" s="1"/>
  <c r="A187" i="35" s="1"/>
  <c r="A188" i="35" s="1"/>
  <c r="A189" i="35" s="1"/>
  <c r="A190" i="35" s="1"/>
  <c r="A191" i="35" s="1"/>
  <c r="A192" i="35" s="1"/>
  <c r="A193" i="35" s="1"/>
  <c r="A194" i="35" s="1"/>
  <c r="A195" i="35" s="1"/>
  <c r="A196" i="35" s="1"/>
  <c r="A197" i="35" s="1"/>
  <c r="A198" i="35" s="1"/>
  <c r="A199" i="35" s="1"/>
  <c r="A200" i="35" s="1"/>
  <c r="A201" i="35" s="1"/>
  <c r="A202" i="35" s="1"/>
  <c r="A203" i="35" s="1"/>
  <c r="A204" i="35" s="1"/>
  <c r="A205" i="35" s="1"/>
  <c r="A206" i="35" s="1"/>
  <c r="A207" i="35" s="1"/>
  <c r="A208" i="35" s="1"/>
  <c r="A209" i="35" s="1"/>
  <c r="A210" i="35" s="1"/>
  <c r="A211" i="35" s="1"/>
  <c r="A212" i="35" s="1"/>
  <c r="A213" i="35" s="1"/>
  <c r="A214" i="35" s="1"/>
  <c r="A215" i="35" s="1"/>
  <c r="A216" i="35" s="1"/>
  <c r="A217" i="35" s="1"/>
  <c r="A218" i="35" s="1"/>
  <c r="A219" i="35" s="1"/>
  <c r="A220" i="35" s="1"/>
  <c r="A221" i="35" s="1"/>
  <c r="A222" i="35" s="1"/>
  <c r="A223" i="35" s="1"/>
  <c r="A224" i="35" s="1"/>
  <c r="A225" i="35" s="1"/>
  <c r="A226" i="35" s="1"/>
  <c r="A227" i="35" s="1"/>
  <c r="A228" i="35" s="1"/>
  <c r="A229" i="35" s="1"/>
  <c r="A230" i="35" s="1"/>
  <c r="A231" i="35" s="1"/>
  <c r="A232" i="35" s="1"/>
  <c r="A233" i="35" s="1"/>
  <c r="A234" i="35" s="1"/>
  <c r="A235" i="35" s="1"/>
  <c r="A236" i="35" s="1"/>
  <c r="A237" i="35" s="1"/>
  <c r="A238" i="35" s="1"/>
  <c r="A239" i="35" s="1"/>
  <c r="A240" i="35" s="1"/>
  <c r="A241" i="35" s="1"/>
  <c r="A242" i="35" s="1"/>
  <c r="A243" i="35" s="1"/>
  <c r="A244" i="35" s="1"/>
  <c r="A245" i="35" s="1"/>
  <c r="A246" i="35" s="1"/>
  <c r="A247" i="35" s="1"/>
  <c r="A248" i="35" s="1"/>
  <c r="A249" i="35" s="1"/>
  <c r="A250" i="35" s="1"/>
  <c r="A251" i="35" s="1"/>
  <c r="A252" i="35" s="1"/>
  <c r="A253" i="35" s="1"/>
  <c r="A254" i="35" s="1"/>
  <c r="A255" i="35" s="1"/>
  <c r="A256" i="35" s="1"/>
  <c r="A257" i="35" s="1"/>
  <c r="A258" i="35" s="1"/>
  <c r="A259" i="35" s="1"/>
  <c r="A260" i="35" s="1"/>
  <c r="A261" i="35" s="1"/>
  <c r="A262" i="35" s="1"/>
  <c r="A263" i="35" s="1"/>
  <c r="A264" i="35" s="1"/>
  <c r="A265" i="35" s="1"/>
  <c r="A266" i="35" s="1"/>
  <c r="A267" i="35" s="1"/>
  <c r="A268" i="35" s="1"/>
  <c r="A269" i="35" s="1"/>
  <c r="A270" i="35" s="1"/>
  <c r="A271" i="35" s="1"/>
  <c r="A272" i="35" s="1"/>
  <c r="A273" i="35" s="1"/>
  <c r="A274" i="35" s="1"/>
  <c r="A275" i="35" s="1"/>
  <c r="A276" i="35" s="1"/>
  <c r="A277" i="35" s="1"/>
  <c r="A278" i="35" s="1"/>
  <c r="A279" i="35" s="1"/>
  <c r="A280" i="35" s="1"/>
  <c r="A281" i="35" s="1"/>
  <c r="A282" i="35" s="1"/>
  <c r="A283" i="35" s="1"/>
  <c r="A284" i="35" s="1"/>
  <c r="A285" i="35" s="1"/>
  <c r="A286" i="35" s="1"/>
  <c r="A287" i="35" s="1"/>
  <c r="A288" i="35" s="1"/>
  <c r="A289" i="35" s="1"/>
  <c r="A290" i="35" s="1"/>
  <c r="A291" i="35" s="1"/>
  <c r="A292" i="35" s="1"/>
  <c r="A293" i="35" s="1"/>
  <c r="A294" i="35" s="1"/>
  <c r="A295" i="35" s="1"/>
  <c r="A296" i="35" s="1"/>
  <c r="A297" i="35" s="1"/>
  <c r="A298" i="35" s="1"/>
  <c r="A299" i="35" s="1"/>
  <c r="A300" i="35" s="1"/>
  <c r="A301" i="35" s="1"/>
  <c r="A302" i="35" s="1"/>
  <c r="A303" i="35" s="1"/>
  <c r="A304" i="35" s="1"/>
  <c r="A305" i="35" s="1"/>
  <c r="A306" i="35" s="1"/>
  <c r="A307" i="35" s="1"/>
  <c r="A308" i="35" s="1"/>
  <c r="A309" i="35" s="1"/>
  <c r="A310" i="35" s="1"/>
  <c r="A311" i="35" s="1"/>
  <c r="A312" i="35" s="1"/>
  <c r="A313" i="35" s="1"/>
  <c r="A314" i="35" s="1"/>
  <c r="A315" i="35" s="1"/>
  <c r="A316" i="35" s="1"/>
  <c r="A317" i="35" s="1"/>
  <c r="A318" i="35" s="1"/>
  <c r="A319" i="35" s="1"/>
  <c r="A320" i="35" s="1"/>
  <c r="A321" i="35" s="1"/>
  <c r="A322" i="35" s="1"/>
  <c r="A323" i="35" s="1"/>
  <c r="A324" i="35" s="1"/>
  <c r="A325" i="35" s="1"/>
  <c r="A326" i="35" s="1"/>
  <c r="A327" i="35" s="1"/>
  <c r="A328" i="35" s="1"/>
  <c r="A329" i="35" s="1"/>
  <c r="A330" i="35" s="1"/>
  <c r="A331" i="35" s="1"/>
  <c r="A332" i="35" s="1"/>
  <c r="A333" i="35" s="1"/>
  <c r="A334" i="35" s="1"/>
  <c r="A335" i="35" s="1"/>
  <c r="A336" i="35" s="1"/>
  <c r="A337" i="35" s="1"/>
  <c r="A338" i="35" s="1"/>
  <c r="A339" i="35" s="1"/>
  <c r="A340" i="35" s="1"/>
  <c r="A341" i="35" s="1"/>
  <c r="A342" i="35" s="1"/>
  <c r="A343" i="35" s="1"/>
  <c r="A344" i="35" s="1"/>
  <c r="A345" i="35" s="1"/>
  <c r="A346" i="35" s="1"/>
  <c r="A347" i="35" s="1"/>
  <c r="A348" i="35" s="1"/>
  <c r="A349" i="35" s="1"/>
  <c r="A350" i="35" s="1"/>
  <c r="A351" i="35" s="1"/>
  <c r="A352" i="35" s="1"/>
  <c r="A353" i="35" s="1"/>
  <c r="A354" i="35" s="1"/>
  <c r="A355" i="35" s="1"/>
  <c r="A356" i="35" s="1"/>
  <c r="A357" i="35" s="1"/>
  <c r="A358" i="35" s="1"/>
  <c r="A359" i="35" s="1"/>
  <c r="A360" i="35" s="1"/>
  <c r="A361" i="35" s="1"/>
  <c r="A362" i="35" s="1"/>
  <c r="A363" i="35" s="1"/>
  <c r="A364" i="35" s="1"/>
  <c r="A365" i="35" s="1"/>
  <c r="A366" i="35" s="1"/>
  <c r="A367" i="35" s="1"/>
  <c r="A368" i="35" s="1"/>
  <c r="A369" i="35" s="1"/>
  <c r="A370" i="35" s="1"/>
  <c r="A371" i="35" s="1"/>
  <c r="A372" i="35" s="1"/>
  <c r="A373" i="35" s="1"/>
  <c r="A374" i="35" s="1"/>
  <c r="A375" i="35" s="1"/>
  <c r="A376" i="35" s="1"/>
  <c r="A377" i="35" s="1"/>
  <c r="A378" i="35" s="1"/>
  <c r="A379" i="35" s="1"/>
  <c r="A380" i="35" s="1"/>
  <c r="A381" i="35" s="1"/>
  <c r="A382" i="35" s="1"/>
  <c r="A383" i="35" s="1"/>
  <c r="A384" i="35" s="1"/>
  <c r="A385" i="35" s="1"/>
  <c r="A386" i="35" s="1"/>
  <c r="A387" i="35" s="1"/>
  <c r="A388" i="35" s="1"/>
  <c r="A389" i="35" s="1"/>
  <c r="A390" i="35" s="1"/>
  <c r="A391" i="35" s="1"/>
  <c r="A392" i="35" s="1"/>
  <c r="A393" i="35" s="1"/>
  <c r="A394" i="35" s="1"/>
  <c r="A395" i="35" s="1"/>
  <c r="A396" i="35" s="1"/>
  <c r="A397" i="35" s="1"/>
  <c r="A398" i="35" s="1"/>
  <c r="A399" i="35" s="1"/>
  <c r="A400" i="35" s="1"/>
  <c r="A401" i="35" s="1"/>
  <c r="A402" i="35" s="1"/>
  <c r="A403" i="35" s="1"/>
  <c r="A404" i="35" s="1"/>
  <c r="A405" i="35" s="1"/>
  <c r="A406" i="35" s="1"/>
  <c r="A407" i="35" s="1"/>
  <c r="A408" i="35" s="1"/>
  <c r="A409" i="35" s="1"/>
  <c r="A410" i="35" s="1"/>
  <c r="A411" i="35" s="1"/>
  <c r="A412" i="35" s="1"/>
  <c r="A413" i="35" s="1"/>
  <c r="A414" i="35" s="1"/>
  <c r="A415" i="35" s="1"/>
  <c r="A416" i="35" s="1"/>
  <c r="A417" i="35" s="1"/>
  <c r="A418" i="35" s="1"/>
  <c r="A419" i="35" s="1"/>
  <c r="A420" i="35" s="1"/>
  <c r="A421" i="35" s="1"/>
  <c r="A422" i="35" s="1"/>
  <c r="A423" i="35" s="1"/>
  <c r="A424" i="35" s="1"/>
  <c r="A425" i="35" s="1"/>
  <c r="A426" i="35" s="1"/>
  <c r="A427" i="35" s="1"/>
  <c r="A428" i="35" s="1"/>
  <c r="A429" i="35" s="1"/>
  <c r="A430" i="35" s="1"/>
  <c r="A431" i="35" s="1"/>
  <c r="A432" i="35" s="1"/>
  <c r="A433" i="35" s="1"/>
  <c r="A434" i="35" s="1"/>
  <c r="A435" i="35" s="1"/>
  <c r="A436" i="35" s="1"/>
  <c r="A437" i="35" s="1"/>
  <c r="A438" i="35" s="1"/>
  <c r="A439" i="35" s="1"/>
  <c r="A440" i="35" s="1"/>
  <c r="A441" i="35" s="1"/>
  <c r="A442" i="35" s="1"/>
  <c r="A443" i="35" s="1"/>
  <c r="A444" i="35" s="1"/>
  <c r="A445" i="35" s="1"/>
  <c r="A446" i="35" s="1"/>
  <c r="A447" i="35" s="1"/>
  <c r="A448" i="35" s="1"/>
  <c r="A449" i="35" s="1"/>
  <c r="A450" i="35" s="1"/>
  <c r="A451" i="35" s="1"/>
  <c r="A452" i="35" s="1"/>
  <c r="A453" i="35" s="1"/>
  <c r="A454" i="35" s="1"/>
  <c r="A455" i="35" s="1"/>
  <c r="A456" i="35" s="1"/>
  <c r="A457" i="35" s="1"/>
  <c r="A458" i="35" s="1"/>
  <c r="A459" i="35" s="1"/>
  <c r="A460" i="35" s="1"/>
  <c r="A461" i="35" s="1"/>
  <c r="A462" i="35" s="1"/>
  <c r="A463" i="35" s="1"/>
  <c r="A464" i="35" s="1"/>
  <c r="A465" i="35" s="1"/>
  <c r="A466" i="35" s="1"/>
  <c r="A467" i="35" s="1"/>
  <c r="A468" i="35" s="1"/>
  <c r="A469" i="35" s="1"/>
  <c r="A470" i="35" s="1"/>
  <c r="A471" i="35" s="1"/>
  <c r="A472" i="35" s="1"/>
  <c r="A473" i="35" s="1"/>
  <c r="A474" i="35" s="1"/>
  <c r="A475" i="35" s="1"/>
  <c r="A476" i="35" s="1"/>
  <c r="A477" i="35" s="1"/>
  <c r="A478" i="35" s="1"/>
  <c r="A479" i="35" s="1"/>
  <c r="A480" i="35" s="1"/>
  <c r="A481" i="35" s="1"/>
  <c r="A482" i="35" s="1"/>
  <c r="A483" i="35" s="1"/>
  <c r="A484" i="35" s="1"/>
  <c r="A485" i="35" s="1"/>
  <c r="A486" i="35" s="1"/>
  <c r="A487" i="35" s="1"/>
  <c r="A488" i="35" s="1"/>
  <c r="A489" i="35" s="1"/>
  <c r="A490" i="35" s="1"/>
  <c r="A491" i="35" s="1"/>
  <c r="A492" i="35" s="1"/>
  <c r="A493" i="35" s="1"/>
  <c r="A494" i="35" s="1"/>
  <c r="A495" i="35" s="1"/>
  <c r="A496" i="35" s="1"/>
  <c r="A497" i="35" s="1"/>
  <c r="A498" i="35" s="1"/>
  <c r="A499" i="35" s="1"/>
  <c r="A500" i="35" s="1"/>
  <c r="A501" i="35" s="1"/>
  <c r="A502" i="35" s="1"/>
  <c r="A503" i="35" s="1"/>
  <c r="A504" i="35" s="1"/>
  <c r="A505" i="35" s="1"/>
  <c r="A506" i="35" s="1"/>
  <c r="A507" i="35" s="1"/>
  <c r="A508" i="35" s="1"/>
  <c r="A509" i="35" s="1"/>
  <c r="A510" i="35" s="1"/>
  <c r="A511" i="35" s="1"/>
  <c r="A512" i="35" s="1"/>
  <c r="A513" i="35" s="1"/>
  <c r="A514" i="35" s="1"/>
  <c r="A515" i="35" s="1"/>
  <c r="A516" i="35" s="1"/>
  <c r="A517" i="35" s="1"/>
  <c r="A518" i="35" s="1"/>
  <c r="A519" i="35" s="1"/>
  <c r="A520" i="35" s="1"/>
  <c r="A521" i="35" s="1"/>
  <c r="A522" i="35" s="1"/>
  <c r="A523" i="35" s="1"/>
  <c r="A524" i="35" s="1"/>
  <c r="A525" i="35" s="1"/>
  <c r="A526" i="35" s="1"/>
  <c r="A527" i="35" s="1"/>
  <c r="A528" i="35" s="1"/>
  <c r="A529" i="35" s="1"/>
  <c r="A530" i="35" s="1"/>
  <c r="A531" i="35" s="1"/>
  <c r="A532" i="35" s="1"/>
  <c r="A533" i="35" s="1"/>
  <c r="A534" i="35" s="1"/>
  <c r="A535" i="35" s="1"/>
  <c r="A536" i="35" s="1"/>
  <c r="A537" i="35" s="1"/>
  <c r="A538" i="35" s="1"/>
  <c r="A539" i="35" s="1"/>
  <c r="A540" i="35" s="1"/>
  <c r="A541" i="35" s="1"/>
  <c r="A542" i="35" s="1"/>
  <c r="A543" i="35" s="1"/>
  <c r="A544" i="35" s="1"/>
  <c r="A545" i="35" s="1"/>
  <c r="A546" i="35" s="1"/>
  <c r="A547" i="35" s="1"/>
  <c r="A548" i="35" s="1"/>
  <c r="A549" i="35" s="1"/>
  <c r="A550" i="35" s="1"/>
  <c r="A551" i="35" s="1"/>
  <c r="A552" i="35" s="1"/>
  <c r="A553" i="35" s="1"/>
  <c r="A554" i="35" s="1"/>
  <c r="A555" i="35" s="1"/>
  <c r="A556" i="35" s="1"/>
  <c r="A557" i="35" s="1"/>
  <c r="A558" i="35" s="1"/>
  <c r="A559" i="35" s="1"/>
  <c r="A560" i="35" s="1"/>
  <c r="A561" i="35" s="1"/>
  <c r="A562" i="35" s="1"/>
  <c r="A563" i="35" s="1"/>
  <c r="A564" i="35" s="1"/>
  <c r="A565" i="35" s="1"/>
  <c r="A566" i="35" s="1"/>
  <c r="A567" i="35" s="1"/>
  <c r="A568" i="35" s="1"/>
  <c r="A569" i="35" s="1"/>
  <c r="A570" i="35" s="1"/>
  <c r="A571" i="35" s="1"/>
  <c r="A572" i="35" s="1"/>
  <c r="A573" i="35" s="1"/>
  <c r="A574" i="35" s="1"/>
  <c r="A575" i="35" s="1"/>
  <c r="A576" i="35" s="1"/>
  <c r="A577" i="35" s="1"/>
  <c r="A578" i="35" s="1"/>
  <c r="A579" i="35" s="1"/>
  <c r="A580" i="35" s="1"/>
  <c r="A581" i="35" s="1"/>
  <c r="A582" i="35" s="1"/>
  <c r="A583" i="35" s="1"/>
  <c r="A584" i="35" s="1"/>
  <c r="A585" i="35" s="1"/>
  <c r="A586" i="35" s="1"/>
  <c r="A587" i="35" s="1"/>
  <c r="A588" i="35" s="1"/>
  <c r="A589" i="35" s="1"/>
  <c r="A590" i="35" s="1"/>
  <c r="A591" i="35" s="1"/>
  <c r="A592" i="35" s="1"/>
  <c r="A593" i="35" s="1"/>
  <c r="A594" i="35" s="1"/>
  <c r="A595" i="35" s="1"/>
  <c r="A596" i="35" s="1"/>
  <c r="A597" i="35" s="1"/>
  <c r="A598" i="35" s="1"/>
  <c r="A599" i="35" s="1"/>
  <c r="A600" i="35" s="1"/>
  <c r="A601" i="35" s="1"/>
  <c r="A602" i="35" s="1"/>
  <c r="A603" i="35" s="1"/>
  <c r="A604" i="35" s="1"/>
  <c r="A605" i="35" s="1"/>
  <c r="A606" i="35" s="1"/>
  <c r="A607" i="35" s="1"/>
  <c r="A608" i="35" s="1"/>
  <c r="A609" i="35" s="1"/>
  <c r="A610" i="35" s="1"/>
  <c r="A611" i="35" s="1"/>
  <c r="A612" i="35" s="1"/>
  <c r="A613" i="35" s="1"/>
  <c r="A614" i="35" s="1"/>
  <c r="A615" i="35" s="1"/>
  <c r="A616" i="35" s="1"/>
  <c r="A617" i="35" s="1"/>
  <c r="A618" i="35" s="1"/>
  <c r="A619" i="35" s="1"/>
  <c r="A620" i="35" s="1"/>
  <c r="A621" i="35" s="1"/>
  <c r="A622" i="35" s="1"/>
  <c r="A623" i="35" s="1"/>
  <c r="A624" i="35" s="1"/>
  <c r="A625" i="35" s="1"/>
  <c r="A626" i="35" s="1"/>
  <c r="A627" i="35" s="1"/>
  <c r="A628" i="35" s="1"/>
  <c r="A629" i="35" s="1"/>
  <c r="A630" i="35" s="1"/>
  <c r="A631" i="35" s="1"/>
  <c r="A632" i="35" s="1"/>
  <c r="A633" i="35" s="1"/>
  <c r="A634" i="35" s="1"/>
  <c r="A635" i="35" s="1"/>
  <c r="A636" i="35" s="1"/>
  <c r="A637" i="35" s="1"/>
  <c r="A638" i="35" s="1"/>
  <c r="A639" i="35" s="1"/>
  <c r="A640" i="35" s="1"/>
  <c r="A641" i="35" s="1"/>
  <c r="A642" i="35" s="1"/>
  <c r="A643" i="35" s="1"/>
  <c r="A644" i="35" s="1"/>
  <c r="A645" i="35" s="1"/>
  <c r="A646" i="35" s="1"/>
  <c r="A647" i="35" s="1"/>
  <c r="A648" i="35" s="1"/>
  <c r="A649" i="35" s="1"/>
  <c r="A650" i="35" s="1"/>
  <c r="A651" i="35" s="1"/>
  <c r="A652" i="35" s="1"/>
  <c r="A653" i="35" s="1"/>
  <c r="A654" i="35" s="1"/>
  <c r="A655" i="35" s="1"/>
  <c r="A656" i="35" s="1"/>
  <c r="A657" i="35" s="1"/>
  <c r="A658" i="35" s="1"/>
  <c r="A659" i="35" s="1"/>
  <c r="A660" i="35" s="1"/>
  <c r="A661" i="35" s="1"/>
  <c r="A662" i="35" s="1"/>
  <c r="A663" i="35" s="1"/>
  <c r="A664" i="35" s="1"/>
  <c r="A665" i="35" s="1"/>
  <c r="A666" i="35" s="1"/>
  <c r="A667" i="35" s="1"/>
  <c r="A668" i="35" s="1"/>
  <c r="A669" i="35" s="1"/>
  <c r="A670" i="35" s="1"/>
  <c r="A671" i="35" s="1"/>
  <c r="A672" i="35" s="1"/>
  <c r="A673" i="35" s="1"/>
  <c r="A674" i="35" s="1"/>
  <c r="A675" i="35" s="1"/>
  <c r="A676" i="35" s="1"/>
  <c r="A677" i="35" s="1"/>
  <c r="A678" i="35" s="1"/>
  <c r="A679" i="35" s="1"/>
  <c r="A680" i="35" s="1"/>
  <c r="A681" i="35" s="1"/>
  <c r="A682" i="35" s="1"/>
  <c r="A683" i="35" s="1"/>
  <c r="A684" i="35" s="1"/>
  <c r="A685" i="35" s="1"/>
  <c r="A686" i="35" s="1"/>
  <c r="A687" i="35" s="1"/>
  <c r="A688" i="35" s="1"/>
  <c r="A689" i="35" s="1"/>
  <c r="A690" i="35" s="1"/>
  <c r="A691" i="35" s="1"/>
  <c r="A692" i="35" s="1"/>
  <c r="A693" i="35" s="1"/>
  <c r="A694" i="35" s="1"/>
  <c r="A695" i="35" s="1"/>
  <c r="A696" i="35" s="1"/>
  <c r="A697" i="35" s="1"/>
  <c r="A698" i="35" s="1"/>
  <c r="A699" i="35" s="1"/>
  <c r="A700" i="35" s="1"/>
  <c r="A701" i="35" s="1"/>
  <c r="A702" i="35" s="1"/>
  <c r="A703" i="35" s="1"/>
  <c r="A704" i="35" s="1"/>
  <c r="A705" i="35" s="1"/>
  <c r="A706" i="35" s="1"/>
  <c r="A707" i="35" s="1"/>
  <c r="A708" i="35" s="1"/>
  <c r="A709" i="35" s="1"/>
  <c r="A710" i="35" s="1"/>
  <c r="A711" i="35" s="1"/>
  <c r="A712" i="35" s="1"/>
  <c r="A713" i="35" s="1"/>
  <c r="A714" i="35" s="1"/>
  <c r="A715" i="35" s="1"/>
  <c r="A716" i="35" s="1"/>
  <c r="A717" i="35" s="1"/>
  <c r="A718" i="35" s="1"/>
  <c r="A719" i="35" s="1"/>
  <c r="A720" i="35" s="1"/>
  <c r="A721" i="35" s="1"/>
  <c r="A722" i="35" s="1"/>
  <c r="A723" i="35" s="1"/>
  <c r="A724" i="35" s="1"/>
  <c r="A725" i="35" s="1"/>
  <c r="A726" i="35" s="1"/>
  <c r="A727" i="35" s="1"/>
  <c r="A728" i="35" s="1"/>
  <c r="A729" i="35" s="1"/>
  <c r="A730" i="35" s="1"/>
  <c r="A731" i="35" s="1"/>
  <c r="A732" i="35" s="1"/>
  <c r="A733" i="35" s="1"/>
  <c r="A734" i="35" s="1"/>
  <c r="A735" i="35" s="1"/>
  <c r="A736" i="35" s="1"/>
  <c r="A737" i="35" s="1"/>
  <c r="A738" i="35" s="1"/>
  <c r="A739" i="35" s="1"/>
  <c r="A740" i="35" s="1"/>
  <c r="A741" i="35" s="1"/>
  <c r="A742" i="35" s="1"/>
  <c r="A743" i="35" s="1"/>
  <c r="A744" i="35" s="1"/>
  <c r="A745" i="35" s="1"/>
  <c r="A746" i="35" s="1"/>
  <c r="A747" i="35" s="1"/>
  <c r="A748" i="35" s="1"/>
  <c r="A749" i="35" s="1"/>
  <c r="A750" i="35" s="1"/>
  <c r="A751" i="35" s="1"/>
  <c r="A752" i="35" s="1"/>
  <c r="A753" i="35" s="1"/>
  <c r="A754" i="35" s="1"/>
  <c r="A755" i="35" s="1"/>
  <c r="A756" i="35" s="1"/>
  <c r="A757" i="35" s="1"/>
  <c r="A758" i="35" s="1"/>
  <c r="A759" i="35" s="1"/>
  <c r="A760" i="35" s="1"/>
  <c r="A761" i="35" s="1"/>
  <c r="A762" i="35" s="1"/>
  <c r="A763" i="35" s="1"/>
  <c r="A764" i="35" s="1"/>
  <c r="A765" i="35" s="1"/>
  <c r="A766" i="35" s="1"/>
  <c r="A767" i="35" s="1"/>
  <c r="A768" i="35" s="1"/>
  <c r="A769" i="35" s="1"/>
  <c r="A770" i="35" s="1"/>
  <c r="A771" i="35" s="1"/>
  <c r="A772" i="35" s="1"/>
  <c r="A773" i="35" s="1"/>
  <c r="A774" i="35" s="1"/>
  <c r="A775" i="35" s="1"/>
  <c r="A776" i="35" s="1"/>
  <c r="A777" i="35" s="1"/>
  <c r="A778" i="35" s="1"/>
  <c r="A779" i="35" s="1"/>
  <c r="A780" i="35" s="1"/>
  <c r="A781" i="35" s="1"/>
  <c r="A782" i="35" s="1"/>
  <c r="A783" i="35" s="1"/>
  <c r="A784" i="35" s="1"/>
  <c r="A785" i="35" s="1"/>
  <c r="A786" i="35" s="1"/>
  <c r="A787" i="35" s="1"/>
  <c r="A788" i="35" s="1"/>
  <c r="A789" i="35" s="1"/>
  <c r="A790" i="35" s="1"/>
  <c r="A791" i="35" s="1"/>
  <c r="A792" i="35" s="1"/>
  <c r="A793" i="35" s="1"/>
  <c r="A794" i="35" s="1"/>
  <c r="A795" i="35" s="1"/>
  <c r="A796" i="35" s="1"/>
  <c r="A797" i="35" s="1"/>
  <c r="A798" i="35" s="1"/>
  <c r="A799" i="35" s="1"/>
  <c r="A800" i="35" s="1"/>
  <c r="A801" i="35" s="1"/>
  <c r="A802" i="35" s="1"/>
  <c r="A803" i="35" s="1"/>
  <c r="A804" i="35" s="1"/>
  <c r="A805" i="35" s="1"/>
  <c r="A806" i="35" s="1"/>
  <c r="A807" i="35" s="1"/>
  <c r="A808" i="35" s="1"/>
  <c r="A809" i="35" s="1"/>
  <c r="A810" i="35" s="1"/>
  <c r="A811" i="35" s="1"/>
  <c r="A812" i="35" s="1"/>
  <c r="A813" i="35" s="1"/>
  <c r="A814" i="35" s="1"/>
  <c r="A815" i="35" s="1"/>
  <c r="A816" i="35" s="1"/>
  <c r="A817" i="35" s="1"/>
  <c r="A818" i="35" s="1"/>
  <c r="A819" i="35" s="1"/>
  <c r="A820" i="35" s="1"/>
  <c r="A821" i="35" s="1"/>
  <c r="A822" i="35" s="1"/>
  <c r="A823" i="35" s="1"/>
  <c r="A824" i="35" s="1"/>
  <c r="A825" i="35" s="1"/>
  <c r="A826" i="35" s="1"/>
  <c r="A827" i="35" s="1"/>
  <c r="A828" i="35" s="1"/>
  <c r="A829" i="35" s="1"/>
  <c r="A830" i="35" s="1"/>
  <c r="A831" i="35" s="1"/>
  <c r="A832" i="35" s="1"/>
  <c r="A833" i="35" s="1"/>
  <c r="A834" i="35" s="1"/>
  <c r="A835" i="35" s="1"/>
  <c r="A836" i="35" s="1"/>
  <c r="A837" i="35" s="1"/>
  <c r="A838" i="35" s="1"/>
  <c r="A839" i="35" s="1"/>
  <c r="A840" i="35" s="1"/>
  <c r="A841" i="35" s="1"/>
  <c r="A842" i="35" s="1"/>
  <c r="A843" i="35" s="1"/>
  <c r="A844" i="35" s="1"/>
  <c r="A845" i="35" s="1"/>
  <c r="A846" i="35" s="1"/>
  <c r="A847" i="35" s="1"/>
  <c r="A848" i="35" s="1"/>
  <c r="A849" i="35" s="1"/>
  <c r="A850" i="35" s="1"/>
  <c r="A851" i="35" s="1"/>
  <c r="A852" i="35" s="1"/>
  <c r="A853" i="35" s="1"/>
  <c r="A854" i="35" s="1"/>
  <c r="A855" i="35" s="1"/>
  <c r="A856" i="35" s="1"/>
  <c r="A857" i="35" s="1"/>
  <c r="A858" i="35" s="1"/>
  <c r="A859" i="35" s="1"/>
  <c r="A860" i="35" s="1"/>
  <c r="A861" i="35" s="1"/>
  <c r="A862" i="35" s="1"/>
  <c r="A863" i="35" s="1"/>
  <c r="A864" i="35" s="1"/>
  <c r="A865" i="35" s="1"/>
  <c r="A866" i="35" s="1"/>
  <c r="A867" i="35" s="1"/>
  <c r="A868" i="35" s="1"/>
  <c r="A869" i="35" s="1"/>
  <c r="A870" i="35" s="1"/>
  <c r="A871" i="35" s="1"/>
  <c r="A872" i="35" s="1"/>
  <c r="A873" i="35" s="1"/>
  <c r="A874" i="35" s="1"/>
  <c r="A875" i="35" s="1"/>
  <c r="A876" i="35" s="1"/>
  <c r="A877" i="35" s="1"/>
  <c r="A878" i="35" s="1"/>
  <c r="A879" i="35" s="1"/>
  <c r="A880" i="35" s="1"/>
  <c r="A881" i="35" s="1"/>
  <c r="A882" i="35" s="1"/>
  <c r="A883" i="35" s="1"/>
  <c r="A884" i="35" s="1"/>
  <c r="A885" i="35" s="1"/>
  <c r="A886" i="35" s="1"/>
  <c r="A887" i="35" s="1"/>
  <c r="A888" i="35" s="1"/>
  <c r="A889" i="35" s="1"/>
  <c r="A890" i="35" s="1"/>
  <c r="A891" i="35" s="1"/>
  <c r="A892" i="35" s="1"/>
  <c r="A893" i="35" s="1"/>
  <c r="A894" i="35" s="1"/>
  <c r="A895" i="35" s="1"/>
  <c r="A896" i="35" s="1"/>
  <c r="A897" i="35" s="1"/>
  <c r="A898" i="35" s="1"/>
  <c r="A899" i="35" s="1"/>
  <c r="A900" i="35" s="1"/>
  <c r="A901" i="35" s="1"/>
  <c r="A902" i="35" s="1"/>
  <c r="A903" i="35" s="1"/>
  <c r="A904" i="35" s="1"/>
  <c r="A905" i="35" s="1"/>
  <c r="A906" i="35" s="1"/>
  <c r="A907" i="35" s="1"/>
  <c r="A908" i="35" s="1"/>
  <c r="A909" i="35" s="1"/>
  <c r="A910" i="35" s="1"/>
  <c r="A911" i="35" s="1"/>
  <c r="A912" i="35" s="1"/>
  <c r="A913" i="35" s="1"/>
  <c r="A914" i="35" s="1"/>
  <c r="A915" i="35" s="1"/>
  <c r="A916" i="35" s="1"/>
  <c r="A917" i="35" s="1"/>
  <c r="A918" i="35" s="1"/>
  <c r="A919" i="35" s="1"/>
  <c r="A920" i="35" s="1"/>
  <c r="A921" i="35" s="1"/>
  <c r="A922" i="35" s="1"/>
  <c r="A923" i="35" s="1"/>
  <c r="A924" i="35" s="1"/>
  <c r="A925" i="35" s="1"/>
  <c r="A926" i="35" s="1"/>
  <c r="A927" i="35" s="1"/>
  <c r="A928" i="35" s="1"/>
  <c r="A929" i="35" s="1"/>
  <c r="A930" i="35" s="1"/>
  <c r="A931" i="35" s="1"/>
  <c r="A932" i="35" s="1"/>
  <c r="A933" i="35" s="1"/>
  <c r="A934" i="35" s="1"/>
  <c r="A935" i="35" s="1"/>
  <c r="A936" i="35" s="1"/>
  <c r="A937" i="35" s="1"/>
  <c r="A938" i="35" s="1"/>
  <c r="A939" i="35" s="1"/>
  <c r="A940" i="35" s="1"/>
  <c r="A941" i="35" s="1"/>
  <c r="A942" i="35" s="1"/>
  <c r="A943" i="35" s="1"/>
  <c r="A944" i="35" s="1"/>
  <c r="A945" i="35" s="1"/>
  <c r="A946" i="35" s="1"/>
  <c r="A947" i="35" s="1"/>
  <c r="A948" i="35" s="1"/>
  <c r="A949" i="35" s="1"/>
  <c r="A950" i="35" s="1"/>
  <c r="A951" i="35" s="1"/>
  <c r="A952" i="35" s="1"/>
  <c r="A953" i="35" s="1"/>
  <c r="A954" i="35" s="1"/>
  <c r="A955" i="35" s="1"/>
  <c r="A956" i="35" s="1"/>
  <c r="A957" i="35" s="1"/>
  <c r="A958" i="35" s="1"/>
  <c r="A959" i="35" s="1"/>
  <c r="A960" i="35" s="1"/>
  <c r="A961" i="35" s="1"/>
  <c r="A962" i="35" s="1"/>
  <c r="A963" i="35" s="1"/>
  <c r="A964" i="35" s="1"/>
  <c r="A965" i="35" s="1"/>
  <c r="A966" i="35" s="1"/>
  <c r="A967" i="35" s="1"/>
  <c r="A968" i="35" s="1"/>
  <c r="A969" i="35" s="1"/>
  <c r="A970" i="35" s="1"/>
  <c r="A971" i="35" s="1"/>
  <c r="A972" i="35" s="1"/>
  <c r="A973" i="35" s="1"/>
  <c r="A974" i="35" s="1"/>
  <c r="A975" i="35" s="1"/>
  <c r="A976" i="35" s="1"/>
  <c r="A977" i="35" s="1"/>
  <c r="A978" i="35" s="1"/>
  <c r="A979" i="35" s="1"/>
  <c r="A980" i="35" s="1"/>
  <c r="A981" i="35" s="1"/>
  <c r="A982" i="35" s="1"/>
  <c r="A983" i="35" s="1"/>
  <c r="A984" i="35" s="1"/>
  <c r="A985" i="35" s="1"/>
  <c r="A986" i="35" s="1"/>
  <c r="A987" i="35" s="1"/>
  <c r="A988" i="35" s="1"/>
  <c r="A989" i="35" s="1"/>
  <c r="A990" i="35" s="1"/>
  <c r="A991" i="35" s="1"/>
  <c r="A992" i="35" s="1"/>
  <c r="A993" i="35" s="1"/>
  <c r="A994" i="35" s="1"/>
  <c r="A995" i="35" s="1"/>
  <c r="A996" i="35" s="1"/>
  <c r="A997" i="35" s="1"/>
  <c r="A998" i="35" s="1"/>
  <c r="A999" i="35" s="1"/>
  <c r="A1000" i="35" s="1"/>
  <c r="A1001" i="35" s="1"/>
  <c r="A1002" i="35" s="1"/>
  <c r="A1003" i="35" s="1"/>
  <c r="A1004" i="35" s="1"/>
  <c r="A1005" i="35" s="1"/>
  <c r="A1006" i="35" s="1"/>
  <c r="A1007" i="35" s="1"/>
  <c r="A1008" i="35" s="1"/>
  <c r="A1009" i="35" s="1"/>
  <c r="A1010" i="35" s="1"/>
  <c r="A1011" i="35" s="1"/>
  <c r="A1012" i="35" s="1"/>
  <c r="A1013" i="35" s="1"/>
  <c r="A1014" i="35" s="1"/>
  <c r="A1015" i="35" s="1"/>
  <c r="A1016" i="35" s="1"/>
  <c r="A1017" i="35" s="1"/>
  <c r="A1018" i="35" s="1"/>
  <c r="A1019" i="35" s="1"/>
  <c r="A1020" i="35" s="1"/>
  <c r="A1021" i="35" s="1"/>
  <c r="A1022" i="35" s="1"/>
  <c r="A1023" i="35" s="1"/>
  <c r="A1024" i="35" s="1"/>
  <c r="A1025" i="35" s="1"/>
  <c r="A1026" i="35" s="1"/>
  <c r="A1027" i="35" s="1"/>
  <c r="A1028" i="35" s="1"/>
  <c r="A1029" i="35" s="1"/>
  <c r="A1030" i="35" s="1"/>
  <c r="A1031" i="35" s="1"/>
  <c r="A1032" i="35" s="1"/>
  <c r="A1033" i="35" s="1"/>
  <c r="A1034" i="35" s="1"/>
  <c r="A1035" i="35" s="1"/>
  <c r="A1036" i="35" s="1"/>
  <c r="A1037" i="35" s="1"/>
  <c r="A1038" i="35" s="1"/>
  <c r="A1039" i="35" s="1"/>
  <c r="A1040" i="35" s="1"/>
  <c r="A1041" i="35" s="1"/>
  <c r="A1042" i="35" s="1"/>
  <c r="A1043" i="35" s="1"/>
  <c r="A1044" i="35" s="1"/>
  <c r="A1045" i="35" s="1"/>
  <c r="A1046" i="35" s="1"/>
  <c r="A1047" i="35" s="1"/>
  <c r="A1048" i="35" s="1"/>
  <c r="A1049" i="35" s="1"/>
  <c r="A1050" i="35" s="1"/>
  <c r="A1051" i="35" s="1"/>
  <c r="A1052" i="35" s="1"/>
  <c r="A1053" i="35" s="1"/>
  <c r="A1054" i="35" s="1"/>
  <c r="A1055" i="35" s="1"/>
  <c r="A1056" i="35" s="1"/>
  <c r="A1057" i="35" s="1"/>
  <c r="A1058" i="35" s="1"/>
  <c r="A1059" i="35" s="1"/>
  <c r="A1060" i="35" s="1"/>
  <c r="A1061" i="35" s="1"/>
  <c r="A1062" i="35" s="1"/>
  <c r="A1063" i="35" s="1"/>
  <c r="A1064" i="35" s="1"/>
  <c r="A1065" i="35" s="1"/>
  <c r="A1066" i="35" s="1"/>
  <c r="A1067" i="35" s="1"/>
  <c r="A1068" i="35" s="1"/>
  <c r="A1069" i="35" s="1"/>
  <c r="A1070" i="35" s="1"/>
  <c r="A1071" i="35" s="1"/>
  <c r="A1072" i="35" s="1"/>
  <c r="A1073" i="35" s="1"/>
  <c r="A1074" i="35" s="1"/>
  <c r="A1075" i="35" s="1"/>
  <c r="A1076" i="35" s="1"/>
  <c r="A1077" i="35" s="1"/>
  <c r="A1078" i="35" s="1"/>
  <c r="A1079" i="35" s="1"/>
  <c r="A1080" i="35" s="1"/>
  <c r="A1081" i="35" s="1"/>
  <c r="A1082" i="35" s="1"/>
  <c r="A1083" i="35" s="1"/>
  <c r="A1084" i="35" s="1"/>
  <c r="A1085" i="35" s="1"/>
  <c r="A1086" i="35" s="1"/>
  <c r="A1087" i="35" s="1"/>
  <c r="A1088" i="35" s="1"/>
  <c r="A1089" i="35" s="1"/>
  <c r="A1090" i="35" s="1"/>
  <c r="A1091" i="35" s="1"/>
  <c r="A1092" i="35" s="1"/>
  <c r="A1093" i="35" s="1"/>
  <c r="A1094" i="35" s="1"/>
  <c r="A1095" i="35" s="1"/>
  <c r="A1096" i="35" s="1"/>
  <c r="A1097" i="35" s="1"/>
  <c r="A1098" i="35" s="1"/>
  <c r="A1099" i="35" s="1"/>
  <c r="A1100" i="35" s="1"/>
  <c r="A1101" i="35" s="1"/>
  <c r="A1102" i="35" s="1"/>
  <c r="A1103" i="35" s="1"/>
  <c r="A1104" i="35" s="1"/>
  <c r="A1105" i="35" s="1"/>
  <c r="A1106" i="35" s="1"/>
  <c r="A1107" i="35" s="1"/>
  <c r="A1108" i="35" s="1"/>
  <c r="A1109" i="35" s="1"/>
  <c r="A1110" i="35" s="1"/>
  <c r="A1111" i="35" s="1"/>
  <c r="A1112" i="35" s="1"/>
  <c r="A1113" i="35" s="1"/>
  <c r="A1114" i="35" s="1"/>
  <c r="A1115" i="35" s="1"/>
  <c r="A1116" i="35" s="1"/>
  <c r="A1117" i="35" s="1"/>
  <c r="A1118" i="35" s="1"/>
  <c r="A1119" i="35" s="1"/>
  <c r="A1120" i="35" s="1"/>
  <c r="A1121" i="35" s="1"/>
  <c r="A1122" i="35" s="1"/>
  <c r="A1123" i="35" s="1"/>
  <c r="A1124" i="35" s="1"/>
  <c r="A1125" i="35" s="1"/>
  <c r="A1126" i="35" s="1"/>
  <c r="A1127" i="35" s="1"/>
  <c r="A1128" i="35" s="1"/>
  <c r="A1129" i="35" s="1"/>
  <c r="A1130" i="35" s="1"/>
  <c r="A1131" i="35" s="1"/>
  <c r="A1132" i="35" s="1"/>
  <c r="A1133" i="35" s="1"/>
  <c r="A1134" i="35" s="1"/>
  <c r="A1135" i="35" s="1"/>
  <c r="A1136" i="35" s="1"/>
  <c r="A1137" i="35" s="1"/>
  <c r="A1138" i="35" s="1"/>
  <c r="A1139" i="35" s="1"/>
  <c r="A1140" i="35" s="1"/>
  <c r="A1141" i="35" s="1"/>
  <c r="A1142" i="35" s="1"/>
  <c r="A1143" i="35" s="1"/>
  <c r="A1144" i="35" s="1"/>
  <c r="A1145" i="35" s="1"/>
  <c r="A1146" i="35" s="1"/>
  <c r="A1147" i="35" s="1"/>
  <c r="A1148" i="35" s="1"/>
  <c r="A1149" i="35" s="1"/>
  <c r="A1150" i="35" s="1"/>
  <c r="A1151" i="35" s="1"/>
  <c r="A1152" i="35" s="1"/>
  <c r="A1153" i="35" s="1"/>
  <c r="A1154" i="35" s="1"/>
  <c r="A1155" i="35" s="1"/>
  <c r="A1156" i="35" s="1"/>
  <c r="A1157" i="35" s="1"/>
  <c r="A1158" i="35" s="1"/>
  <c r="A1159" i="35" s="1"/>
  <c r="A1160" i="35" s="1"/>
  <c r="A1161" i="35" s="1"/>
  <c r="A1162" i="35" s="1"/>
  <c r="A1163" i="35" s="1"/>
  <c r="A1164" i="35" s="1"/>
  <c r="A1165" i="35" s="1"/>
  <c r="A1166" i="35" s="1"/>
  <c r="A1167" i="35" s="1"/>
  <c r="A1168" i="35" s="1"/>
  <c r="A1169" i="35" s="1"/>
  <c r="A1170" i="35" s="1"/>
  <c r="A1171" i="35" s="1"/>
  <c r="A1172" i="35" s="1"/>
  <c r="A1173" i="35" s="1"/>
  <c r="A1174" i="35" s="1"/>
  <c r="A1175" i="35" s="1"/>
  <c r="A1176" i="35" s="1"/>
  <c r="A1177" i="35" s="1"/>
  <c r="A1178" i="35" s="1"/>
  <c r="A1179" i="35" s="1"/>
  <c r="A1180" i="35" s="1"/>
  <c r="A1181" i="35" s="1"/>
  <c r="A1182" i="35" s="1"/>
  <c r="A1183" i="35" s="1"/>
  <c r="A1184" i="35" s="1"/>
  <c r="A1185" i="35" s="1"/>
  <c r="A1186" i="35" s="1"/>
  <c r="A1187" i="35" s="1"/>
  <c r="A1188" i="35" s="1"/>
  <c r="A1189" i="35" s="1"/>
  <c r="A1190" i="35" s="1"/>
  <c r="A1191" i="35" s="1"/>
  <c r="A1192" i="35" s="1"/>
  <c r="A1193" i="35" s="1"/>
  <c r="A1194" i="35" s="1"/>
  <c r="A1195" i="35" s="1"/>
  <c r="A1196" i="35" s="1"/>
  <c r="A1197" i="35" s="1"/>
  <c r="A1198" i="35" s="1"/>
  <c r="A1199" i="35" s="1"/>
  <c r="A1200" i="35" s="1"/>
  <c r="A1201" i="35" s="1"/>
  <c r="A1202" i="35" s="1"/>
  <c r="A1203" i="35" s="1"/>
  <c r="A1204" i="35" s="1"/>
  <c r="A1205" i="35" s="1"/>
  <c r="A1206" i="35" s="1"/>
  <c r="A1207" i="35" s="1"/>
  <c r="A1208" i="35" s="1"/>
  <c r="A1209" i="35" s="1"/>
  <c r="A1210" i="35" s="1"/>
  <c r="A1211" i="35" s="1"/>
  <c r="A1212" i="35" s="1"/>
  <c r="A1213" i="35" s="1"/>
  <c r="A1214" i="35" s="1"/>
  <c r="A1215" i="35" s="1"/>
  <c r="A1216" i="35" s="1"/>
  <c r="A1217" i="35" s="1"/>
  <c r="A1218" i="35" s="1"/>
  <c r="A1219" i="35" s="1"/>
  <c r="A1220" i="35" s="1"/>
  <c r="A1221" i="35" s="1"/>
  <c r="A1222" i="35" s="1"/>
  <c r="A1223" i="35" s="1"/>
  <c r="A1224" i="35" s="1"/>
  <c r="A1225" i="35" s="1"/>
  <c r="A1226" i="35" s="1"/>
  <c r="A1227" i="35" s="1"/>
  <c r="A1228" i="35" s="1"/>
  <c r="A1229" i="35" s="1"/>
  <c r="A1230" i="35" s="1"/>
  <c r="A1231" i="35" s="1"/>
  <c r="A1232" i="35" s="1"/>
  <c r="A1233" i="35" s="1"/>
  <c r="A1234" i="35" s="1"/>
  <c r="A1235" i="35" s="1"/>
  <c r="A1236" i="35" s="1"/>
  <c r="A1237" i="35" s="1"/>
  <c r="A1238" i="35" s="1"/>
  <c r="A1239" i="35" s="1"/>
  <c r="A1240" i="35" s="1"/>
  <c r="A1241" i="35" s="1"/>
  <c r="A1242" i="35" s="1"/>
  <c r="A1243" i="35" s="1"/>
  <c r="A1244" i="35" s="1"/>
  <c r="A1245" i="35" s="1"/>
  <c r="A1246" i="35" s="1"/>
  <c r="A1247" i="35" s="1"/>
  <c r="A1248" i="35" s="1"/>
  <c r="A1249" i="35" s="1"/>
  <c r="A1250" i="35" s="1"/>
  <c r="A1251" i="35" s="1"/>
  <c r="A1252" i="35" s="1"/>
  <c r="A1253" i="35" s="1"/>
  <c r="A1254" i="35" s="1"/>
  <c r="A1255" i="35" s="1"/>
  <c r="A1256" i="35" s="1"/>
  <c r="A1257" i="35" s="1"/>
  <c r="A1258" i="35" s="1"/>
  <c r="A1259" i="35" s="1"/>
  <c r="A1260" i="35" s="1"/>
  <c r="A1261" i="35" s="1"/>
  <c r="A1262" i="35" s="1"/>
  <c r="A1263" i="35" s="1"/>
  <c r="A1264" i="35" s="1"/>
  <c r="A1265" i="35" s="1"/>
  <c r="A1266" i="35" s="1"/>
  <c r="A1267" i="35" s="1"/>
  <c r="A1268" i="35" s="1"/>
  <c r="A1269" i="35" s="1"/>
  <c r="A1270" i="35" s="1"/>
  <c r="A1271" i="35" s="1"/>
  <c r="A1272" i="35" s="1"/>
  <c r="A1273" i="35" s="1"/>
  <c r="A1274" i="35" s="1"/>
  <c r="A1275" i="35" s="1"/>
  <c r="A1276" i="35" s="1"/>
  <c r="A1277" i="35" s="1"/>
  <c r="A1278" i="35" s="1"/>
  <c r="A1279" i="35" s="1"/>
  <c r="A1280" i="35" s="1"/>
  <c r="A1281" i="35" s="1"/>
  <c r="A1282" i="35" s="1"/>
  <c r="A1283" i="35" s="1"/>
  <c r="A1284" i="35" s="1"/>
  <c r="A1285" i="35" s="1"/>
  <c r="A1286" i="35" s="1"/>
  <c r="A1287" i="35" s="1"/>
  <c r="A1288" i="35" s="1"/>
  <c r="A1289" i="35" s="1"/>
  <c r="A1290" i="35" s="1"/>
  <c r="A1291" i="35" s="1"/>
  <c r="A1292" i="35" s="1"/>
  <c r="A1293" i="35" s="1"/>
  <c r="A1294" i="35" s="1"/>
  <c r="A1295" i="35" s="1"/>
  <c r="A1296" i="35" s="1"/>
  <c r="A1297" i="35" s="1"/>
  <c r="A1298" i="35" s="1"/>
  <c r="A1299" i="35" s="1"/>
  <c r="A1300" i="35" s="1"/>
  <c r="A1301" i="35" s="1"/>
  <c r="A1302" i="35" s="1"/>
  <c r="A1303" i="35" s="1"/>
  <c r="A1304" i="35" s="1"/>
  <c r="A1305" i="35" s="1"/>
  <c r="A1306" i="35" s="1"/>
  <c r="A1307" i="35" s="1"/>
  <c r="A1308" i="35" s="1"/>
  <c r="A1309" i="35" s="1"/>
  <c r="A1310" i="35" s="1"/>
  <c r="A1311" i="35" s="1"/>
  <c r="A1312" i="35" s="1"/>
  <c r="A1313" i="35" s="1"/>
  <c r="A1314" i="35" s="1"/>
  <c r="A1315" i="35" s="1"/>
  <c r="A1316" i="35" s="1"/>
  <c r="A1317" i="35" s="1"/>
  <c r="A1318" i="35" s="1"/>
  <c r="A1319" i="35" s="1"/>
  <c r="A1320" i="35" s="1"/>
  <c r="A1321" i="35" s="1"/>
  <c r="A1322" i="35" s="1"/>
  <c r="A1323" i="35" s="1"/>
  <c r="A1324" i="35" s="1"/>
  <c r="A1325" i="35" s="1"/>
  <c r="A1326" i="35" s="1"/>
  <c r="A1327" i="35" s="1"/>
  <c r="A1328" i="35" s="1"/>
  <c r="A1329" i="35" s="1"/>
  <c r="A1330" i="35" s="1"/>
  <c r="A1331" i="35" s="1"/>
  <c r="A1332" i="35" s="1"/>
  <c r="A1333" i="35" s="1"/>
  <c r="A1334" i="35" s="1"/>
  <c r="A1335" i="35" s="1"/>
  <c r="A1336" i="35" s="1"/>
  <c r="A1337" i="35" s="1"/>
  <c r="A1338" i="35" s="1"/>
  <c r="A1339" i="35" s="1"/>
  <c r="A1340" i="35" s="1"/>
  <c r="A1341" i="35" s="1"/>
  <c r="A1342" i="35" s="1"/>
  <c r="A1343" i="35" s="1"/>
  <c r="A1344" i="35" s="1"/>
  <c r="A1345" i="35" s="1"/>
  <c r="A1346" i="35" s="1"/>
  <c r="A1347" i="35" s="1"/>
  <c r="A1348" i="35" s="1"/>
  <c r="A1349" i="35" s="1"/>
  <c r="A1350" i="35" s="1"/>
  <c r="A1351" i="35" s="1"/>
  <c r="A1352" i="35" s="1"/>
  <c r="A1353" i="35" s="1"/>
  <c r="A1354" i="35" s="1"/>
  <c r="A1355" i="35" s="1"/>
  <c r="A1356" i="35" s="1"/>
  <c r="A1357" i="35" s="1"/>
  <c r="A1358" i="35" s="1"/>
  <c r="A1359" i="35" s="1"/>
  <c r="A1360" i="35" s="1"/>
  <c r="A1361" i="35" s="1"/>
  <c r="A1362" i="35" s="1"/>
  <c r="A1363" i="35" s="1"/>
  <c r="A1364" i="35" s="1"/>
  <c r="A1365" i="35" s="1"/>
  <c r="A1366" i="35" s="1"/>
  <c r="A1367" i="35" s="1"/>
  <c r="A1368" i="35" s="1"/>
  <c r="A1369" i="35" s="1"/>
  <c r="A1370" i="35" s="1"/>
  <c r="A1371" i="35" s="1"/>
  <c r="A1372" i="35" s="1"/>
  <c r="A1373" i="35" s="1"/>
  <c r="A1374" i="35" s="1"/>
  <c r="A1375" i="35" s="1"/>
  <c r="A1376" i="35" s="1"/>
  <c r="A1377" i="35" s="1"/>
  <c r="A1378" i="35" s="1"/>
  <c r="A1379" i="35" s="1"/>
  <c r="A1380" i="35" s="1"/>
  <c r="A1381" i="35" s="1"/>
  <c r="A1382" i="35" s="1"/>
  <c r="A1383" i="35" s="1"/>
  <c r="A1384" i="35" s="1"/>
  <c r="A1385" i="35" s="1"/>
  <c r="A1386" i="35" s="1"/>
  <c r="A1387" i="35" s="1"/>
  <c r="A1388" i="35" s="1"/>
  <c r="A1389" i="35" s="1"/>
  <c r="A1390" i="35" s="1"/>
  <c r="A1391" i="35" s="1"/>
  <c r="A1392" i="35" s="1"/>
  <c r="A1393" i="35" s="1"/>
  <c r="A1394" i="35" s="1"/>
  <c r="A1395" i="35" s="1"/>
  <c r="A1396" i="35" s="1"/>
  <c r="A1397" i="35" s="1"/>
  <c r="A1398" i="35" s="1"/>
  <c r="A1399" i="35" s="1"/>
  <c r="A1400" i="35" s="1"/>
  <c r="A1401" i="35" s="1"/>
  <c r="A1402" i="35" s="1"/>
  <c r="A1403" i="35" s="1"/>
  <c r="A1404" i="35" s="1"/>
  <c r="A1405" i="35" s="1"/>
  <c r="A1406" i="35" s="1"/>
  <c r="A1407" i="35" s="1"/>
  <c r="A1408" i="35" s="1"/>
  <c r="A1409" i="35" s="1"/>
  <c r="A1410" i="35" s="1"/>
  <c r="A1411" i="35" s="1"/>
  <c r="A1412" i="35" s="1"/>
  <c r="A1413" i="35" s="1"/>
  <c r="A1414" i="35" s="1"/>
  <c r="A1415" i="35" s="1"/>
  <c r="A1416" i="35" s="1"/>
  <c r="A1417" i="35" s="1"/>
  <c r="A1418" i="35" s="1"/>
  <c r="A1419" i="35" s="1"/>
  <c r="A1420" i="35" s="1"/>
  <c r="A1421" i="35" s="1"/>
  <c r="A1422" i="35" s="1"/>
  <c r="A1423" i="35" s="1"/>
  <c r="A1424" i="35" s="1"/>
  <c r="A1425" i="35" s="1"/>
  <c r="A1426" i="35" s="1"/>
  <c r="A1427" i="35" s="1"/>
  <c r="A1428" i="35" s="1"/>
  <c r="A1429" i="35" s="1"/>
  <c r="A1430" i="35" s="1"/>
  <c r="A1431" i="35" s="1"/>
  <c r="A1432" i="35" s="1"/>
  <c r="A1433" i="35" s="1"/>
  <c r="A1434" i="35" s="1"/>
  <c r="A1435" i="35" s="1"/>
  <c r="A1436" i="35" s="1"/>
  <c r="A1437" i="35" s="1"/>
  <c r="A1438" i="35" s="1"/>
  <c r="A1439" i="35" s="1"/>
  <c r="A1440" i="35" s="1"/>
  <c r="A1441" i="35" s="1"/>
  <c r="A1442" i="35" s="1"/>
  <c r="A1443" i="35" s="1"/>
  <c r="A1444" i="35" s="1"/>
  <c r="A1445" i="35" s="1"/>
  <c r="A1446" i="35" s="1"/>
  <c r="A1447" i="35" s="1"/>
  <c r="A1448" i="35" s="1"/>
  <c r="A1449" i="35" s="1"/>
  <c r="A1450" i="35" s="1"/>
  <c r="I156" i="17" l="1"/>
  <c r="I123" i="17"/>
  <c r="I245" i="17"/>
  <c r="I174" i="17"/>
  <c r="I326" i="17"/>
  <c r="I262" i="17"/>
  <c r="I522" i="17"/>
  <c r="I684" i="17"/>
  <c r="I681" i="17"/>
  <c r="I856" i="17"/>
  <c r="I929" i="17"/>
  <c r="I989" i="17"/>
  <c r="I1020" i="17"/>
  <c r="I1104" i="17"/>
  <c r="I1299" i="17"/>
  <c r="I1230" i="17"/>
  <c r="I1338" i="17"/>
  <c r="I1335" i="17"/>
  <c r="I1424" i="17"/>
  <c r="I1421" i="17"/>
  <c r="J342" i="17"/>
  <c r="J14" i="17"/>
  <c r="J909" i="17"/>
  <c r="K802" i="17"/>
  <c r="I735" i="17"/>
  <c r="I763" i="17"/>
  <c r="I760" i="17"/>
  <c r="I1331" i="17"/>
  <c r="I1328" i="17"/>
  <c r="I1346" i="17"/>
  <c r="I1343" i="17"/>
  <c r="I1378" i="17"/>
  <c r="I1431" i="17"/>
  <c r="K1372" i="17"/>
  <c r="J1433" i="17"/>
  <c r="J1147" i="17"/>
  <c r="J25" i="17"/>
  <c r="J1035" i="17"/>
  <c r="J18" i="17"/>
  <c r="J1015" i="17"/>
  <c r="J16" i="17"/>
  <c r="J942" i="17"/>
  <c r="J15" i="17"/>
  <c r="J873" i="17"/>
  <c r="J17" i="17"/>
  <c r="J710" i="17"/>
  <c r="I108" i="17"/>
  <c r="I432" i="17"/>
  <c r="I1206" i="17"/>
  <c r="I342" i="17"/>
  <c r="I1037" i="17"/>
  <c r="I1159" i="17"/>
  <c r="I1435" i="17" l="1"/>
  <c r="I24" i="17"/>
  <c r="I771" i="17"/>
  <c r="K8" i="17"/>
  <c r="I508" i="17"/>
  <c r="J771" i="17"/>
  <c r="I1349" i="17"/>
  <c r="I14" i="17"/>
  <c r="I909" i="17"/>
  <c r="J1435" i="17"/>
  <c r="J24" i="17"/>
  <c r="J1455" i="17"/>
  <c r="J1454" i="17"/>
  <c r="K31" i="17"/>
  <c r="K23" i="17"/>
  <c r="I1433" i="17"/>
  <c r="J1349" i="17"/>
  <c r="I1147" i="17"/>
  <c r="I25" i="17"/>
  <c r="I1035" i="17"/>
  <c r="I18" i="17"/>
  <c r="I1015" i="17"/>
  <c r="I16" i="17"/>
  <c r="I942" i="17"/>
  <c r="I15" i="17"/>
  <c r="I873" i="17"/>
  <c r="I17" i="17"/>
  <c r="I710" i="17"/>
  <c r="H1401" i="17"/>
  <c r="H1391" i="17"/>
  <c r="H1369" i="17"/>
  <c r="H1320" i="17"/>
  <c r="H1304" i="17"/>
  <c r="H1296" i="17"/>
  <c r="H1292" i="17"/>
  <c r="H1288" i="17"/>
  <c r="H1284" i="17"/>
  <c r="H1280" i="17"/>
  <c r="H1276" i="17"/>
  <c r="H1270" i="17"/>
  <c r="H1266" i="17"/>
  <c r="H1262" i="17"/>
  <c r="H1258" i="17"/>
  <c r="H1254" i="17"/>
  <c r="H1250" i="17"/>
  <c r="H1246" i="17"/>
  <c r="H1242" i="17"/>
  <c r="H1238" i="17"/>
  <c r="H1234" i="17"/>
  <c r="H1227" i="17"/>
  <c r="H1217" i="17"/>
  <c r="H1204" i="17"/>
  <c r="H1199" i="17"/>
  <c r="H1189" i="17"/>
  <c r="H1178" i="17"/>
  <c r="H1172" i="17"/>
  <c r="H1157" i="17"/>
  <c r="H1145" i="17"/>
  <c r="H1127" i="17"/>
  <c r="H1112" i="17"/>
  <c r="H1085" i="17"/>
  <c r="H1073" i="17"/>
  <c r="H1069" i="17"/>
  <c r="H1061" i="17"/>
  <c r="H1053" i="17"/>
  <c r="H1048" i="17"/>
  <c r="H1041" i="17"/>
  <c r="H1033" i="17"/>
  <c r="H1026" i="17"/>
  <c r="H1013" i="17"/>
  <c r="H982" i="17"/>
  <c r="H967" i="17"/>
  <c r="H954" i="17"/>
  <c r="H940" i="17"/>
  <c r="H934" i="17"/>
  <c r="H907" i="17"/>
  <c r="H901" i="17"/>
  <c r="H895" i="17"/>
  <c r="H889" i="17"/>
  <c r="H883" i="17"/>
  <c r="H871" i="17"/>
  <c r="H863" i="17"/>
  <c r="H851" i="17"/>
  <c r="H847" i="17"/>
  <c r="H839" i="17"/>
  <c r="H831" i="17"/>
  <c r="H819" i="17"/>
  <c r="H800" i="17"/>
  <c r="H787" i="17"/>
  <c r="H769" i="17"/>
  <c r="H745" i="17"/>
  <c r="H728" i="17"/>
  <c r="H708" i="17"/>
  <c r="H700" i="17"/>
  <c r="H691" i="17"/>
  <c r="H674" i="17"/>
  <c r="H667" i="17"/>
  <c r="H660" i="17"/>
  <c r="H644" i="17"/>
  <c r="H628" i="17"/>
  <c r="H612" i="17"/>
  <c r="H596" i="17"/>
  <c r="H580" i="17"/>
  <c r="H568" i="17"/>
  <c r="H551" i="17"/>
  <c r="H534" i="17"/>
  <c r="H513" i="17"/>
  <c r="H505" i="17"/>
  <c r="H501" i="17"/>
  <c r="H497" i="17"/>
  <c r="H493" i="17"/>
  <c r="H489" i="17"/>
  <c r="H485" i="17"/>
  <c r="H481" i="17"/>
  <c r="H477" i="17"/>
  <c r="H473" i="17"/>
  <c r="H466" i="17"/>
  <c r="H462" i="17"/>
  <c r="H458" i="17"/>
  <c r="H454" i="17"/>
  <c r="H450" i="17"/>
  <c r="H446" i="17"/>
  <c r="H442" i="17"/>
  <c r="H439" i="17"/>
  <c r="H430" i="17"/>
  <c r="H426" i="17"/>
  <c r="H420" i="17"/>
  <c r="H412" i="17"/>
  <c r="H404" i="17"/>
  <c r="H396" i="17"/>
  <c r="H387" i="17"/>
  <c r="H378" i="17"/>
  <c r="H369" i="17"/>
  <c r="H360" i="17"/>
  <c r="H340" i="17"/>
  <c r="H335" i="17"/>
  <c r="H324" i="17"/>
  <c r="H317" i="17"/>
  <c r="H313" i="17"/>
  <c r="H304" i="17"/>
  <c r="H296" i="17"/>
  <c r="H287" i="17"/>
  <c r="H278" i="17"/>
  <c r="H270" i="17"/>
  <c r="H254" i="17"/>
  <c r="H243" i="17"/>
  <c r="H234" i="17"/>
  <c r="H230" i="17"/>
  <c r="H221" i="17"/>
  <c r="H210" i="17"/>
  <c r="H201" i="17"/>
  <c r="H192" i="17"/>
  <c r="H183" i="17"/>
  <c r="H165" i="17"/>
  <c r="H153" i="17"/>
  <c r="H148" i="17"/>
  <c r="H143" i="17"/>
  <c r="H138" i="17"/>
  <c r="H133" i="17"/>
  <c r="H128" i="17"/>
  <c r="H119" i="17"/>
  <c r="H105" i="17"/>
  <c r="H99" i="17"/>
  <c r="H95" i="17"/>
  <c r="H83" i="17"/>
  <c r="H73" i="17"/>
  <c r="H63" i="17"/>
  <c r="H53" i="17"/>
  <c r="H43" i="17"/>
  <c r="H29" i="17"/>
  <c r="H28" i="17"/>
  <c r="H27" i="17"/>
  <c r="H26" i="17"/>
  <c r="H13" i="17"/>
  <c r="H12" i="17"/>
  <c r="H11" i="17"/>
  <c r="H10" i="17"/>
  <c r="H9" i="17"/>
  <c r="A2" i="34"/>
  <c r="A3" i="34" s="1"/>
  <c r="A4" i="34" s="1"/>
  <c r="A5" i="34" s="1"/>
  <c r="A6" i="34" s="1"/>
  <c r="A7" i="34" s="1"/>
  <c r="A8" i="34" s="1"/>
  <c r="A9" i="34" s="1"/>
  <c r="A10" i="34" s="1"/>
  <c r="A11" i="34" s="1"/>
  <c r="A12" i="34" s="1"/>
  <c r="A13" i="34" s="1"/>
  <c r="A14" i="34" s="1"/>
  <c r="A15" i="34" s="1"/>
  <c r="A16" i="34" s="1"/>
  <c r="A17" i="34" s="1"/>
  <c r="A18" i="34" s="1"/>
  <c r="A19" i="34" s="1"/>
  <c r="A20" i="34" s="1"/>
  <c r="A21" i="34" s="1"/>
  <c r="A22" i="34" s="1"/>
  <c r="A23" i="34" s="1"/>
  <c r="A24" i="34" s="1"/>
  <c r="A25" i="34" s="1"/>
  <c r="A26" i="34" s="1"/>
  <c r="A27" i="34" s="1"/>
  <c r="A28" i="34" s="1"/>
  <c r="A29" i="34" s="1"/>
  <c r="A30" i="34" s="1"/>
  <c r="A31" i="34" s="1"/>
  <c r="A32" i="34" s="1"/>
  <c r="A33" i="34" s="1"/>
  <c r="A34" i="34" s="1"/>
  <c r="A35" i="34" s="1"/>
  <c r="A36" i="34" s="1"/>
  <c r="A37" i="34" s="1"/>
  <c r="A38" i="34" s="1"/>
  <c r="A39" i="34" s="1"/>
  <c r="A40" i="34" s="1"/>
  <c r="A41" i="34" s="1"/>
  <c r="A42" i="34" s="1"/>
  <c r="A43" i="34" s="1"/>
  <c r="A44" i="34" s="1"/>
  <c r="A45" i="34" s="1"/>
  <c r="A46" i="34" s="1"/>
  <c r="A47" i="34" s="1"/>
  <c r="A48" i="34" s="1"/>
  <c r="A49" i="34" s="1"/>
  <c r="A50" i="34" s="1"/>
  <c r="A51" i="34" s="1"/>
  <c r="A52" i="34" s="1"/>
  <c r="A53" i="34" s="1"/>
  <c r="A54" i="34" s="1"/>
  <c r="A55" i="34" s="1"/>
  <c r="A56" i="34" s="1"/>
  <c r="A57" i="34" s="1"/>
  <c r="A58" i="34" s="1"/>
  <c r="A59" i="34" s="1"/>
  <c r="A60" i="34" s="1"/>
  <c r="A61" i="34" s="1"/>
  <c r="A62" i="34" s="1"/>
  <c r="A63" i="34" s="1"/>
  <c r="A64" i="34" s="1"/>
  <c r="A65" i="34" s="1"/>
  <c r="A66" i="34" s="1"/>
  <c r="A67" i="34" s="1"/>
  <c r="A68" i="34" s="1"/>
  <c r="A69" i="34" s="1"/>
  <c r="A70" i="34" s="1"/>
  <c r="A71" i="34" s="1"/>
  <c r="A72" i="34" s="1"/>
  <c r="A73" i="34" s="1"/>
  <c r="A74" i="34" s="1"/>
  <c r="A75" i="34" s="1"/>
  <c r="A76" i="34" s="1"/>
  <c r="A77" i="34" s="1"/>
  <c r="A78" i="34" s="1"/>
  <c r="A79" i="34" s="1"/>
  <c r="A80" i="34" s="1"/>
  <c r="A81" i="34" s="1"/>
  <c r="A82" i="34" s="1"/>
  <c r="A83" i="34" s="1"/>
  <c r="A84" i="34" s="1"/>
  <c r="A85" i="34" s="1"/>
  <c r="A86" i="34" s="1"/>
  <c r="A87" i="34" s="1"/>
  <c r="A88" i="34" s="1"/>
  <c r="A89" i="34" s="1"/>
  <c r="A90" i="34" s="1"/>
  <c r="A91" i="34" s="1"/>
  <c r="A92" i="34" s="1"/>
  <c r="A93" i="34" s="1"/>
  <c r="A94" i="34" s="1"/>
  <c r="A95" i="34" s="1"/>
  <c r="A96" i="34" s="1"/>
  <c r="A97" i="34" s="1"/>
  <c r="A98" i="34" s="1"/>
  <c r="A99" i="34" s="1"/>
  <c r="A100" i="34" s="1"/>
  <c r="A101" i="34" s="1"/>
  <c r="A102" i="34" s="1"/>
  <c r="A103" i="34" s="1"/>
  <c r="A104" i="34" s="1"/>
  <c r="A105" i="34" s="1"/>
  <c r="A106" i="34" s="1"/>
  <c r="A107" i="34" s="1"/>
  <c r="A108" i="34" s="1"/>
  <c r="A109" i="34" s="1"/>
  <c r="A110" i="34" s="1"/>
  <c r="A111" i="34" s="1"/>
  <c r="A112" i="34" s="1"/>
  <c r="A113" i="34" s="1"/>
  <c r="A114" i="34" s="1"/>
  <c r="A115" i="34" s="1"/>
  <c r="A116" i="34" s="1"/>
  <c r="A117" i="34" s="1"/>
  <c r="A118" i="34" s="1"/>
  <c r="A119" i="34" s="1"/>
  <c r="A120" i="34" s="1"/>
  <c r="A121" i="34" s="1"/>
  <c r="A122" i="34" s="1"/>
  <c r="A123" i="34" s="1"/>
  <c r="A124" i="34" s="1"/>
  <c r="A125" i="34" s="1"/>
  <c r="A126" i="34" s="1"/>
  <c r="A127" i="34" s="1"/>
  <c r="A128" i="34" s="1"/>
  <c r="A129" i="34" s="1"/>
  <c r="A130" i="34" s="1"/>
  <c r="A131" i="34" s="1"/>
  <c r="A132" i="34" s="1"/>
  <c r="A133" i="34" s="1"/>
  <c r="A134" i="34" s="1"/>
  <c r="A135" i="34" s="1"/>
  <c r="A136" i="34" s="1"/>
  <c r="A137" i="34" s="1"/>
  <c r="A138" i="34" s="1"/>
  <c r="A139" i="34" s="1"/>
  <c r="A140" i="34" s="1"/>
  <c r="A141" i="34" s="1"/>
  <c r="A142" i="34" s="1"/>
  <c r="A143" i="34" s="1"/>
  <c r="A144" i="34" s="1"/>
  <c r="A145" i="34" s="1"/>
  <c r="A146" i="34" s="1"/>
  <c r="A147" i="34" s="1"/>
  <c r="A148" i="34" s="1"/>
  <c r="A149" i="34" s="1"/>
  <c r="A150" i="34" s="1"/>
  <c r="A151" i="34" s="1"/>
  <c r="A152" i="34" s="1"/>
  <c r="A153" i="34" s="1"/>
  <c r="A154" i="34" s="1"/>
  <c r="A155" i="34" s="1"/>
  <c r="A156" i="34" s="1"/>
  <c r="A157" i="34" s="1"/>
  <c r="A158" i="34" s="1"/>
  <c r="A159" i="34" s="1"/>
  <c r="A160" i="34" s="1"/>
  <c r="A161" i="34" s="1"/>
  <c r="A162" i="34" s="1"/>
  <c r="A163" i="34" s="1"/>
  <c r="A164" i="34" s="1"/>
  <c r="A165" i="34" s="1"/>
  <c r="A166" i="34" s="1"/>
  <c r="A167" i="34" s="1"/>
  <c r="A168" i="34" s="1"/>
  <c r="A169" i="34" s="1"/>
  <c r="A170" i="34" s="1"/>
  <c r="A171" i="34" s="1"/>
  <c r="A172" i="34" s="1"/>
  <c r="A173" i="34" s="1"/>
  <c r="A174" i="34" s="1"/>
  <c r="A175" i="34" s="1"/>
  <c r="A176" i="34" s="1"/>
  <c r="A177" i="34" s="1"/>
  <c r="A178" i="34" s="1"/>
  <c r="A179" i="34" s="1"/>
  <c r="A180" i="34" s="1"/>
  <c r="A181" i="34" s="1"/>
  <c r="A182" i="34" s="1"/>
  <c r="A183" i="34" s="1"/>
  <c r="A184" i="34" s="1"/>
  <c r="A185" i="34" s="1"/>
  <c r="A186" i="34" s="1"/>
  <c r="A187" i="34" s="1"/>
  <c r="A188" i="34" s="1"/>
  <c r="A189" i="34" s="1"/>
  <c r="A190" i="34" s="1"/>
  <c r="A191" i="34" s="1"/>
  <c r="A192" i="34" s="1"/>
  <c r="A193" i="34" s="1"/>
  <c r="A194" i="34" s="1"/>
  <c r="A195" i="34" s="1"/>
  <c r="A196" i="34" s="1"/>
  <c r="A197" i="34" s="1"/>
  <c r="A198" i="34" s="1"/>
  <c r="A199" i="34" s="1"/>
  <c r="A200" i="34" s="1"/>
  <c r="A201" i="34" s="1"/>
  <c r="A202" i="34" s="1"/>
  <c r="A203" i="34" s="1"/>
  <c r="A204" i="34" s="1"/>
  <c r="A205" i="34" s="1"/>
  <c r="A206" i="34" s="1"/>
  <c r="A207" i="34" s="1"/>
  <c r="A208" i="34" s="1"/>
  <c r="A209" i="34" s="1"/>
  <c r="A210" i="34" s="1"/>
  <c r="A211" i="34" s="1"/>
  <c r="A212" i="34" s="1"/>
  <c r="A213" i="34" s="1"/>
  <c r="A214" i="34" s="1"/>
  <c r="A215" i="34" s="1"/>
  <c r="A216" i="34" s="1"/>
  <c r="A217" i="34" s="1"/>
  <c r="A218" i="34" s="1"/>
  <c r="A219" i="34" s="1"/>
  <c r="A220" i="34" s="1"/>
  <c r="A221" i="34" s="1"/>
  <c r="A222" i="34" s="1"/>
  <c r="A223" i="34" s="1"/>
  <c r="A224" i="34" s="1"/>
  <c r="A225" i="34" s="1"/>
  <c r="A226" i="34" s="1"/>
  <c r="A227" i="34" s="1"/>
  <c r="A228" i="34" s="1"/>
  <c r="A229" i="34" s="1"/>
  <c r="A230" i="34" s="1"/>
  <c r="A231" i="34" s="1"/>
  <c r="A232" i="34" s="1"/>
  <c r="A233" i="34" s="1"/>
  <c r="A234" i="34" s="1"/>
  <c r="A235" i="34" s="1"/>
  <c r="A236" i="34" s="1"/>
  <c r="A237" i="34" s="1"/>
  <c r="A238" i="34" s="1"/>
  <c r="A239" i="34" s="1"/>
  <c r="A240" i="34" s="1"/>
  <c r="A241" i="34" s="1"/>
  <c r="A242" i="34" s="1"/>
  <c r="A243" i="34" s="1"/>
  <c r="A244" i="34" s="1"/>
  <c r="A245" i="34" s="1"/>
  <c r="A246" i="34" s="1"/>
  <c r="A247" i="34" s="1"/>
  <c r="A248" i="34" s="1"/>
  <c r="A249" i="34" s="1"/>
  <c r="A250" i="34" s="1"/>
  <c r="A251" i="34" s="1"/>
  <c r="A252" i="34" s="1"/>
  <c r="A253" i="34" s="1"/>
  <c r="A254" i="34" s="1"/>
  <c r="A255" i="34" s="1"/>
  <c r="A256" i="34" s="1"/>
  <c r="A257" i="34" s="1"/>
  <c r="A258" i="34" s="1"/>
  <c r="A259" i="34" s="1"/>
  <c r="A260" i="34" s="1"/>
  <c r="A261" i="34" s="1"/>
  <c r="A262" i="34" s="1"/>
  <c r="A263" i="34" s="1"/>
  <c r="A264" i="34" s="1"/>
  <c r="A265" i="34" s="1"/>
  <c r="A266" i="34" s="1"/>
  <c r="A267" i="34" s="1"/>
  <c r="A268" i="34" s="1"/>
  <c r="A269" i="34" s="1"/>
  <c r="A270" i="34" s="1"/>
  <c r="A271" i="34" s="1"/>
  <c r="A272" i="34" s="1"/>
  <c r="A273" i="34" s="1"/>
  <c r="A274" i="34" s="1"/>
  <c r="A275" i="34" s="1"/>
  <c r="A276" i="34" s="1"/>
  <c r="A277" i="34" s="1"/>
  <c r="A278" i="34" s="1"/>
  <c r="A279" i="34" s="1"/>
  <c r="A280" i="34" s="1"/>
  <c r="A281" i="34" s="1"/>
  <c r="A282" i="34" s="1"/>
  <c r="A283" i="34" s="1"/>
  <c r="A284" i="34" s="1"/>
  <c r="A285" i="34" s="1"/>
  <c r="A286" i="34" s="1"/>
  <c r="A287" i="34" s="1"/>
  <c r="A288" i="34" s="1"/>
  <c r="A289" i="34" s="1"/>
  <c r="A290" i="34" s="1"/>
  <c r="A291" i="34" s="1"/>
  <c r="A292" i="34" s="1"/>
  <c r="A293" i="34" s="1"/>
  <c r="A294" i="34" s="1"/>
  <c r="A295" i="34" s="1"/>
  <c r="A296" i="34" s="1"/>
  <c r="A297" i="34" s="1"/>
  <c r="A298" i="34" s="1"/>
  <c r="A299" i="34" s="1"/>
  <c r="A300" i="34" s="1"/>
  <c r="A301" i="34" s="1"/>
  <c r="A302" i="34" s="1"/>
  <c r="A303" i="34" s="1"/>
  <c r="A304" i="34" s="1"/>
  <c r="A305" i="34" s="1"/>
  <c r="A306" i="34" s="1"/>
  <c r="A307" i="34" s="1"/>
  <c r="A308" i="34" s="1"/>
  <c r="A309" i="34" s="1"/>
  <c r="A310" i="34" s="1"/>
  <c r="A311" i="34" s="1"/>
  <c r="A312" i="34" s="1"/>
  <c r="A313" i="34" s="1"/>
  <c r="A314" i="34" s="1"/>
  <c r="A315" i="34" s="1"/>
  <c r="A316" i="34" s="1"/>
  <c r="A317" i="34" s="1"/>
  <c r="A318" i="34" s="1"/>
  <c r="A319" i="34" s="1"/>
  <c r="A320" i="34" s="1"/>
  <c r="A321" i="34" s="1"/>
  <c r="A322" i="34" s="1"/>
  <c r="A323" i="34" s="1"/>
  <c r="A324" i="34" s="1"/>
  <c r="A325" i="34" s="1"/>
  <c r="A326" i="34" s="1"/>
  <c r="A327" i="34" s="1"/>
  <c r="A328" i="34" s="1"/>
  <c r="A329" i="34" s="1"/>
  <c r="A330" i="34" s="1"/>
  <c r="A331" i="34" s="1"/>
  <c r="A332" i="34" s="1"/>
  <c r="A333" i="34" s="1"/>
  <c r="A334" i="34" s="1"/>
  <c r="A335" i="34" s="1"/>
  <c r="A336" i="34" s="1"/>
  <c r="A337" i="34" s="1"/>
  <c r="A338" i="34" s="1"/>
  <c r="A339" i="34" s="1"/>
  <c r="A340" i="34" s="1"/>
  <c r="A341" i="34" s="1"/>
  <c r="A342" i="34" s="1"/>
  <c r="A343" i="34" s="1"/>
  <c r="A344" i="34" s="1"/>
  <c r="A345" i="34" s="1"/>
  <c r="A346" i="34" s="1"/>
  <c r="A347" i="34" s="1"/>
  <c r="A348" i="34" s="1"/>
  <c r="A349" i="34" s="1"/>
  <c r="A350" i="34" s="1"/>
  <c r="A351" i="34" s="1"/>
  <c r="A352" i="34" s="1"/>
  <c r="A353" i="34" s="1"/>
  <c r="A354" i="34" s="1"/>
  <c r="A355" i="34" s="1"/>
  <c r="A356" i="34" s="1"/>
  <c r="A357" i="34" s="1"/>
  <c r="A358" i="34" s="1"/>
  <c r="A359" i="34" s="1"/>
  <c r="A360" i="34" s="1"/>
  <c r="A361" i="34" s="1"/>
  <c r="A362" i="34" s="1"/>
  <c r="A363" i="34" s="1"/>
  <c r="A364" i="34" s="1"/>
  <c r="A365" i="34" s="1"/>
  <c r="A366" i="34" s="1"/>
  <c r="A367" i="34" s="1"/>
  <c r="A368" i="34" s="1"/>
  <c r="A369" i="34" s="1"/>
  <c r="A370" i="34" s="1"/>
  <c r="A371" i="34" s="1"/>
  <c r="A372" i="34" s="1"/>
  <c r="A373" i="34" s="1"/>
  <c r="A374" i="34" s="1"/>
  <c r="A375" i="34" s="1"/>
  <c r="A376" i="34" s="1"/>
  <c r="A377" i="34" s="1"/>
  <c r="A378" i="34" s="1"/>
  <c r="A379" i="34" s="1"/>
  <c r="A380" i="34" s="1"/>
  <c r="A381" i="34" s="1"/>
  <c r="A382" i="34" s="1"/>
  <c r="A383" i="34" s="1"/>
  <c r="A384" i="34" s="1"/>
  <c r="A385" i="34" s="1"/>
  <c r="A386" i="34" s="1"/>
  <c r="A387" i="34" s="1"/>
  <c r="A388" i="34" s="1"/>
  <c r="A389" i="34" s="1"/>
  <c r="A390" i="34" s="1"/>
  <c r="A391" i="34" s="1"/>
  <c r="A392" i="34" s="1"/>
  <c r="A393" i="34" s="1"/>
  <c r="A394" i="34" s="1"/>
  <c r="A395" i="34" s="1"/>
  <c r="A396" i="34" s="1"/>
  <c r="A397" i="34" s="1"/>
  <c r="A398" i="34" s="1"/>
  <c r="A399" i="34" s="1"/>
  <c r="A400" i="34" s="1"/>
  <c r="A401" i="34" s="1"/>
  <c r="A402" i="34" s="1"/>
  <c r="A403" i="34" s="1"/>
  <c r="A404" i="34" s="1"/>
  <c r="A405" i="34" s="1"/>
  <c r="A406" i="34" s="1"/>
  <c r="A407" i="34" s="1"/>
  <c r="A408" i="34" s="1"/>
  <c r="A409" i="34" s="1"/>
  <c r="A410" i="34" s="1"/>
  <c r="A411" i="34" s="1"/>
  <c r="A412" i="34" s="1"/>
  <c r="A413" i="34" s="1"/>
  <c r="A414" i="34" s="1"/>
  <c r="A415" i="34" s="1"/>
  <c r="A416" i="34" s="1"/>
  <c r="A417" i="34" s="1"/>
  <c r="A418" i="34" s="1"/>
  <c r="A419" i="34" s="1"/>
  <c r="A420" i="34" s="1"/>
  <c r="A421" i="34" s="1"/>
  <c r="A422" i="34" s="1"/>
  <c r="A423" i="34" s="1"/>
  <c r="A424" i="34" s="1"/>
  <c r="A425" i="34" s="1"/>
  <c r="A426" i="34" s="1"/>
  <c r="A427" i="34" s="1"/>
  <c r="A428" i="34" s="1"/>
  <c r="A429" i="34" s="1"/>
  <c r="A430" i="34" s="1"/>
  <c r="A431" i="34" s="1"/>
  <c r="A432" i="34" s="1"/>
  <c r="A433" i="34" s="1"/>
  <c r="A434" i="34" s="1"/>
  <c r="A435" i="34" s="1"/>
  <c r="A436" i="34" s="1"/>
  <c r="A437" i="34" s="1"/>
  <c r="A438" i="34" s="1"/>
  <c r="A439" i="34" s="1"/>
  <c r="A440" i="34" s="1"/>
  <c r="A441" i="34" s="1"/>
  <c r="A442" i="34" s="1"/>
  <c r="A443" i="34" s="1"/>
  <c r="A444" i="34" s="1"/>
  <c r="A445" i="34" s="1"/>
  <c r="A446" i="34" s="1"/>
  <c r="A447" i="34" s="1"/>
  <c r="A448" i="34" s="1"/>
  <c r="A449" i="34" s="1"/>
  <c r="A450" i="34" s="1"/>
  <c r="A451" i="34" s="1"/>
  <c r="A452" i="34" s="1"/>
  <c r="A453" i="34" s="1"/>
  <c r="A454" i="34" s="1"/>
  <c r="A455" i="34" s="1"/>
  <c r="A456" i="34" s="1"/>
  <c r="A457" i="34" s="1"/>
  <c r="A458" i="34" s="1"/>
  <c r="A459" i="34" s="1"/>
  <c r="A460" i="34" s="1"/>
  <c r="A461" i="34" s="1"/>
  <c r="A462" i="34" s="1"/>
  <c r="A463" i="34" s="1"/>
  <c r="A464" i="34" s="1"/>
  <c r="A465" i="34" s="1"/>
  <c r="A466" i="34" s="1"/>
  <c r="A467" i="34" s="1"/>
  <c r="A468" i="34" s="1"/>
  <c r="A469" i="34" s="1"/>
  <c r="A470" i="34" s="1"/>
  <c r="A471" i="34" s="1"/>
  <c r="A472" i="34" s="1"/>
  <c r="A473" i="34" s="1"/>
  <c r="A474" i="34" s="1"/>
  <c r="A475" i="34" s="1"/>
  <c r="A476" i="34" s="1"/>
  <c r="A477" i="34" s="1"/>
  <c r="A478" i="34" s="1"/>
  <c r="A479" i="34" s="1"/>
  <c r="A480" i="34" s="1"/>
  <c r="A481" i="34" s="1"/>
  <c r="A482" i="34" s="1"/>
  <c r="A483" i="34" s="1"/>
  <c r="A484" i="34" s="1"/>
  <c r="A485" i="34" s="1"/>
  <c r="A486" i="34" s="1"/>
  <c r="A487" i="34" s="1"/>
  <c r="A488" i="34" s="1"/>
  <c r="A489" i="34" s="1"/>
  <c r="A490" i="34" s="1"/>
  <c r="A491" i="34" s="1"/>
  <c r="A492" i="34" s="1"/>
  <c r="A493" i="34" s="1"/>
  <c r="A494" i="34" s="1"/>
  <c r="A495" i="34" s="1"/>
  <c r="A496" i="34" s="1"/>
  <c r="A497" i="34" s="1"/>
  <c r="A498" i="34" s="1"/>
  <c r="A499" i="34" s="1"/>
  <c r="A500" i="34" s="1"/>
  <c r="A501" i="34" s="1"/>
  <c r="A502" i="34" s="1"/>
  <c r="A503" i="34" s="1"/>
  <c r="A504" i="34" s="1"/>
  <c r="A505" i="34" s="1"/>
  <c r="A506" i="34" s="1"/>
  <c r="A507" i="34" s="1"/>
  <c r="A508" i="34" s="1"/>
  <c r="A509" i="34" s="1"/>
  <c r="A510" i="34" s="1"/>
  <c r="A511" i="34" s="1"/>
  <c r="A512" i="34" s="1"/>
  <c r="A513" i="34" s="1"/>
  <c r="A514" i="34" s="1"/>
  <c r="A515" i="34" s="1"/>
  <c r="A516" i="34" s="1"/>
  <c r="A517" i="34" s="1"/>
  <c r="A518" i="34" s="1"/>
  <c r="A519" i="34" s="1"/>
  <c r="A520" i="34" s="1"/>
  <c r="A521" i="34" s="1"/>
  <c r="A522" i="34" s="1"/>
  <c r="A523" i="34" s="1"/>
  <c r="A524" i="34" s="1"/>
  <c r="A525" i="34" s="1"/>
  <c r="A526" i="34" s="1"/>
  <c r="A527" i="34" s="1"/>
  <c r="A528" i="34" s="1"/>
  <c r="A529" i="34" s="1"/>
  <c r="A530" i="34" s="1"/>
  <c r="A531" i="34" s="1"/>
  <c r="A532" i="34" s="1"/>
  <c r="A533" i="34" s="1"/>
  <c r="A534" i="34" s="1"/>
  <c r="A535" i="34" s="1"/>
  <c r="A536" i="34" s="1"/>
  <c r="A537" i="34" s="1"/>
  <c r="A538" i="34" s="1"/>
  <c r="A539" i="34" s="1"/>
  <c r="A540" i="34" s="1"/>
  <c r="A541" i="34" s="1"/>
  <c r="A542" i="34" s="1"/>
  <c r="A543" i="34" s="1"/>
  <c r="A544" i="34" s="1"/>
  <c r="A545" i="34" s="1"/>
  <c r="A546" i="34" s="1"/>
  <c r="A547" i="34" s="1"/>
  <c r="A548" i="34" s="1"/>
  <c r="A549" i="34" s="1"/>
  <c r="A550" i="34" s="1"/>
  <c r="A551" i="34" s="1"/>
  <c r="A552" i="34" s="1"/>
  <c r="A553" i="34" s="1"/>
  <c r="A554" i="34" s="1"/>
  <c r="A555" i="34" s="1"/>
  <c r="A556" i="34" s="1"/>
  <c r="A557" i="34" s="1"/>
  <c r="A558" i="34" s="1"/>
  <c r="A559" i="34" s="1"/>
  <c r="A560" i="34" s="1"/>
  <c r="A561" i="34" s="1"/>
  <c r="A562" i="34" s="1"/>
  <c r="A563" i="34" s="1"/>
  <c r="A564" i="34" s="1"/>
  <c r="A565" i="34" s="1"/>
  <c r="A566" i="34" s="1"/>
  <c r="A567" i="34" s="1"/>
  <c r="A568" i="34" s="1"/>
  <c r="A569" i="34" s="1"/>
  <c r="A570" i="34" s="1"/>
  <c r="A571" i="34" s="1"/>
  <c r="A572" i="34" s="1"/>
  <c r="A573" i="34" s="1"/>
  <c r="A574" i="34" s="1"/>
  <c r="A575" i="34" s="1"/>
  <c r="A576" i="34" s="1"/>
  <c r="A577" i="34" s="1"/>
  <c r="A578" i="34" s="1"/>
  <c r="A579" i="34" s="1"/>
  <c r="A580" i="34" s="1"/>
  <c r="A581" i="34" s="1"/>
  <c r="A582" i="34" s="1"/>
  <c r="A583" i="34" s="1"/>
  <c r="A584" i="34" s="1"/>
  <c r="A585" i="34" s="1"/>
  <c r="A586" i="34" s="1"/>
  <c r="A587" i="34" s="1"/>
  <c r="A588" i="34" s="1"/>
  <c r="A589" i="34" s="1"/>
  <c r="A590" i="34" s="1"/>
  <c r="A591" i="34" s="1"/>
  <c r="A592" i="34" s="1"/>
  <c r="A593" i="34" s="1"/>
  <c r="A594" i="34" s="1"/>
  <c r="A595" i="34" s="1"/>
  <c r="A596" i="34" s="1"/>
  <c r="A597" i="34" s="1"/>
  <c r="A598" i="34" s="1"/>
  <c r="A599" i="34" s="1"/>
  <c r="A600" i="34" s="1"/>
  <c r="A601" i="34" s="1"/>
  <c r="A602" i="34" s="1"/>
  <c r="A603" i="34" s="1"/>
  <c r="A604" i="34" s="1"/>
  <c r="A605" i="34" s="1"/>
  <c r="A606" i="34" s="1"/>
  <c r="A607" i="34" s="1"/>
  <c r="A608" i="34" s="1"/>
  <c r="A609" i="34" s="1"/>
  <c r="A610" i="34" s="1"/>
  <c r="A611" i="34" s="1"/>
  <c r="A612" i="34" s="1"/>
  <c r="A613" i="34" s="1"/>
  <c r="A614" i="34" s="1"/>
  <c r="A615" i="34" s="1"/>
  <c r="A616" i="34" s="1"/>
  <c r="A617" i="34" s="1"/>
  <c r="A618" i="34" s="1"/>
  <c r="A619" i="34" s="1"/>
  <c r="A620" i="34" s="1"/>
  <c r="A621" i="34" s="1"/>
  <c r="A622" i="34" s="1"/>
  <c r="A623" i="34" s="1"/>
  <c r="A624" i="34" s="1"/>
  <c r="A625" i="34" s="1"/>
  <c r="A626" i="34" s="1"/>
  <c r="A627" i="34" s="1"/>
  <c r="A628" i="34" s="1"/>
  <c r="A629" i="34" s="1"/>
  <c r="A630" i="34" s="1"/>
  <c r="A631" i="34" s="1"/>
  <c r="A632" i="34" s="1"/>
  <c r="A633" i="34" s="1"/>
  <c r="A634" i="34" s="1"/>
  <c r="A635" i="34" s="1"/>
  <c r="A636" i="34" s="1"/>
  <c r="A637" i="34" s="1"/>
  <c r="A638" i="34" s="1"/>
  <c r="A639" i="34" s="1"/>
  <c r="A640" i="34" s="1"/>
  <c r="A641" i="34" s="1"/>
  <c r="A642" i="34" s="1"/>
  <c r="A643" i="34" s="1"/>
  <c r="A644" i="34" s="1"/>
  <c r="A645" i="34" s="1"/>
  <c r="A646" i="34" s="1"/>
  <c r="A647" i="34" s="1"/>
  <c r="A648" i="34" s="1"/>
  <c r="A649" i="34" s="1"/>
  <c r="A650" i="34" s="1"/>
  <c r="A651" i="34" s="1"/>
  <c r="A652" i="34" s="1"/>
  <c r="A653" i="34" s="1"/>
  <c r="A654" i="34" s="1"/>
  <c r="A655" i="34" s="1"/>
  <c r="A656" i="34" s="1"/>
  <c r="A657" i="34" s="1"/>
  <c r="A658" i="34" s="1"/>
  <c r="A659" i="34" s="1"/>
  <c r="A660" i="34" s="1"/>
  <c r="A661" i="34" s="1"/>
  <c r="A662" i="34" s="1"/>
  <c r="A663" i="34" s="1"/>
  <c r="A664" i="34" s="1"/>
  <c r="A665" i="34" s="1"/>
  <c r="A666" i="34" s="1"/>
  <c r="A667" i="34" s="1"/>
  <c r="A668" i="34" s="1"/>
  <c r="A669" i="34" s="1"/>
  <c r="A670" i="34" s="1"/>
  <c r="A671" i="34" s="1"/>
  <c r="A672" i="34" s="1"/>
  <c r="A673" i="34" s="1"/>
  <c r="A674" i="34" s="1"/>
  <c r="A675" i="34" s="1"/>
  <c r="A676" i="34" s="1"/>
  <c r="A677" i="34" s="1"/>
  <c r="A678" i="34" s="1"/>
  <c r="A679" i="34" s="1"/>
  <c r="A680" i="34" s="1"/>
  <c r="A681" i="34" s="1"/>
  <c r="A682" i="34" s="1"/>
  <c r="A683" i="34" s="1"/>
  <c r="A684" i="34" s="1"/>
  <c r="A685" i="34" s="1"/>
  <c r="A686" i="34" s="1"/>
  <c r="A687" i="34" s="1"/>
  <c r="A688" i="34" s="1"/>
  <c r="A689" i="34" s="1"/>
  <c r="A690" i="34" s="1"/>
  <c r="A691" i="34" s="1"/>
  <c r="A692" i="34" s="1"/>
  <c r="A693" i="34" s="1"/>
  <c r="A694" i="34" s="1"/>
  <c r="A695" i="34" s="1"/>
  <c r="A696" i="34" s="1"/>
  <c r="A697" i="34" s="1"/>
  <c r="A698" i="34" s="1"/>
  <c r="A699" i="34" s="1"/>
  <c r="A700" i="34" s="1"/>
  <c r="A701" i="34" s="1"/>
  <c r="A702" i="34" s="1"/>
  <c r="A703" i="34" s="1"/>
  <c r="A704" i="34" s="1"/>
  <c r="A705" i="34" s="1"/>
  <c r="A706" i="34" s="1"/>
  <c r="A707" i="34" s="1"/>
  <c r="A708" i="34" s="1"/>
  <c r="A709" i="34" s="1"/>
  <c r="A710" i="34" s="1"/>
  <c r="A711" i="34" s="1"/>
  <c r="A712" i="34" s="1"/>
  <c r="A713" i="34" s="1"/>
  <c r="A714" i="34" s="1"/>
  <c r="A715" i="34" s="1"/>
  <c r="A716" i="34" s="1"/>
  <c r="A717" i="34" s="1"/>
  <c r="A718" i="34" s="1"/>
  <c r="A719" i="34" s="1"/>
  <c r="A720" i="34" s="1"/>
  <c r="A721" i="34" s="1"/>
  <c r="A722" i="34" s="1"/>
  <c r="A723" i="34" s="1"/>
  <c r="A724" i="34" s="1"/>
  <c r="A725" i="34" s="1"/>
  <c r="A726" i="34" s="1"/>
  <c r="A727" i="34" s="1"/>
  <c r="A728" i="34" s="1"/>
  <c r="A729" i="34" s="1"/>
  <c r="A730" i="34" s="1"/>
  <c r="A731" i="34" s="1"/>
  <c r="A732" i="34" s="1"/>
  <c r="A733" i="34" s="1"/>
  <c r="A734" i="34" s="1"/>
  <c r="A735" i="34" s="1"/>
  <c r="A736" i="34" s="1"/>
  <c r="A737" i="34" s="1"/>
  <c r="A738" i="34" s="1"/>
  <c r="A739" i="34" s="1"/>
  <c r="A740" i="34" s="1"/>
  <c r="A741" i="34" s="1"/>
  <c r="A742" i="34" s="1"/>
  <c r="A743" i="34" s="1"/>
  <c r="A744" i="34" s="1"/>
  <c r="A745" i="34" s="1"/>
  <c r="A746" i="34" s="1"/>
  <c r="A747" i="34" s="1"/>
  <c r="A748" i="34" s="1"/>
  <c r="A749" i="34" s="1"/>
  <c r="A750" i="34" s="1"/>
  <c r="A751" i="34" s="1"/>
  <c r="A752" i="34" s="1"/>
  <c r="A753" i="34" s="1"/>
  <c r="A754" i="34" s="1"/>
  <c r="A755" i="34" s="1"/>
  <c r="A756" i="34" s="1"/>
  <c r="A757" i="34" s="1"/>
  <c r="A758" i="34" s="1"/>
  <c r="A759" i="34" s="1"/>
  <c r="A760" i="34" s="1"/>
  <c r="A761" i="34" s="1"/>
  <c r="A762" i="34" s="1"/>
  <c r="A763" i="34" s="1"/>
  <c r="A764" i="34" s="1"/>
  <c r="A765" i="34" s="1"/>
  <c r="A766" i="34" s="1"/>
  <c r="A767" i="34" s="1"/>
  <c r="A768" i="34" s="1"/>
  <c r="A769" i="34" s="1"/>
  <c r="A770" i="34" s="1"/>
  <c r="A771" i="34" s="1"/>
  <c r="A772" i="34" s="1"/>
  <c r="A773" i="34" s="1"/>
  <c r="A774" i="34" s="1"/>
  <c r="A775" i="34" s="1"/>
  <c r="A776" i="34" s="1"/>
  <c r="A777" i="34" s="1"/>
  <c r="A778" i="34" s="1"/>
  <c r="A779" i="34" s="1"/>
  <c r="A780" i="34" s="1"/>
  <c r="A781" i="34" s="1"/>
  <c r="A782" i="34" s="1"/>
  <c r="A783" i="34" s="1"/>
  <c r="A784" i="34" s="1"/>
  <c r="A785" i="34" s="1"/>
  <c r="A786" i="34" s="1"/>
  <c r="A787" i="34" s="1"/>
  <c r="A788" i="34" s="1"/>
  <c r="A789" i="34" s="1"/>
  <c r="A790" i="34" s="1"/>
  <c r="A791" i="34" s="1"/>
  <c r="A792" i="34" s="1"/>
  <c r="A793" i="34" s="1"/>
  <c r="A794" i="34" s="1"/>
  <c r="A795" i="34" s="1"/>
  <c r="A796" i="34" s="1"/>
  <c r="A797" i="34" s="1"/>
  <c r="A798" i="34" s="1"/>
  <c r="A799" i="34" s="1"/>
  <c r="A800" i="34" s="1"/>
  <c r="A801" i="34" s="1"/>
  <c r="A802" i="34" s="1"/>
  <c r="A803" i="34" s="1"/>
  <c r="A804" i="34" s="1"/>
  <c r="A805" i="34" s="1"/>
  <c r="A806" i="34" s="1"/>
  <c r="A807" i="34" s="1"/>
  <c r="A808" i="34" s="1"/>
  <c r="A809" i="34" s="1"/>
  <c r="A810" i="34" s="1"/>
  <c r="A811" i="34" s="1"/>
  <c r="A812" i="34" s="1"/>
  <c r="A813" i="34" s="1"/>
  <c r="A814" i="34" s="1"/>
  <c r="A815" i="34" s="1"/>
  <c r="A816" i="34" s="1"/>
  <c r="A817" i="34" s="1"/>
  <c r="A818" i="34" s="1"/>
  <c r="A819" i="34" s="1"/>
  <c r="A820" i="34" s="1"/>
  <c r="A821" i="34" s="1"/>
  <c r="A822" i="34" s="1"/>
  <c r="A823" i="34" s="1"/>
  <c r="A824" i="34" s="1"/>
  <c r="A825" i="34" s="1"/>
  <c r="A826" i="34" s="1"/>
  <c r="A827" i="34" s="1"/>
  <c r="A828" i="34" s="1"/>
  <c r="A829" i="34" s="1"/>
  <c r="A830" i="34" s="1"/>
  <c r="A831" i="34" s="1"/>
  <c r="A832" i="34" s="1"/>
  <c r="A833" i="34" s="1"/>
  <c r="A834" i="34" s="1"/>
  <c r="A835" i="34" s="1"/>
  <c r="A836" i="34" s="1"/>
  <c r="A837" i="34" s="1"/>
  <c r="A838" i="34" s="1"/>
  <c r="A839" i="34" s="1"/>
  <c r="A840" i="34" s="1"/>
  <c r="A841" i="34" s="1"/>
  <c r="A842" i="34" s="1"/>
  <c r="A843" i="34" s="1"/>
  <c r="A844" i="34" s="1"/>
  <c r="A845" i="34" s="1"/>
  <c r="A846" i="34" s="1"/>
  <c r="A847" i="34" s="1"/>
  <c r="A848" i="34" s="1"/>
  <c r="A849" i="34" s="1"/>
  <c r="A850" i="34" s="1"/>
  <c r="A851" i="34" s="1"/>
  <c r="A852" i="34" s="1"/>
  <c r="A853" i="34" s="1"/>
  <c r="A854" i="34" s="1"/>
  <c r="A855" i="34" s="1"/>
  <c r="A856" i="34" s="1"/>
  <c r="A857" i="34" s="1"/>
  <c r="A858" i="34" s="1"/>
  <c r="A859" i="34" s="1"/>
  <c r="A860" i="34" s="1"/>
  <c r="A861" i="34" s="1"/>
  <c r="A862" i="34" s="1"/>
  <c r="A863" i="34" s="1"/>
  <c r="A864" i="34" s="1"/>
  <c r="A865" i="34" s="1"/>
  <c r="A866" i="34" s="1"/>
  <c r="A867" i="34" s="1"/>
  <c r="A868" i="34" s="1"/>
  <c r="A869" i="34" s="1"/>
  <c r="A870" i="34" s="1"/>
  <c r="A871" i="34" s="1"/>
  <c r="A872" i="34" s="1"/>
  <c r="A873" i="34" s="1"/>
  <c r="A874" i="34" s="1"/>
  <c r="A875" i="34" s="1"/>
  <c r="A876" i="34" s="1"/>
  <c r="A877" i="34" s="1"/>
  <c r="A878" i="34" s="1"/>
  <c r="A879" i="34" s="1"/>
  <c r="A880" i="34" s="1"/>
  <c r="A881" i="34" s="1"/>
  <c r="A882" i="34" s="1"/>
  <c r="A883" i="34" s="1"/>
  <c r="A884" i="34" s="1"/>
  <c r="A885" i="34" s="1"/>
  <c r="A886" i="34" s="1"/>
  <c r="A887" i="34" s="1"/>
  <c r="A888" i="34" s="1"/>
  <c r="A889" i="34" s="1"/>
  <c r="A890" i="34" s="1"/>
  <c r="A891" i="34" s="1"/>
  <c r="A892" i="34" s="1"/>
  <c r="A893" i="34" s="1"/>
  <c r="A894" i="34" s="1"/>
  <c r="A895" i="34" s="1"/>
  <c r="A896" i="34" s="1"/>
  <c r="A897" i="34" s="1"/>
  <c r="A898" i="34" s="1"/>
  <c r="A899" i="34" s="1"/>
  <c r="A900" i="34" s="1"/>
  <c r="A901" i="34" s="1"/>
  <c r="A902" i="34" s="1"/>
  <c r="A903" i="34" s="1"/>
  <c r="A904" i="34" s="1"/>
  <c r="A905" i="34" s="1"/>
  <c r="A906" i="34" s="1"/>
  <c r="A907" i="34" s="1"/>
  <c r="A908" i="34" s="1"/>
  <c r="A909" i="34" s="1"/>
  <c r="A910" i="34" s="1"/>
  <c r="A911" i="34" s="1"/>
  <c r="A912" i="34" s="1"/>
  <c r="A913" i="34" s="1"/>
  <c r="A914" i="34" s="1"/>
  <c r="A915" i="34" s="1"/>
  <c r="A916" i="34" s="1"/>
  <c r="A917" i="34" s="1"/>
  <c r="A918" i="34" s="1"/>
  <c r="A919" i="34" s="1"/>
  <c r="A920" i="34" s="1"/>
  <c r="A921" i="34" s="1"/>
  <c r="A922" i="34" s="1"/>
  <c r="A923" i="34" s="1"/>
  <c r="A924" i="34" s="1"/>
  <c r="A925" i="34" s="1"/>
  <c r="A926" i="34" s="1"/>
  <c r="A927" i="34" s="1"/>
  <c r="A928" i="34" s="1"/>
  <c r="A929" i="34" s="1"/>
  <c r="A930" i="34" s="1"/>
  <c r="A931" i="34" s="1"/>
  <c r="A932" i="34" s="1"/>
  <c r="A933" i="34" s="1"/>
  <c r="A934" i="34" s="1"/>
  <c r="A935" i="34" s="1"/>
  <c r="A936" i="34" s="1"/>
  <c r="A937" i="34" s="1"/>
  <c r="A938" i="34" s="1"/>
  <c r="A939" i="34" s="1"/>
  <c r="A940" i="34" s="1"/>
  <c r="A941" i="34" s="1"/>
  <c r="A942" i="34" s="1"/>
  <c r="A943" i="34" s="1"/>
  <c r="A944" i="34" s="1"/>
  <c r="A945" i="34" s="1"/>
  <c r="A946" i="34" s="1"/>
  <c r="A947" i="34" s="1"/>
  <c r="A948" i="34" s="1"/>
  <c r="A949" i="34" s="1"/>
  <c r="A950" i="34" s="1"/>
  <c r="A951" i="34" s="1"/>
  <c r="A952" i="34" s="1"/>
  <c r="A953" i="34" s="1"/>
  <c r="A954" i="34" s="1"/>
  <c r="A955" i="34" s="1"/>
  <c r="A956" i="34" s="1"/>
  <c r="A957" i="34" s="1"/>
  <c r="A958" i="34" s="1"/>
  <c r="A959" i="34" s="1"/>
  <c r="A960" i="34" s="1"/>
  <c r="A961" i="34" s="1"/>
  <c r="A962" i="34" s="1"/>
  <c r="A963" i="34" s="1"/>
  <c r="A964" i="34" s="1"/>
  <c r="A965" i="34" s="1"/>
  <c r="A966" i="34" s="1"/>
  <c r="A967" i="34" s="1"/>
  <c r="A968" i="34" s="1"/>
  <c r="A969" i="34" s="1"/>
  <c r="A970" i="34" s="1"/>
  <c r="A971" i="34" s="1"/>
  <c r="A972" i="34" s="1"/>
  <c r="A973" i="34" s="1"/>
  <c r="A974" i="34" s="1"/>
  <c r="A975" i="34" s="1"/>
  <c r="A976" i="34" s="1"/>
  <c r="A977" i="34" s="1"/>
  <c r="A978" i="34" s="1"/>
  <c r="A979" i="34" s="1"/>
  <c r="A980" i="34" s="1"/>
  <c r="A981" i="34" s="1"/>
  <c r="A982" i="34" s="1"/>
  <c r="A983" i="34" s="1"/>
  <c r="A984" i="34" s="1"/>
  <c r="A985" i="34" s="1"/>
  <c r="A986" i="34" s="1"/>
  <c r="A987" i="34" s="1"/>
  <c r="A988" i="34" s="1"/>
  <c r="A989" i="34" s="1"/>
  <c r="A990" i="34" s="1"/>
  <c r="A991" i="34" s="1"/>
  <c r="A992" i="34" s="1"/>
  <c r="A993" i="34" s="1"/>
  <c r="A994" i="34" s="1"/>
  <c r="A995" i="34" s="1"/>
  <c r="A996" i="34" s="1"/>
  <c r="A997" i="34" s="1"/>
  <c r="A998" i="34" s="1"/>
  <c r="A999" i="34" s="1"/>
  <c r="A1000" i="34" s="1"/>
  <c r="A1001" i="34" s="1"/>
  <c r="A1002" i="34" s="1"/>
  <c r="A1003" i="34" s="1"/>
  <c r="A1004" i="34" s="1"/>
  <c r="A1005" i="34" s="1"/>
  <c r="A1006" i="34" s="1"/>
  <c r="A1007" i="34" s="1"/>
  <c r="A1008" i="34" s="1"/>
  <c r="A1009" i="34" s="1"/>
  <c r="A1010" i="34" s="1"/>
  <c r="A1011" i="34" s="1"/>
  <c r="A1012" i="34" s="1"/>
  <c r="A1013" i="34" s="1"/>
  <c r="A1014" i="34" s="1"/>
  <c r="A1015" i="34" s="1"/>
  <c r="A1016" i="34" s="1"/>
  <c r="A1017" i="34" s="1"/>
  <c r="A1018" i="34" s="1"/>
  <c r="A1019" i="34" s="1"/>
  <c r="A1020" i="34" s="1"/>
  <c r="A1021" i="34" s="1"/>
  <c r="A1022" i="34" s="1"/>
  <c r="A1023" i="34" s="1"/>
  <c r="A1024" i="34" s="1"/>
  <c r="A1025" i="34" s="1"/>
  <c r="A1026" i="34" s="1"/>
  <c r="A1027" i="34" s="1"/>
  <c r="A1028" i="34" s="1"/>
  <c r="A1029" i="34" s="1"/>
  <c r="A1030" i="34" s="1"/>
  <c r="A1031" i="34" s="1"/>
  <c r="A1032" i="34" s="1"/>
  <c r="A1033" i="34" s="1"/>
  <c r="A1034" i="34" s="1"/>
  <c r="A1035" i="34" s="1"/>
  <c r="A1036" i="34" s="1"/>
  <c r="A1037" i="34" s="1"/>
  <c r="A1038" i="34" s="1"/>
  <c r="A1039" i="34" s="1"/>
  <c r="A1040" i="34" s="1"/>
  <c r="A1041" i="34" s="1"/>
  <c r="A1042" i="34" s="1"/>
  <c r="A1043" i="34" s="1"/>
  <c r="A1044" i="34" s="1"/>
  <c r="A1045" i="34" s="1"/>
  <c r="A1046" i="34" s="1"/>
  <c r="A1047" i="34" s="1"/>
  <c r="A1048" i="34" s="1"/>
  <c r="A1049" i="34" s="1"/>
  <c r="A1050" i="34" s="1"/>
  <c r="A1051" i="34" s="1"/>
  <c r="A1052" i="34" s="1"/>
  <c r="A1053" i="34" s="1"/>
  <c r="A1054" i="34" s="1"/>
  <c r="A1055" i="34" s="1"/>
  <c r="A1056" i="34" s="1"/>
  <c r="A1057" i="34" s="1"/>
  <c r="A1058" i="34" s="1"/>
  <c r="A1059" i="34" s="1"/>
  <c r="A1060" i="34" s="1"/>
  <c r="A1061" i="34" s="1"/>
  <c r="A1062" i="34" s="1"/>
  <c r="A1063" i="34" s="1"/>
  <c r="A1064" i="34" s="1"/>
  <c r="A1065" i="34" s="1"/>
  <c r="A1066" i="34" s="1"/>
  <c r="A1067" i="34" s="1"/>
  <c r="A1068" i="34" s="1"/>
  <c r="A1069" i="34" s="1"/>
  <c r="A1070" i="34" s="1"/>
  <c r="A1071" i="34" s="1"/>
  <c r="A1072" i="34" s="1"/>
  <c r="A1073" i="34" s="1"/>
  <c r="A1074" i="34" s="1"/>
  <c r="A1075" i="34" s="1"/>
  <c r="A1076" i="34" s="1"/>
  <c r="A1077" i="34" s="1"/>
  <c r="A1078" i="34" s="1"/>
  <c r="A1079" i="34" s="1"/>
  <c r="A1080" i="34" s="1"/>
  <c r="A1081" i="34" s="1"/>
  <c r="A1082" i="34" s="1"/>
  <c r="A1083" i="34" s="1"/>
  <c r="A1084" i="34" s="1"/>
  <c r="A1085" i="34" s="1"/>
  <c r="A1086" i="34" s="1"/>
  <c r="A1087" i="34" s="1"/>
  <c r="A1088" i="34" s="1"/>
  <c r="A1089" i="34" s="1"/>
  <c r="A1090" i="34" s="1"/>
  <c r="A1091" i="34" s="1"/>
  <c r="A1092" i="34" s="1"/>
  <c r="A1093" i="34" s="1"/>
  <c r="A1094" i="34" s="1"/>
  <c r="A1095" i="34" s="1"/>
  <c r="A1096" i="34" s="1"/>
  <c r="A1097" i="34" s="1"/>
  <c r="A1098" i="34" s="1"/>
  <c r="A1099" i="34" s="1"/>
  <c r="A1100" i="34" s="1"/>
  <c r="A1101" i="34" s="1"/>
  <c r="A1102" i="34" s="1"/>
  <c r="A1103" i="34" s="1"/>
  <c r="A1104" i="34" s="1"/>
  <c r="A1105" i="34" s="1"/>
  <c r="A1106" i="34" s="1"/>
  <c r="A1107" i="34" s="1"/>
  <c r="A1108" i="34" s="1"/>
  <c r="A1109" i="34" s="1"/>
  <c r="A1110" i="34" s="1"/>
  <c r="A1111" i="34" s="1"/>
  <c r="A1112" i="34" s="1"/>
  <c r="A1113" i="34" s="1"/>
  <c r="A1114" i="34" s="1"/>
  <c r="A1115" i="34" s="1"/>
  <c r="A1116" i="34" s="1"/>
  <c r="A1117" i="34" s="1"/>
  <c r="A1118" i="34" s="1"/>
  <c r="A1119" i="34" s="1"/>
  <c r="A1120" i="34" s="1"/>
  <c r="A1121" i="34" s="1"/>
  <c r="A1122" i="34" s="1"/>
  <c r="A1123" i="34" s="1"/>
  <c r="A1124" i="34" s="1"/>
  <c r="A1125" i="34" s="1"/>
  <c r="A1126" i="34" s="1"/>
  <c r="A1127" i="34" s="1"/>
  <c r="A1128" i="34" s="1"/>
  <c r="A1129" i="34" s="1"/>
  <c r="A1130" i="34" s="1"/>
  <c r="A1131" i="34" s="1"/>
  <c r="A1132" i="34" s="1"/>
  <c r="A1133" i="34" s="1"/>
  <c r="A1134" i="34" s="1"/>
  <c r="A1135" i="34" s="1"/>
  <c r="A1136" i="34" s="1"/>
  <c r="A1137" i="34" s="1"/>
  <c r="A1138" i="34" s="1"/>
  <c r="A1139" i="34" s="1"/>
  <c r="A1140" i="34" s="1"/>
  <c r="A1141" i="34" s="1"/>
  <c r="A1142" i="34" s="1"/>
  <c r="A1143" i="34" s="1"/>
  <c r="A1144" i="34" s="1"/>
  <c r="A1145" i="34" s="1"/>
  <c r="A1146" i="34" s="1"/>
  <c r="A1147" i="34" s="1"/>
  <c r="A1148" i="34" s="1"/>
  <c r="A1149" i="34" s="1"/>
  <c r="A1150" i="34" s="1"/>
  <c r="A1151" i="34" s="1"/>
  <c r="A1152" i="34" s="1"/>
  <c r="A1153" i="34" s="1"/>
  <c r="A1154" i="34" s="1"/>
  <c r="A1155" i="34" s="1"/>
  <c r="A1156" i="34" s="1"/>
  <c r="A1157" i="34" s="1"/>
  <c r="A1158" i="34" s="1"/>
  <c r="A1159" i="34" s="1"/>
  <c r="A1160" i="34" s="1"/>
  <c r="A1161" i="34" s="1"/>
  <c r="A1162" i="34" s="1"/>
  <c r="A1163" i="34" s="1"/>
  <c r="A1164" i="34" s="1"/>
  <c r="A1165" i="34" s="1"/>
  <c r="A1166" i="34" s="1"/>
  <c r="A1167" i="34" s="1"/>
  <c r="A1168" i="34" s="1"/>
  <c r="A1169" i="34" s="1"/>
  <c r="A1170" i="34" s="1"/>
  <c r="A1171" i="34" s="1"/>
  <c r="A1172" i="34" s="1"/>
  <c r="A1173" i="34" s="1"/>
  <c r="A1174" i="34" s="1"/>
  <c r="A1175" i="34" s="1"/>
  <c r="A1176" i="34" s="1"/>
  <c r="A1177" i="34" s="1"/>
  <c r="A1178" i="34" s="1"/>
  <c r="A1179" i="34" s="1"/>
  <c r="A1180" i="34" s="1"/>
  <c r="A1181" i="34" s="1"/>
  <c r="A1182" i="34" s="1"/>
  <c r="A1183" i="34" s="1"/>
  <c r="A1184" i="34" s="1"/>
  <c r="A1185" i="34" s="1"/>
  <c r="A1186" i="34" s="1"/>
  <c r="A1187" i="34" s="1"/>
  <c r="A1188" i="34" s="1"/>
  <c r="A1189" i="34" s="1"/>
  <c r="A1190" i="34" s="1"/>
  <c r="A1191" i="34" s="1"/>
  <c r="A1192" i="34" s="1"/>
  <c r="A1193" i="34" s="1"/>
  <c r="A1194" i="34" s="1"/>
  <c r="A1195" i="34" s="1"/>
  <c r="A1196" i="34" s="1"/>
  <c r="A1197" i="34" s="1"/>
  <c r="A1198" i="34" s="1"/>
  <c r="A1199" i="34" s="1"/>
  <c r="A1200" i="34" s="1"/>
  <c r="A1201" i="34" s="1"/>
  <c r="A1202" i="34" s="1"/>
  <c r="A1203" i="34" s="1"/>
  <c r="A1204" i="34" s="1"/>
  <c r="A1205" i="34" s="1"/>
  <c r="A1206" i="34" s="1"/>
  <c r="A1207" i="34" s="1"/>
  <c r="A1208" i="34" s="1"/>
  <c r="A1209" i="34" s="1"/>
  <c r="A1210" i="34" s="1"/>
  <c r="A1211" i="34" s="1"/>
  <c r="A1212" i="34" s="1"/>
  <c r="A1213" i="34" s="1"/>
  <c r="A1214" i="34" s="1"/>
  <c r="A1215" i="34" s="1"/>
  <c r="A1216" i="34" s="1"/>
  <c r="A1217" i="34" s="1"/>
  <c r="A1218" i="34" s="1"/>
  <c r="A1219" i="34" s="1"/>
  <c r="A1220" i="34" s="1"/>
  <c r="A1221" i="34" s="1"/>
  <c r="A1222" i="34" s="1"/>
  <c r="A1223" i="34" s="1"/>
  <c r="A1224" i="34" s="1"/>
  <c r="A1225" i="34" s="1"/>
  <c r="A1226" i="34" s="1"/>
  <c r="A1227" i="34" s="1"/>
  <c r="A1228" i="34" s="1"/>
  <c r="A1229" i="34" s="1"/>
  <c r="A1230" i="34" s="1"/>
  <c r="A1231" i="34" s="1"/>
  <c r="A1232" i="34" s="1"/>
  <c r="A1233" i="34" s="1"/>
  <c r="A1234" i="34" s="1"/>
  <c r="A1235" i="34" s="1"/>
  <c r="A1236" i="34" s="1"/>
  <c r="A1237" i="34" s="1"/>
  <c r="A1238" i="34" s="1"/>
  <c r="A1239" i="34" s="1"/>
  <c r="A1240" i="34" s="1"/>
  <c r="A1241" i="34" s="1"/>
  <c r="A1242" i="34" s="1"/>
  <c r="A1243" i="34" s="1"/>
  <c r="A1244" i="34" s="1"/>
  <c r="A1245" i="34" s="1"/>
  <c r="A1246" i="34" s="1"/>
  <c r="A1247" i="34" s="1"/>
  <c r="A1248" i="34" s="1"/>
  <c r="A1249" i="34" s="1"/>
  <c r="A1250" i="34" s="1"/>
  <c r="A1251" i="34" s="1"/>
  <c r="A1252" i="34" s="1"/>
  <c r="A1253" i="34" s="1"/>
  <c r="A1254" i="34" s="1"/>
  <c r="A1255" i="34" s="1"/>
  <c r="A1256" i="34" s="1"/>
  <c r="A1257" i="34" s="1"/>
  <c r="A1258" i="34" s="1"/>
  <c r="A1259" i="34" s="1"/>
  <c r="A1260" i="34" s="1"/>
  <c r="A1261" i="34" s="1"/>
  <c r="A1262" i="34" s="1"/>
  <c r="A1263" i="34" s="1"/>
  <c r="A1264" i="34" s="1"/>
  <c r="A1265" i="34" s="1"/>
  <c r="A1266" i="34" s="1"/>
  <c r="A1267" i="34" s="1"/>
  <c r="A1268" i="34" s="1"/>
  <c r="A1269" i="34" s="1"/>
  <c r="A1270" i="34" s="1"/>
  <c r="A1271" i="34" s="1"/>
  <c r="A1272" i="34" s="1"/>
  <c r="A1273" i="34" s="1"/>
  <c r="A1274" i="34" s="1"/>
  <c r="A1275" i="34" s="1"/>
  <c r="A1276" i="34" s="1"/>
  <c r="A1277" i="34" s="1"/>
  <c r="A1278" i="34" s="1"/>
  <c r="A1279" i="34" s="1"/>
  <c r="A1280" i="34" s="1"/>
  <c r="A1281" i="34" s="1"/>
  <c r="A1282" i="34" s="1"/>
  <c r="A1283" i="34" s="1"/>
  <c r="A1284" i="34" s="1"/>
  <c r="A1285" i="34" s="1"/>
  <c r="A1286" i="34" s="1"/>
  <c r="A1287" i="34" s="1"/>
  <c r="A1288" i="34" s="1"/>
  <c r="A1289" i="34" s="1"/>
  <c r="A1290" i="34" s="1"/>
  <c r="A1291" i="34" s="1"/>
  <c r="A1292" i="34" s="1"/>
  <c r="A1293" i="34" s="1"/>
  <c r="A1294" i="34" s="1"/>
  <c r="A1295" i="34" s="1"/>
  <c r="A1296" i="34" s="1"/>
  <c r="A1297" i="34" s="1"/>
  <c r="A1298" i="34" s="1"/>
  <c r="A1299" i="34" s="1"/>
  <c r="A1300" i="34" s="1"/>
  <c r="A1301" i="34" s="1"/>
  <c r="A1302" i="34" s="1"/>
  <c r="A1303" i="34" s="1"/>
  <c r="A1304" i="34" s="1"/>
  <c r="A1305" i="34" s="1"/>
  <c r="A1306" i="34" s="1"/>
  <c r="A1307" i="34" s="1"/>
  <c r="A1308" i="34" s="1"/>
  <c r="A1309" i="34" s="1"/>
  <c r="A1310" i="34" s="1"/>
  <c r="A1311" i="34" s="1"/>
  <c r="A1312" i="34" s="1"/>
  <c r="A1313" i="34" s="1"/>
  <c r="A1314" i="34" s="1"/>
  <c r="A1315" i="34" s="1"/>
  <c r="A1316" i="34" s="1"/>
  <c r="A1317" i="34" s="1"/>
  <c r="A1318" i="34" s="1"/>
  <c r="A1319" i="34" s="1"/>
  <c r="A1320" i="34" s="1"/>
  <c r="A1321" i="34" s="1"/>
  <c r="A1322" i="34" s="1"/>
  <c r="A1323" i="34" s="1"/>
  <c r="A1324" i="34" s="1"/>
  <c r="A1325" i="34" s="1"/>
  <c r="A1326" i="34" s="1"/>
  <c r="A1327" i="34" s="1"/>
  <c r="A1328" i="34" s="1"/>
  <c r="A1329" i="34" s="1"/>
  <c r="A1330" i="34" s="1"/>
  <c r="A1331" i="34" s="1"/>
  <c r="A1332" i="34" s="1"/>
  <c r="A1333" i="34" s="1"/>
  <c r="A1334" i="34" s="1"/>
  <c r="A1335" i="34" s="1"/>
  <c r="A1336" i="34" s="1"/>
  <c r="A1337" i="34" s="1"/>
  <c r="A1338" i="34" s="1"/>
  <c r="A1339" i="34" s="1"/>
  <c r="A1340" i="34" s="1"/>
  <c r="A1341" i="34" s="1"/>
  <c r="A1342" i="34" s="1"/>
  <c r="A1343" i="34" s="1"/>
  <c r="A1344" i="34" s="1"/>
  <c r="A1345" i="34" s="1"/>
  <c r="A1346" i="34" s="1"/>
  <c r="A1347" i="34" s="1"/>
  <c r="A1348" i="34" s="1"/>
  <c r="A1349" i="34" s="1"/>
  <c r="A1350" i="34" s="1"/>
  <c r="A1351" i="34" s="1"/>
  <c r="A1352" i="34" s="1"/>
  <c r="A1353" i="34" s="1"/>
  <c r="A1354" i="34" s="1"/>
  <c r="A1355" i="34" s="1"/>
  <c r="A1356" i="34" s="1"/>
  <c r="A1357" i="34" s="1"/>
  <c r="A1358" i="34" s="1"/>
  <c r="A1359" i="34" s="1"/>
  <c r="A1360" i="34" s="1"/>
  <c r="A1361" i="34" s="1"/>
  <c r="A1362" i="34" s="1"/>
  <c r="A1363" i="34" s="1"/>
  <c r="A1364" i="34" s="1"/>
  <c r="A1365" i="34" s="1"/>
  <c r="A1366" i="34" s="1"/>
  <c r="A1367" i="34" s="1"/>
  <c r="A1368" i="34" s="1"/>
  <c r="A1369" i="34" s="1"/>
  <c r="A1370" i="34" s="1"/>
  <c r="A1371" i="34" s="1"/>
  <c r="A1372" i="34" s="1"/>
  <c r="A1373" i="34" s="1"/>
  <c r="A1374" i="34" s="1"/>
  <c r="A1375" i="34" s="1"/>
  <c r="A1376" i="34" s="1"/>
  <c r="A1377" i="34" s="1"/>
  <c r="A1378" i="34" s="1"/>
  <c r="A1379" i="34" s="1"/>
  <c r="A1380" i="34" s="1"/>
  <c r="A1381" i="34" s="1"/>
  <c r="A1382" i="34" s="1"/>
  <c r="A1383" i="34" s="1"/>
  <c r="A1384" i="34" s="1"/>
  <c r="A1385" i="34" s="1"/>
  <c r="A1386" i="34" s="1"/>
  <c r="A1387" i="34" s="1"/>
  <c r="A1388" i="34" s="1"/>
  <c r="A1389" i="34" s="1"/>
  <c r="A1390" i="34" s="1"/>
  <c r="A1391" i="34" s="1"/>
  <c r="A1392" i="34" s="1"/>
  <c r="A1393" i="34" s="1"/>
  <c r="A1394" i="34" s="1"/>
  <c r="A1395" i="34" s="1"/>
  <c r="A1396" i="34" s="1"/>
  <c r="A1397" i="34" s="1"/>
  <c r="A1398" i="34" s="1"/>
  <c r="A1399" i="34" s="1"/>
  <c r="A1400" i="34" s="1"/>
  <c r="A1401" i="34" s="1"/>
  <c r="A1402" i="34" s="1"/>
  <c r="A1403" i="34" s="1"/>
  <c r="A1404" i="34" s="1"/>
  <c r="A1405" i="34" s="1"/>
  <c r="A1406" i="34" s="1"/>
  <c r="A1407" i="34" s="1"/>
  <c r="A1408" i="34" s="1"/>
  <c r="A1409" i="34" s="1"/>
  <c r="A1410" i="34" s="1"/>
  <c r="A1411" i="34" s="1"/>
  <c r="A1412" i="34" s="1"/>
  <c r="A1413" i="34" s="1"/>
  <c r="A1414" i="34" s="1"/>
  <c r="A1415" i="34" s="1"/>
  <c r="A1416" i="34" s="1"/>
  <c r="A1417" i="34" s="1"/>
  <c r="A1418" i="34" s="1"/>
  <c r="A1419" i="34" s="1"/>
  <c r="A1420" i="34" s="1"/>
  <c r="A1421" i="34" s="1"/>
  <c r="A1422" i="34" s="1"/>
  <c r="A1423" i="34" s="1"/>
  <c r="A1424" i="34" s="1"/>
  <c r="A1425" i="34" s="1"/>
  <c r="A1426" i="34" s="1"/>
  <c r="A1427" i="34" s="1"/>
  <c r="A1428" i="34" s="1"/>
  <c r="A1429" i="34" s="1"/>
  <c r="A1430" i="34" s="1"/>
  <c r="A1431" i="34" s="1"/>
  <c r="A1432" i="34" s="1"/>
  <c r="A1433" i="34" s="1"/>
  <c r="A1434" i="34" s="1"/>
  <c r="A1435" i="34" s="1"/>
  <c r="A1436" i="34" s="1"/>
  <c r="A1437" i="34" s="1"/>
  <c r="A1438" i="34" s="1"/>
  <c r="A1439" i="34" s="1"/>
  <c r="A1440" i="34" s="1"/>
  <c r="A1441" i="34" s="1"/>
  <c r="A1442" i="34" s="1"/>
  <c r="A1443" i="34" s="1"/>
  <c r="A1444" i="34" s="1"/>
  <c r="A1445" i="34" s="1"/>
  <c r="A1446" i="34" s="1"/>
  <c r="A1447" i="34" s="1"/>
  <c r="A1448" i="34" s="1"/>
  <c r="A1449" i="34" s="1"/>
  <c r="A1450" i="34" s="1"/>
  <c r="H432" i="17" l="1"/>
  <c r="H350" i="17"/>
  <c r="H735" i="17"/>
  <c r="H763" i="17"/>
  <c r="H760" i="17"/>
  <c r="H1331" i="17"/>
  <c r="H1328" i="17"/>
  <c r="H1346" i="17"/>
  <c r="H1343" i="17"/>
  <c r="H1378" i="17"/>
  <c r="H1431" i="17"/>
  <c r="J1372" i="17"/>
  <c r="I1455" i="17"/>
  <c r="I1454" i="17"/>
  <c r="I1372" i="17"/>
  <c r="K20" i="17"/>
  <c r="K33" i="17"/>
  <c r="H156" i="17"/>
  <c r="H123" i="17"/>
  <c r="H245" i="17"/>
  <c r="H174" i="17"/>
  <c r="H326" i="17"/>
  <c r="H262" i="17"/>
  <c r="H522" i="17"/>
  <c r="H684" i="17"/>
  <c r="H681" i="17"/>
  <c r="H856" i="17"/>
  <c r="H929" i="17"/>
  <c r="H989" i="17"/>
  <c r="H1020" i="17"/>
  <c r="H1104" i="17"/>
  <c r="H1299" i="17"/>
  <c r="H1230" i="17"/>
  <c r="H1338" i="17"/>
  <c r="H1335" i="17"/>
  <c r="H1424" i="17"/>
  <c r="H1421" i="17"/>
  <c r="J802" i="17"/>
  <c r="H108" i="17"/>
  <c r="H508" i="17"/>
  <c r="H1206" i="17"/>
  <c r="H1159" i="17"/>
  <c r="G1401" i="17"/>
  <c r="G1391" i="17"/>
  <c r="G1378" i="17"/>
  <c r="G1369" i="17"/>
  <c r="G1320" i="17"/>
  <c r="G1304" i="17"/>
  <c r="G1296" i="17"/>
  <c r="G1292" i="17"/>
  <c r="G1288" i="17"/>
  <c r="G1284" i="17"/>
  <c r="G1280" i="17"/>
  <c r="G1276" i="17"/>
  <c r="G1270" i="17"/>
  <c r="G1266" i="17"/>
  <c r="G1262" i="17"/>
  <c r="G1258" i="17"/>
  <c r="G1254" i="17"/>
  <c r="G1250" i="17"/>
  <c r="G1246" i="17"/>
  <c r="G1242" i="17"/>
  <c r="G1238" i="17"/>
  <c r="G1234" i="17"/>
  <c r="G1227" i="17"/>
  <c r="G1217" i="17"/>
  <c r="G1204" i="17"/>
  <c r="G1199" i="17"/>
  <c r="G1189" i="17"/>
  <c r="G1178" i="17"/>
  <c r="G1172" i="17"/>
  <c r="G1157" i="17"/>
  <c r="G1145" i="17"/>
  <c r="G1127" i="17"/>
  <c r="G1112" i="17"/>
  <c r="G1085" i="17"/>
  <c r="G1073" i="17"/>
  <c r="G1069" i="17"/>
  <c r="G1061" i="17"/>
  <c r="G1053" i="17"/>
  <c r="G1048" i="17"/>
  <c r="G1041" i="17"/>
  <c r="G1033" i="17"/>
  <c r="G1026" i="17"/>
  <c r="G1013" i="17"/>
  <c r="G982" i="17"/>
  <c r="G967" i="17"/>
  <c r="G954" i="17"/>
  <c r="G940" i="17"/>
  <c r="G934" i="17"/>
  <c r="G907" i="17"/>
  <c r="G901" i="17"/>
  <c r="G895" i="17"/>
  <c r="G889" i="17"/>
  <c r="G883" i="17"/>
  <c r="G871" i="17"/>
  <c r="G863" i="17"/>
  <c r="G851" i="17"/>
  <c r="G847" i="17"/>
  <c r="G839" i="17"/>
  <c r="G831" i="17"/>
  <c r="G819" i="17"/>
  <c r="G800" i="17"/>
  <c r="G787" i="17"/>
  <c r="G769" i="17"/>
  <c r="G745" i="17"/>
  <c r="G728" i="17"/>
  <c r="G708" i="17"/>
  <c r="G700" i="17"/>
  <c r="G691" i="17"/>
  <c r="G674" i="17"/>
  <c r="G667" i="17"/>
  <c r="G660" i="17"/>
  <c r="G644" i="17"/>
  <c r="G628" i="17"/>
  <c r="G612" i="17"/>
  <c r="G596" i="17"/>
  <c r="G580" i="17"/>
  <c r="G568" i="17"/>
  <c r="G551" i="17"/>
  <c r="G534" i="17"/>
  <c r="G513" i="17"/>
  <c r="G505" i="17"/>
  <c r="G501" i="17"/>
  <c r="G497" i="17"/>
  <c r="G493" i="17"/>
  <c r="G489" i="17"/>
  <c r="G485" i="17"/>
  <c r="G481" i="17"/>
  <c r="G477" i="17"/>
  <c r="G473" i="17"/>
  <c r="G466" i="17"/>
  <c r="G462" i="17"/>
  <c r="G458" i="17"/>
  <c r="G454" i="17"/>
  <c r="G450" i="17"/>
  <c r="G446" i="17"/>
  <c r="G442" i="17"/>
  <c r="G439" i="17"/>
  <c r="G430" i="17"/>
  <c r="G426" i="17"/>
  <c r="G420" i="17"/>
  <c r="G412" i="17"/>
  <c r="G404" i="17"/>
  <c r="G396" i="17"/>
  <c r="G387" i="17"/>
  <c r="G378" i="17"/>
  <c r="G369" i="17"/>
  <c r="G360" i="17"/>
  <c r="G350" i="17"/>
  <c r="G340" i="17"/>
  <c r="G335" i="17"/>
  <c r="G324" i="17"/>
  <c r="G317" i="17"/>
  <c r="G313" i="17"/>
  <c r="G304" i="17"/>
  <c r="G296" i="17"/>
  <c r="G287" i="17"/>
  <c r="G278" i="17"/>
  <c r="G270" i="17"/>
  <c r="G254" i="17"/>
  <c r="G243" i="17"/>
  <c r="G234" i="17"/>
  <c r="G230" i="17"/>
  <c r="G221" i="17"/>
  <c r="G210" i="17"/>
  <c r="G201" i="17"/>
  <c r="G192" i="17"/>
  <c r="G183" i="17"/>
  <c r="G165" i="17"/>
  <c r="G153" i="17"/>
  <c r="G148" i="17"/>
  <c r="G143" i="17"/>
  <c r="G138" i="17"/>
  <c r="G133" i="17"/>
  <c r="G128" i="17"/>
  <c r="G119" i="17"/>
  <c r="G105" i="17"/>
  <c r="G99" i="17"/>
  <c r="G95" i="17"/>
  <c r="G83" i="17"/>
  <c r="G73" i="17"/>
  <c r="G63" i="17"/>
  <c r="G53" i="17"/>
  <c r="G43" i="17"/>
  <c r="G29" i="17"/>
  <c r="G28" i="17"/>
  <c r="G27" i="17"/>
  <c r="G26" i="17"/>
  <c r="G13" i="17"/>
  <c r="G12" i="17"/>
  <c r="G11" i="17"/>
  <c r="G10" i="17"/>
  <c r="G9" i="17"/>
  <c r="A2" i="33"/>
  <c r="A3" i="33" s="1"/>
  <c r="A4" i="33" s="1"/>
  <c r="A5" i="33" s="1"/>
  <c r="A6" i="33" s="1"/>
  <c r="A7" i="33" s="1"/>
  <c r="A8" i="33" s="1"/>
  <c r="A9" i="33" s="1"/>
  <c r="A10" i="33" s="1"/>
  <c r="A11" i="33" s="1"/>
  <c r="A12" i="33" s="1"/>
  <c r="A13" i="33" s="1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A24" i="33" s="1"/>
  <c r="A25" i="33" s="1"/>
  <c r="A26" i="33" s="1"/>
  <c r="A27" i="33" s="1"/>
  <c r="A28" i="33" s="1"/>
  <c r="A29" i="33" s="1"/>
  <c r="A30" i="33" s="1"/>
  <c r="A31" i="33" s="1"/>
  <c r="A32" i="33" s="1"/>
  <c r="A33" i="33" s="1"/>
  <c r="A34" i="33" s="1"/>
  <c r="A35" i="33" s="1"/>
  <c r="A36" i="33" s="1"/>
  <c r="A37" i="33" s="1"/>
  <c r="A38" i="33" s="1"/>
  <c r="A39" i="33" s="1"/>
  <c r="A40" i="33" s="1"/>
  <c r="A41" i="33" s="1"/>
  <c r="A42" i="33" s="1"/>
  <c r="A43" i="33" s="1"/>
  <c r="A44" i="33" s="1"/>
  <c r="A45" i="33" s="1"/>
  <c r="A46" i="33" s="1"/>
  <c r="A47" i="33" s="1"/>
  <c r="A48" i="33" s="1"/>
  <c r="A49" i="33" s="1"/>
  <c r="A50" i="33" s="1"/>
  <c r="A51" i="33" s="1"/>
  <c r="A52" i="33" s="1"/>
  <c r="A53" i="33" s="1"/>
  <c r="A54" i="33" s="1"/>
  <c r="A55" i="33" s="1"/>
  <c r="A56" i="33" s="1"/>
  <c r="A57" i="33" s="1"/>
  <c r="A58" i="33" s="1"/>
  <c r="A59" i="33" s="1"/>
  <c r="A60" i="33" s="1"/>
  <c r="A61" i="33" s="1"/>
  <c r="A62" i="33" s="1"/>
  <c r="A63" i="33" s="1"/>
  <c r="A64" i="33" s="1"/>
  <c r="A65" i="33" s="1"/>
  <c r="A66" i="33" s="1"/>
  <c r="A67" i="33" s="1"/>
  <c r="A68" i="33" s="1"/>
  <c r="A69" i="33" s="1"/>
  <c r="A70" i="33" s="1"/>
  <c r="A71" i="33" s="1"/>
  <c r="A72" i="33" s="1"/>
  <c r="A73" i="33" s="1"/>
  <c r="A74" i="33" s="1"/>
  <c r="A75" i="33" s="1"/>
  <c r="A76" i="33" s="1"/>
  <c r="A77" i="33" s="1"/>
  <c r="A78" i="33" s="1"/>
  <c r="A79" i="33" s="1"/>
  <c r="A80" i="33" s="1"/>
  <c r="A81" i="33" s="1"/>
  <c r="A82" i="33" s="1"/>
  <c r="A83" i="33" s="1"/>
  <c r="A84" i="33" s="1"/>
  <c r="A85" i="33" s="1"/>
  <c r="A86" i="33" s="1"/>
  <c r="A87" i="33" s="1"/>
  <c r="A88" i="33" s="1"/>
  <c r="A89" i="33" s="1"/>
  <c r="A90" i="33" s="1"/>
  <c r="A91" i="33" s="1"/>
  <c r="A92" i="33" s="1"/>
  <c r="A93" i="33" s="1"/>
  <c r="A94" i="33" s="1"/>
  <c r="A95" i="33" s="1"/>
  <c r="A96" i="33" s="1"/>
  <c r="A97" i="33" s="1"/>
  <c r="A98" i="33" s="1"/>
  <c r="A99" i="33" s="1"/>
  <c r="A100" i="33" s="1"/>
  <c r="A101" i="33" s="1"/>
  <c r="A102" i="33" s="1"/>
  <c r="A103" i="33" s="1"/>
  <c r="A104" i="33" s="1"/>
  <c r="A105" i="33" s="1"/>
  <c r="A106" i="33" s="1"/>
  <c r="A107" i="33" s="1"/>
  <c r="A108" i="33" s="1"/>
  <c r="A109" i="33" s="1"/>
  <c r="A110" i="33" s="1"/>
  <c r="A111" i="33" s="1"/>
  <c r="A112" i="33" s="1"/>
  <c r="A113" i="33" s="1"/>
  <c r="A114" i="33" s="1"/>
  <c r="A115" i="33" s="1"/>
  <c r="A116" i="33" s="1"/>
  <c r="A117" i="33" s="1"/>
  <c r="A118" i="33" s="1"/>
  <c r="A119" i="33" s="1"/>
  <c r="A120" i="33" s="1"/>
  <c r="A121" i="33" s="1"/>
  <c r="A122" i="33" s="1"/>
  <c r="A123" i="33" s="1"/>
  <c r="A124" i="33" s="1"/>
  <c r="A125" i="33" s="1"/>
  <c r="A126" i="33" s="1"/>
  <c r="A127" i="33" s="1"/>
  <c r="A128" i="33" s="1"/>
  <c r="A129" i="33" s="1"/>
  <c r="A130" i="33" s="1"/>
  <c r="A131" i="33" s="1"/>
  <c r="A132" i="33" s="1"/>
  <c r="A133" i="33" s="1"/>
  <c r="A134" i="33" s="1"/>
  <c r="A135" i="33" s="1"/>
  <c r="A136" i="33" s="1"/>
  <c r="A137" i="33" s="1"/>
  <c r="A138" i="33" s="1"/>
  <c r="A139" i="33" s="1"/>
  <c r="A140" i="33" s="1"/>
  <c r="A141" i="33" s="1"/>
  <c r="A142" i="33" s="1"/>
  <c r="A143" i="33" s="1"/>
  <c r="A144" i="33" s="1"/>
  <c r="A145" i="33" s="1"/>
  <c r="A146" i="33" s="1"/>
  <c r="A147" i="33" s="1"/>
  <c r="A148" i="33" s="1"/>
  <c r="A149" i="33" s="1"/>
  <c r="A150" i="33" s="1"/>
  <c r="A151" i="33" s="1"/>
  <c r="A152" i="33" s="1"/>
  <c r="A153" i="33" s="1"/>
  <c r="A154" i="33" s="1"/>
  <c r="A155" i="33" s="1"/>
  <c r="A156" i="33" s="1"/>
  <c r="A157" i="33" s="1"/>
  <c r="A158" i="33" s="1"/>
  <c r="A159" i="33" s="1"/>
  <c r="A160" i="33" s="1"/>
  <c r="A161" i="33" s="1"/>
  <c r="A162" i="33" s="1"/>
  <c r="A163" i="33" s="1"/>
  <c r="A164" i="33" s="1"/>
  <c r="A165" i="33" s="1"/>
  <c r="A166" i="33" s="1"/>
  <c r="A167" i="33" s="1"/>
  <c r="A168" i="33" s="1"/>
  <c r="A169" i="33" s="1"/>
  <c r="A170" i="33" s="1"/>
  <c r="A171" i="33" s="1"/>
  <c r="A172" i="33" s="1"/>
  <c r="A173" i="33" s="1"/>
  <c r="A174" i="33" s="1"/>
  <c r="A175" i="33" s="1"/>
  <c r="A176" i="33" s="1"/>
  <c r="A177" i="33" s="1"/>
  <c r="A178" i="33" s="1"/>
  <c r="A179" i="33" s="1"/>
  <c r="A180" i="33" s="1"/>
  <c r="A181" i="33" s="1"/>
  <c r="A182" i="33" s="1"/>
  <c r="A183" i="33" s="1"/>
  <c r="A184" i="33" s="1"/>
  <c r="A185" i="33" s="1"/>
  <c r="A186" i="33" s="1"/>
  <c r="A187" i="33" s="1"/>
  <c r="A188" i="33" s="1"/>
  <c r="A189" i="33" s="1"/>
  <c r="A190" i="33" s="1"/>
  <c r="A191" i="33" s="1"/>
  <c r="A192" i="33" s="1"/>
  <c r="A193" i="33" s="1"/>
  <c r="A194" i="33" s="1"/>
  <c r="A195" i="33" s="1"/>
  <c r="A196" i="33" s="1"/>
  <c r="A197" i="33" s="1"/>
  <c r="A198" i="33" s="1"/>
  <c r="A199" i="33" s="1"/>
  <c r="A200" i="33" s="1"/>
  <c r="A201" i="33" s="1"/>
  <c r="A202" i="33" s="1"/>
  <c r="A203" i="33" s="1"/>
  <c r="A204" i="33" s="1"/>
  <c r="A205" i="33" s="1"/>
  <c r="A206" i="33" s="1"/>
  <c r="A207" i="33" s="1"/>
  <c r="A208" i="33" s="1"/>
  <c r="A209" i="33" s="1"/>
  <c r="A210" i="33" s="1"/>
  <c r="A211" i="33" s="1"/>
  <c r="A212" i="33" s="1"/>
  <c r="A213" i="33" s="1"/>
  <c r="A214" i="33" s="1"/>
  <c r="A215" i="33" s="1"/>
  <c r="A216" i="33" s="1"/>
  <c r="A217" i="33" s="1"/>
  <c r="A218" i="33" s="1"/>
  <c r="A219" i="33" s="1"/>
  <c r="A220" i="33" s="1"/>
  <c r="A221" i="33" s="1"/>
  <c r="A222" i="33" s="1"/>
  <c r="A223" i="33" s="1"/>
  <c r="A224" i="33" s="1"/>
  <c r="A225" i="33" s="1"/>
  <c r="A226" i="33" s="1"/>
  <c r="A227" i="33" s="1"/>
  <c r="A228" i="33" s="1"/>
  <c r="A229" i="33" s="1"/>
  <c r="A230" i="33" s="1"/>
  <c r="A231" i="33" s="1"/>
  <c r="A232" i="33" s="1"/>
  <c r="A233" i="33" s="1"/>
  <c r="A234" i="33" s="1"/>
  <c r="A235" i="33" s="1"/>
  <c r="A236" i="33" s="1"/>
  <c r="A237" i="33" s="1"/>
  <c r="A238" i="33" s="1"/>
  <c r="A239" i="33" s="1"/>
  <c r="A240" i="33" s="1"/>
  <c r="A241" i="33" s="1"/>
  <c r="A242" i="33" s="1"/>
  <c r="A243" i="33" s="1"/>
  <c r="A244" i="33" s="1"/>
  <c r="A245" i="33" s="1"/>
  <c r="A246" i="33" s="1"/>
  <c r="A247" i="33" s="1"/>
  <c r="A248" i="33" s="1"/>
  <c r="A249" i="33" s="1"/>
  <c r="A250" i="33" s="1"/>
  <c r="A251" i="33" s="1"/>
  <c r="A252" i="33" s="1"/>
  <c r="A253" i="33" s="1"/>
  <c r="A254" i="33" s="1"/>
  <c r="A255" i="33" s="1"/>
  <c r="A256" i="33" s="1"/>
  <c r="A257" i="33" s="1"/>
  <c r="A258" i="33" s="1"/>
  <c r="A259" i="33" s="1"/>
  <c r="A260" i="33" s="1"/>
  <c r="A261" i="33" s="1"/>
  <c r="A262" i="33" s="1"/>
  <c r="A263" i="33" s="1"/>
  <c r="A264" i="33" s="1"/>
  <c r="A265" i="33" s="1"/>
  <c r="A266" i="33" s="1"/>
  <c r="A267" i="33" s="1"/>
  <c r="A268" i="33" s="1"/>
  <c r="A269" i="33" s="1"/>
  <c r="A270" i="33" s="1"/>
  <c r="A271" i="33" s="1"/>
  <c r="A272" i="33" s="1"/>
  <c r="A273" i="33" s="1"/>
  <c r="A274" i="33" s="1"/>
  <c r="A275" i="33" s="1"/>
  <c r="A276" i="33" s="1"/>
  <c r="A277" i="33" s="1"/>
  <c r="A278" i="33" s="1"/>
  <c r="A279" i="33" s="1"/>
  <c r="A280" i="33" s="1"/>
  <c r="A281" i="33" s="1"/>
  <c r="A282" i="33" s="1"/>
  <c r="A283" i="33" s="1"/>
  <c r="A284" i="33" s="1"/>
  <c r="A285" i="33" s="1"/>
  <c r="A286" i="33" s="1"/>
  <c r="A287" i="33" s="1"/>
  <c r="A288" i="33" s="1"/>
  <c r="A289" i="33" s="1"/>
  <c r="A290" i="33" s="1"/>
  <c r="A291" i="33" s="1"/>
  <c r="A292" i="33" s="1"/>
  <c r="A293" i="33" s="1"/>
  <c r="A294" i="33" s="1"/>
  <c r="A295" i="33" s="1"/>
  <c r="A296" i="33" s="1"/>
  <c r="A297" i="33" s="1"/>
  <c r="A298" i="33" s="1"/>
  <c r="A299" i="33" s="1"/>
  <c r="A300" i="33" s="1"/>
  <c r="A301" i="33" s="1"/>
  <c r="A302" i="33" s="1"/>
  <c r="A303" i="33" s="1"/>
  <c r="A304" i="33" s="1"/>
  <c r="A305" i="33" s="1"/>
  <c r="A306" i="33" s="1"/>
  <c r="A307" i="33" s="1"/>
  <c r="A308" i="33" s="1"/>
  <c r="A309" i="33" s="1"/>
  <c r="A310" i="33" s="1"/>
  <c r="A311" i="33" s="1"/>
  <c r="A312" i="33" s="1"/>
  <c r="A313" i="33" s="1"/>
  <c r="A314" i="33" s="1"/>
  <c r="A315" i="33" s="1"/>
  <c r="A316" i="33" s="1"/>
  <c r="A317" i="33" s="1"/>
  <c r="A318" i="33" s="1"/>
  <c r="A319" i="33" s="1"/>
  <c r="A320" i="33" s="1"/>
  <c r="A321" i="33" s="1"/>
  <c r="A322" i="33" s="1"/>
  <c r="A323" i="33" s="1"/>
  <c r="A324" i="33" s="1"/>
  <c r="A325" i="33" s="1"/>
  <c r="A326" i="33" s="1"/>
  <c r="A327" i="33" s="1"/>
  <c r="A328" i="33" s="1"/>
  <c r="A329" i="33" s="1"/>
  <c r="A330" i="33" s="1"/>
  <c r="A331" i="33" s="1"/>
  <c r="A332" i="33" s="1"/>
  <c r="A333" i="33" s="1"/>
  <c r="A334" i="33" s="1"/>
  <c r="A335" i="33" s="1"/>
  <c r="A336" i="33" s="1"/>
  <c r="A337" i="33" s="1"/>
  <c r="A338" i="33" s="1"/>
  <c r="A339" i="33" s="1"/>
  <c r="A340" i="33" s="1"/>
  <c r="A341" i="33" s="1"/>
  <c r="A342" i="33" s="1"/>
  <c r="A343" i="33" s="1"/>
  <c r="A344" i="33" s="1"/>
  <c r="A345" i="33" s="1"/>
  <c r="A346" i="33" s="1"/>
  <c r="A347" i="33" s="1"/>
  <c r="A348" i="33" s="1"/>
  <c r="A349" i="33" s="1"/>
  <c r="A350" i="33" s="1"/>
  <c r="A351" i="33" s="1"/>
  <c r="A352" i="33" s="1"/>
  <c r="A353" i="33" s="1"/>
  <c r="A354" i="33" s="1"/>
  <c r="A355" i="33" s="1"/>
  <c r="A356" i="33" s="1"/>
  <c r="A357" i="33" s="1"/>
  <c r="A358" i="33" s="1"/>
  <c r="A359" i="33" s="1"/>
  <c r="A360" i="33" s="1"/>
  <c r="A361" i="33" s="1"/>
  <c r="A362" i="33" s="1"/>
  <c r="A363" i="33" s="1"/>
  <c r="A364" i="33" s="1"/>
  <c r="A365" i="33" s="1"/>
  <c r="A366" i="33" s="1"/>
  <c r="A367" i="33" s="1"/>
  <c r="A368" i="33" s="1"/>
  <c r="A369" i="33" s="1"/>
  <c r="A370" i="33" s="1"/>
  <c r="A371" i="33" s="1"/>
  <c r="A372" i="33" s="1"/>
  <c r="A373" i="33" s="1"/>
  <c r="A374" i="33" s="1"/>
  <c r="A375" i="33" s="1"/>
  <c r="A376" i="33" s="1"/>
  <c r="A377" i="33" s="1"/>
  <c r="A378" i="33" s="1"/>
  <c r="A379" i="33" s="1"/>
  <c r="A380" i="33" s="1"/>
  <c r="A381" i="33" s="1"/>
  <c r="A382" i="33" s="1"/>
  <c r="A383" i="33" s="1"/>
  <c r="A384" i="33" s="1"/>
  <c r="A385" i="33" s="1"/>
  <c r="A386" i="33" s="1"/>
  <c r="A387" i="33" s="1"/>
  <c r="A388" i="33" s="1"/>
  <c r="A389" i="33" s="1"/>
  <c r="A390" i="33" s="1"/>
  <c r="A391" i="33" s="1"/>
  <c r="A392" i="33" s="1"/>
  <c r="A393" i="33" s="1"/>
  <c r="A394" i="33" s="1"/>
  <c r="A395" i="33" s="1"/>
  <c r="A396" i="33" s="1"/>
  <c r="A397" i="33" s="1"/>
  <c r="A398" i="33" s="1"/>
  <c r="A399" i="33" s="1"/>
  <c r="A400" i="33" s="1"/>
  <c r="A401" i="33" s="1"/>
  <c r="A402" i="33" s="1"/>
  <c r="A403" i="33" s="1"/>
  <c r="A404" i="33" s="1"/>
  <c r="A405" i="33" s="1"/>
  <c r="A406" i="33" s="1"/>
  <c r="A407" i="33" s="1"/>
  <c r="A408" i="33" s="1"/>
  <c r="A409" i="33" s="1"/>
  <c r="A410" i="33" s="1"/>
  <c r="A411" i="33" s="1"/>
  <c r="A412" i="33" s="1"/>
  <c r="A413" i="33" s="1"/>
  <c r="A414" i="33" s="1"/>
  <c r="A415" i="33" s="1"/>
  <c r="A416" i="33" s="1"/>
  <c r="A417" i="33" s="1"/>
  <c r="A418" i="33" s="1"/>
  <c r="A419" i="33" s="1"/>
  <c r="A420" i="33" s="1"/>
  <c r="A421" i="33" s="1"/>
  <c r="A422" i="33" s="1"/>
  <c r="A423" i="33" s="1"/>
  <c r="A424" i="33" s="1"/>
  <c r="A425" i="33" s="1"/>
  <c r="A426" i="33" s="1"/>
  <c r="A427" i="33" s="1"/>
  <c r="A428" i="33" s="1"/>
  <c r="A429" i="33" s="1"/>
  <c r="A430" i="33" s="1"/>
  <c r="A431" i="33" s="1"/>
  <c r="A432" i="33" s="1"/>
  <c r="A433" i="33" s="1"/>
  <c r="A434" i="33" s="1"/>
  <c r="A435" i="33" s="1"/>
  <c r="A436" i="33" s="1"/>
  <c r="A437" i="33" s="1"/>
  <c r="A438" i="33" s="1"/>
  <c r="A439" i="33" s="1"/>
  <c r="A440" i="33" s="1"/>
  <c r="A441" i="33" s="1"/>
  <c r="A442" i="33" s="1"/>
  <c r="A443" i="33" s="1"/>
  <c r="A444" i="33" s="1"/>
  <c r="A445" i="33" s="1"/>
  <c r="A446" i="33" s="1"/>
  <c r="A447" i="33" s="1"/>
  <c r="A448" i="33" s="1"/>
  <c r="A449" i="33" s="1"/>
  <c r="A450" i="33" s="1"/>
  <c r="A451" i="33" s="1"/>
  <c r="A452" i="33" s="1"/>
  <c r="A453" i="33" s="1"/>
  <c r="A454" i="33" s="1"/>
  <c r="A455" i="33" s="1"/>
  <c r="A456" i="33" s="1"/>
  <c r="A457" i="33" s="1"/>
  <c r="A458" i="33" s="1"/>
  <c r="A459" i="33" s="1"/>
  <c r="A460" i="33" s="1"/>
  <c r="A461" i="33" s="1"/>
  <c r="A462" i="33" s="1"/>
  <c r="A463" i="33" s="1"/>
  <c r="A464" i="33" s="1"/>
  <c r="A465" i="33" s="1"/>
  <c r="A466" i="33" s="1"/>
  <c r="A467" i="33" s="1"/>
  <c r="A468" i="33" s="1"/>
  <c r="A469" i="33" s="1"/>
  <c r="A470" i="33" s="1"/>
  <c r="A471" i="33" s="1"/>
  <c r="A472" i="33" s="1"/>
  <c r="A473" i="33" s="1"/>
  <c r="A474" i="33" s="1"/>
  <c r="A475" i="33" s="1"/>
  <c r="A476" i="33" s="1"/>
  <c r="A477" i="33" s="1"/>
  <c r="A478" i="33" s="1"/>
  <c r="A479" i="33" s="1"/>
  <c r="A480" i="33" s="1"/>
  <c r="A481" i="33" s="1"/>
  <c r="A482" i="33" s="1"/>
  <c r="A483" i="33" s="1"/>
  <c r="A484" i="33" s="1"/>
  <c r="A485" i="33" s="1"/>
  <c r="A486" i="33" s="1"/>
  <c r="A487" i="33" s="1"/>
  <c r="A488" i="33" s="1"/>
  <c r="A489" i="33" s="1"/>
  <c r="A490" i="33" s="1"/>
  <c r="A491" i="33" s="1"/>
  <c r="A492" i="33" s="1"/>
  <c r="A493" i="33" s="1"/>
  <c r="A494" i="33" s="1"/>
  <c r="A495" i="33" s="1"/>
  <c r="A496" i="33" s="1"/>
  <c r="A497" i="33" s="1"/>
  <c r="A498" i="33" s="1"/>
  <c r="A499" i="33" s="1"/>
  <c r="A500" i="33" s="1"/>
  <c r="A501" i="33" s="1"/>
  <c r="A502" i="33" s="1"/>
  <c r="A503" i="33" s="1"/>
  <c r="A504" i="33" s="1"/>
  <c r="A505" i="33" s="1"/>
  <c r="A506" i="33" s="1"/>
  <c r="A507" i="33" s="1"/>
  <c r="A508" i="33" s="1"/>
  <c r="A509" i="33" s="1"/>
  <c r="A510" i="33" s="1"/>
  <c r="A511" i="33" s="1"/>
  <c r="A512" i="33" s="1"/>
  <c r="A513" i="33" s="1"/>
  <c r="A514" i="33" s="1"/>
  <c r="A515" i="33" s="1"/>
  <c r="A516" i="33" s="1"/>
  <c r="A517" i="33" s="1"/>
  <c r="A518" i="33" s="1"/>
  <c r="A519" i="33" s="1"/>
  <c r="A520" i="33" s="1"/>
  <c r="A521" i="33" s="1"/>
  <c r="A522" i="33" s="1"/>
  <c r="A523" i="33" s="1"/>
  <c r="A524" i="33" s="1"/>
  <c r="A525" i="33" s="1"/>
  <c r="A526" i="33" s="1"/>
  <c r="A527" i="33" s="1"/>
  <c r="A528" i="33" s="1"/>
  <c r="A529" i="33" s="1"/>
  <c r="A530" i="33" s="1"/>
  <c r="A531" i="33" s="1"/>
  <c r="A532" i="33" s="1"/>
  <c r="A533" i="33" s="1"/>
  <c r="A534" i="33" s="1"/>
  <c r="A535" i="33" s="1"/>
  <c r="A536" i="33" s="1"/>
  <c r="A537" i="33" s="1"/>
  <c r="A538" i="33" s="1"/>
  <c r="A539" i="33" s="1"/>
  <c r="A540" i="33" s="1"/>
  <c r="A541" i="33" s="1"/>
  <c r="A542" i="33" s="1"/>
  <c r="A543" i="33" s="1"/>
  <c r="A544" i="33" s="1"/>
  <c r="A545" i="33" s="1"/>
  <c r="A546" i="33" s="1"/>
  <c r="A547" i="33" s="1"/>
  <c r="A548" i="33" s="1"/>
  <c r="A549" i="33" s="1"/>
  <c r="A550" i="33" s="1"/>
  <c r="A551" i="33" s="1"/>
  <c r="A552" i="33" s="1"/>
  <c r="A553" i="33" s="1"/>
  <c r="A554" i="33" s="1"/>
  <c r="A555" i="33" s="1"/>
  <c r="A556" i="33" s="1"/>
  <c r="A557" i="33" s="1"/>
  <c r="A558" i="33" s="1"/>
  <c r="A559" i="33" s="1"/>
  <c r="A560" i="33" s="1"/>
  <c r="A561" i="33" s="1"/>
  <c r="A562" i="33" s="1"/>
  <c r="A563" i="33" s="1"/>
  <c r="A564" i="33" s="1"/>
  <c r="A565" i="33" s="1"/>
  <c r="A566" i="33" s="1"/>
  <c r="A567" i="33" s="1"/>
  <c r="A568" i="33" s="1"/>
  <c r="A569" i="33" s="1"/>
  <c r="A570" i="33" s="1"/>
  <c r="A571" i="33" s="1"/>
  <c r="A572" i="33" s="1"/>
  <c r="A573" i="33" s="1"/>
  <c r="A574" i="33" s="1"/>
  <c r="A575" i="33" s="1"/>
  <c r="A576" i="33" s="1"/>
  <c r="A577" i="33" s="1"/>
  <c r="A578" i="33" s="1"/>
  <c r="A579" i="33" s="1"/>
  <c r="A580" i="33" s="1"/>
  <c r="A581" i="33" s="1"/>
  <c r="A582" i="33" s="1"/>
  <c r="A583" i="33" s="1"/>
  <c r="A584" i="33" s="1"/>
  <c r="A585" i="33" s="1"/>
  <c r="A586" i="33" s="1"/>
  <c r="A587" i="33" s="1"/>
  <c r="A588" i="33" s="1"/>
  <c r="A589" i="33" s="1"/>
  <c r="A590" i="33" s="1"/>
  <c r="A591" i="33" s="1"/>
  <c r="A592" i="33" s="1"/>
  <c r="A593" i="33" s="1"/>
  <c r="A594" i="33" s="1"/>
  <c r="A595" i="33" s="1"/>
  <c r="A596" i="33" s="1"/>
  <c r="A597" i="33" s="1"/>
  <c r="A598" i="33" s="1"/>
  <c r="A599" i="33" s="1"/>
  <c r="A600" i="33" s="1"/>
  <c r="A601" i="33" s="1"/>
  <c r="A602" i="33" s="1"/>
  <c r="A603" i="33" s="1"/>
  <c r="A604" i="33" s="1"/>
  <c r="A605" i="33" s="1"/>
  <c r="A606" i="33" s="1"/>
  <c r="A607" i="33" s="1"/>
  <c r="A608" i="33" s="1"/>
  <c r="A609" i="33" s="1"/>
  <c r="A610" i="33" s="1"/>
  <c r="A611" i="33" s="1"/>
  <c r="A612" i="33" s="1"/>
  <c r="A613" i="33" s="1"/>
  <c r="A614" i="33" s="1"/>
  <c r="A615" i="33" s="1"/>
  <c r="A616" i="33" s="1"/>
  <c r="A617" i="33" s="1"/>
  <c r="A618" i="33" s="1"/>
  <c r="A619" i="33" s="1"/>
  <c r="A620" i="33" s="1"/>
  <c r="A621" i="33" s="1"/>
  <c r="A622" i="33" s="1"/>
  <c r="A623" i="33" s="1"/>
  <c r="A624" i="33" s="1"/>
  <c r="A625" i="33" s="1"/>
  <c r="A626" i="33" s="1"/>
  <c r="A627" i="33" s="1"/>
  <c r="A628" i="33" s="1"/>
  <c r="A629" i="33" s="1"/>
  <c r="A630" i="33" s="1"/>
  <c r="A631" i="33" s="1"/>
  <c r="A632" i="33" s="1"/>
  <c r="A633" i="33" s="1"/>
  <c r="A634" i="33" s="1"/>
  <c r="A635" i="33" s="1"/>
  <c r="A636" i="33" s="1"/>
  <c r="A637" i="33" s="1"/>
  <c r="A638" i="33" s="1"/>
  <c r="A639" i="33" s="1"/>
  <c r="A640" i="33" s="1"/>
  <c r="A641" i="33" s="1"/>
  <c r="A642" i="33" s="1"/>
  <c r="A643" i="33" s="1"/>
  <c r="A644" i="33" s="1"/>
  <c r="A645" i="33" s="1"/>
  <c r="A646" i="33" s="1"/>
  <c r="A647" i="33" s="1"/>
  <c r="A648" i="33" s="1"/>
  <c r="A649" i="33" s="1"/>
  <c r="A650" i="33" s="1"/>
  <c r="A651" i="33" s="1"/>
  <c r="A652" i="33" s="1"/>
  <c r="A653" i="33" s="1"/>
  <c r="A654" i="33" s="1"/>
  <c r="A655" i="33" s="1"/>
  <c r="A656" i="33" s="1"/>
  <c r="A657" i="33" s="1"/>
  <c r="A658" i="33" s="1"/>
  <c r="A659" i="33" s="1"/>
  <c r="A660" i="33" s="1"/>
  <c r="A661" i="33" s="1"/>
  <c r="A662" i="33" s="1"/>
  <c r="A663" i="33" s="1"/>
  <c r="A664" i="33" s="1"/>
  <c r="A665" i="33" s="1"/>
  <c r="A666" i="33" s="1"/>
  <c r="A667" i="33" s="1"/>
  <c r="A668" i="33" s="1"/>
  <c r="A669" i="33" s="1"/>
  <c r="A670" i="33" s="1"/>
  <c r="A671" i="33" s="1"/>
  <c r="A672" i="33" s="1"/>
  <c r="A673" i="33" s="1"/>
  <c r="A674" i="33" s="1"/>
  <c r="A675" i="33" s="1"/>
  <c r="A676" i="33" s="1"/>
  <c r="A677" i="33" s="1"/>
  <c r="A678" i="33" s="1"/>
  <c r="A679" i="33" s="1"/>
  <c r="A680" i="33" s="1"/>
  <c r="A681" i="33" s="1"/>
  <c r="A682" i="33" s="1"/>
  <c r="A683" i="33" s="1"/>
  <c r="A684" i="33" s="1"/>
  <c r="A685" i="33" s="1"/>
  <c r="A686" i="33" s="1"/>
  <c r="A687" i="33" s="1"/>
  <c r="A688" i="33" s="1"/>
  <c r="A689" i="33" s="1"/>
  <c r="A690" i="33" s="1"/>
  <c r="A691" i="33" s="1"/>
  <c r="A692" i="33" s="1"/>
  <c r="A693" i="33" s="1"/>
  <c r="A694" i="33" s="1"/>
  <c r="A695" i="33" s="1"/>
  <c r="A696" i="33" s="1"/>
  <c r="A697" i="33" s="1"/>
  <c r="A698" i="33" s="1"/>
  <c r="A699" i="33" s="1"/>
  <c r="A700" i="33" s="1"/>
  <c r="A701" i="33" s="1"/>
  <c r="A702" i="33" s="1"/>
  <c r="A703" i="33" s="1"/>
  <c r="A704" i="33" s="1"/>
  <c r="A705" i="33" s="1"/>
  <c r="A706" i="33" s="1"/>
  <c r="A707" i="33" s="1"/>
  <c r="A708" i="33" s="1"/>
  <c r="A709" i="33" s="1"/>
  <c r="A710" i="33" s="1"/>
  <c r="A711" i="33" s="1"/>
  <c r="A712" i="33" s="1"/>
  <c r="A713" i="33" s="1"/>
  <c r="A714" i="33" s="1"/>
  <c r="A715" i="33" s="1"/>
  <c r="A716" i="33" s="1"/>
  <c r="A717" i="33" s="1"/>
  <c r="A718" i="33" s="1"/>
  <c r="A719" i="33" s="1"/>
  <c r="A720" i="33" s="1"/>
  <c r="A721" i="33" s="1"/>
  <c r="A722" i="33" s="1"/>
  <c r="A723" i="33" s="1"/>
  <c r="A724" i="33" s="1"/>
  <c r="A725" i="33" s="1"/>
  <c r="A726" i="33" s="1"/>
  <c r="A727" i="33" s="1"/>
  <c r="A728" i="33" s="1"/>
  <c r="A729" i="33" s="1"/>
  <c r="A730" i="33" s="1"/>
  <c r="A731" i="33" s="1"/>
  <c r="A732" i="33" s="1"/>
  <c r="A733" i="33" s="1"/>
  <c r="A734" i="33" s="1"/>
  <c r="A735" i="33" s="1"/>
  <c r="A736" i="33" s="1"/>
  <c r="A737" i="33" s="1"/>
  <c r="A738" i="33" s="1"/>
  <c r="A739" i="33" s="1"/>
  <c r="A740" i="33" s="1"/>
  <c r="A741" i="33" s="1"/>
  <c r="A742" i="33" s="1"/>
  <c r="A743" i="33" s="1"/>
  <c r="A744" i="33" s="1"/>
  <c r="A745" i="33" s="1"/>
  <c r="A746" i="33" s="1"/>
  <c r="A747" i="33" s="1"/>
  <c r="A748" i="33" s="1"/>
  <c r="A749" i="33" s="1"/>
  <c r="A750" i="33" s="1"/>
  <c r="A751" i="33" s="1"/>
  <c r="A752" i="33" s="1"/>
  <c r="A753" i="33" s="1"/>
  <c r="A754" i="33" s="1"/>
  <c r="A755" i="33" s="1"/>
  <c r="A756" i="33" s="1"/>
  <c r="A757" i="33" s="1"/>
  <c r="A758" i="33" s="1"/>
  <c r="A759" i="33" s="1"/>
  <c r="A760" i="33" s="1"/>
  <c r="A761" i="33" s="1"/>
  <c r="A762" i="33" s="1"/>
  <c r="A763" i="33" s="1"/>
  <c r="A764" i="33" s="1"/>
  <c r="A765" i="33" s="1"/>
  <c r="A766" i="33" s="1"/>
  <c r="A767" i="33" s="1"/>
  <c r="A768" i="33" s="1"/>
  <c r="A769" i="33" s="1"/>
  <c r="A770" i="33" s="1"/>
  <c r="A771" i="33" s="1"/>
  <c r="A772" i="33" s="1"/>
  <c r="A773" i="33" s="1"/>
  <c r="A774" i="33" s="1"/>
  <c r="A775" i="33" s="1"/>
  <c r="A776" i="33" s="1"/>
  <c r="A777" i="33" s="1"/>
  <c r="A778" i="33" s="1"/>
  <c r="A779" i="33" s="1"/>
  <c r="A780" i="33" s="1"/>
  <c r="A781" i="33" s="1"/>
  <c r="A782" i="33" s="1"/>
  <c r="A783" i="33" s="1"/>
  <c r="A784" i="33" s="1"/>
  <c r="A785" i="33" s="1"/>
  <c r="A786" i="33" s="1"/>
  <c r="A787" i="33" s="1"/>
  <c r="A788" i="33" s="1"/>
  <c r="A789" i="33" s="1"/>
  <c r="A790" i="33" s="1"/>
  <c r="A791" i="33" s="1"/>
  <c r="A792" i="33" s="1"/>
  <c r="A793" i="33" s="1"/>
  <c r="A794" i="33" s="1"/>
  <c r="A795" i="33" s="1"/>
  <c r="A796" i="33" s="1"/>
  <c r="A797" i="33" s="1"/>
  <c r="A798" i="33" s="1"/>
  <c r="A799" i="33" s="1"/>
  <c r="A800" i="33" s="1"/>
  <c r="A801" i="33" s="1"/>
  <c r="A802" i="33" s="1"/>
  <c r="A803" i="33" s="1"/>
  <c r="A804" i="33" s="1"/>
  <c r="A805" i="33" s="1"/>
  <c r="A806" i="33" s="1"/>
  <c r="A807" i="33" s="1"/>
  <c r="A808" i="33" s="1"/>
  <c r="A809" i="33" s="1"/>
  <c r="A810" i="33" s="1"/>
  <c r="A811" i="33" s="1"/>
  <c r="A812" i="33" s="1"/>
  <c r="A813" i="33" s="1"/>
  <c r="A814" i="33" s="1"/>
  <c r="A815" i="33" s="1"/>
  <c r="A816" i="33" s="1"/>
  <c r="A817" i="33" s="1"/>
  <c r="A818" i="33" s="1"/>
  <c r="A819" i="33" s="1"/>
  <c r="A820" i="33" s="1"/>
  <c r="A821" i="33" s="1"/>
  <c r="A822" i="33" s="1"/>
  <c r="A823" i="33" s="1"/>
  <c r="A824" i="33" s="1"/>
  <c r="A825" i="33" s="1"/>
  <c r="A826" i="33" s="1"/>
  <c r="A827" i="33" s="1"/>
  <c r="A828" i="33" s="1"/>
  <c r="A829" i="33" s="1"/>
  <c r="A830" i="33" s="1"/>
  <c r="A831" i="33" s="1"/>
  <c r="A832" i="33" s="1"/>
  <c r="A833" i="33" s="1"/>
  <c r="A834" i="33" s="1"/>
  <c r="A835" i="33" s="1"/>
  <c r="A836" i="33" s="1"/>
  <c r="A837" i="33" s="1"/>
  <c r="A838" i="33" s="1"/>
  <c r="A839" i="33" s="1"/>
  <c r="A840" i="33" s="1"/>
  <c r="A841" i="33" s="1"/>
  <c r="A842" i="33" s="1"/>
  <c r="A843" i="33" s="1"/>
  <c r="A844" i="33" s="1"/>
  <c r="A845" i="33" s="1"/>
  <c r="A846" i="33" s="1"/>
  <c r="A847" i="33" s="1"/>
  <c r="A848" i="33" s="1"/>
  <c r="A849" i="33" s="1"/>
  <c r="A850" i="33" s="1"/>
  <c r="A851" i="33" s="1"/>
  <c r="A852" i="33" s="1"/>
  <c r="A853" i="33" s="1"/>
  <c r="A854" i="33" s="1"/>
  <c r="A855" i="33" s="1"/>
  <c r="A856" i="33" s="1"/>
  <c r="A857" i="33" s="1"/>
  <c r="A858" i="33" s="1"/>
  <c r="A859" i="33" s="1"/>
  <c r="A860" i="33" s="1"/>
  <c r="A861" i="33" s="1"/>
  <c r="A862" i="33" s="1"/>
  <c r="A863" i="33" s="1"/>
  <c r="A864" i="33" s="1"/>
  <c r="A865" i="33" s="1"/>
  <c r="A866" i="33" s="1"/>
  <c r="A867" i="33" s="1"/>
  <c r="A868" i="33" s="1"/>
  <c r="A869" i="33" s="1"/>
  <c r="A870" i="33" s="1"/>
  <c r="A871" i="33" s="1"/>
  <c r="A872" i="33" s="1"/>
  <c r="A873" i="33" s="1"/>
  <c r="A874" i="33" s="1"/>
  <c r="A875" i="33" s="1"/>
  <c r="A876" i="33" s="1"/>
  <c r="A877" i="33" s="1"/>
  <c r="A878" i="33" s="1"/>
  <c r="A879" i="33" s="1"/>
  <c r="A880" i="33" s="1"/>
  <c r="A881" i="33" s="1"/>
  <c r="A882" i="33" s="1"/>
  <c r="A883" i="33" s="1"/>
  <c r="A884" i="33" s="1"/>
  <c r="A885" i="33" s="1"/>
  <c r="A886" i="33" s="1"/>
  <c r="A887" i="33" s="1"/>
  <c r="A888" i="33" s="1"/>
  <c r="A889" i="33" s="1"/>
  <c r="A890" i="33" s="1"/>
  <c r="A891" i="33" s="1"/>
  <c r="A892" i="33" s="1"/>
  <c r="A893" i="33" s="1"/>
  <c r="A894" i="33" s="1"/>
  <c r="A895" i="33" s="1"/>
  <c r="A896" i="33" s="1"/>
  <c r="A897" i="33" s="1"/>
  <c r="A898" i="33" s="1"/>
  <c r="A899" i="33" s="1"/>
  <c r="A900" i="33" s="1"/>
  <c r="A901" i="33" s="1"/>
  <c r="A902" i="33" s="1"/>
  <c r="A903" i="33" s="1"/>
  <c r="A904" i="33" s="1"/>
  <c r="A905" i="33" s="1"/>
  <c r="A906" i="33" s="1"/>
  <c r="A907" i="33" s="1"/>
  <c r="A908" i="33" s="1"/>
  <c r="A909" i="33" s="1"/>
  <c r="A910" i="33" s="1"/>
  <c r="A911" i="33" s="1"/>
  <c r="A912" i="33" s="1"/>
  <c r="A913" i="33" s="1"/>
  <c r="A914" i="33" s="1"/>
  <c r="A915" i="33" s="1"/>
  <c r="A916" i="33" s="1"/>
  <c r="A917" i="33" s="1"/>
  <c r="A918" i="33" s="1"/>
  <c r="A919" i="33" s="1"/>
  <c r="A920" i="33" s="1"/>
  <c r="A921" i="33" s="1"/>
  <c r="A922" i="33" s="1"/>
  <c r="A923" i="33" s="1"/>
  <c r="A924" i="33" s="1"/>
  <c r="A925" i="33" s="1"/>
  <c r="A926" i="33" s="1"/>
  <c r="A927" i="33" s="1"/>
  <c r="A928" i="33" s="1"/>
  <c r="A929" i="33" s="1"/>
  <c r="A930" i="33" s="1"/>
  <c r="A931" i="33" s="1"/>
  <c r="A932" i="33" s="1"/>
  <c r="A933" i="33" s="1"/>
  <c r="A934" i="33" s="1"/>
  <c r="A935" i="33" s="1"/>
  <c r="A936" i="33" s="1"/>
  <c r="A937" i="33" s="1"/>
  <c r="A938" i="33" s="1"/>
  <c r="A939" i="33" s="1"/>
  <c r="A940" i="33" s="1"/>
  <c r="A941" i="33" s="1"/>
  <c r="A942" i="33" s="1"/>
  <c r="A943" i="33" s="1"/>
  <c r="A944" i="33" s="1"/>
  <c r="A945" i="33" s="1"/>
  <c r="A946" i="33" s="1"/>
  <c r="A947" i="33" s="1"/>
  <c r="A948" i="33" s="1"/>
  <c r="A949" i="33" s="1"/>
  <c r="A950" i="33" s="1"/>
  <c r="A951" i="33" s="1"/>
  <c r="A952" i="33" s="1"/>
  <c r="A953" i="33" s="1"/>
  <c r="A954" i="33" s="1"/>
  <c r="A955" i="33" s="1"/>
  <c r="A956" i="33" s="1"/>
  <c r="A957" i="33" s="1"/>
  <c r="A958" i="33" s="1"/>
  <c r="A959" i="33" s="1"/>
  <c r="A960" i="33" s="1"/>
  <c r="A961" i="33" s="1"/>
  <c r="A962" i="33" s="1"/>
  <c r="A963" i="33" s="1"/>
  <c r="A964" i="33" s="1"/>
  <c r="A965" i="33" s="1"/>
  <c r="A966" i="33" s="1"/>
  <c r="A967" i="33" s="1"/>
  <c r="A968" i="33" s="1"/>
  <c r="A969" i="33" s="1"/>
  <c r="A970" i="33" s="1"/>
  <c r="A971" i="33" s="1"/>
  <c r="A972" i="33" s="1"/>
  <c r="A973" i="33" s="1"/>
  <c r="A974" i="33" s="1"/>
  <c r="A975" i="33" s="1"/>
  <c r="A976" i="33" s="1"/>
  <c r="A977" i="33" s="1"/>
  <c r="A978" i="33" s="1"/>
  <c r="A979" i="33" s="1"/>
  <c r="A980" i="33" s="1"/>
  <c r="A981" i="33" s="1"/>
  <c r="A982" i="33" s="1"/>
  <c r="A983" i="33" s="1"/>
  <c r="A984" i="33" s="1"/>
  <c r="A985" i="33" s="1"/>
  <c r="A986" i="33" s="1"/>
  <c r="A987" i="33" s="1"/>
  <c r="A988" i="33" s="1"/>
  <c r="A989" i="33" s="1"/>
  <c r="A990" i="33" s="1"/>
  <c r="A991" i="33" s="1"/>
  <c r="A992" i="33" s="1"/>
  <c r="A993" i="33" s="1"/>
  <c r="A994" i="33" s="1"/>
  <c r="A995" i="33" s="1"/>
  <c r="A996" i="33" s="1"/>
  <c r="A997" i="33" s="1"/>
  <c r="A998" i="33" s="1"/>
  <c r="A999" i="33" s="1"/>
  <c r="A1000" i="33" s="1"/>
  <c r="A1001" i="33" s="1"/>
  <c r="A1002" i="33" s="1"/>
  <c r="A1003" i="33" s="1"/>
  <c r="A1004" i="33" s="1"/>
  <c r="A1005" i="33" s="1"/>
  <c r="A1006" i="33" s="1"/>
  <c r="A1007" i="33" s="1"/>
  <c r="A1008" i="33" s="1"/>
  <c r="A1009" i="33" s="1"/>
  <c r="A1010" i="33" s="1"/>
  <c r="A1011" i="33" s="1"/>
  <c r="A1012" i="33" s="1"/>
  <c r="A1013" i="33" s="1"/>
  <c r="A1014" i="33" s="1"/>
  <c r="A1015" i="33" s="1"/>
  <c r="A1016" i="33" s="1"/>
  <c r="A1017" i="33" s="1"/>
  <c r="A1018" i="33" s="1"/>
  <c r="A1019" i="33" s="1"/>
  <c r="A1020" i="33" s="1"/>
  <c r="A1021" i="33" s="1"/>
  <c r="A1022" i="33" s="1"/>
  <c r="A1023" i="33" s="1"/>
  <c r="A1024" i="33" s="1"/>
  <c r="A1025" i="33" s="1"/>
  <c r="A1026" i="33" s="1"/>
  <c r="A1027" i="33" s="1"/>
  <c r="A1028" i="33" s="1"/>
  <c r="A1029" i="33" s="1"/>
  <c r="A1030" i="33" s="1"/>
  <c r="A1031" i="33" s="1"/>
  <c r="A1032" i="33" s="1"/>
  <c r="A1033" i="33" s="1"/>
  <c r="A1034" i="33" s="1"/>
  <c r="A1035" i="33" s="1"/>
  <c r="A1036" i="33" s="1"/>
  <c r="A1037" i="33" s="1"/>
  <c r="A1038" i="33" s="1"/>
  <c r="A1039" i="33" s="1"/>
  <c r="A1040" i="33" s="1"/>
  <c r="A1041" i="33" s="1"/>
  <c r="A1042" i="33" s="1"/>
  <c r="A1043" i="33" s="1"/>
  <c r="A1044" i="33" s="1"/>
  <c r="A1045" i="33" s="1"/>
  <c r="A1046" i="33" s="1"/>
  <c r="A1047" i="33" s="1"/>
  <c r="A1048" i="33" s="1"/>
  <c r="A1049" i="33" s="1"/>
  <c r="A1050" i="33" s="1"/>
  <c r="A1051" i="33" s="1"/>
  <c r="A1052" i="33" s="1"/>
  <c r="A1053" i="33" s="1"/>
  <c r="A1054" i="33" s="1"/>
  <c r="A1055" i="33" s="1"/>
  <c r="A1056" i="33" s="1"/>
  <c r="A1057" i="33" s="1"/>
  <c r="A1058" i="33" s="1"/>
  <c r="A1059" i="33" s="1"/>
  <c r="A1060" i="33" s="1"/>
  <c r="A1061" i="33" s="1"/>
  <c r="A1062" i="33" s="1"/>
  <c r="A1063" i="33" s="1"/>
  <c r="A1064" i="33" s="1"/>
  <c r="A1065" i="33" s="1"/>
  <c r="A1066" i="33" s="1"/>
  <c r="A1067" i="33" s="1"/>
  <c r="A1068" i="33" s="1"/>
  <c r="A1069" i="33" s="1"/>
  <c r="A1070" i="33" s="1"/>
  <c r="A1071" i="33" s="1"/>
  <c r="A1072" i="33" s="1"/>
  <c r="A1073" i="33" s="1"/>
  <c r="A1074" i="33" s="1"/>
  <c r="A1075" i="33" s="1"/>
  <c r="A1076" i="33" s="1"/>
  <c r="A1077" i="33" s="1"/>
  <c r="A1078" i="33" s="1"/>
  <c r="A1079" i="33" s="1"/>
  <c r="A1080" i="33" s="1"/>
  <c r="A1081" i="33" s="1"/>
  <c r="A1082" i="33" s="1"/>
  <c r="A1083" i="33" s="1"/>
  <c r="A1084" i="33" s="1"/>
  <c r="A1085" i="33" s="1"/>
  <c r="A1086" i="33" s="1"/>
  <c r="A1087" i="33" s="1"/>
  <c r="A1088" i="33" s="1"/>
  <c r="A1089" i="33" s="1"/>
  <c r="A1090" i="33" s="1"/>
  <c r="A1091" i="33" s="1"/>
  <c r="A1092" i="33" s="1"/>
  <c r="A1093" i="33" s="1"/>
  <c r="A1094" i="33" s="1"/>
  <c r="A1095" i="33" s="1"/>
  <c r="A1096" i="33" s="1"/>
  <c r="A1097" i="33" s="1"/>
  <c r="A1098" i="33" s="1"/>
  <c r="A1099" i="33" s="1"/>
  <c r="A1100" i="33" s="1"/>
  <c r="A1101" i="33" s="1"/>
  <c r="A1102" i="33" s="1"/>
  <c r="A1103" i="33" s="1"/>
  <c r="A1104" i="33" s="1"/>
  <c r="A1105" i="33" s="1"/>
  <c r="A1106" i="33" s="1"/>
  <c r="A1107" i="33" s="1"/>
  <c r="A1108" i="33" s="1"/>
  <c r="A1109" i="33" s="1"/>
  <c r="A1110" i="33" s="1"/>
  <c r="A1111" i="33" s="1"/>
  <c r="A1112" i="33" s="1"/>
  <c r="A1113" i="33" s="1"/>
  <c r="A1114" i="33" s="1"/>
  <c r="A1115" i="33" s="1"/>
  <c r="A1116" i="33" s="1"/>
  <c r="A1117" i="33" s="1"/>
  <c r="A1118" i="33" s="1"/>
  <c r="A1119" i="33" s="1"/>
  <c r="A1120" i="33" s="1"/>
  <c r="A1121" i="33" s="1"/>
  <c r="A1122" i="33" s="1"/>
  <c r="A1123" i="33" s="1"/>
  <c r="A1124" i="33" s="1"/>
  <c r="A1125" i="33" s="1"/>
  <c r="A1126" i="33" s="1"/>
  <c r="A1127" i="33" s="1"/>
  <c r="A1128" i="33" s="1"/>
  <c r="A1129" i="33" s="1"/>
  <c r="A1130" i="33" s="1"/>
  <c r="A1131" i="33" s="1"/>
  <c r="A1132" i="33" s="1"/>
  <c r="A1133" i="33" s="1"/>
  <c r="A1134" i="33" s="1"/>
  <c r="A1135" i="33" s="1"/>
  <c r="A1136" i="33" s="1"/>
  <c r="A1137" i="33" s="1"/>
  <c r="A1138" i="33" s="1"/>
  <c r="A1139" i="33" s="1"/>
  <c r="A1140" i="33" s="1"/>
  <c r="A1141" i="33" s="1"/>
  <c r="A1142" i="33" s="1"/>
  <c r="A1143" i="33" s="1"/>
  <c r="A1144" i="33" s="1"/>
  <c r="A1145" i="33" s="1"/>
  <c r="A1146" i="33" s="1"/>
  <c r="A1147" i="33" s="1"/>
  <c r="A1148" i="33" s="1"/>
  <c r="A1149" i="33" s="1"/>
  <c r="A1150" i="33" s="1"/>
  <c r="A1151" i="33" s="1"/>
  <c r="A1152" i="33" s="1"/>
  <c r="A1153" i="33" s="1"/>
  <c r="A1154" i="33" s="1"/>
  <c r="A1155" i="33" s="1"/>
  <c r="A1156" i="33" s="1"/>
  <c r="A1157" i="33" s="1"/>
  <c r="A1158" i="33" s="1"/>
  <c r="A1159" i="33" s="1"/>
  <c r="A1160" i="33" s="1"/>
  <c r="A1161" i="33" s="1"/>
  <c r="A1162" i="33" s="1"/>
  <c r="A1163" i="33" s="1"/>
  <c r="A1164" i="33" s="1"/>
  <c r="A1165" i="33" s="1"/>
  <c r="A1166" i="33" s="1"/>
  <c r="A1167" i="33" s="1"/>
  <c r="A1168" i="33" s="1"/>
  <c r="A1169" i="33" s="1"/>
  <c r="A1170" i="33" s="1"/>
  <c r="A1171" i="33" s="1"/>
  <c r="A1172" i="33" s="1"/>
  <c r="A1173" i="33" s="1"/>
  <c r="A1174" i="33" s="1"/>
  <c r="A1175" i="33" s="1"/>
  <c r="A1176" i="33" s="1"/>
  <c r="A1177" i="33" s="1"/>
  <c r="A1178" i="33" s="1"/>
  <c r="A1179" i="33" s="1"/>
  <c r="A1180" i="33" s="1"/>
  <c r="A1181" i="33" s="1"/>
  <c r="A1182" i="33" s="1"/>
  <c r="A1183" i="33" s="1"/>
  <c r="A1184" i="33" s="1"/>
  <c r="A1185" i="33" s="1"/>
  <c r="A1186" i="33" s="1"/>
  <c r="A1187" i="33" s="1"/>
  <c r="A1188" i="33" s="1"/>
  <c r="A1189" i="33" s="1"/>
  <c r="A1190" i="33" s="1"/>
  <c r="A1191" i="33" s="1"/>
  <c r="A1192" i="33" s="1"/>
  <c r="A1193" i="33" s="1"/>
  <c r="A1194" i="33" s="1"/>
  <c r="A1195" i="33" s="1"/>
  <c r="A1196" i="33" s="1"/>
  <c r="A1197" i="33" s="1"/>
  <c r="A1198" i="33" s="1"/>
  <c r="A1199" i="33" s="1"/>
  <c r="A1200" i="33" s="1"/>
  <c r="A1201" i="33" s="1"/>
  <c r="A1202" i="33" s="1"/>
  <c r="A1203" i="33" s="1"/>
  <c r="A1204" i="33" s="1"/>
  <c r="A1205" i="33" s="1"/>
  <c r="A1206" i="33" s="1"/>
  <c r="A1207" i="33" s="1"/>
  <c r="A1208" i="33" s="1"/>
  <c r="A1209" i="33" s="1"/>
  <c r="A1210" i="33" s="1"/>
  <c r="A1211" i="33" s="1"/>
  <c r="A1212" i="33" s="1"/>
  <c r="A1213" i="33" s="1"/>
  <c r="A1214" i="33" s="1"/>
  <c r="A1215" i="33" s="1"/>
  <c r="A1216" i="33" s="1"/>
  <c r="A1217" i="33" s="1"/>
  <c r="A1218" i="33" s="1"/>
  <c r="A1219" i="33" s="1"/>
  <c r="A1220" i="33" s="1"/>
  <c r="A1221" i="33" s="1"/>
  <c r="A1222" i="33" s="1"/>
  <c r="A1223" i="33" s="1"/>
  <c r="A1224" i="33" s="1"/>
  <c r="A1225" i="33" s="1"/>
  <c r="A1226" i="33" s="1"/>
  <c r="A1227" i="33" s="1"/>
  <c r="A1228" i="33" s="1"/>
  <c r="A1229" i="33" s="1"/>
  <c r="A1230" i="33" s="1"/>
  <c r="A1231" i="33" s="1"/>
  <c r="A1232" i="33" s="1"/>
  <c r="A1233" i="33" s="1"/>
  <c r="A1234" i="33" s="1"/>
  <c r="A1235" i="33" s="1"/>
  <c r="A1236" i="33" s="1"/>
  <c r="A1237" i="33" s="1"/>
  <c r="A1238" i="33" s="1"/>
  <c r="A1239" i="33" s="1"/>
  <c r="A1240" i="33" s="1"/>
  <c r="A1241" i="33" s="1"/>
  <c r="A1242" i="33" s="1"/>
  <c r="A1243" i="33" s="1"/>
  <c r="A1244" i="33" s="1"/>
  <c r="A1245" i="33" s="1"/>
  <c r="A1246" i="33" s="1"/>
  <c r="A1247" i="33" s="1"/>
  <c r="A1248" i="33" s="1"/>
  <c r="A1249" i="33" s="1"/>
  <c r="A1250" i="33" s="1"/>
  <c r="A1251" i="33" s="1"/>
  <c r="A1252" i="33" s="1"/>
  <c r="A1253" i="33" s="1"/>
  <c r="A1254" i="33" s="1"/>
  <c r="A1255" i="33" s="1"/>
  <c r="A1256" i="33" s="1"/>
  <c r="A1257" i="33" s="1"/>
  <c r="A1258" i="33" s="1"/>
  <c r="A1259" i="33" s="1"/>
  <c r="A1260" i="33" s="1"/>
  <c r="A1261" i="33" s="1"/>
  <c r="A1262" i="33" s="1"/>
  <c r="A1263" i="33" s="1"/>
  <c r="A1264" i="33" s="1"/>
  <c r="A1265" i="33" s="1"/>
  <c r="A1266" i="33" s="1"/>
  <c r="A1267" i="33" s="1"/>
  <c r="A1268" i="33" s="1"/>
  <c r="A1269" i="33" s="1"/>
  <c r="A1270" i="33" s="1"/>
  <c r="A1271" i="33" s="1"/>
  <c r="A1272" i="33" s="1"/>
  <c r="A1273" i="33" s="1"/>
  <c r="A1274" i="33" s="1"/>
  <c r="A1275" i="33" s="1"/>
  <c r="A1276" i="33" s="1"/>
  <c r="A1277" i="33" s="1"/>
  <c r="A1278" i="33" s="1"/>
  <c r="A1279" i="33" s="1"/>
  <c r="A1280" i="33" s="1"/>
  <c r="A1281" i="33" s="1"/>
  <c r="A1282" i="33" s="1"/>
  <c r="A1283" i="33" s="1"/>
  <c r="A1284" i="33" s="1"/>
  <c r="A1285" i="33" s="1"/>
  <c r="A1286" i="33" s="1"/>
  <c r="A1287" i="33" s="1"/>
  <c r="A1288" i="33" s="1"/>
  <c r="A1289" i="33" s="1"/>
  <c r="A1290" i="33" s="1"/>
  <c r="A1291" i="33" s="1"/>
  <c r="A1292" i="33" s="1"/>
  <c r="A1293" i="33" s="1"/>
  <c r="A1294" i="33" s="1"/>
  <c r="A1295" i="33" s="1"/>
  <c r="A1296" i="33" s="1"/>
  <c r="A1297" i="33" s="1"/>
  <c r="A1298" i="33" s="1"/>
  <c r="A1299" i="33" s="1"/>
  <c r="A1300" i="33" s="1"/>
  <c r="A1301" i="33" s="1"/>
  <c r="A1302" i="33" s="1"/>
  <c r="A1303" i="33" s="1"/>
  <c r="A1304" i="33" s="1"/>
  <c r="A1305" i="33" s="1"/>
  <c r="A1306" i="33" s="1"/>
  <c r="A1307" i="33" s="1"/>
  <c r="A1308" i="33" s="1"/>
  <c r="A1309" i="33" s="1"/>
  <c r="A1310" i="33" s="1"/>
  <c r="A1311" i="33" s="1"/>
  <c r="A1312" i="33" s="1"/>
  <c r="A1313" i="33" s="1"/>
  <c r="A1314" i="33" s="1"/>
  <c r="A1315" i="33" s="1"/>
  <c r="A1316" i="33" s="1"/>
  <c r="A1317" i="33" s="1"/>
  <c r="A1318" i="33" s="1"/>
  <c r="A1319" i="33" s="1"/>
  <c r="A1320" i="33" s="1"/>
  <c r="A1321" i="33" s="1"/>
  <c r="A1322" i="33" s="1"/>
  <c r="A1323" i="33" s="1"/>
  <c r="A1324" i="33" s="1"/>
  <c r="A1325" i="33" s="1"/>
  <c r="A1326" i="33" s="1"/>
  <c r="A1327" i="33" s="1"/>
  <c r="A1328" i="33" s="1"/>
  <c r="A1329" i="33" s="1"/>
  <c r="A1330" i="33" s="1"/>
  <c r="A1331" i="33" s="1"/>
  <c r="A1332" i="33" s="1"/>
  <c r="A1333" i="33" s="1"/>
  <c r="A1334" i="33" s="1"/>
  <c r="A1335" i="33" s="1"/>
  <c r="A1336" i="33" s="1"/>
  <c r="A1337" i="33" s="1"/>
  <c r="A1338" i="33" s="1"/>
  <c r="A1339" i="33" s="1"/>
  <c r="A1340" i="33" s="1"/>
  <c r="A1341" i="33" s="1"/>
  <c r="A1342" i="33" s="1"/>
  <c r="A1343" i="33" s="1"/>
  <c r="A1344" i="33" s="1"/>
  <c r="A1345" i="33" s="1"/>
  <c r="A1346" i="33" s="1"/>
  <c r="A1347" i="33" s="1"/>
  <c r="A1348" i="33" s="1"/>
  <c r="A1349" i="33" s="1"/>
  <c r="A1350" i="33" s="1"/>
  <c r="A1351" i="33" s="1"/>
  <c r="A1352" i="33" s="1"/>
  <c r="A1353" i="33" s="1"/>
  <c r="A1354" i="33" s="1"/>
  <c r="A1355" i="33" s="1"/>
  <c r="A1356" i="33" s="1"/>
  <c r="A1357" i="33" s="1"/>
  <c r="A1358" i="33" s="1"/>
  <c r="A1359" i="33" s="1"/>
  <c r="A1360" i="33" s="1"/>
  <c r="A1361" i="33" s="1"/>
  <c r="A1362" i="33" s="1"/>
  <c r="A1363" i="33" s="1"/>
  <c r="A1364" i="33" s="1"/>
  <c r="A1365" i="33" s="1"/>
  <c r="A1366" i="33" s="1"/>
  <c r="A1367" i="33" s="1"/>
  <c r="A1368" i="33" s="1"/>
  <c r="A1369" i="33" s="1"/>
  <c r="A1370" i="33" s="1"/>
  <c r="A1371" i="33" s="1"/>
  <c r="A1372" i="33" s="1"/>
  <c r="A1373" i="33" s="1"/>
  <c r="A1374" i="33" s="1"/>
  <c r="A1375" i="33" s="1"/>
  <c r="A1376" i="33" s="1"/>
  <c r="A1377" i="33" s="1"/>
  <c r="A1378" i="33" s="1"/>
  <c r="A1379" i="33" s="1"/>
  <c r="A1380" i="33" s="1"/>
  <c r="A1381" i="33" s="1"/>
  <c r="A1382" i="33" s="1"/>
  <c r="A1383" i="33" s="1"/>
  <c r="A1384" i="33" s="1"/>
  <c r="A1385" i="33" s="1"/>
  <c r="A1386" i="33" s="1"/>
  <c r="A1387" i="33" s="1"/>
  <c r="A1388" i="33" s="1"/>
  <c r="A1389" i="33" s="1"/>
  <c r="A1390" i="33" s="1"/>
  <c r="A1391" i="33" s="1"/>
  <c r="A1392" i="33" s="1"/>
  <c r="A1393" i="33" s="1"/>
  <c r="A1394" i="33" s="1"/>
  <c r="A1395" i="33" s="1"/>
  <c r="A1396" i="33" s="1"/>
  <c r="A1397" i="33" s="1"/>
  <c r="A1398" i="33" s="1"/>
  <c r="A1399" i="33" s="1"/>
  <c r="A1400" i="33" s="1"/>
  <c r="A1401" i="33" s="1"/>
  <c r="A1402" i="33" s="1"/>
  <c r="A1403" i="33" s="1"/>
  <c r="A1404" i="33" s="1"/>
  <c r="A1405" i="33" s="1"/>
  <c r="A1406" i="33" s="1"/>
  <c r="A1407" i="33" s="1"/>
  <c r="A1408" i="33" s="1"/>
  <c r="A1409" i="33" s="1"/>
  <c r="A1410" i="33" s="1"/>
  <c r="A1411" i="33" s="1"/>
  <c r="A1412" i="33" s="1"/>
  <c r="A1413" i="33" s="1"/>
  <c r="A1414" i="33" s="1"/>
  <c r="A1415" i="33" s="1"/>
  <c r="A1416" i="33" s="1"/>
  <c r="A1417" i="33" s="1"/>
  <c r="A1418" i="33" s="1"/>
  <c r="A1419" i="33" s="1"/>
  <c r="A1420" i="33" s="1"/>
  <c r="A1421" i="33" s="1"/>
  <c r="A1422" i="33" s="1"/>
  <c r="A1423" i="33" s="1"/>
  <c r="A1424" i="33" s="1"/>
  <c r="A1425" i="33" s="1"/>
  <c r="A1426" i="33" s="1"/>
  <c r="A1427" i="33" s="1"/>
  <c r="A1428" i="33" s="1"/>
  <c r="A1429" i="33" s="1"/>
  <c r="A1430" i="33" s="1"/>
  <c r="A1431" i="33" s="1"/>
  <c r="A1432" i="33" s="1"/>
  <c r="A1433" i="33" s="1"/>
  <c r="A1434" i="33" s="1"/>
  <c r="A1435" i="33" s="1"/>
  <c r="A1436" i="33" s="1"/>
  <c r="A1437" i="33" s="1"/>
  <c r="A1438" i="33" s="1"/>
  <c r="A1439" i="33" s="1"/>
  <c r="A1440" i="33" s="1"/>
  <c r="A1441" i="33" s="1"/>
  <c r="A1442" i="33" s="1"/>
  <c r="A1443" i="33" s="1"/>
  <c r="A1444" i="33" s="1"/>
  <c r="A1445" i="33" s="1"/>
  <c r="A1446" i="33" s="1"/>
  <c r="A1447" i="33" s="1"/>
  <c r="A1448" i="33" s="1"/>
  <c r="A1449" i="33" s="1"/>
  <c r="A1450" i="33" s="1"/>
  <c r="G735" i="17" l="1"/>
  <c r="G763" i="17"/>
  <c r="G760" i="17"/>
  <c r="G1331" i="17"/>
  <c r="G1328" i="17"/>
  <c r="G1346" i="17"/>
  <c r="G1343" i="17"/>
  <c r="G1431" i="17"/>
  <c r="H342" i="17"/>
  <c r="H14" i="17"/>
  <c r="H909" i="17"/>
  <c r="J8" i="17"/>
  <c r="H1147" i="17"/>
  <c r="H25" i="17"/>
  <c r="H1035" i="17"/>
  <c r="H18" i="17"/>
  <c r="H1015" i="17"/>
  <c r="H16" i="17"/>
  <c r="H942" i="17"/>
  <c r="H15" i="17"/>
  <c r="H873" i="17"/>
  <c r="H17" i="17"/>
  <c r="H710" i="17"/>
  <c r="G156" i="17"/>
  <c r="G123" i="17"/>
  <c r="G245" i="17"/>
  <c r="G174" i="17"/>
  <c r="G326" i="17"/>
  <c r="G262" i="17"/>
  <c r="G522" i="17"/>
  <c r="G684" i="17"/>
  <c r="G681" i="17"/>
  <c r="G856" i="17"/>
  <c r="G929" i="17"/>
  <c r="G989" i="17"/>
  <c r="G1020" i="17"/>
  <c r="G1104" i="17"/>
  <c r="G1299" i="17"/>
  <c r="G1230" i="17"/>
  <c r="G1338" i="17"/>
  <c r="G1335" i="17"/>
  <c r="G1424" i="17"/>
  <c r="G1421" i="17"/>
  <c r="H1037" i="17"/>
  <c r="I802" i="17"/>
  <c r="I31" i="17"/>
  <c r="I23" i="17"/>
  <c r="J31" i="17"/>
  <c r="J23" i="17"/>
  <c r="H1433" i="17"/>
  <c r="H771" i="17"/>
  <c r="G108" i="17"/>
  <c r="G432" i="17"/>
  <c r="G508" i="17"/>
  <c r="G1206" i="17"/>
  <c r="G1037" i="17"/>
  <c r="G1159" i="17"/>
  <c r="H1455" i="17" l="1"/>
  <c r="H1454" i="17"/>
  <c r="I8" i="17"/>
  <c r="H1349" i="17"/>
  <c r="G1147" i="17"/>
  <c r="G25" i="17"/>
  <c r="G1035" i="17"/>
  <c r="G18" i="17"/>
  <c r="G1015" i="17"/>
  <c r="G16" i="17"/>
  <c r="G942" i="17"/>
  <c r="G15" i="17"/>
  <c r="G873" i="17"/>
  <c r="G17" i="17"/>
  <c r="G710" i="17"/>
  <c r="H1435" i="17"/>
  <c r="H24" i="17"/>
  <c r="G1349" i="17"/>
  <c r="G342" i="17"/>
  <c r="G24" i="17"/>
  <c r="G1435" i="17"/>
  <c r="G14" i="17"/>
  <c r="G909" i="17"/>
  <c r="J20" i="17"/>
  <c r="J33" i="17"/>
  <c r="G1433" i="17"/>
  <c r="G771" i="17" l="1"/>
  <c r="G1455" i="17"/>
  <c r="G1454" i="17"/>
  <c r="G1372" i="17"/>
  <c r="H802" i="17"/>
  <c r="H1372" i="17"/>
  <c r="I20" i="17"/>
  <c r="I33" i="17"/>
  <c r="L458" i="17"/>
  <c r="S458" i="17" s="1"/>
  <c r="L466" i="17"/>
  <c r="S466" i="17" s="1"/>
  <c r="L473" i="17"/>
  <c r="S473" i="17" s="1"/>
  <c r="L497" i="17"/>
  <c r="S497" i="17" s="1"/>
  <c r="L1230" i="17"/>
  <c r="S1230" i="17" s="1"/>
  <c r="L1284" i="17"/>
  <c r="S1284" i="17" s="1"/>
  <c r="L493" i="17"/>
  <c r="S493" i="17" s="1"/>
  <c r="L505" i="17"/>
  <c r="S505" i="17" s="1"/>
  <c r="L454" i="17"/>
  <c r="S454" i="17" s="1"/>
  <c r="L1242" i="17"/>
  <c r="S1242" i="17" s="1"/>
  <c r="L1073" i="17"/>
  <c r="S1073" i="17" s="1"/>
  <c r="L317" i="17"/>
  <c r="S317" i="17" s="1"/>
  <c r="L1288" i="17"/>
  <c r="S1288" i="17" s="1"/>
  <c r="L1292" i="17"/>
  <c r="S1292" i="17" s="1"/>
  <c r="L340" i="17"/>
  <c r="S340" i="17" s="1"/>
  <c r="L513" i="17"/>
  <c r="S513" i="17" s="1"/>
  <c r="L934" i="17"/>
  <c r="S934" i="17" s="1"/>
  <c r="L430" i="17"/>
  <c r="S430" i="17" s="1"/>
  <c r="G802" i="17" l="1"/>
  <c r="H31" i="17"/>
  <c r="H23" i="17"/>
  <c r="H8" i="17"/>
  <c r="G31" i="17"/>
  <c r="G23" i="17"/>
  <c r="F16" i="17"/>
  <c r="L335" i="17"/>
  <c r="S335" i="17" s="1"/>
  <c r="L1304" i="17"/>
  <c r="S1304" i="17" s="1"/>
  <c r="L254" i="17"/>
  <c r="S254" i="17" s="1"/>
  <c r="L165" i="17"/>
  <c r="S165" i="17" s="1"/>
  <c r="L674" i="17"/>
  <c r="S674" i="17" s="1"/>
  <c r="L989" i="17"/>
  <c r="S989" i="17" s="1"/>
  <c r="L901" i="17"/>
  <c r="S901" i="17" s="1"/>
  <c r="L153" i="17"/>
  <c r="S153" i="17" s="1"/>
  <c r="L313" i="17"/>
  <c r="S313" i="17" s="1"/>
  <c r="L412" i="17"/>
  <c r="S412" i="17" s="1"/>
  <c r="L143" i="17"/>
  <c r="S143" i="17" s="1"/>
  <c r="L201" i="17"/>
  <c r="S201" i="17" s="1"/>
  <c r="L138" i="17"/>
  <c r="S138" i="17" s="1"/>
  <c r="L1401" i="17"/>
  <c r="S1401" i="17" s="1"/>
  <c r="L1280" i="17"/>
  <c r="S1280" i="17" s="1"/>
  <c r="L99" i="17"/>
  <c r="S99" i="17" s="1"/>
  <c r="L700" i="17"/>
  <c r="S700" i="17" s="1"/>
  <c r="L1053" i="17"/>
  <c r="S1053" i="17" s="1"/>
  <c r="L1296" i="17"/>
  <c r="S1296" i="17" s="1"/>
  <c r="L1276" i="17"/>
  <c r="S1276" i="17" s="1"/>
  <c r="L1270" i="17"/>
  <c r="S1270" i="17" s="1"/>
  <c r="L1266" i="17"/>
  <c r="S1266" i="17" s="1"/>
  <c r="L1258" i="17"/>
  <c r="S1258" i="17" s="1"/>
  <c r="L1254" i="17"/>
  <c r="S1254" i="17" s="1"/>
  <c r="L1246" i="17"/>
  <c r="S1246" i="17" s="1"/>
  <c r="L1234" i="17"/>
  <c r="S1234" i="17" s="1"/>
  <c r="L1026" i="17"/>
  <c r="S1026" i="17" s="1"/>
  <c r="L856" i="17"/>
  <c r="S856" i="17" s="1"/>
  <c r="L489" i="17"/>
  <c r="S489" i="17" s="1"/>
  <c r="L485" i="17"/>
  <c r="S485" i="17" s="1"/>
  <c r="L477" i="17"/>
  <c r="S477" i="17" s="1"/>
  <c r="L462" i="17"/>
  <c r="S462" i="17" s="1"/>
  <c r="L450" i="17"/>
  <c r="S450" i="17" s="1"/>
  <c r="L128" i="17"/>
  <c r="S128" i="17" s="1"/>
  <c r="L105" i="17"/>
  <c r="S105" i="17" s="1"/>
  <c r="L396" i="17"/>
  <c r="S396" i="17" s="1"/>
  <c r="L907" i="17"/>
  <c r="S907" i="17" s="1"/>
  <c r="L863" i="17"/>
  <c r="S863" i="17" s="1"/>
  <c r="L420" i="17"/>
  <c r="S420" i="17" s="1"/>
  <c r="L895" i="17"/>
  <c r="S895" i="17" s="1"/>
  <c r="L660" i="17"/>
  <c r="S660" i="17" s="1"/>
  <c r="L1204" i="17"/>
  <c r="S1204" i="17" s="1"/>
  <c r="L1178" i="17"/>
  <c r="S1178" i="17" s="1"/>
  <c r="L1189" i="17"/>
  <c r="S1189" i="17" s="1"/>
  <c r="L1378" i="17"/>
  <c r="S1378" i="17" s="1"/>
  <c r="L940" i="17"/>
  <c r="S940" i="17" s="1"/>
  <c r="L871" i="17"/>
  <c r="S871" i="17" s="1"/>
  <c r="L1112" i="17"/>
  <c r="S1112" i="17" s="1"/>
  <c r="L1033" i="17"/>
  <c r="S1033" i="17" s="1"/>
  <c r="L234" i="17"/>
  <c r="S234" i="17" s="1"/>
  <c r="L296" i="17"/>
  <c r="S296" i="17" s="1"/>
  <c r="L708" i="17"/>
  <c r="S708" i="17" s="1"/>
  <c r="L735" i="17"/>
  <c r="S735" i="17" s="1"/>
  <c r="L1085" i="17"/>
  <c r="S1085" i="17" s="1"/>
  <c r="L1391" i="17"/>
  <c r="S1391" i="17" s="1"/>
  <c r="L1262" i="17"/>
  <c r="S1262" i="17" s="1"/>
  <c r="L1238" i="17"/>
  <c r="S1238" i="17" s="1"/>
  <c r="L929" i="17"/>
  <c r="S929" i="17" s="1"/>
  <c r="L967" i="17"/>
  <c r="S967" i="17" s="1"/>
  <c r="L501" i="17"/>
  <c r="S501" i="17" s="1"/>
  <c r="L481" i="17"/>
  <c r="S481" i="17" s="1"/>
  <c r="L446" i="17"/>
  <c r="S446" i="17" s="1"/>
  <c r="L628" i="17"/>
  <c r="S628" i="17" s="1"/>
  <c r="L596" i="17"/>
  <c r="S596" i="17" s="1"/>
  <c r="L580" i="17"/>
  <c r="S580" i="17" s="1"/>
  <c r="L551" i="17"/>
  <c r="S551" i="17" s="1"/>
  <c r="L522" i="17"/>
  <c r="S522" i="17" s="1"/>
  <c r="L508" i="17" l="1"/>
  <c r="S508" i="17" s="1"/>
  <c r="L442" i="17"/>
  <c r="S442" i="17" s="1"/>
  <c r="L684" i="17"/>
  <c r="S684" i="17" s="1"/>
  <c r="L681" i="17"/>
  <c r="S681" i="17" s="1"/>
  <c r="L1346" i="17"/>
  <c r="S1346" i="17" s="1"/>
  <c r="L1343" i="17"/>
  <c r="S1343" i="17" s="1"/>
  <c r="L27" i="17"/>
  <c r="S27" i="17" s="1"/>
  <c r="L1069" i="17"/>
  <c r="S1069" i="17" s="1"/>
  <c r="L9" i="17"/>
  <c r="S9" i="17" s="1"/>
  <c r="L831" i="17"/>
  <c r="S831" i="17" s="1"/>
  <c r="L28" i="17"/>
  <c r="S28" i="17" s="1"/>
  <c r="L1041" i="17"/>
  <c r="S1041" i="17" s="1"/>
  <c r="L12" i="17"/>
  <c r="S12" i="17" s="1"/>
  <c r="L851" i="17"/>
  <c r="S851" i="17" s="1"/>
  <c r="H20" i="17"/>
  <c r="H33" i="17"/>
  <c r="G8" i="17"/>
  <c r="L667" i="17"/>
  <c r="S667" i="17" s="1"/>
  <c r="L243" i="17"/>
  <c r="S243" i="17" s="1"/>
  <c r="L426" i="17"/>
  <c r="S426" i="17" s="1"/>
  <c r="L304" i="17"/>
  <c r="S304" i="17" s="1"/>
  <c r="L183" i="17"/>
  <c r="S183" i="17" s="1"/>
  <c r="L360" i="17"/>
  <c r="S360" i="17" s="1"/>
  <c r="L287" i="17"/>
  <c r="S287" i="17" s="1"/>
  <c r="L119" i="17"/>
  <c r="S119" i="17" s="1"/>
  <c r="L1172" i="17"/>
  <c r="S1172" i="17" s="1"/>
  <c r="L439" i="17"/>
  <c r="S439" i="17" s="1"/>
  <c r="L1217" i="17"/>
  <c r="S1217" i="17" s="1"/>
  <c r="L63" i="17"/>
  <c r="S63" i="17" s="1"/>
  <c r="L350" i="17"/>
  <c r="S350" i="17" s="1"/>
  <c r="L192" i="17"/>
  <c r="S192" i="17" s="1"/>
  <c r="L174" i="17"/>
  <c r="S174" i="17" s="1"/>
  <c r="L404" i="17"/>
  <c r="S404" i="17" s="1"/>
  <c r="L883" i="17"/>
  <c r="S883" i="17" s="1"/>
  <c r="L133" i="17"/>
  <c r="S133" i="17" s="1"/>
  <c r="L83" i="17"/>
  <c r="S83" i="17" s="1"/>
  <c r="L43" i="17"/>
  <c r="S43" i="17" s="1"/>
  <c r="L369" i="17"/>
  <c r="S369" i="17" s="1"/>
  <c r="L1320" i="17"/>
  <c r="S1320" i="17" s="1"/>
  <c r="L1104" i="17"/>
  <c r="S1104" i="17" s="1"/>
  <c r="L745" i="17"/>
  <c r="S745" i="17" s="1"/>
  <c r="L324" i="17"/>
  <c r="S324" i="17" s="1"/>
  <c r="L1227" i="17"/>
  <c r="S1227" i="17" s="1"/>
  <c r="L262" i="17"/>
  <c r="S262" i="17" s="1"/>
  <c r="L278" i="17"/>
  <c r="S278" i="17" s="1"/>
  <c r="L230" i="17"/>
  <c r="S230" i="17" s="1"/>
  <c r="L378" i="17"/>
  <c r="S378" i="17" s="1"/>
  <c r="L148" i="17"/>
  <c r="S148" i="17" s="1"/>
  <c r="L889" i="17"/>
  <c r="S889" i="17" s="1"/>
  <c r="L787" i="17"/>
  <c r="S787" i="17" s="1"/>
  <c r="L568" i="17"/>
  <c r="S568" i="17" s="1"/>
  <c r="L1061" i="17"/>
  <c r="S1061" i="17" s="1"/>
  <c r="L1145" i="17"/>
  <c r="S1145" i="17" s="1"/>
  <c r="L387" i="17"/>
  <c r="S387" i="17" s="1"/>
  <c r="L95" i="17"/>
  <c r="S95" i="17" s="1"/>
  <c r="L221" i="17"/>
  <c r="S221" i="17" s="1"/>
  <c r="L612" i="17"/>
  <c r="S612" i="17" s="1"/>
  <c r="L644" i="17"/>
  <c r="S644" i="17" s="1"/>
  <c r="L769" i="17"/>
  <c r="S769" i="17" s="1"/>
  <c r="L839" i="17"/>
  <c r="S839" i="17" s="1"/>
  <c r="L847" i="17"/>
  <c r="S847" i="17" s="1"/>
  <c r="L1127" i="17"/>
  <c r="S1127" i="17" s="1"/>
  <c r="L1157" i="17"/>
  <c r="S1157" i="17" s="1"/>
  <c r="L270" i="17"/>
  <c r="S270" i="17" s="1"/>
  <c r="L53" i="17"/>
  <c r="S53" i="17" s="1"/>
  <c r="L73" i="17"/>
  <c r="S73" i="17" s="1"/>
  <c r="L1369" i="17"/>
  <c r="S1369" i="17" s="1"/>
  <c r="L691" i="17"/>
  <c r="S691" i="17" s="1"/>
  <c r="L156" i="17" l="1"/>
  <c r="S156" i="17" s="1"/>
  <c r="L123" i="17"/>
  <c r="S123" i="17" s="1"/>
  <c r="L1037" i="17"/>
  <c r="S1037" i="17" s="1"/>
  <c r="L1013" i="17"/>
  <c r="L1206" i="17"/>
  <c r="S1206" i="17" s="1"/>
  <c r="L1199" i="17"/>
  <c r="S1199" i="17" s="1"/>
  <c r="L1035" i="17"/>
  <c r="S1035" i="17" s="1"/>
  <c r="L1020" i="17"/>
  <c r="S1020" i="17" s="1"/>
  <c r="L13" i="17"/>
  <c r="S13" i="17" s="1"/>
  <c r="L954" i="17"/>
  <c r="S954" i="17" s="1"/>
  <c r="L10" i="17"/>
  <c r="S10" i="17" s="1"/>
  <c r="L982" i="17"/>
  <c r="S982" i="17" s="1"/>
  <c r="L29" i="17"/>
  <c r="S29" i="17" s="1"/>
  <c r="L1048" i="17"/>
  <c r="S1048" i="17" s="1"/>
  <c r="L1338" i="17"/>
  <c r="S1338" i="17" s="1"/>
  <c r="L1335" i="17"/>
  <c r="S1335" i="17" s="1"/>
  <c r="L1299" i="17"/>
  <c r="S1299" i="17" s="1"/>
  <c r="L1250" i="17"/>
  <c r="S1250" i="17" s="1"/>
  <c r="L1424" i="17"/>
  <c r="S1424" i="17" s="1"/>
  <c r="L1421" i="17"/>
  <c r="S1421" i="17" s="1"/>
  <c r="L17" i="17"/>
  <c r="S17" i="17" s="1"/>
  <c r="L873" i="17"/>
  <c r="S873" i="17" s="1"/>
  <c r="L763" i="17"/>
  <c r="S763" i="17" s="1"/>
  <c r="L760" i="17"/>
  <c r="S760" i="17" s="1"/>
  <c r="L245" i="17"/>
  <c r="S245" i="17" s="1"/>
  <c r="L210" i="17"/>
  <c r="S210" i="17" s="1"/>
  <c r="L1431" i="17"/>
  <c r="S1431" i="17" s="1"/>
  <c r="L1331" i="17"/>
  <c r="S1331" i="17" s="1"/>
  <c r="L1328" i="17"/>
  <c r="S1328" i="17" s="1"/>
  <c r="L15" i="17"/>
  <c r="S15" i="17" s="1"/>
  <c r="L942" i="17"/>
  <c r="S942" i="17" s="1"/>
  <c r="G20" i="17"/>
  <c r="G33" i="17"/>
  <c r="L108" i="17"/>
  <c r="S108" i="17" s="1"/>
  <c r="L326" i="17"/>
  <c r="S326" i="17" s="1"/>
  <c r="L771" i="17"/>
  <c r="S771" i="17" s="1"/>
  <c r="L342" i="17"/>
  <c r="S342" i="17" s="1"/>
  <c r="L11" i="17"/>
  <c r="S11" i="17" s="1"/>
  <c r="L26" i="17"/>
  <c r="S26" i="17" s="1"/>
  <c r="L1159" i="17"/>
  <c r="S1159" i="17" s="1"/>
  <c r="L18" i="17"/>
  <c r="S18" i="17" s="1"/>
  <c r="L432" i="17"/>
  <c r="S432" i="17" s="1"/>
  <c r="L728" i="17"/>
  <c r="S728" i="17" s="1"/>
  <c r="L1349" i="17" l="1"/>
  <c r="S1349" i="17" s="1"/>
  <c r="L25" i="17"/>
  <c r="S25" i="17" s="1"/>
  <c r="L1147" i="17"/>
  <c r="S1147" i="17" s="1"/>
  <c r="L24" i="17"/>
  <c r="S24" i="17" s="1"/>
  <c r="L1435" i="17"/>
  <c r="S1435" i="17" s="1"/>
  <c r="L710" i="17"/>
  <c r="S710" i="17" s="1"/>
  <c r="L534" i="17"/>
  <c r="S534" i="17" s="1"/>
  <c r="L14" i="17"/>
  <c r="S14" i="17" s="1"/>
  <c r="L909" i="17"/>
  <c r="S909" i="17" s="1"/>
  <c r="L1433" i="17"/>
  <c r="S1433" i="17" s="1"/>
  <c r="L16" i="17"/>
  <c r="L1015" i="17"/>
  <c r="F20" i="17"/>
  <c r="L800" i="17"/>
  <c r="S800" i="17" s="1"/>
  <c r="L819" i="17"/>
  <c r="S819" i="17" s="1"/>
  <c r="L802" i="17" l="1"/>
  <c r="S802" i="17" s="1"/>
  <c r="L1455" i="17"/>
  <c r="S1455" i="17" s="1"/>
  <c r="L1454" i="17"/>
  <c r="S1454" i="17" s="1"/>
  <c r="L1372" i="17"/>
  <c r="S1372" i="17" s="1"/>
  <c r="F33" i="17"/>
  <c r="L23" i="17" l="1"/>
  <c r="S23" i="17" s="1"/>
  <c r="L31" i="17"/>
  <c r="L8" i="17"/>
  <c r="S8" i="17" s="1"/>
  <c r="S20" i="17" l="1"/>
  <c r="S31" i="17"/>
  <c r="L20" i="17"/>
  <c r="L33" i="17"/>
  <c r="S33" i="17" l="1"/>
</calcChain>
</file>

<file path=xl/sharedStrings.xml><?xml version="1.0" encoding="utf-8"?>
<sst xmlns="http://schemas.openxmlformats.org/spreadsheetml/2006/main" count="28421" uniqueCount="328">
  <si>
    <t>PACIFICORP</t>
  </si>
  <si>
    <t xml:space="preserve"> </t>
  </si>
  <si>
    <t>Description of Account Summary:</t>
  </si>
  <si>
    <t>Rate Base:</t>
  </si>
  <si>
    <t>Electric Plant in Service</t>
  </si>
  <si>
    <t>Plant Held for Future Use</t>
  </si>
  <si>
    <t>Misc Deferred Debits</t>
  </si>
  <si>
    <t>Elec Plant Acq Adj</t>
  </si>
  <si>
    <t>Nuclear Fuel</t>
  </si>
  <si>
    <t>Prepayments</t>
  </si>
  <si>
    <t>Fuel Stock</t>
  </si>
  <si>
    <t>Material &amp; Supplies</t>
  </si>
  <si>
    <t>Working Capital</t>
  </si>
  <si>
    <t>Weatherization Loans</t>
  </si>
  <si>
    <t>Miscellaneous Rate Base</t>
  </si>
  <si>
    <t xml:space="preserve">     Total Electric Plant</t>
  </si>
  <si>
    <t>Rate Base Deductions:</t>
  </si>
  <si>
    <t>Accum Prov For Depr</t>
  </si>
  <si>
    <t>Accum Prov For Amort</t>
  </si>
  <si>
    <t>Accum Def Income Taxes</t>
  </si>
  <si>
    <t>Unamortized ITC</t>
  </si>
  <si>
    <t>Customer Adv for Const</t>
  </si>
  <si>
    <t>Customer Service Deposits</t>
  </si>
  <si>
    <t>Misc. Rate Base Deductions</t>
  </si>
  <si>
    <t xml:space="preserve">     Total Rate Base Deductions</t>
  </si>
  <si>
    <t>Total Rate Base</t>
  </si>
  <si>
    <t>SG</t>
  </si>
  <si>
    <t>Station Equipment</t>
  </si>
  <si>
    <t>Storage Battery Equipment</t>
  </si>
  <si>
    <t>Services</t>
  </si>
  <si>
    <t>Meters</t>
  </si>
  <si>
    <t>Leased Property</t>
  </si>
  <si>
    <t>CAEE</t>
  </si>
  <si>
    <t>Land and Land Rights</t>
  </si>
  <si>
    <t>B8</t>
  </si>
  <si>
    <t>Structures and Improvements</t>
  </si>
  <si>
    <t>Boiler Plant Equipment</t>
  </si>
  <si>
    <t>Turbogenerator Units</t>
  </si>
  <si>
    <t>Accessory Electric Equipment</t>
  </si>
  <si>
    <t>Misc Power Plant Equipment</t>
  </si>
  <si>
    <t>Steam Plant ARO</t>
  </si>
  <si>
    <t>SP</t>
  </si>
  <si>
    <t>Unclassified Steam Plant - Account 300</t>
  </si>
  <si>
    <t>Total Steam Production Plant</t>
  </si>
  <si>
    <t>Summary of Steam Production Plant by Factor</t>
  </si>
  <si>
    <t>Total Steam Production Plant by Factor</t>
  </si>
  <si>
    <t>Reactor Plant Equipment</t>
  </si>
  <si>
    <t>Misc. Power Plant Equipment</t>
  </si>
  <si>
    <t>NP</t>
  </si>
  <si>
    <t>Unclassified Nuclear Plant - Acct 300</t>
  </si>
  <si>
    <t>Total Nuclear Production Plant</t>
  </si>
  <si>
    <t>Summary of Nuclear Production Plant by Factor</t>
  </si>
  <si>
    <t>Total Nuclear Plant by Factor</t>
  </si>
  <si>
    <t>Reservoirs, Dams &amp; Waterways</t>
  </si>
  <si>
    <t>Water Wheel, Turbines, &amp; Generators</t>
  </si>
  <si>
    <t>Roads, Railroads &amp; Bridges</t>
  </si>
  <si>
    <t>Hydro Plant ARO</t>
  </si>
  <si>
    <t>HP</t>
  </si>
  <si>
    <t>Unclassified Hydro Plant - Acct 300</t>
  </si>
  <si>
    <t>Total Hydraulic Plant</t>
  </si>
  <si>
    <t>Summary of Hydraulic Plant by Factor</t>
  </si>
  <si>
    <t>Total Hydraulic Plant by Factor</t>
  </si>
  <si>
    <t>Fuel Holders, Producers &amp; Accessories</t>
  </si>
  <si>
    <t>Prime Movers</t>
  </si>
  <si>
    <t>Generators</t>
  </si>
  <si>
    <t>Accessory Electric Plant</t>
  </si>
  <si>
    <t>Other Production ARO</t>
  </si>
  <si>
    <t>OP</t>
  </si>
  <si>
    <t>Unclassified Other Prod Plant-Acct 300</t>
  </si>
  <si>
    <t>Total Other Production Plant</t>
  </si>
  <si>
    <t>Summary of Other Production Plant by Factor</t>
  </si>
  <si>
    <t>Total of Other Production Plant by Factor</t>
  </si>
  <si>
    <t>Experimental Plant</t>
  </si>
  <si>
    <t>Total Experimental Plant</t>
  </si>
  <si>
    <t>TOTAL PRODUCTION PLANT</t>
  </si>
  <si>
    <t>Towers and Fixtures</t>
  </si>
  <si>
    <t>Poles and Fixtures</t>
  </si>
  <si>
    <t>Clearing and Grading</t>
  </si>
  <si>
    <t>Underground Conduit</t>
  </si>
  <si>
    <t xml:space="preserve">Underground Conductors </t>
  </si>
  <si>
    <t>Roads and Trails</t>
  </si>
  <si>
    <t>TP</t>
  </si>
  <si>
    <t>Unclassified Trans Plant - Acct 300</t>
  </si>
  <si>
    <t>TS0</t>
  </si>
  <si>
    <t>Unclassified Trans Sub Plant - Acct 300</t>
  </si>
  <si>
    <t>TOTAL TRANSMISSION PLANT</t>
  </si>
  <si>
    <t>Summary of Transmission Plant by Factor</t>
  </si>
  <si>
    <t>Total Transmission Plant by Factor</t>
  </si>
  <si>
    <t>Poles, Towers &amp; Fixtures</t>
  </si>
  <si>
    <t>Overhead Conductors</t>
  </si>
  <si>
    <t>Line Transformers</t>
  </si>
  <si>
    <t>Installations on Customers' Premises</t>
  </si>
  <si>
    <t>Street Lights</t>
  </si>
  <si>
    <t>DP</t>
  </si>
  <si>
    <t>Unclassified Dist Plant - Acct 300</t>
  </si>
  <si>
    <t>DS0</t>
  </si>
  <si>
    <t>Unclassified Dist Sub Plant - Acct 300</t>
  </si>
  <si>
    <t>TOTAL DISTRIBUTION PLANT</t>
  </si>
  <si>
    <t>Summary of Distribution Plant by Factor</t>
  </si>
  <si>
    <t>Total Distribution Plant by Factor</t>
  </si>
  <si>
    <t>Office Furniture &amp; Equipment</t>
  </si>
  <si>
    <t>Transportation Equipment</t>
  </si>
  <si>
    <t>Stores Equipment</t>
  </si>
  <si>
    <t>Tools, Shop &amp; Garage Equipment</t>
  </si>
  <si>
    <t>Laboratory Equipment</t>
  </si>
  <si>
    <t>Power Operated Equipment</t>
  </si>
  <si>
    <t>Communication Equipment</t>
  </si>
  <si>
    <t>Misc. Equipment</t>
  </si>
  <si>
    <t>Coal Mine</t>
  </si>
  <si>
    <t>MP</t>
  </si>
  <si>
    <t>399L</t>
  </si>
  <si>
    <t>WIDCO Capital Lease</t>
  </si>
  <si>
    <t>Remove Capital Leases</t>
  </si>
  <si>
    <t>General Capital Leases</t>
  </si>
  <si>
    <t>B9</t>
  </si>
  <si>
    <t>General Vehicles Capital Leases</t>
  </si>
  <si>
    <t>GP</t>
  </si>
  <si>
    <t>Unclassified Gen Plant - Acct 300</t>
  </si>
  <si>
    <t>399G</t>
  </si>
  <si>
    <t>TOTAL GENERAL PLANT</t>
  </si>
  <si>
    <t>Summary of General Plant by Factor</t>
  </si>
  <si>
    <t>Total General Plant by Factor</t>
  </si>
  <si>
    <t>Organization</t>
  </si>
  <si>
    <t>Franchise &amp; Consent</t>
  </si>
  <si>
    <t>Miscellaneous Intangible Plant</t>
  </si>
  <si>
    <t>Less Non-Utility Plant</t>
  </si>
  <si>
    <t>IP</t>
  </si>
  <si>
    <t>Unclassified Intangible Plant - Acct 300</t>
  </si>
  <si>
    <t>TOTAL INTANGIBLE PLANT</t>
  </si>
  <si>
    <t>Summary of Intangible Plant by Factor</t>
  </si>
  <si>
    <t>Total Intangible Plant by Factor</t>
  </si>
  <si>
    <t>Summary of Unclassified Plant (Account 106)</t>
  </si>
  <si>
    <t>Total Unclassified Plant by Factor</t>
  </si>
  <si>
    <t>TOTAL ELECTRIC PLANT IN SERVICE</t>
  </si>
  <si>
    <t>Summary of Electric Plant by Factor</t>
  </si>
  <si>
    <t>Plant Held For Future Use</t>
  </si>
  <si>
    <t>Total Plant Held For Future Use</t>
  </si>
  <si>
    <t>B10</t>
  </si>
  <si>
    <t>Electric Plant Acquisition Adjustments</t>
  </si>
  <si>
    <t>Total Electric Plant Acquisition Adjustments</t>
  </si>
  <si>
    <t>B15</t>
  </si>
  <si>
    <t>Accum  Provision for Asset Acquisition Adjustments</t>
  </si>
  <si>
    <t>Total Nuclear Fuel</t>
  </si>
  <si>
    <t>Weatherization</t>
  </si>
  <si>
    <t>B16</t>
  </si>
  <si>
    <t>182W</t>
  </si>
  <si>
    <t>186W</t>
  </si>
  <si>
    <t>Total Weatherization</t>
  </si>
  <si>
    <t>Total Fuel Stock</t>
  </si>
  <si>
    <t>B13</t>
  </si>
  <si>
    <t>Fuel Stock - Undistributed</t>
  </si>
  <si>
    <t>DG&amp;T Working Capital Deposit</t>
  </si>
  <si>
    <t>Provo Working Capital Deposit</t>
  </si>
  <si>
    <t>Materials and Supplies</t>
  </si>
  <si>
    <t>Total Materials and Supplies</t>
  </si>
  <si>
    <t>Stores Expense Undistributed</t>
  </si>
  <si>
    <t>Total Materials &amp; Supplies</t>
  </si>
  <si>
    <t>Total Prepayments</t>
  </si>
  <si>
    <t>182M</t>
  </si>
  <si>
    <t>Misc Regulatory Assets</t>
  </si>
  <si>
    <t>B11</t>
  </si>
  <si>
    <t>186M</t>
  </si>
  <si>
    <t>Total Misc. Deferred Debits</t>
  </si>
  <si>
    <t>CWC</t>
  </si>
  <si>
    <t>Cash Working Capital</t>
  </si>
  <si>
    <t>B14</t>
  </si>
  <si>
    <t>OWC</t>
  </si>
  <si>
    <t>Other Work. Cap.</t>
  </si>
  <si>
    <t>Cash</t>
  </si>
  <si>
    <t>Working Funds</t>
  </si>
  <si>
    <t>Other A/R</t>
  </si>
  <si>
    <t>A/P</t>
  </si>
  <si>
    <t xml:space="preserve">Other Msc. Df. Crd. </t>
  </si>
  <si>
    <t>Asset Retir. Oblig.</t>
  </si>
  <si>
    <t>ARO Reg Liability</t>
  </si>
  <si>
    <t>Cholla Reclamation</t>
  </si>
  <si>
    <t>Total Working Capital</t>
  </si>
  <si>
    <t>Unrec Plant &amp; Reg Study Costs</t>
  </si>
  <si>
    <t>Nuclear Plant - Trojan</t>
  </si>
  <si>
    <t>Misc Deferred Debits-Trojan</t>
  </si>
  <si>
    <t>TOTAL MISCELLANEOUS RATE BASE</t>
  </si>
  <si>
    <t>TOTAL RATE BASE ADDITIONS</t>
  </si>
  <si>
    <t>Total Customer Service Deposits</t>
  </si>
  <si>
    <t>Prop Ins</t>
  </si>
  <si>
    <t>Inj &amp; Dam</t>
  </si>
  <si>
    <t>Pen &amp; Ben</t>
  </si>
  <si>
    <t>Ins Prov</t>
  </si>
  <si>
    <t>Reg Liabilities - Insurance Provision</t>
  </si>
  <si>
    <t>Accum Misc Oper Provisions - Other</t>
  </si>
  <si>
    <t>Prv-Trojan</t>
  </si>
  <si>
    <t xml:space="preserve">ARO  </t>
  </si>
  <si>
    <t>Regulatory Liability</t>
  </si>
  <si>
    <t>Customer Advances for Construction</t>
  </si>
  <si>
    <t>Total Customer Advances for Constr.</t>
  </si>
  <si>
    <t>B19</t>
  </si>
  <si>
    <t>SO2 Emissions</t>
  </si>
  <si>
    <t>Other Deferred Credits</t>
  </si>
  <si>
    <t>Accumulated Deferred Income Taxes</t>
  </si>
  <si>
    <t>Total Accum Deferred Income Taxes</t>
  </si>
  <si>
    <t>S</t>
  </si>
  <si>
    <t xml:space="preserve">Accumulated Deferred Income Taxes </t>
  </si>
  <si>
    <t>TOTAL ACCUM DEF INCOME TAX</t>
  </si>
  <si>
    <t>Accumulated Investment Tax Credit</t>
  </si>
  <si>
    <t>Total Accumulated ITC</t>
  </si>
  <si>
    <t>TOTAL RATE BASE DEDUCTIONS</t>
  </si>
  <si>
    <t>108SP</t>
  </si>
  <si>
    <t>Steam Prod Plant Accumulated Depr</t>
  </si>
  <si>
    <t>B17</t>
  </si>
  <si>
    <t>108NP</t>
  </si>
  <si>
    <t>Nuclear Prod Plant Accumulated Depr</t>
  </si>
  <si>
    <t>108HP</t>
  </si>
  <si>
    <t>Hydraulic Prod Plant Accum Depr</t>
  </si>
  <si>
    <t>108OP</t>
  </si>
  <si>
    <t>Other Production Plant - Accum Depr</t>
  </si>
  <si>
    <t>108EP</t>
  </si>
  <si>
    <t>Experimental Plant - Accum Depr</t>
  </si>
  <si>
    <t>TOTAL PRODUCTION PLANT DEPR</t>
  </si>
  <si>
    <t>Summary of Prod Plant Depreciation by Factor</t>
  </si>
  <si>
    <t>Total of Prod Plant Depreciation by Factor</t>
  </si>
  <si>
    <t>108TP</t>
  </si>
  <si>
    <t>Transmission Plant Accumulated Depr</t>
  </si>
  <si>
    <t>TOTAL TRANS PLANT ACCUM DEPR</t>
  </si>
  <si>
    <t>108D00</t>
  </si>
  <si>
    <t>108DS</t>
  </si>
  <si>
    <t>108DP</t>
  </si>
  <si>
    <t>TOTAL DISTRIBUTION PLANT DEPR</t>
  </si>
  <si>
    <t>Summary of Distribution Plant Depr by Factor</t>
  </si>
  <si>
    <t>Total Distribution Depreciation by Factor</t>
  </si>
  <si>
    <t>108GP</t>
  </si>
  <si>
    <t>General Plant Accumulated Depr</t>
  </si>
  <si>
    <t>108MP</t>
  </si>
  <si>
    <t>Mining Plant Accumulated Depr.</t>
  </si>
  <si>
    <t>Less Centralia Situs Depreciation</t>
  </si>
  <si>
    <t>Accum Depr - Capital Lease</t>
  </si>
  <si>
    <t>TOTAL GENERAL PLANT ACCUM DEPR</t>
  </si>
  <si>
    <t>Summary of General Depreciation by Factor</t>
  </si>
  <si>
    <t>Total General Depreciation by Factor</t>
  </si>
  <si>
    <t>TOTAL ACCUM DEPR - PLANT IN SERV</t>
  </si>
  <si>
    <t>111SP</t>
  </si>
  <si>
    <t>Accum Prov for Amort-Steam</t>
  </si>
  <si>
    <t>111GP</t>
  </si>
  <si>
    <t>Accum Prov for Amort-General</t>
  </si>
  <si>
    <t>B18</t>
  </si>
  <si>
    <t>111HP</t>
  </si>
  <si>
    <t>Accum Prov for Amort-Hydro</t>
  </si>
  <si>
    <t>111IP</t>
  </si>
  <si>
    <t>Accum Prov for Amort-Intangible Plant</t>
  </si>
  <si>
    <t>Accum Amtr - Capital Lease</t>
  </si>
  <si>
    <t>Remove Capital Lease Amtr</t>
  </si>
  <si>
    <t>TOTAL ACCUM PROV FOR AMORTIZ</t>
  </si>
  <si>
    <t>Summary of Amortization by Factor</t>
  </si>
  <si>
    <t>Total Provision For Amortization by Factor</t>
  </si>
  <si>
    <t>end</t>
  </si>
  <si>
    <t>SE</t>
  </si>
  <si>
    <t>SO</t>
  </si>
  <si>
    <t>CAGW</t>
  </si>
  <si>
    <t>DGP</t>
  </si>
  <si>
    <t>CAGE</t>
  </si>
  <si>
    <t>CAEW</t>
  </si>
  <si>
    <t>JBG</t>
  </si>
  <si>
    <t>DGU</t>
  </si>
  <si>
    <t>CN</t>
  </si>
  <si>
    <t>JBE</t>
  </si>
  <si>
    <t>SGCT</t>
  </si>
  <si>
    <t>TROJP</t>
  </si>
  <si>
    <t>DEU</t>
  </si>
  <si>
    <t>SNPPS</t>
  </si>
  <si>
    <t>SSGCT</t>
  </si>
  <si>
    <t>SSGCH</t>
  </si>
  <si>
    <t>SNPD</t>
  </si>
  <si>
    <t>GPS</t>
  </si>
  <si>
    <t>EXCTAX</t>
  </si>
  <si>
    <t>SNP</t>
  </si>
  <si>
    <t>OTH</t>
  </si>
  <si>
    <t>NUTIL</t>
  </si>
  <si>
    <t>BADDEBT</t>
  </si>
  <si>
    <t>TROJD</t>
  </si>
  <si>
    <t>IBT</t>
  </si>
  <si>
    <t>Less Capital Leases</t>
  </si>
  <si>
    <t>CNP</t>
  </si>
  <si>
    <t>SNPPH</t>
  </si>
  <si>
    <t>SNPT</t>
  </si>
  <si>
    <t>SNPP</t>
  </si>
  <si>
    <t>SNPPN</t>
  </si>
  <si>
    <t>DITBAL</t>
  </si>
  <si>
    <t>ITC84</t>
  </si>
  <si>
    <t>ITC85</t>
  </si>
  <si>
    <t>ITC86</t>
  </si>
  <si>
    <t>ITC88</t>
  </si>
  <si>
    <t>ITC89</t>
  </si>
  <si>
    <t>ITC90</t>
  </si>
  <si>
    <t>Less Capital Lease</t>
  </si>
  <si>
    <t>P</t>
  </si>
  <si>
    <t>PT</t>
  </si>
  <si>
    <t>DPW</t>
  </si>
  <si>
    <t>CUST</t>
  </si>
  <si>
    <t>T</t>
  </si>
  <si>
    <t>DMSC</t>
  </si>
  <si>
    <t>PTD</t>
  </si>
  <si>
    <t>LABOR</t>
  </si>
  <si>
    <t>G-SITUS</t>
  </si>
  <si>
    <t>G-DGP</t>
  </si>
  <si>
    <t>G-DGU</t>
  </si>
  <si>
    <t>G-SG</t>
  </si>
  <si>
    <t>I-SITUS</t>
  </si>
  <si>
    <t>I-SG</t>
  </si>
  <si>
    <t>I-DGU</t>
  </si>
  <si>
    <t>I-DGP</t>
  </si>
  <si>
    <t>COM_EQ</t>
  </si>
  <si>
    <t>MSS</t>
  </si>
  <si>
    <t>DEFSG</t>
  </si>
  <si>
    <t>ACCMDIT</t>
  </si>
  <si>
    <t>PacifiCorp</t>
  </si>
  <si>
    <t>Historical Rate Base - AMA Method</t>
  </si>
  <si>
    <t>CIAC</t>
  </si>
  <si>
    <t>AMA</t>
  </si>
  <si>
    <t>OTHER</t>
  </si>
  <si>
    <t>Rate Base</t>
  </si>
  <si>
    <t>Washington Expedited Rate Filing - 12 Month Ended June 2015</t>
  </si>
  <si>
    <t>12 ME Jun-19</t>
  </si>
  <si>
    <t>Pensions</t>
  </si>
  <si>
    <t>Total Accum Provision for Asset Acq. Adj.</t>
  </si>
  <si>
    <t>Total Pensions</t>
  </si>
  <si>
    <t>Total Materials and Supplies - FERC 154</t>
  </si>
  <si>
    <t>Total Materials &amp; Supplies (Net)</t>
  </si>
  <si>
    <t>Accum. - WA Accel. Depr Reserves</t>
  </si>
  <si>
    <t>B20</t>
  </si>
  <si>
    <t>Washington General Rate Case - 2021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</si>
</sst>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_(* #,##0_);_(* \(#,##0\);_(* &quot;-&quot;??_);_(@_)"/>
    <numFmt numFmtId="165" formatCode="[$-409]mmm\-yy;@"/>
    <numFmt numFmtId="166" formatCode="_(* #,##0.000_);_(* \(#,##0.000\);_(* &quot;-&quot;??_);_(@_)"/>
    <numFmt numFmtId="167" formatCode="_(* #,##0_);_(* \(#,##0\);_(* &quot;-&quot;???_);_(@_)"/>
    <numFmt numFmtId="168" formatCode="###,000"/>
  </numFmts>
  <fonts count="28" x14ac:knownFonts="1">
    <font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i/>
      <sz val="9"/>
      <color indexed="46"/>
      <name val="Arial"/>
      <family val="2"/>
    </font>
    <font>
      <b/>
      <sz val="9"/>
      <name val="Arial"/>
      <family val="2"/>
    </font>
    <font>
      <u/>
      <sz val="9"/>
      <name val="Arial"/>
      <family val="2"/>
    </font>
    <font>
      <sz val="6"/>
      <name val="Arial"/>
      <family val="2"/>
    </font>
    <font>
      <sz val="7"/>
      <name val="Arial"/>
      <family val="2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sz val="14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color rgb="FFFF0000"/>
      <name val="Arial"/>
      <family val="2"/>
    </font>
    <font>
      <b/>
      <sz val="11"/>
      <color theme="1"/>
      <name val="Calibri"/>
      <family val="2"/>
      <scheme val="minor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i/>
      <sz val="8"/>
      <color rgb="FF1F497D"/>
      <name val="Verdana"/>
      <family val="2"/>
    </font>
    <font>
      <i/>
      <sz val="8"/>
      <color rgb="FF1F497D"/>
      <name val="Verdana"/>
      <family val="2"/>
    </font>
  </fonts>
  <fills count="19">
    <fill>
      <patternFill patternType="none"/>
    </fill>
    <fill>
      <patternFill patternType="gray125"/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</fills>
  <borders count="12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" fontId="9" fillId="0" borderId="6" applyNumberFormat="0" applyProtection="0">
      <alignment horizontal="left" vertical="center" indent="1"/>
    </xf>
    <xf numFmtId="0" fontId="1" fillId="0" borderId="0"/>
    <xf numFmtId="0" fontId="12" fillId="0" borderId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0" borderId="0"/>
    <xf numFmtId="0" fontId="16" fillId="2" borderId="7" applyNumberFormat="0" applyAlignment="0" applyProtection="0">
      <alignment horizontal="left" vertical="center" indent="1"/>
    </xf>
    <xf numFmtId="168" fontId="17" fillId="0" borderId="8" applyNumberFormat="0" applyProtection="0">
      <alignment horizontal="right" vertical="center"/>
    </xf>
    <xf numFmtId="168" fontId="16" fillId="0" borderId="9" applyNumberFormat="0" applyProtection="0">
      <alignment horizontal="right" vertical="center"/>
    </xf>
    <xf numFmtId="0" fontId="18" fillId="3" borderId="9" applyNumberFormat="0" applyAlignment="0" applyProtection="0">
      <alignment horizontal="left" vertical="center" indent="1"/>
    </xf>
    <xf numFmtId="0" fontId="18" fillId="4" borderId="9" applyNumberFormat="0" applyAlignment="0" applyProtection="0">
      <alignment horizontal="left" vertical="center" indent="1"/>
    </xf>
    <xf numFmtId="168" fontId="17" fillId="5" borderId="8" applyNumberFormat="0" applyBorder="0" applyProtection="0">
      <alignment horizontal="right" vertical="center"/>
    </xf>
    <xf numFmtId="0" fontId="18" fillId="3" borderId="9" applyNumberFormat="0" applyAlignment="0" applyProtection="0">
      <alignment horizontal="left" vertical="center" indent="1"/>
    </xf>
    <xf numFmtId="168" fontId="16" fillId="4" borderId="9" applyNumberFormat="0" applyProtection="0">
      <alignment horizontal="right" vertical="center"/>
    </xf>
    <xf numFmtId="168" fontId="16" fillId="5" borderId="9" applyNumberFormat="0" applyBorder="0" applyProtection="0">
      <alignment horizontal="right" vertical="center"/>
    </xf>
    <xf numFmtId="168" fontId="19" fillId="6" borderId="10" applyNumberFormat="0" applyBorder="0" applyAlignment="0" applyProtection="0">
      <alignment horizontal="right" vertical="center" indent="1"/>
    </xf>
    <xf numFmtId="168" fontId="20" fillId="7" borderId="10" applyNumberFormat="0" applyBorder="0" applyAlignment="0" applyProtection="0">
      <alignment horizontal="right" vertical="center" indent="1"/>
    </xf>
    <xf numFmtId="168" fontId="20" fillId="8" borderId="10" applyNumberFormat="0" applyBorder="0" applyAlignment="0" applyProtection="0">
      <alignment horizontal="right" vertical="center" indent="1"/>
    </xf>
    <xf numFmtId="168" fontId="21" fillId="9" borderId="10" applyNumberFormat="0" applyBorder="0" applyAlignment="0" applyProtection="0">
      <alignment horizontal="right" vertical="center" indent="1"/>
    </xf>
    <xf numFmtId="168" fontId="21" fillId="10" borderId="10" applyNumberFormat="0" applyBorder="0" applyAlignment="0" applyProtection="0">
      <alignment horizontal="right" vertical="center" indent="1"/>
    </xf>
    <xf numFmtId="168" fontId="21" fillId="11" borderId="10" applyNumberFormat="0" applyBorder="0" applyAlignment="0" applyProtection="0">
      <alignment horizontal="right" vertical="center" indent="1"/>
    </xf>
    <xf numFmtId="168" fontId="22" fillId="12" borderId="10" applyNumberFormat="0" applyBorder="0" applyAlignment="0" applyProtection="0">
      <alignment horizontal="right" vertical="center" indent="1"/>
    </xf>
    <xf numFmtId="168" fontId="22" fillId="13" borderId="10" applyNumberFormat="0" applyBorder="0" applyAlignment="0" applyProtection="0">
      <alignment horizontal="right" vertical="center" indent="1"/>
    </xf>
    <xf numFmtId="168" fontId="22" fillId="14" borderId="10" applyNumberFormat="0" applyBorder="0" applyAlignment="0" applyProtection="0">
      <alignment horizontal="right" vertical="center" indent="1"/>
    </xf>
    <xf numFmtId="0" fontId="23" fillId="0" borderId="7" applyNumberFormat="0" applyFont="0" applyFill="0" applyAlignment="0" applyProtection="0"/>
    <xf numFmtId="168" fontId="17" fillId="15" borderId="7" applyNumberFormat="0" applyAlignment="0" applyProtection="0">
      <alignment horizontal="left" vertical="center" indent="1"/>
    </xf>
    <xf numFmtId="0" fontId="16" fillId="2" borderId="9" applyNumberFormat="0" applyAlignment="0" applyProtection="0">
      <alignment horizontal="left" vertical="center" indent="1"/>
    </xf>
    <xf numFmtId="0" fontId="18" fillId="16" borderId="7" applyNumberFormat="0" applyAlignment="0" applyProtection="0">
      <alignment horizontal="left" vertical="center" indent="1"/>
    </xf>
    <xf numFmtId="0" fontId="18" fillId="17" borderId="7" applyNumberFormat="0" applyAlignment="0" applyProtection="0">
      <alignment horizontal="left" vertical="center" indent="1"/>
    </xf>
    <xf numFmtId="0" fontId="18" fillId="18" borderId="7" applyNumberFormat="0" applyAlignment="0" applyProtection="0">
      <alignment horizontal="left" vertical="center" indent="1"/>
    </xf>
    <xf numFmtId="0" fontId="18" fillId="5" borderId="7" applyNumberFormat="0" applyAlignment="0" applyProtection="0">
      <alignment horizontal="left" vertical="center" indent="1"/>
    </xf>
    <xf numFmtId="0" fontId="18" fillId="4" borderId="9" applyNumberFormat="0" applyAlignment="0" applyProtection="0">
      <alignment horizontal="left" vertical="center" indent="1"/>
    </xf>
    <xf numFmtId="0" fontId="24" fillId="0" borderId="11" applyNumberFormat="0" applyFill="0" applyBorder="0" applyAlignment="0" applyProtection="0"/>
    <xf numFmtId="0" fontId="25" fillId="0" borderId="11" applyNumberFormat="0" applyBorder="0" applyAlignment="0" applyProtection="0"/>
    <xf numFmtId="0" fontId="24" fillId="3" borderId="9" applyNumberFormat="0" applyAlignment="0" applyProtection="0">
      <alignment horizontal="left" vertical="center" indent="1"/>
    </xf>
    <xf numFmtId="0" fontId="24" fillId="3" borderId="9" applyNumberFormat="0" applyAlignment="0" applyProtection="0">
      <alignment horizontal="left" vertical="center" indent="1"/>
    </xf>
    <xf numFmtId="0" fontId="24" fillId="4" borderId="9" applyNumberFormat="0" applyAlignment="0" applyProtection="0">
      <alignment horizontal="left" vertical="center" indent="1"/>
    </xf>
    <xf numFmtId="168" fontId="26" fillId="4" borderId="9" applyNumberFormat="0" applyProtection="0">
      <alignment horizontal="right" vertical="center"/>
    </xf>
    <xf numFmtId="168" fontId="27" fillId="5" borderId="8" applyNumberFormat="0" applyBorder="0" applyProtection="0">
      <alignment horizontal="right" vertical="center"/>
    </xf>
    <xf numFmtId="168" fontId="26" fillId="5" borderId="9" applyNumberFormat="0" applyBorder="0" applyProtection="0">
      <alignment horizontal="right" vertical="center"/>
    </xf>
    <xf numFmtId="168" fontId="17" fillId="0" borderId="8" applyNumberFormat="0" applyFill="0" applyBorder="0" applyAlignment="0" applyProtection="0">
      <alignment horizontal="right" vertical="center"/>
    </xf>
    <xf numFmtId="168" fontId="17" fillId="0" borderId="8" applyNumberFormat="0" applyFill="0" applyBorder="0" applyAlignment="0" applyProtection="0">
      <alignment horizontal="right" vertical="center"/>
    </xf>
  </cellStyleXfs>
  <cellXfs count="101">
    <xf numFmtId="0" fontId="0" fillId="0" borderId="0" xfId="0"/>
    <xf numFmtId="0" fontId="2" fillId="0" borderId="0" xfId="0" applyFont="1" applyFill="1"/>
    <xf numFmtId="164" fontId="2" fillId="0" borderId="0" xfId="1" applyNumberFormat="1" applyFont="1" applyFill="1"/>
    <xf numFmtId="0" fontId="2" fillId="0" borderId="0" xfId="0" applyFont="1" applyFill="1" applyBorder="1"/>
    <xf numFmtId="164" fontId="2" fillId="0" borderId="0" xfId="1" applyNumberFormat="1" applyFont="1" applyFill="1" applyBorder="1"/>
    <xf numFmtId="0" fontId="2" fillId="0" borderId="0" xfId="0" applyFont="1" applyFill="1" applyAlignment="1">
      <alignment horizontal="center"/>
    </xf>
    <xf numFmtId="37" fontId="2" fillId="0" borderId="0" xfId="0" applyNumberFormat="1" applyFont="1" applyFill="1"/>
    <xf numFmtId="37" fontId="4" fillId="0" borderId="0" xfId="0" applyNumberFormat="1" applyFont="1" applyFill="1"/>
    <xf numFmtId="37" fontId="2" fillId="0" borderId="0" xfId="0" applyNumberFormat="1" applyFont="1" applyFill="1" applyBorder="1"/>
    <xf numFmtId="10" fontId="2" fillId="0" borderId="0" xfId="2" applyNumberFormat="1" applyFont="1" applyFill="1" applyBorder="1"/>
    <xf numFmtId="2" fontId="2" fillId="0" borderId="0" xfId="0" applyNumberFormat="1" applyFont="1" applyFill="1" applyAlignment="1" applyProtection="1">
      <alignment horizontal="center"/>
      <protection locked="0"/>
    </xf>
    <xf numFmtId="164" fontId="2" fillId="0" borderId="0" xfId="1" quotePrefix="1" applyNumberFormat="1" applyFont="1" applyFill="1" applyAlignment="1">
      <alignment horizontal="left"/>
    </xf>
    <xf numFmtId="164" fontId="5" fillId="0" borderId="0" xfId="1" applyNumberFormat="1" applyFont="1" applyFill="1" applyBorder="1"/>
    <xf numFmtId="164" fontId="2" fillId="0" borderId="3" xfId="1" applyNumberFormat="1" applyFont="1" applyFill="1" applyBorder="1"/>
    <xf numFmtId="164" fontId="5" fillId="0" borderId="5" xfId="1" applyNumberFormat="1" applyFont="1" applyFill="1" applyBorder="1"/>
    <xf numFmtId="164" fontId="2" fillId="0" borderId="0" xfId="1" applyNumberFormat="1" applyFont="1" applyFill="1" applyAlignment="1">
      <alignment horizontal="centerContinuous"/>
    </xf>
    <xf numFmtId="164" fontId="2" fillId="0" borderId="0" xfId="1" applyNumberFormat="1" applyFont="1" applyFill="1" applyBorder="1" applyAlignment="1">
      <alignment horizontal="centerContinuous"/>
    </xf>
    <xf numFmtId="164" fontId="6" fillId="0" borderId="0" xfId="1" applyNumberFormat="1" applyFont="1" applyFill="1" applyAlignment="1">
      <alignment horizontal="center"/>
    </xf>
    <xf numFmtId="164" fontId="6" fillId="0" borderId="0" xfId="1" applyNumberFormat="1" applyFont="1" applyFill="1" applyBorder="1" applyAlignment="1">
      <alignment horizontal="center"/>
    </xf>
    <xf numFmtId="0" fontId="2" fillId="0" borderId="0" xfId="0" applyFont="1" applyFill="1" applyAlignment="1">
      <alignment horizontal="centerContinuous"/>
    </xf>
    <xf numFmtId="164" fontId="2" fillId="0" borderId="1" xfId="1" applyNumberFormat="1" applyFont="1" applyFill="1" applyBorder="1"/>
    <xf numFmtId="164" fontId="2" fillId="0" borderId="0" xfId="1" quotePrefix="1" applyNumberFormat="1" applyFont="1" applyFill="1" applyBorder="1" applyAlignment="1">
      <alignment horizontal="left"/>
    </xf>
    <xf numFmtId="164" fontId="5" fillId="0" borderId="1" xfId="1" applyNumberFormat="1" applyFont="1" applyFill="1" applyBorder="1"/>
    <xf numFmtId="164" fontId="2" fillId="0" borderId="5" xfId="1" applyNumberFormat="1" applyFont="1" applyFill="1" applyBorder="1"/>
    <xf numFmtId="164" fontId="2" fillId="0" borderId="2" xfId="1" applyNumberFormat="1" applyFont="1" applyFill="1" applyBorder="1"/>
    <xf numFmtId="164" fontId="2" fillId="0" borderId="2" xfId="1" quotePrefix="1" applyNumberFormat="1" applyFont="1" applyFill="1" applyBorder="1" applyAlignment="1">
      <alignment horizontal="left"/>
    </xf>
    <xf numFmtId="164" fontId="2" fillId="0" borderId="4" xfId="1" applyNumberFormat="1" applyFont="1" applyFill="1" applyBorder="1"/>
    <xf numFmtId="12" fontId="2" fillId="0" borderId="0" xfId="1" applyNumberFormat="1" applyFont="1" applyBorder="1" applyAlignment="1" applyProtection="1">
      <alignment horizontal="center"/>
      <protection locked="0"/>
    </xf>
    <xf numFmtId="0" fontId="10" fillId="0" borderId="0" xfId="4" applyFont="1"/>
    <xf numFmtId="0" fontId="1" fillId="0" borderId="0" xfId="4"/>
    <xf numFmtId="0" fontId="11" fillId="0" borderId="0" xfId="4" applyFont="1" applyAlignment="1">
      <alignment horizontal="centerContinuous"/>
    </xf>
    <xf numFmtId="0" fontId="5" fillId="0" borderId="0" xfId="5" applyFont="1" applyFill="1"/>
    <xf numFmtId="0" fontId="1" fillId="0" borderId="0" xfId="5" applyFont="1" applyFill="1"/>
    <xf numFmtId="164" fontId="2" fillId="0" borderId="0" xfId="6" applyNumberFormat="1" applyFont="1" applyFill="1"/>
    <xf numFmtId="0" fontId="2" fillId="0" borderId="0" xfId="5" applyFont="1" applyFill="1" applyBorder="1"/>
    <xf numFmtId="0" fontId="1" fillId="0" borderId="0" xfId="5" applyFont="1" applyFill="1" applyBorder="1"/>
    <xf numFmtId="0" fontId="1" fillId="0" borderId="0" xfId="5" applyFont="1" applyFill="1" applyBorder="1" applyAlignment="1">
      <alignment horizontal="right"/>
    </xf>
    <xf numFmtId="164" fontId="5" fillId="0" borderId="0" xfId="6" applyNumberFormat="1" applyFont="1" applyFill="1" applyAlignment="1">
      <alignment horizontal="center"/>
    </xf>
    <xf numFmtId="0" fontId="3" fillId="0" borderId="0" xfId="5" applyFont="1" applyFill="1" applyBorder="1" applyAlignment="1">
      <alignment horizontal="centerContinuous"/>
    </xf>
    <xf numFmtId="0" fontId="5" fillId="0" borderId="2" xfId="5" applyFont="1" applyFill="1" applyBorder="1"/>
    <xf numFmtId="0" fontId="2" fillId="0" borderId="2" xfId="5" applyFont="1" applyFill="1" applyBorder="1"/>
    <xf numFmtId="165" fontId="5" fillId="0" borderId="2" xfId="6" applyNumberFormat="1" applyFont="1" applyFill="1" applyBorder="1" applyAlignment="1">
      <alignment horizontal="center"/>
    </xf>
    <xf numFmtId="17" fontId="5" fillId="0" borderId="0" xfId="5" applyNumberFormat="1" applyFont="1" applyFill="1" applyBorder="1" applyAlignment="1">
      <alignment horizontal="center"/>
    </xf>
    <xf numFmtId="0" fontId="2" fillId="0" borderId="0" xfId="5" applyFont="1" applyFill="1"/>
    <xf numFmtId="37" fontId="4" fillId="0" borderId="0" xfId="5" applyNumberFormat="1" applyFont="1" applyFill="1"/>
    <xf numFmtId="0" fontId="12" fillId="0" borderId="0" xfId="5" applyBorder="1"/>
    <xf numFmtId="164" fontId="0" fillId="0" borderId="0" xfId="6" applyNumberFormat="1" applyFont="1" applyBorder="1"/>
    <xf numFmtId="164" fontId="2" fillId="0" borderId="0" xfId="6" applyNumberFormat="1" applyFont="1" applyFill="1" applyBorder="1"/>
    <xf numFmtId="0" fontId="12" fillId="0" borderId="0" xfId="5" applyFont="1" applyBorder="1"/>
    <xf numFmtId="0" fontId="2" fillId="0" borderId="0" xfId="8" applyFont="1" applyFill="1"/>
    <xf numFmtId="0" fontId="2" fillId="0" borderId="0" xfId="8" applyFont="1" applyFill="1" applyBorder="1"/>
    <xf numFmtId="0" fontId="2" fillId="0" borderId="0" xfId="8" applyFont="1" applyFill="1" applyAlignment="1">
      <alignment horizontal="center"/>
    </xf>
    <xf numFmtId="37" fontId="2" fillId="0" borderId="0" xfId="8" applyNumberFormat="1" applyFont="1" applyFill="1"/>
    <xf numFmtId="37" fontId="4" fillId="0" borderId="0" xfId="8" applyNumberFormat="1" applyFont="1" applyFill="1"/>
    <xf numFmtId="37" fontId="2" fillId="0" borderId="0" xfId="8" applyNumberFormat="1" applyFont="1" applyFill="1" applyBorder="1"/>
    <xf numFmtId="0" fontId="2" fillId="0" borderId="0" xfId="8" applyFont="1" applyFill="1" applyAlignment="1" applyProtection="1">
      <alignment horizontal="center"/>
      <protection locked="0"/>
    </xf>
    <xf numFmtId="37" fontId="2" fillId="0" borderId="4" xfId="8" applyNumberFormat="1" applyFont="1" applyFill="1" applyBorder="1"/>
    <xf numFmtId="37" fontId="2" fillId="0" borderId="5" xfId="8" applyNumberFormat="1" applyFont="1" applyFill="1" applyBorder="1"/>
    <xf numFmtId="0" fontId="2" fillId="0" borderId="4" xfId="8" applyFont="1" applyFill="1" applyBorder="1"/>
    <xf numFmtId="0" fontId="2" fillId="0" borderId="0" xfId="8" applyFont="1" applyFill="1" applyAlignment="1">
      <alignment horizontal="centerContinuous"/>
    </xf>
    <xf numFmtId="164" fontId="14" fillId="0" borderId="0" xfId="1" applyNumberFormat="1" applyFont="1" applyFill="1" applyBorder="1"/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 applyAlignment="1" applyProtection="1">
      <alignment horizontal="center"/>
      <protection locked="0"/>
    </xf>
    <xf numFmtId="0" fontId="2" fillId="0" borderId="0" xfId="0" quotePrefix="1" applyFont="1" applyFill="1" applyBorder="1" applyAlignment="1">
      <alignment horizontal="left"/>
    </xf>
    <xf numFmtId="0" fontId="6" fillId="0" borderId="0" xfId="0" applyFont="1" applyFill="1" applyBorder="1" applyAlignment="1">
      <alignment horizontal="left"/>
    </xf>
    <xf numFmtId="0" fontId="6" fillId="0" borderId="0" xfId="0" applyFont="1" applyFill="1" applyBorder="1"/>
    <xf numFmtId="0" fontId="6" fillId="0" borderId="0" xfId="0" quotePrefix="1" applyFont="1" applyFill="1" applyBorder="1" applyAlignment="1">
      <alignment horizontal="left"/>
    </xf>
    <xf numFmtId="0" fontId="6" fillId="0" borderId="0" xfId="0" applyFont="1" applyFill="1" applyBorder="1" applyAlignment="1" applyProtection="1">
      <alignment horizontal="center"/>
      <protection locked="0"/>
    </xf>
    <xf numFmtId="0" fontId="5" fillId="0" borderId="0" xfId="0" applyFont="1" applyFill="1" applyBorder="1" applyAlignment="1">
      <alignment horizontal="left"/>
    </xf>
    <xf numFmtId="0" fontId="5" fillId="0" borderId="0" xfId="0" applyFont="1" applyFill="1" applyBorder="1" applyAlignment="1" applyProtection="1">
      <alignment horizontal="center"/>
      <protection locked="0"/>
    </xf>
    <xf numFmtId="0" fontId="5" fillId="0" borderId="0" xfId="0" applyFont="1" applyFill="1" applyBorder="1"/>
    <xf numFmtId="0" fontId="8" fillId="0" borderId="0" xfId="0" applyFont="1" applyFill="1" applyBorder="1" applyAlignment="1">
      <alignment horizontal="left"/>
    </xf>
    <xf numFmtId="0" fontId="7" fillId="0" borderId="0" xfId="0" applyFont="1" applyFill="1" applyBorder="1"/>
    <xf numFmtId="0" fontId="8" fillId="0" borderId="0" xfId="0" applyFont="1" applyFill="1" applyBorder="1"/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Continuous"/>
    </xf>
    <xf numFmtId="166" fontId="2" fillId="0" borderId="0" xfId="1" applyNumberFormat="1" applyFont="1" applyFill="1"/>
    <xf numFmtId="166" fontId="2" fillId="0" borderId="0" xfId="1" quotePrefix="1" applyNumberFormat="1" applyFont="1" applyFill="1" applyAlignment="1">
      <alignment horizontal="left"/>
    </xf>
    <xf numFmtId="164" fontId="12" fillId="0" borderId="0" xfId="5" applyNumberFormat="1" applyBorder="1"/>
    <xf numFmtId="164" fontId="12" fillId="0" borderId="0" xfId="1" applyNumberFormat="1" applyFont="1" applyBorder="1"/>
    <xf numFmtId="0" fontId="15" fillId="0" borderId="0" xfId="5" applyFont="1" applyBorder="1" applyAlignment="1">
      <alignment horizontal="center"/>
    </xf>
    <xf numFmtId="43" fontId="12" fillId="0" borderId="0" xfId="5" applyNumberFormat="1" applyBorder="1"/>
    <xf numFmtId="43" fontId="2" fillId="0" borderId="0" xfId="6" applyNumberFormat="1" applyFont="1" applyFill="1" applyBorder="1"/>
    <xf numFmtId="167" fontId="12" fillId="0" borderId="0" xfId="5" applyNumberFormat="1" applyBorder="1"/>
    <xf numFmtId="0" fontId="2" fillId="0" borderId="0" xfId="0" applyFont="1" applyFill="1" applyAlignment="1">
      <alignment horizontal="left"/>
    </xf>
    <xf numFmtId="0" fontId="2" fillId="0" borderId="0" xfId="0" applyFont="1" applyFill="1" applyAlignment="1" applyProtection="1">
      <alignment horizontal="center"/>
      <protection locked="0"/>
    </xf>
    <xf numFmtId="0" fontId="2" fillId="0" borderId="0" xfId="0" quotePrefix="1" applyFont="1" applyFill="1" applyAlignment="1">
      <alignment horizontal="left"/>
    </xf>
    <xf numFmtId="0" fontId="6" fillId="0" borderId="0" xfId="0" applyFont="1" applyFill="1" applyAlignment="1">
      <alignment horizontal="left"/>
    </xf>
    <xf numFmtId="0" fontId="6" fillId="0" borderId="0" xfId="0" applyFont="1" applyFill="1"/>
    <xf numFmtId="0" fontId="6" fillId="0" borderId="0" xfId="0" quotePrefix="1" applyFont="1" applyFill="1" applyAlignment="1">
      <alignment horizontal="left"/>
    </xf>
    <xf numFmtId="0" fontId="6" fillId="0" borderId="0" xfId="0" applyFont="1" applyFill="1" applyAlignment="1" applyProtection="1">
      <alignment horizontal="center"/>
      <protection locked="0"/>
    </xf>
    <xf numFmtId="0" fontId="5" fillId="0" borderId="0" xfId="0" applyFont="1" applyFill="1" applyAlignment="1">
      <alignment horizontal="left"/>
    </xf>
    <xf numFmtId="0" fontId="5" fillId="0" borderId="0" xfId="0" applyFont="1" applyFill="1" applyAlignment="1" applyProtection="1">
      <alignment horizontal="center"/>
      <protection locked="0"/>
    </xf>
    <xf numFmtId="0" fontId="5" fillId="0" borderId="0" xfId="0" applyFont="1" applyFill="1"/>
    <xf numFmtId="0" fontId="8" fillId="0" borderId="0" xfId="0" applyFont="1" applyFill="1" applyAlignment="1">
      <alignment horizontal="left"/>
    </xf>
    <xf numFmtId="0" fontId="7" fillId="0" borderId="0" xfId="0" applyFont="1" applyFill="1"/>
    <xf numFmtId="0" fontId="8" fillId="0" borderId="0" xfId="0" applyFont="1" applyFill="1"/>
    <xf numFmtId="164" fontId="12" fillId="0" borderId="0" xfId="1" applyNumberFormat="1" applyFont="1" applyBorder="1" applyAlignment="1">
      <alignment horizontal="center"/>
    </xf>
    <xf numFmtId="43" fontId="2" fillId="0" borderId="0" xfId="1" applyFont="1" applyFill="1" applyBorder="1"/>
    <xf numFmtId="164" fontId="2" fillId="0" borderId="0" xfId="1" applyNumberFormat="1" applyFont="1" applyFill="1" applyAlignment="1">
      <alignment horizontal="center"/>
    </xf>
    <xf numFmtId="0" fontId="11" fillId="0" borderId="0" xfId="4" applyFont="1" applyAlignment="1">
      <alignment horizontal="center"/>
    </xf>
  </cellXfs>
  <cellStyles count="45">
    <cellStyle name="Comma" xfId="1" builtinId="3"/>
    <cellStyle name="Comma 2" xfId="6"/>
    <cellStyle name="Normal" xfId="0" builtinId="0"/>
    <cellStyle name="Normal 2" xfId="4"/>
    <cellStyle name="Normal 3" xfId="5"/>
    <cellStyle name="Normal 4" xfId="8"/>
    <cellStyle name="Percent" xfId="2" builtinId="5"/>
    <cellStyle name="Percent 2" xfId="7"/>
    <cellStyle name="SAPBEXstdItem" xfId="3"/>
    <cellStyle name="SAPBorder" xfId="27"/>
    <cellStyle name="SAPDataCell" xfId="10"/>
    <cellStyle name="SAPDataTotalCell" xfId="11"/>
    <cellStyle name="SAPDimensionCell" xfId="9"/>
    <cellStyle name="SAPEditableDataCell" xfId="12"/>
    <cellStyle name="SAPEditableDataTotalCell" xfId="15"/>
    <cellStyle name="SAPEmphasized" xfId="35"/>
    <cellStyle name="SAPEmphasizedEditableDataCell" xfId="37"/>
    <cellStyle name="SAPEmphasizedEditableDataTotalCell" xfId="38"/>
    <cellStyle name="SAPEmphasizedLockedDataCell" xfId="41"/>
    <cellStyle name="SAPEmphasizedLockedDataTotalCell" xfId="42"/>
    <cellStyle name="SAPEmphasizedReadonlyDataCell" xfId="39"/>
    <cellStyle name="SAPEmphasizedReadonlyDataTotalCell" xfId="40"/>
    <cellStyle name="SAPEmphasizedTotal" xfId="36"/>
    <cellStyle name="SAPExceptionLevel1" xfId="18"/>
    <cellStyle name="SAPExceptionLevel2" xfId="19"/>
    <cellStyle name="SAPExceptionLevel3" xfId="20"/>
    <cellStyle name="SAPExceptionLevel4" xfId="21"/>
    <cellStyle name="SAPExceptionLevel5" xfId="22"/>
    <cellStyle name="SAPExceptionLevel6" xfId="23"/>
    <cellStyle name="SAPExceptionLevel7" xfId="24"/>
    <cellStyle name="SAPExceptionLevel8" xfId="25"/>
    <cellStyle name="SAPExceptionLevel9" xfId="26"/>
    <cellStyle name="SAPFormula" xfId="44"/>
    <cellStyle name="SAPHierarchyCell0" xfId="30"/>
    <cellStyle name="SAPHierarchyCell1" xfId="31"/>
    <cellStyle name="SAPHierarchyCell2" xfId="32"/>
    <cellStyle name="SAPHierarchyCell3" xfId="33"/>
    <cellStyle name="SAPHierarchyCell4" xfId="34"/>
    <cellStyle name="SAPLockedDataCell" xfId="14"/>
    <cellStyle name="SAPLockedDataTotalCell" xfId="17"/>
    <cellStyle name="SAPMemberCell" xfId="28"/>
    <cellStyle name="SAPMemberTotalCell" xfId="29"/>
    <cellStyle name="SAPMessageText" xfId="43"/>
    <cellStyle name="SAPReadonlyDataCell" xfId="13"/>
    <cellStyle name="SAPReadonlyDataTotalCell" xfId="16"/>
  </cellStyles>
  <dxfs count="5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G13"/>
  <sheetViews>
    <sheetView tabSelected="1" zoomScale="65" zoomScaleNormal="65" workbookViewId="0">
      <selection activeCell="A4" sqref="A4"/>
    </sheetView>
  </sheetViews>
  <sheetFormatPr defaultRowHeight="12.75" x14ac:dyDescent="0.2"/>
  <cols>
    <col min="1" max="16384" width="9.140625" style="29"/>
  </cols>
  <sheetData>
    <row r="1" spans="1:7" x14ac:dyDescent="0.2">
      <c r="A1" s="28" t="s">
        <v>0</v>
      </c>
    </row>
    <row r="2" spans="1:7" x14ac:dyDescent="0.2">
      <c r="A2" s="28" t="s">
        <v>318</v>
      </c>
    </row>
    <row r="11" spans="1:7" ht="18" x14ac:dyDescent="0.25">
      <c r="A11" s="100" t="s">
        <v>312</v>
      </c>
      <c r="B11" s="100"/>
      <c r="C11" s="100"/>
      <c r="D11" s="100"/>
      <c r="E11" s="100"/>
      <c r="F11" s="100"/>
      <c r="G11" s="100"/>
    </row>
    <row r="12" spans="1:7" ht="18" x14ac:dyDescent="0.25">
      <c r="A12" s="30" t="s">
        <v>327</v>
      </c>
      <c r="B12" s="30"/>
      <c r="C12" s="30"/>
      <c r="D12" s="30"/>
      <c r="E12" s="30"/>
      <c r="F12" s="30"/>
      <c r="G12" s="30"/>
    </row>
    <row r="13" spans="1:7" ht="18" x14ac:dyDescent="0.25">
      <c r="A13" s="30" t="s">
        <v>313</v>
      </c>
      <c r="B13" s="30"/>
      <c r="C13" s="30"/>
      <c r="D13" s="30"/>
      <c r="E13" s="30"/>
      <c r="F13" s="30"/>
      <c r="G13" s="30"/>
    </row>
  </sheetData>
  <mergeCells count="1">
    <mergeCell ref="A11:G11"/>
  </mergeCells>
  <printOptions horizontalCentered="1"/>
  <pageMargins left="0.75" right="0.75" top="1" bottom="1" header="0.5" footer="0.5"/>
  <pageSetup orientation="portrait" r:id="rId1"/>
  <headerFooter alignWithMargins="0">
    <oddHeader xml:space="preserve">&amp;RPage 11.&amp;P
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2:AB1768"/>
  <sheetViews>
    <sheetView workbookViewId="0"/>
  </sheetViews>
  <sheetFormatPr defaultRowHeight="12" x14ac:dyDescent="0.2"/>
  <cols>
    <col min="1" max="1" width="4.85546875" style="1" customWidth="1"/>
    <col min="2" max="2" width="1.42578125" style="1" customWidth="1"/>
    <col min="3" max="3" width="7.28515625" style="1" customWidth="1"/>
    <col min="4" max="4" width="1.5703125" style="1" customWidth="1"/>
    <col min="5" max="5" width="8.140625" style="1" customWidth="1"/>
    <col min="6" max="6" width="12.85546875" style="1" customWidth="1"/>
    <col min="7" max="7" width="10.28515625" style="1" customWidth="1"/>
    <col min="8" max="8" width="4.5703125" style="5" bestFit="1" customWidth="1"/>
    <col min="9" max="9" width="14.85546875" style="1" customWidth="1"/>
    <col min="10" max="10" width="16.140625" style="2" bestFit="1" customWidth="1"/>
    <col min="11" max="11" width="16.28515625" style="1" bestFit="1" customWidth="1"/>
    <col min="12" max="12" width="13" style="1" bestFit="1" customWidth="1"/>
    <col min="13" max="13" width="14.5703125" style="1" bestFit="1" customWidth="1"/>
    <col min="14" max="14" width="10" style="1" bestFit="1" customWidth="1"/>
    <col min="15" max="16" width="12.140625" style="1" bestFit="1" customWidth="1"/>
    <col min="17" max="17" width="5.28515625" style="1" customWidth="1"/>
    <col min="18" max="18" width="14" style="1" bestFit="1" customWidth="1"/>
    <col min="19" max="20" width="13" style="1" bestFit="1" customWidth="1"/>
    <col min="21" max="21" width="12.140625" style="1" bestFit="1" customWidth="1"/>
    <col min="22" max="23" width="11" style="1" bestFit="1" customWidth="1"/>
    <col min="24" max="24" width="7.5703125" style="1" bestFit="1" customWidth="1"/>
    <col min="25" max="252" width="9.140625" style="1"/>
    <col min="253" max="253" width="4.85546875" style="1" customWidth="1"/>
    <col min="254" max="254" width="1.42578125" style="1" customWidth="1"/>
    <col min="255" max="255" width="7.28515625" style="1" customWidth="1"/>
    <col min="256" max="256" width="1.5703125" style="1" customWidth="1"/>
    <col min="257" max="257" width="8.140625" style="1" customWidth="1"/>
    <col min="258" max="258" width="12.85546875" style="1" customWidth="1"/>
    <col min="259" max="259" width="10.28515625" style="1" customWidth="1"/>
    <col min="260" max="260" width="4.5703125" style="1" bestFit="1" customWidth="1"/>
    <col min="261" max="261" width="17.7109375" style="1" customWidth="1"/>
    <col min="262" max="262" width="16.7109375" style="1" customWidth="1"/>
    <col min="263" max="263" width="14.85546875" style="1" customWidth="1"/>
    <col min="264" max="264" width="14.7109375" style="1" customWidth="1"/>
    <col min="265" max="265" width="15.85546875" style="1" customWidth="1"/>
    <col min="266" max="266" width="16.140625" style="1" bestFit="1" customWidth="1"/>
    <col min="267" max="267" width="16.28515625" style="1" bestFit="1" customWidth="1"/>
    <col min="268" max="268" width="13" style="1" bestFit="1" customWidth="1"/>
    <col min="269" max="269" width="14.5703125" style="1" bestFit="1" customWidth="1"/>
    <col min="270" max="270" width="10" style="1" bestFit="1" customWidth="1"/>
    <col min="271" max="272" width="12.140625" style="1" bestFit="1" customWidth="1"/>
    <col min="273" max="273" width="5.28515625" style="1" customWidth="1"/>
    <col min="274" max="274" width="14" style="1" bestFit="1" customWidth="1"/>
    <col min="275" max="276" width="13" style="1" bestFit="1" customWidth="1"/>
    <col min="277" max="277" width="12.140625" style="1" bestFit="1" customWidth="1"/>
    <col min="278" max="279" width="11" style="1" bestFit="1" customWidth="1"/>
    <col min="280" max="280" width="7.5703125" style="1" bestFit="1" customWidth="1"/>
    <col min="281" max="508" width="9.140625" style="1"/>
    <col min="509" max="509" width="4.85546875" style="1" customWidth="1"/>
    <col min="510" max="510" width="1.42578125" style="1" customWidth="1"/>
    <col min="511" max="511" width="7.28515625" style="1" customWidth="1"/>
    <col min="512" max="512" width="1.5703125" style="1" customWidth="1"/>
    <col min="513" max="513" width="8.140625" style="1" customWidth="1"/>
    <col min="514" max="514" width="12.85546875" style="1" customWidth="1"/>
    <col min="515" max="515" width="10.28515625" style="1" customWidth="1"/>
    <col min="516" max="516" width="4.5703125" style="1" bestFit="1" customWidth="1"/>
    <col min="517" max="517" width="17.7109375" style="1" customWidth="1"/>
    <col min="518" max="518" width="16.7109375" style="1" customWidth="1"/>
    <col min="519" max="519" width="14.85546875" style="1" customWidth="1"/>
    <col min="520" max="520" width="14.7109375" style="1" customWidth="1"/>
    <col min="521" max="521" width="15.85546875" style="1" customWidth="1"/>
    <col min="522" max="522" width="16.140625" style="1" bestFit="1" customWidth="1"/>
    <col min="523" max="523" width="16.28515625" style="1" bestFit="1" customWidth="1"/>
    <col min="524" max="524" width="13" style="1" bestFit="1" customWidth="1"/>
    <col min="525" max="525" width="14.5703125" style="1" bestFit="1" customWidth="1"/>
    <col min="526" max="526" width="10" style="1" bestFit="1" customWidth="1"/>
    <col min="527" max="528" width="12.140625" style="1" bestFit="1" customWidth="1"/>
    <col min="529" max="529" width="5.28515625" style="1" customWidth="1"/>
    <col min="530" max="530" width="14" style="1" bestFit="1" customWidth="1"/>
    <col min="531" max="532" width="13" style="1" bestFit="1" customWidth="1"/>
    <col min="533" max="533" width="12.140625" style="1" bestFit="1" customWidth="1"/>
    <col min="534" max="535" width="11" style="1" bestFit="1" customWidth="1"/>
    <col min="536" max="536" width="7.5703125" style="1" bestFit="1" customWidth="1"/>
    <col min="537" max="764" width="9.140625" style="1"/>
    <col min="765" max="765" width="4.85546875" style="1" customWidth="1"/>
    <col min="766" max="766" width="1.42578125" style="1" customWidth="1"/>
    <col min="767" max="767" width="7.28515625" style="1" customWidth="1"/>
    <col min="768" max="768" width="1.5703125" style="1" customWidth="1"/>
    <col min="769" max="769" width="8.140625" style="1" customWidth="1"/>
    <col min="770" max="770" width="12.85546875" style="1" customWidth="1"/>
    <col min="771" max="771" width="10.28515625" style="1" customWidth="1"/>
    <col min="772" max="772" width="4.5703125" style="1" bestFit="1" customWidth="1"/>
    <col min="773" max="773" width="17.7109375" style="1" customWidth="1"/>
    <col min="774" max="774" width="16.7109375" style="1" customWidth="1"/>
    <col min="775" max="775" width="14.85546875" style="1" customWidth="1"/>
    <col min="776" max="776" width="14.7109375" style="1" customWidth="1"/>
    <col min="777" max="777" width="15.85546875" style="1" customWidth="1"/>
    <col min="778" max="778" width="16.140625" style="1" bestFit="1" customWidth="1"/>
    <col min="779" max="779" width="16.28515625" style="1" bestFit="1" customWidth="1"/>
    <col min="780" max="780" width="13" style="1" bestFit="1" customWidth="1"/>
    <col min="781" max="781" width="14.5703125" style="1" bestFit="1" customWidth="1"/>
    <col min="782" max="782" width="10" style="1" bestFit="1" customWidth="1"/>
    <col min="783" max="784" width="12.140625" style="1" bestFit="1" customWidth="1"/>
    <col min="785" max="785" width="5.28515625" style="1" customWidth="1"/>
    <col min="786" max="786" width="14" style="1" bestFit="1" customWidth="1"/>
    <col min="787" max="788" width="13" style="1" bestFit="1" customWidth="1"/>
    <col min="789" max="789" width="12.140625" style="1" bestFit="1" customWidth="1"/>
    <col min="790" max="791" width="11" style="1" bestFit="1" customWidth="1"/>
    <col min="792" max="792" width="7.5703125" style="1" bestFit="1" customWidth="1"/>
    <col min="793" max="1020" width="9.140625" style="1"/>
    <col min="1021" max="1021" width="4.85546875" style="1" customWidth="1"/>
    <col min="1022" max="1022" width="1.42578125" style="1" customWidth="1"/>
    <col min="1023" max="1023" width="7.28515625" style="1" customWidth="1"/>
    <col min="1024" max="1024" width="1.5703125" style="1" customWidth="1"/>
    <col min="1025" max="1025" width="8.140625" style="1" customWidth="1"/>
    <col min="1026" max="1026" width="12.85546875" style="1" customWidth="1"/>
    <col min="1027" max="1027" width="10.28515625" style="1" customWidth="1"/>
    <col min="1028" max="1028" width="4.5703125" style="1" bestFit="1" customWidth="1"/>
    <col min="1029" max="1029" width="17.7109375" style="1" customWidth="1"/>
    <col min="1030" max="1030" width="16.7109375" style="1" customWidth="1"/>
    <col min="1031" max="1031" width="14.85546875" style="1" customWidth="1"/>
    <col min="1032" max="1032" width="14.7109375" style="1" customWidth="1"/>
    <col min="1033" max="1033" width="15.85546875" style="1" customWidth="1"/>
    <col min="1034" max="1034" width="16.140625" style="1" bestFit="1" customWidth="1"/>
    <col min="1035" max="1035" width="16.28515625" style="1" bestFit="1" customWidth="1"/>
    <col min="1036" max="1036" width="13" style="1" bestFit="1" customWidth="1"/>
    <col min="1037" max="1037" width="14.5703125" style="1" bestFit="1" customWidth="1"/>
    <col min="1038" max="1038" width="10" style="1" bestFit="1" customWidth="1"/>
    <col min="1039" max="1040" width="12.140625" style="1" bestFit="1" customWidth="1"/>
    <col min="1041" max="1041" width="5.28515625" style="1" customWidth="1"/>
    <col min="1042" max="1042" width="14" style="1" bestFit="1" customWidth="1"/>
    <col min="1043" max="1044" width="13" style="1" bestFit="1" customWidth="1"/>
    <col min="1045" max="1045" width="12.140625" style="1" bestFit="1" customWidth="1"/>
    <col min="1046" max="1047" width="11" style="1" bestFit="1" customWidth="1"/>
    <col min="1048" max="1048" width="7.5703125" style="1" bestFit="1" customWidth="1"/>
    <col min="1049" max="1276" width="9.140625" style="1"/>
    <col min="1277" max="1277" width="4.85546875" style="1" customWidth="1"/>
    <col min="1278" max="1278" width="1.42578125" style="1" customWidth="1"/>
    <col min="1279" max="1279" width="7.28515625" style="1" customWidth="1"/>
    <col min="1280" max="1280" width="1.5703125" style="1" customWidth="1"/>
    <col min="1281" max="1281" width="8.140625" style="1" customWidth="1"/>
    <col min="1282" max="1282" width="12.85546875" style="1" customWidth="1"/>
    <col min="1283" max="1283" width="10.28515625" style="1" customWidth="1"/>
    <col min="1284" max="1284" width="4.5703125" style="1" bestFit="1" customWidth="1"/>
    <col min="1285" max="1285" width="17.7109375" style="1" customWidth="1"/>
    <col min="1286" max="1286" width="16.7109375" style="1" customWidth="1"/>
    <col min="1287" max="1287" width="14.85546875" style="1" customWidth="1"/>
    <col min="1288" max="1288" width="14.7109375" style="1" customWidth="1"/>
    <col min="1289" max="1289" width="15.85546875" style="1" customWidth="1"/>
    <col min="1290" max="1290" width="16.140625" style="1" bestFit="1" customWidth="1"/>
    <col min="1291" max="1291" width="16.28515625" style="1" bestFit="1" customWidth="1"/>
    <col min="1292" max="1292" width="13" style="1" bestFit="1" customWidth="1"/>
    <col min="1293" max="1293" width="14.5703125" style="1" bestFit="1" customWidth="1"/>
    <col min="1294" max="1294" width="10" style="1" bestFit="1" customWidth="1"/>
    <col min="1295" max="1296" width="12.140625" style="1" bestFit="1" customWidth="1"/>
    <col min="1297" max="1297" width="5.28515625" style="1" customWidth="1"/>
    <col min="1298" max="1298" width="14" style="1" bestFit="1" customWidth="1"/>
    <col min="1299" max="1300" width="13" style="1" bestFit="1" customWidth="1"/>
    <col min="1301" max="1301" width="12.140625" style="1" bestFit="1" customWidth="1"/>
    <col min="1302" max="1303" width="11" style="1" bestFit="1" customWidth="1"/>
    <col min="1304" max="1304" width="7.5703125" style="1" bestFit="1" customWidth="1"/>
    <col min="1305" max="1532" width="9.140625" style="1"/>
    <col min="1533" max="1533" width="4.85546875" style="1" customWidth="1"/>
    <col min="1534" max="1534" width="1.42578125" style="1" customWidth="1"/>
    <col min="1535" max="1535" width="7.28515625" style="1" customWidth="1"/>
    <col min="1536" max="1536" width="1.5703125" style="1" customWidth="1"/>
    <col min="1537" max="1537" width="8.140625" style="1" customWidth="1"/>
    <col min="1538" max="1538" width="12.85546875" style="1" customWidth="1"/>
    <col min="1539" max="1539" width="10.28515625" style="1" customWidth="1"/>
    <col min="1540" max="1540" width="4.5703125" style="1" bestFit="1" customWidth="1"/>
    <col min="1541" max="1541" width="17.7109375" style="1" customWidth="1"/>
    <col min="1542" max="1542" width="16.7109375" style="1" customWidth="1"/>
    <col min="1543" max="1543" width="14.85546875" style="1" customWidth="1"/>
    <col min="1544" max="1544" width="14.7109375" style="1" customWidth="1"/>
    <col min="1545" max="1545" width="15.85546875" style="1" customWidth="1"/>
    <col min="1546" max="1546" width="16.140625" style="1" bestFit="1" customWidth="1"/>
    <col min="1547" max="1547" width="16.28515625" style="1" bestFit="1" customWidth="1"/>
    <col min="1548" max="1548" width="13" style="1" bestFit="1" customWidth="1"/>
    <col min="1549" max="1549" width="14.5703125" style="1" bestFit="1" customWidth="1"/>
    <col min="1550" max="1550" width="10" style="1" bestFit="1" customWidth="1"/>
    <col min="1551" max="1552" width="12.140625" style="1" bestFit="1" customWidth="1"/>
    <col min="1553" max="1553" width="5.28515625" style="1" customWidth="1"/>
    <col min="1554" max="1554" width="14" style="1" bestFit="1" customWidth="1"/>
    <col min="1555" max="1556" width="13" style="1" bestFit="1" customWidth="1"/>
    <col min="1557" max="1557" width="12.140625" style="1" bestFit="1" customWidth="1"/>
    <col min="1558" max="1559" width="11" style="1" bestFit="1" customWidth="1"/>
    <col min="1560" max="1560" width="7.5703125" style="1" bestFit="1" customWidth="1"/>
    <col min="1561" max="1788" width="9.140625" style="1"/>
    <col min="1789" max="1789" width="4.85546875" style="1" customWidth="1"/>
    <col min="1790" max="1790" width="1.42578125" style="1" customWidth="1"/>
    <col min="1791" max="1791" width="7.28515625" style="1" customWidth="1"/>
    <col min="1792" max="1792" width="1.5703125" style="1" customWidth="1"/>
    <col min="1793" max="1793" width="8.140625" style="1" customWidth="1"/>
    <col min="1794" max="1794" width="12.85546875" style="1" customWidth="1"/>
    <col min="1795" max="1795" width="10.28515625" style="1" customWidth="1"/>
    <col min="1796" max="1796" width="4.5703125" style="1" bestFit="1" customWidth="1"/>
    <col min="1797" max="1797" width="17.7109375" style="1" customWidth="1"/>
    <col min="1798" max="1798" width="16.7109375" style="1" customWidth="1"/>
    <col min="1799" max="1799" width="14.85546875" style="1" customWidth="1"/>
    <col min="1800" max="1800" width="14.7109375" style="1" customWidth="1"/>
    <col min="1801" max="1801" width="15.85546875" style="1" customWidth="1"/>
    <col min="1802" max="1802" width="16.140625" style="1" bestFit="1" customWidth="1"/>
    <col min="1803" max="1803" width="16.28515625" style="1" bestFit="1" customWidth="1"/>
    <col min="1804" max="1804" width="13" style="1" bestFit="1" customWidth="1"/>
    <col min="1805" max="1805" width="14.5703125" style="1" bestFit="1" customWidth="1"/>
    <col min="1806" max="1806" width="10" style="1" bestFit="1" customWidth="1"/>
    <col min="1807" max="1808" width="12.140625" style="1" bestFit="1" customWidth="1"/>
    <col min="1809" max="1809" width="5.28515625" style="1" customWidth="1"/>
    <col min="1810" max="1810" width="14" style="1" bestFit="1" customWidth="1"/>
    <col min="1811" max="1812" width="13" style="1" bestFit="1" customWidth="1"/>
    <col min="1813" max="1813" width="12.140625" style="1" bestFit="1" customWidth="1"/>
    <col min="1814" max="1815" width="11" style="1" bestFit="1" customWidth="1"/>
    <col min="1816" max="1816" width="7.5703125" style="1" bestFit="1" customWidth="1"/>
    <col min="1817" max="2044" width="9.140625" style="1"/>
    <col min="2045" max="2045" width="4.85546875" style="1" customWidth="1"/>
    <col min="2046" max="2046" width="1.42578125" style="1" customWidth="1"/>
    <col min="2047" max="2047" width="7.28515625" style="1" customWidth="1"/>
    <col min="2048" max="2048" width="1.5703125" style="1" customWidth="1"/>
    <col min="2049" max="2049" width="8.140625" style="1" customWidth="1"/>
    <col min="2050" max="2050" width="12.85546875" style="1" customWidth="1"/>
    <col min="2051" max="2051" width="10.28515625" style="1" customWidth="1"/>
    <col min="2052" max="2052" width="4.5703125" style="1" bestFit="1" customWidth="1"/>
    <col min="2053" max="2053" width="17.7109375" style="1" customWidth="1"/>
    <col min="2054" max="2054" width="16.7109375" style="1" customWidth="1"/>
    <col min="2055" max="2055" width="14.85546875" style="1" customWidth="1"/>
    <col min="2056" max="2056" width="14.7109375" style="1" customWidth="1"/>
    <col min="2057" max="2057" width="15.85546875" style="1" customWidth="1"/>
    <col min="2058" max="2058" width="16.140625" style="1" bestFit="1" customWidth="1"/>
    <col min="2059" max="2059" width="16.28515625" style="1" bestFit="1" customWidth="1"/>
    <col min="2060" max="2060" width="13" style="1" bestFit="1" customWidth="1"/>
    <col min="2061" max="2061" width="14.5703125" style="1" bestFit="1" customWidth="1"/>
    <col min="2062" max="2062" width="10" style="1" bestFit="1" customWidth="1"/>
    <col min="2063" max="2064" width="12.140625" style="1" bestFit="1" customWidth="1"/>
    <col min="2065" max="2065" width="5.28515625" style="1" customWidth="1"/>
    <col min="2066" max="2066" width="14" style="1" bestFit="1" customWidth="1"/>
    <col min="2067" max="2068" width="13" style="1" bestFit="1" customWidth="1"/>
    <col min="2069" max="2069" width="12.140625" style="1" bestFit="1" customWidth="1"/>
    <col min="2070" max="2071" width="11" style="1" bestFit="1" customWidth="1"/>
    <col min="2072" max="2072" width="7.5703125" style="1" bestFit="1" customWidth="1"/>
    <col min="2073" max="2300" width="9.140625" style="1"/>
    <col min="2301" max="2301" width="4.85546875" style="1" customWidth="1"/>
    <col min="2302" max="2302" width="1.42578125" style="1" customWidth="1"/>
    <col min="2303" max="2303" width="7.28515625" style="1" customWidth="1"/>
    <col min="2304" max="2304" width="1.5703125" style="1" customWidth="1"/>
    <col min="2305" max="2305" width="8.140625" style="1" customWidth="1"/>
    <col min="2306" max="2306" width="12.85546875" style="1" customWidth="1"/>
    <col min="2307" max="2307" width="10.28515625" style="1" customWidth="1"/>
    <col min="2308" max="2308" width="4.5703125" style="1" bestFit="1" customWidth="1"/>
    <col min="2309" max="2309" width="17.7109375" style="1" customWidth="1"/>
    <col min="2310" max="2310" width="16.7109375" style="1" customWidth="1"/>
    <col min="2311" max="2311" width="14.85546875" style="1" customWidth="1"/>
    <col min="2312" max="2312" width="14.7109375" style="1" customWidth="1"/>
    <col min="2313" max="2313" width="15.85546875" style="1" customWidth="1"/>
    <col min="2314" max="2314" width="16.140625" style="1" bestFit="1" customWidth="1"/>
    <col min="2315" max="2315" width="16.28515625" style="1" bestFit="1" customWidth="1"/>
    <col min="2316" max="2316" width="13" style="1" bestFit="1" customWidth="1"/>
    <col min="2317" max="2317" width="14.5703125" style="1" bestFit="1" customWidth="1"/>
    <col min="2318" max="2318" width="10" style="1" bestFit="1" customWidth="1"/>
    <col min="2319" max="2320" width="12.140625" style="1" bestFit="1" customWidth="1"/>
    <col min="2321" max="2321" width="5.28515625" style="1" customWidth="1"/>
    <col min="2322" max="2322" width="14" style="1" bestFit="1" customWidth="1"/>
    <col min="2323" max="2324" width="13" style="1" bestFit="1" customWidth="1"/>
    <col min="2325" max="2325" width="12.140625" style="1" bestFit="1" customWidth="1"/>
    <col min="2326" max="2327" width="11" style="1" bestFit="1" customWidth="1"/>
    <col min="2328" max="2328" width="7.5703125" style="1" bestFit="1" customWidth="1"/>
    <col min="2329" max="2556" width="9.140625" style="1"/>
    <col min="2557" max="2557" width="4.85546875" style="1" customWidth="1"/>
    <col min="2558" max="2558" width="1.42578125" style="1" customWidth="1"/>
    <col min="2559" max="2559" width="7.28515625" style="1" customWidth="1"/>
    <col min="2560" max="2560" width="1.5703125" style="1" customWidth="1"/>
    <col min="2561" max="2561" width="8.140625" style="1" customWidth="1"/>
    <col min="2562" max="2562" width="12.85546875" style="1" customWidth="1"/>
    <col min="2563" max="2563" width="10.28515625" style="1" customWidth="1"/>
    <col min="2564" max="2564" width="4.5703125" style="1" bestFit="1" customWidth="1"/>
    <col min="2565" max="2565" width="17.7109375" style="1" customWidth="1"/>
    <col min="2566" max="2566" width="16.7109375" style="1" customWidth="1"/>
    <col min="2567" max="2567" width="14.85546875" style="1" customWidth="1"/>
    <col min="2568" max="2568" width="14.7109375" style="1" customWidth="1"/>
    <col min="2569" max="2569" width="15.85546875" style="1" customWidth="1"/>
    <col min="2570" max="2570" width="16.140625" style="1" bestFit="1" customWidth="1"/>
    <col min="2571" max="2571" width="16.28515625" style="1" bestFit="1" customWidth="1"/>
    <col min="2572" max="2572" width="13" style="1" bestFit="1" customWidth="1"/>
    <col min="2573" max="2573" width="14.5703125" style="1" bestFit="1" customWidth="1"/>
    <col min="2574" max="2574" width="10" style="1" bestFit="1" customWidth="1"/>
    <col min="2575" max="2576" width="12.140625" style="1" bestFit="1" customWidth="1"/>
    <col min="2577" max="2577" width="5.28515625" style="1" customWidth="1"/>
    <col min="2578" max="2578" width="14" style="1" bestFit="1" customWidth="1"/>
    <col min="2579" max="2580" width="13" style="1" bestFit="1" customWidth="1"/>
    <col min="2581" max="2581" width="12.140625" style="1" bestFit="1" customWidth="1"/>
    <col min="2582" max="2583" width="11" style="1" bestFit="1" customWidth="1"/>
    <col min="2584" max="2584" width="7.5703125" style="1" bestFit="1" customWidth="1"/>
    <col min="2585" max="2812" width="9.140625" style="1"/>
    <col min="2813" max="2813" width="4.85546875" style="1" customWidth="1"/>
    <col min="2814" max="2814" width="1.42578125" style="1" customWidth="1"/>
    <col min="2815" max="2815" width="7.28515625" style="1" customWidth="1"/>
    <col min="2816" max="2816" width="1.5703125" style="1" customWidth="1"/>
    <col min="2817" max="2817" width="8.140625" style="1" customWidth="1"/>
    <col min="2818" max="2818" width="12.85546875" style="1" customWidth="1"/>
    <col min="2819" max="2819" width="10.28515625" style="1" customWidth="1"/>
    <col min="2820" max="2820" width="4.5703125" style="1" bestFit="1" customWidth="1"/>
    <col min="2821" max="2821" width="17.7109375" style="1" customWidth="1"/>
    <col min="2822" max="2822" width="16.7109375" style="1" customWidth="1"/>
    <col min="2823" max="2823" width="14.85546875" style="1" customWidth="1"/>
    <col min="2824" max="2824" width="14.7109375" style="1" customWidth="1"/>
    <col min="2825" max="2825" width="15.85546875" style="1" customWidth="1"/>
    <col min="2826" max="2826" width="16.140625" style="1" bestFit="1" customWidth="1"/>
    <col min="2827" max="2827" width="16.28515625" style="1" bestFit="1" customWidth="1"/>
    <col min="2828" max="2828" width="13" style="1" bestFit="1" customWidth="1"/>
    <col min="2829" max="2829" width="14.5703125" style="1" bestFit="1" customWidth="1"/>
    <col min="2830" max="2830" width="10" style="1" bestFit="1" customWidth="1"/>
    <col min="2831" max="2832" width="12.140625" style="1" bestFit="1" customWidth="1"/>
    <col min="2833" max="2833" width="5.28515625" style="1" customWidth="1"/>
    <col min="2834" max="2834" width="14" style="1" bestFit="1" customWidth="1"/>
    <col min="2835" max="2836" width="13" style="1" bestFit="1" customWidth="1"/>
    <col min="2837" max="2837" width="12.140625" style="1" bestFit="1" customWidth="1"/>
    <col min="2838" max="2839" width="11" style="1" bestFit="1" customWidth="1"/>
    <col min="2840" max="2840" width="7.5703125" style="1" bestFit="1" customWidth="1"/>
    <col min="2841" max="3068" width="9.140625" style="1"/>
    <col min="3069" max="3069" width="4.85546875" style="1" customWidth="1"/>
    <col min="3070" max="3070" width="1.42578125" style="1" customWidth="1"/>
    <col min="3071" max="3071" width="7.28515625" style="1" customWidth="1"/>
    <col min="3072" max="3072" width="1.5703125" style="1" customWidth="1"/>
    <col min="3073" max="3073" width="8.140625" style="1" customWidth="1"/>
    <col min="3074" max="3074" width="12.85546875" style="1" customWidth="1"/>
    <col min="3075" max="3075" width="10.28515625" style="1" customWidth="1"/>
    <col min="3076" max="3076" width="4.5703125" style="1" bestFit="1" customWidth="1"/>
    <col min="3077" max="3077" width="17.7109375" style="1" customWidth="1"/>
    <col min="3078" max="3078" width="16.7109375" style="1" customWidth="1"/>
    <col min="3079" max="3079" width="14.85546875" style="1" customWidth="1"/>
    <col min="3080" max="3080" width="14.7109375" style="1" customWidth="1"/>
    <col min="3081" max="3081" width="15.85546875" style="1" customWidth="1"/>
    <col min="3082" max="3082" width="16.140625" style="1" bestFit="1" customWidth="1"/>
    <col min="3083" max="3083" width="16.28515625" style="1" bestFit="1" customWidth="1"/>
    <col min="3084" max="3084" width="13" style="1" bestFit="1" customWidth="1"/>
    <col min="3085" max="3085" width="14.5703125" style="1" bestFit="1" customWidth="1"/>
    <col min="3086" max="3086" width="10" style="1" bestFit="1" customWidth="1"/>
    <col min="3087" max="3088" width="12.140625" style="1" bestFit="1" customWidth="1"/>
    <col min="3089" max="3089" width="5.28515625" style="1" customWidth="1"/>
    <col min="3090" max="3090" width="14" style="1" bestFit="1" customWidth="1"/>
    <col min="3091" max="3092" width="13" style="1" bestFit="1" customWidth="1"/>
    <col min="3093" max="3093" width="12.140625" style="1" bestFit="1" customWidth="1"/>
    <col min="3094" max="3095" width="11" style="1" bestFit="1" customWidth="1"/>
    <col min="3096" max="3096" width="7.5703125" style="1" bestFit="1" customWidth="1"/>
    <col min="3097" max="3324" width="9.140625" style="1"/>
    <col min="3325" max="3325" width="4.85546875" style="1" customWidth="1"/>
    <col min="3326" max="3326" width="1.42578125" style="1" customWidth="1"/>
    <col min="3327" max="3327" width="7.28515625" style="1" customWidth="1"/>
    <col min="3328" max="3328" width="1.5703125" style="1" customWidth="1"/>
    <col min="3329" max="3329" width="8.140625" style="1" customWidth="1"/>
    <col min="3330" max="3330" width="12.85546875" style="1" customWidth="1"/>
    <col min="3331" max="3331" width="10.28515625" style="1" customWidth="1"/>
    <col min="3332" max="3332" width="4.5703125" style="1" bestFit="1" customWidth="1"/>
    <col min="3333" max="3333" width="17.7109375" style="1" customWidth="1"/>
    <col min="3334" max="3334" width="16.7109375" style="1" customWidth="1"/>
    <col min="3335" max="3335" width="14.85546875" style="1" customWidth="1"/>
    <col min="3336" max="3336" width="14.7109375" style="1" customWidth="1"/>
    <col min="3337" max="3337" width="15.85546875" style="1" customWidth="1"/>
    <col min="3338" max="3338" width="16.140625" style="1" bestFit="1" customWidth="1"/>
    <col min="3339" max="3339" width="16.28515625" style="1" bestFit="1" customWidth="1"/>
    <col min="3340" max="3340" width="13" style="1" bestFit="1" customWidth="1"/>
    <col min="3341" max="3341" width="14.5703125" style="1" bestFit="1" customWidth="1"/>
    <col min="3342" max="3342" width="10" style="1" bestFit="1" customWidth="1"/>
    <col min="3343" max="3344" width="12.140625" style="1" bestFit="1" customWidth="1"/>
    <col min="3345" max="3345" width="5.28515625" style="1" customWidth="1"/>
    <col min="3346" max="3346" width="14" style="1" bestFit="1" customWidth="1"/>
    <col min="3347" max="3348" width="13" style="1" bestFit="1" customWidth="1"/>
    <col min="3349" max="3349" width="12.140625" style="1" bestFit="1" customWidth="1"/>
    <col min="3350" max="3351" width="11" style="1" bestFit="1" customWidth="1"/>
    <col min="3352" max="3352" width="7.5703125" style="1" bestFit="1" customWidth="1"/>
    <col min="3353" max="3580" width="9.140625" style="1"/>
    <col min="3581" max="3581" width="4.85546875" style="1" customWidth="1"/>
    <col min="3582" max="3582" width="1.42578125" style="1" customWidth="1"/>
    <col min="3583" max="3583" width="7.28515625" style="1" customWidth="1"/>
    <col min="3584" max="3584" width="1.5703125" style="1" customWidth="1"/>
    <col min="3585" max="3585" width="8.140625" style="1" customWidth="1"/>
    <col min="3586" max="3586" width="12.85546875" style="1" customWidth="1"/>
    <col min="3587" max="3587" width="10.28515625" style="1" customWidth="1"/>
    <col min="3588" max="3588" width="4.5703125" style="1" bestFit="1" customWidth="1"/>
    <col min="3589" max="3589" width="17.7109375" style="1" customWidth="1"/>
    <col min="3590" max="3590" width="16.7109375" style="1" customWidth="1"/>
    <col min="3591" max="3591" width="14.85546875" style="1" customWidth="1"/>
    <col min="3592" max="3592" width="14.7109375" style="1" customWidth="1"/>
    <col min="3593" max="3593" width="15.85546875" style="1" customWidth="1"/>
    <col min="3594" max="3594" width="16.140625" style="1" bestFit="1" customWidth="1"/>
    <col min="3595" max="3595" width="16.28515625" style="1" bestFit="1" customWidth="1"/>
    <col min="3596" max="3596" width="13" style="1" bestFit="1" customWidth="1"/>
    <col min="3597" max="3597" width="14.5703125" style="1" bestFit="1" customWidth="1"/>
    <col min="3598" max="3598" width="10" style="1" bestFit="1" customWidth="1"/>
    <col min="3599" max="3600" width="12.140625" style="1" bestFit="1" customWidth="1"/>
    <col min="3601" max="3601" width="5.28515625" style="1" customWidth="1"/>
    <col min="3602" max="3602" width="14" style="1" bestFit="1" customWidth="1"/>
    <col min="3603" max="3604" width="13" style="1" bestFit="1" customWidth="1"/>
    <col min="3605" max="3605" width="12.140625" style="1" bestFit="1" customWidth="1"/>
    <col min="3606" max="3607" width="11" style="1" bestFit="1" customWidth="1"/>
    <col min="3608" max="3608" width="7.5703125" style="1" bestFit="1" customWidth="1"/>
    <col min="3609" max="3836" width="9.140625" style="1"/>
    <col min="3837" max="3837" width="4.85546875" style="1" customWidth="1"/>
    <col min="3838" max="3838" width="1.42578125" style="1" customWidth="1"/>
    <col min="3839" max="3839" width="7.28515625" style="1" customWidth="1"/>
    <col min="3840" max="3840" width="1.5703125" style="1" customWidth="1"/>
    <col min="3841" max="3841" width="8.140625" style="1" customWidth="1"/>
    <col min="3842" max="3842" width="12.85546875" style="1" customWidth="1"/>
    <col min="3843" max="3843" width="10.28515625" style="1" customWidth="1"/>
    <col min="3844" max="3844" width="4.5703125" style="1" bestFit="1" customWidth="1"/>
    <col min="3845" max="3845" width="17.7109375" style="1" customWidth="1"/>
    <col min="3846" max="3846" width="16.7109375" style="1" customWidth="1"/>
    <col min="3847" max="3847" width="14.85546875" style="1" customWidth="1"/>
    <col min="3848" max="3848" width="14.7109375" style="1" customWidth="1"/>
    <col min="3849" max="3849" width="15.85546875" style="1" customWidth="1"/>
    <col min="3850" max="3850" width="16.140625" style="1" bestFit="1" customWidth="1"/>
    <col min="3851" max="3851" width="16.28515625" style="1" bestFit="1" customWidth="1"/>
    <col min="3852" max="3852" width="13" style="1" bestFit="1" customWidth="1"/>
    <col min="3853" max="3853" width="14.5703125" style="1" bestFit="1" customWidth="1"/>
    <col min="3854" max="3854" width="10" style="1" bestFit="1" customWidth="1"/>
    <col min="3855" max="3856" width="12.140625" style="1" bestFit="1" customWidth="1"/>
    <col min="3857" max="3857" width="5.28515625" style="1" customWidth="1"/>
    <col min="3858" max="3858" width="14" style="1" bestFit="1" customWidth="1"/>
    <col min="3859" max="3860" width="13" style="1" bestFit="1" customWidth="1"/>
    <col min="3861" max="3861" width="12.140625" style="1" bestFit="1" customWidth="1"/>
    <col min="3862" max="3863" width="11" style="1" bestFit="1" customWidth="1"/>
    <col min="3864" max="3864" width="7.5703125" style="1" bestFit="1" customWidth="1"/>
    <col min="3865" max="4092" width="9.140625" style="1"/>
    <col min="4093" max="4093" width="4.85546875" style="1" customWidth="1"/>
    <col min="4094" max="4094" width="1.42578125" style="1" customWidth="1"/>
    <col min="4095" max="4095" width="7.28515625" style="1" customWidth="1"/>
    <col min="4096" max="4096" width="1.5703125" style="1" customWidth="1"/>
    <col min="4097" max="4097" width="8.140625" style="1" customWidth="1"/>
    <col min="4098" max="4098" width="12.85546875" style="1" customWidth="1"/>
    <col min="4099" max="4099" width="10.28515625" style="1" customWidth="1"/>
    <col min="4100" max="4100" width="4.5703125" style="1" bestFit="1" customWidth="1"/>
    <col min="4101" max="4101" width="17.7109375" style="1" customWidth="1"/>
    <col min="4102" max="4102" width="16.7109375" style="1" customWidth="1"/>
    <col min="4103" max="4103" width="14.85546875" style="1" customWidth="1"/>
    <col min="4104" max="4104" width="14.7109375" style="1" customWidth="1"/>
    <col min="4105" max="4105" width="15.85546875" style="1" customWidth="1"/>
    <col min="4106" max="4106" width="16.140625" style="1" bestFit="1" customWidth="1"/>
    <col min="4107" max="4107" width="16.28515625" style="1" bestFit="1" customWidth="1"/>
    <col min="4108" max="4108" width="13" style="1" bestFit="1" customWidth="1"/>
    <col min="4109" max="4109" width="14.5703125" style="1" bestFit="1" customWidth="1"/>
    <col min="4110" max="4110" width="10" style="1" bestFit="1" customWidth="1"/>
    <col min="4111" max="4112" width="12.140625" style="1" bestFit="1" customWidth="1"/>
    <col min="4113" max="4113" width="5.28515625" style="1" customWidth="1"/>
    <col min="4114" max="4114" width="14" style="1" bestFit="1" customWidth="1"/>
    <col min="4115" max="4116" width="13" style="1" bestFit="1" customWidth="1"/>
    <col min="4117" max="4117" width="12.140625" style="1" bestFit="1" customWidth="1"/>
    <col min="4118" max="4119" width="11" style="1" bestFit="1" customWidth="1"/>
    <col min="4120" max="4120" width="7.5703125" style="1" bestFit="1" customWidth="1"/>
    <col min="4121" max="4348" width="9.140625" style="1"/>
    <col min="4349" max="4349" width="4.85546875" style="1" customWidth="1"/>
    <col min="4350" max="4350" width="1.42578125" style="1" customWidth="1"/>
    <col min="4351" max="4351" width="7.28515625" style="1" customWidth="1"/>
    <col min="4352" max="4352" width="1.5703125" style="1" customWidth="1"/>
    <col min="4353" max="4353" width="8.140625" style="1" customWidth="1"/>
    <col min="4354" max="4354" width="12.85546875" style="1" customWidth="1"/>
    <col min="4355" max="4355" width="10.28515625" style="1" customWidth="1"/>
    <col min="4356" max="4356" width="4.5703125" style="1" bestFit="1" customWidth="1"/>
    <col min="4357" max="4357" width="17.7109375" style="1" customWidth="1"/>
    <col min="4358" max="4358" width="16.7109375" style="1" customWidth="1"/>
    <col min="4359" max="4359" width="14.85546875" style="1" customWidth="1"/>
    <col min="4360" max="4360" width="14.7109375" style="1" customWidth="1"/>
    <col min="4361" max="4361" width="15.85546875" style="1" customWidth="1"/>
    <col min="4362" max="4362" width="16.140625" style="1" bestFit="1" customWidth="1"/>
    <col min="4363" max="4363" width="16.28515625" style="1" bestFit="1" customWidth="1"/>
    <col min="4364" max="4364" width="13" style="1" bestFit="1" customWidth="1"/>
    <col min="4365" max="4365" width="14.5703125" style="1" bestFit="1" customWidth="1"/>
    <col min="4366" max="4366" width="10" style="1" bestFit="1" customWidth="1"/>
    <col min="4367" max="4368" width="12.140625" style="1" bestFit="1" customWidth="1"/>
    <col min="4369" max="4369" width="5.28515625" style="1" customWidth="1"/>
    <col min="4370" max="4370" width="14" style="1" bestFit="1" customWidth="1"/>
    <col min="4371" max="4372" width="13" style="1" bestFit="1" customWidth="1"/>
    <col min="4373" max="4373" width="12.140625" style="1" bestFit="1" customWidth="1"/>
    <col min="4374" max="4375" width="11" style="1" bestFit="1" customWidth="1"/>
    <col min="4376" max="4376" width="7.5703125" style="1" bestFit="1" customWidth="1"/>
    <col min="4377" max="4604" width="9.140625" style="1"/>
    <col min="4605" max="4605" width="4.85546875" style="1" customWidth="1"/>
    <col min="4606" max="4606" width="1.42578125" style="1" customWidth="1"/>
    <col min="4607" max="4607" width="7.28515625" style="1" customWidth="1"/>
    <col min="4608" max="4608" width="1.5703125" style="1" customWidth="1"/>
    <col min="4609" max="4609" width="8.140625" style="1" customWidth="1"/>
    <col min="4610" max="4610" width="12.85546875" style="1" customWidth="1"/>
    <col min="4611" max="4611" width="10.28515625" style="1" customWidth="1"/>
    <col min="4612" max="4612" width="4.5703125" style="1" bestFit="1" customWidth="1"/>
    <col min="4613" max="4613" width="17.7109375" style="1" customWidth="1"/>
    <col min="4614" max="4614" width="16.7109375" style="1" customWidth="1"/>
    <col min="4615" max="4615" width="14.85546875" style="1" customWidth="1"/>
    <col min="4616" max="4616" width="14.7109375" style="1" customWidth="1"/>
    <col min="4617" max="4617" width="15.85546875" style="1" customWidth="1"/>
    <col min="4618" max="4618" width="16.140625" style="1" bestFit="1" customWidth="1"/>
    <col min="4619" max="4619" width="16.28515625" style="1" bestFit="1" customWidth="1"/>
    <col min="4620" max="4620" width="13" style="1" bestFit="1" customWidth="1"/>
    <col min="4621" max="4621" width="14.5703125" style="1" bestFit="1" customWidth="1"/>
    <col min="4622" max="4622" width="10" style="1" bestFit="1" customWidth="1"/>
    <col min="4623" max="4624" width="12.140625" style="1" bestFit="1" customWidth="1"/>
    <col min="4625" max="4625" width="5.28515625" style="1" customWidth="1"/>
    <col min="4626" max="4626" width="14" style="1" bestFit="1" customWidth="1"/>
    <col min="4627" max="4628" width="13" style="1" bestFit="1" customWidth="1"/>
    <col min="4629" max="4629" width="12.140625" style="1" bestFit="1" customWidth="1"/>
    <col min="4630" max="4631" width="11" style="1" bestFit="1" customWidth="1"/>
    <col min="4632" max="4632" width="7.5703125" style="1" bestFit="1" customWidth="1"/>
    <col min="4633" max="4860" width="9.140625" style="1"/>
    <col min="4861" max="4861" width="4.85546875" style="1" customWidth="1"/>
    <col min="4862" max="4862" width="1.42578125" style="1" customWidth="1"/>
    <col min="4863" max="4863" width="7.28515625" style="1" customWidth="1"/>
    <col min="4864" max="4864" width="1.5703125" style="1" customWidth="1"/>
    <col min="4865" max="4865" width="8.140625" style="1" customWidth="1"/>
    <col min="4866" max="4866" width="12.85546875" style="1" customWidth="1"/>
    <col min="4867" max="4867" width="10.28515625" style="1" customWidth="1"/>
    <col min="4868" max="4868" width="4.5703125" style="1" bestFit="1" customWidth="1"/>
    <col min="4869" max="4869" width="17.7109375" style="1" customWidth="1"/>
    <col min="4870" max="4870" width="16.7109375" style="1" customWidth="1"/>
    <col min="4871" max="4871" width="14.85546875" style="1" customWidth="1"/>
    <col min="4872" max="4872" width="14.7109375" style="1" customWidth="1"/>
    <col min="4873" max="4873" width="15.85546875" style="1" customWidth="1"/>
    <col min="4874" max="4874" width="16.140625" style="1" bestFit="1" customWidth="1"/>
    <col min="4875" max="4875" width="16.28515625" style="1" bestFit="1" customWidth="1"/>
    <col min="4876" max="4876" width="13" style="1" bestFit="1" customWidth="1"/>
    <col min="4877" max="4877" width="14.5703125" style="1" bestFit="1" customWidth="1"/>
    <col min="4878" max="4878" width="10" style="1" bestFit="1" customWidth="1"/>
    <col min="4879" max="4880" width="12.140625" style="1" bestFit="1" customWidth="1"/>
    <col min="4881" max="4881" width="5.28515625" style="1" customWidth="1"/>
    <col min="4882" max="4882" width="14" style="1" bestFit="1" customWidth="1"/>
    <col min="4883" max="4884" width="13" style="1" bestFit="1" customWidth="1"/>
    <col min="4885" max="4885" width="12.140625" style="1" bestFit="1" customWidth="1"/>
    <col min="4886" max="4887" width="11" style="1" bestFit="1" customWidth="1"/>
    <col min="4888" max="4888" width="7.5703125" style="1" bestFit="1" customWidth="1"/>
    <col min="4889" max="5116" width="9.140625" style="1"/>
    <col min="5117" max="5117" width="4.85546875" style="1" customWidth="1"/>
    <col min="5118" max="5118" width="1.42578125" style="1" customWidth="1"/>
    <col min="5119" max="5119" width="7.28515625" style="1" customWidth="1"/>
    <col min="5120" max="5120" width="1.5703125" style="1" customWidth="1"/>
    <col min="5121" max="5121" width="8.140625" style="1" customWidth="1"/>
    <col min="5122" max="5122" width="12.85546875" style="1" customWidth="1"/>
    <col min="5123" max="5123" width="10.28515625" style="1" customWidth="1"/>
    <col min="5124" max="5124" width="4.5703125" style="1" bestFit="1" customWidth="1"/>
    <col min="5125" max="5125" width="17.7109375" style="1" customWidth="1"/>
    <col min="5126" max="5126" width="16.7109375" style="1" customWidth="1"/>
    <col min="5127" max="5127" width="14.85546875" style="1" customWidth="1"/>
    <col min="5128" max="5128" width="14.7109375" style="1" customWidth="1"/>
    <col min="5129" max="5129" width="15.85546875" style="1" customWidth="1"/>
    <col min="5130" max="5130" width="16.140625" style="1" bestFit="1" customWidth="1"/>
    <col min="5131" max="5131" width="16.28515625" style="1" bestFit="1" customWidth="1"/>
    <col min="5132" max="5132" width="13" style="1" bestFit="1" customWidth="1"/>
    <col min="5133" max="5133" width="14.5703125" style="1" bestFit="1" customWidth="1"/>
    <col min="5134" max="5134" width="10" style="1" bestFit="1" customWidth="1"/>
    <col min="5135" max="5136" width="12.140625" style="1" bestFit="1" customWidth="1"/>
    <col min="5137" max="5137" width="5.28515625" style="1" customWidth="1"/>
    <col min="5138" max="5138" width="14" style="1" bestFit="1" customWidth="1"/>
    <col min="5139" max="5140" width="13" style="1" bestFit="1" customWidth="1"/>
    <col min="5141" max="5141" width="12.140625" style="1" bestFit="1" customWidth="1"/>
    <col min="5142" max="5143" width="11" style="1" bestFit="1" customWidth="1"/>
    <col min="5144" max="5144" width="7.5703125" style="1" bestFit="1" customWidth="1"/>
    <col min="5145" max="5372" width="9.140625" style="1"/>
    <col min="5373" max="5373" width="4.85546875" style="1" customWidth="1"/>
    <col min="5374" max="5374" width="1.42578125" style="1" customWidth="1"/>
    <col min="5375" max="5375" width="7.28515625" style="1" customWidth="1"/>
    <col min="5376" max="5376" width="1.5703125" style="1" customWidth="1"/>
    <col min="5377" max="5377" width="8.140625" style="1" customWidth="1"/>
    <col min="5378" max="5378" width="12.85546875" style="1" customWidth="1"/>
    <col min="5379" max="5379" width="10.28515625" style="1" customWidth="1"/>
    <col min="5380" max="5380" width="4.5703125" style="1" bestFit="1" customWidth="1"/>
    <col min="5381" max="5381" width="17.7109375" style="1" customWidth="1"/>
    <col min="5382" max="5382" width="16.7109375" style="1" customWidth="1"/>
    <col min="5383" max="5383" width="14.85546875" style="1" customWidth="1"/>
    <col min="5384" max="5384" width="14.7109375" style="1" customWidth="1"/>
    <col min="5385" max="5385" width="15.85546875" style="1" customWidth="1"/>
    <col min="5386" max="5386" width="16.140625" style="1" bestFit="1" customWidth="1"/>
    <col min="5387" max="5387" width="16.28515625" style="1" bestFit="1" customWidth="1"/>
    <col min="5388" max="5388" width="13" style="1" bestFit="1" customWidth="1"/>
    <col min="5389" max="5389" width="14.5703125" style="1" bestFit="1" customWidth="1"/>
    <col min="5390" max="5390" width="10" style="1" bestFit="1" customWidth="1"/>
    <col min="5391" max="5392" width="12.140625" style="1" bestFit="1" customWidth="1"/>
    <col min="5393" max="5393" width="5.28515625" style="1" customWidth="1"/>
    <col min="5394" max="5394" width="14" style="1" bestFit="1" customWidth="1"/>
    <col min="5395" max="5396" width="13" style="1" bestFit="1" customWidth="1"/>
    <col min="5397" max="5397" width="12.140625" style="1" bestFit="1" customWidth="1"/>
    <col min="5398" max="5399" width="11" style="1" bestFit="1" customWidth="1"/>
    <col min="5400" max="5400" width="7.5703125" style="1" bestFit="1" customWidth="1"/>
    <col min="5401" max="5628" width="9.140625" style="1"/>
    <col min="5629" max="5629" width="4.85546875" style="1" customWidth="1"/>
    <col min="5630" max="5630" width="1.42578125" style="1" customWidth="1"/>
    <col min="5631" max="5631" width="7.28515625" style="1" customWidth="1"/>
    <col min="5632" max="5632" width="1.5703125" style="1" customWidth="1"/>
    <col min="5633" max="5633" width="8.140625" style="1" customWidth="1"/>
    <col min="5634" max="5634" width="12.85546875" style="1" customWidth="1"/>
    <col min="5635" max="5635" width="10.28515625" style="1" customWidth="1"/>
    <col min="5636" max="5636" width="4.5703125" style="1" bestFit="1" customWidth="1"/>
    <col min="5637" max="5637" width="17.7109375" style="1" customWidth="1"/>
    <col min="5638" max="5638" width="16.7109375" style="1" customWidth="1"/>
    <col min="5639" max="5639" width="14.85546875" style="1" customWidth="1"/>
    <col min="5640" max="5640" width="14.7109375" style="1" customWidth="1"/>
    <col min="5641" max="5641" width="15.85546875" style="1" customWidth="1"/>
    <col min="5642" max="5642" width="16.140625" style="1" bestFit="1" customWidth="1"/>
    <col min="5643" max="5643" width="16.28515625" style="1" bestFit="1" customWidth="1"/>
    <col min="5644" max="5644" width="13" style="1" bestFit="1" customWidth="1"/>
    <col min="5645" max="5645" width="14.5703125" style="1" bestFit="1" customWidth="1"/>
    <col min="5646" max="5646" width="10" style="1" bestFit="1" customWidth="1"/>
    <col min="5647" max="5648" width="12.140625" style="1" bestFit="1" customWidth="1"/>
    <col min="5649" max="5649" width="5.28515625" style="1" customWidth="1"/>
    <col min="5650" max="5650" width="14" style="1" bestFit="1" customWidth="1"/>
    <col min="5651" max="5652" width="13" style="1" bestFit="1" customWidth="1"/>
    <col min="5653" max="5653" width="12.140625" style="1" bestFit="1" customWidth="1"/>
    <col min="5654" max="5655" width="11" style="1" bestFit="1" customWidth="1"/>
    <col min="5656" max="5656" width="7.5703125" style="1" bestFit="1" customWidth="1"/>
    <col min="5657" max="5884" width="9.140625" style="1"/>
    <col min="5885" max="5885" width="4.85546875" style="1" customWidth="1"/>
    <col min="5886" max="5886" width="1.42578125" style="1" customWidth="1"/>
    <col min="5887" max="5887" width="7.28515625" style="1" customWidth="1"/>
    <col min="5888" max="5888" width="1.5703125" style="1" customWidth="1"/>
    <col min="5889" max="5889" width="8.140625" style="1" customWidth="1"/>
    <col min="5890" max="5890" width="12.85546875" style="1" customWidth="1"/>
    <col min="5891" max="5891" width="10.28515625" style="1" customWidth="1"/>
    <col min="5892" max="5892" width="4.5703125" style="1" bestFit="1" customWidth="1"/>
    <col min="5893" max="5893" width="17.7109375" style="1" customWidth="1"/>
    <col min="5894" max="5894" width="16.7109375" style="1" customWidth="1"/>
    <col min="5895" max="5895" width="14.85546875" style="1" customWidth="1"/>
    <col min="5896" max="5896" width="14.7109375" style="1" customWidth="1"/>
    <col min="5897" max="5897" width="15.85546875" style="1" customWidth="1"/>
    <col min="5898" max="5898" width="16.140625" style="1" bestFit="1" customWidth="1"/>
    <col min="5899" max="5899" width="16.28515625" style="1" bestFit="1" customWidth="1"/>
    <col min="5900" max="5900" width="13" style="1" bestFit="1" customWidth="1"/>
    <col min="5901" max="5901" width="14.5703125" style="1" bestFit="1" customWidth="1"/>
    <col min="5902" max="5902" width="10" style="1" bestFit="1" customWidth="1"/>
    <col min="5903" max="5904" width="12.140625" style="1" bestFit="1" customWidth="1"/>
    <col min="5905" max="5905" width="5.28515625" style="1" customWidth="1"/>
    <col min="5906" max="5906" width="14" style="1" bestFit="1" customWidth="1"/>
    <col min="5907" max="5908" width="13" style="1" bestFit="1" customWidth="1"/>
    <col min="5909" max="5909" width="12.140625" style="1" bestFit="1" customWidth="1"/>
    <col min="5910" max="5911" width="11" style="1" bestFit="1" customWidth="1"/>
    <col min="5912" max="5912" width="7.5703125" style="1" bestFit="1" customWidth="1"/>
    <col min="5913" max="6140" width="9.140625" style="1"/>
    <col min="6141" max="6141" width="4.85546875" style="1" customWidth="1"/>
    <col min="6142" max="6142" width="1.42578125" style="1" customWidth="1"/>
    <col min="6143" max="6143" width="7.28515625" style="1" customWidth="1"/>
    <col min="6144" max="6144" width="1.5703125" style="1" customWidth="1"/>
    <col min="6145" max="6145" width="8.140625" style="1" customWidth="1"/>
    <col min="6146" max="6146" width="12.85546875" style="1" customWidth="1"/>
    <col min="6147" max="6147" width="10.28515625" style="1" customWidth="1"/>
    <col min="6148" max="6148" width="4.5703125" style="1" bestFit="1" customWidth="1"/>
    <col min="6149" max="6149" width="17.7109375" style="1" customWidth="1"/>
    <col min="6150" max="6150" width="16.7109375" style="1" customWidth="1"/>
    <col min="6151" max="6151" width="14.85546875" style="1" customWidth="1"/>
    <col min="6152" max="6152" width="14.7109375" style="1" customWidth="1"/>
    <col min="6153" max="6153" width="15.85546875" style="1" customWidth="1"/>
    <col min="6154" max="6154" width="16.140625" style="1" bestFit="1" customWidth="1"/>
    <col min="6155" max="6155" width="16.28515625" style="1" bestFit="1" customWidth="1"/>
    <col min="6156" max="6156" width="13" style="1" bestFit="1" customWidth="1"/>
    <col min="6157" max="6157" width="14.5703125" style="1" bestFit="1" customWidth="1"/>
    <col min="6158" max="6158" width="10" style="1" bestFit="1" customWidth="1"/>
    <col min="6159" max="6160" width="12.140625" style="1" bestFit="1" customWidth="1"/>
    <col min="6161" max="6161" width="5.28515625" style="1" customWidth="1"/>
    <col min="6162" max="6162" width="14" style="1" bestFit="1" customWidth="1"/>
    <col min="6163" max="6164" width="13" style="1" bestFit="1" customWidth="1"/>
    <col min="6165" max="6165" width="12.140625" style="1" bestFit="1" customWidth="1"/>
    <col min="6166" max="6167" width="11" style="1" bestFit="1" customWidth="1"/>
    <col min="6168" max="6168" width="7.5703125" style="1" bestFit="1" customWidth="1"/>
    <col min="6169" max="6396" width="9.140625" style="1"/>
    <col min="6397" max="6397" width="4.85546875" style="1" customWidth="1"/>
    <col min="6398" max="6398" width="1.42578125" style="1" customWidth="1"/>
    <col min="6399" max="6399" width="7.28515625" style="1" customWidth="1"/>
    <col min="6400" max="6400" width="1.5703125" style="1" customWidth="1"/>
    <col min="6401" max="6401" width="8.140625" style="1" customWidth="1"/>
    <col min="6402" max="6402" width="12.85546875" style="1" customWidth="1"/>
    <col min="6403" max="6403" width="10.28515625" style="1" customWidth="1"/>
    <col min="6404" max="6404" width="4.5703125" style="1" bestFit="1" customWidth="1"/>
    <col min="6405" max="6405" width="17.7109375" style="1" customWidth="1"/>
    <col min="6406" max="6406" width="16.7109375" style="1" customWidth="1"/>
    <col min="6407" max="6407" width="14.85546875" style="1" customWidth="1"/>
    <col min="6408" max="6408" width="14.7109375" style="1" customWidth="1"/>
    <col min="6409" max="6409" width="15.85546875" style="1" customWidth="1"/>
    <col min="6410" max="6410" width="16.140625" style="1" bestFit="1" customWidth="1"/>
    <col min="6411" max="6411" width="16.28515625" style="1" bestFit="1" customWidth="1"/>
    <col min="6412" max="6412" width="13" style="1" bestFit="1" customWidth="1"/>
    <col min="6413" max="6413" width="14.5703125" style="1" bestFit="1" customWidth="1"/>
    <col min="6414" max="6414" width="10" style="1" bestFit="1" customWidth="1"/>
    <col min="6415" max="6416" width="12.140625" style="1" bestFit="1" customWidth="1"/>
    <col min="6417" max="6417" width="5.28515625" style="1" customWidth="1"/>
    <col min="6418" max="6418" width="14" style="1" bestFit="1" customWidth="1"/>
    <col min="6419" max="6420" width="13" style="1" bestFit="1" customWidth="1"/>
    <col min="6421" max="6421" width="12.140625" style="1" bestFit="1" customWidth="1"/>
    <col min="6422" max="6423" width="11" style="1" bestFit="1" customWidth="1"/>
    <col min="6424" max="6424" width="7.5703125" style="1" bestFit="1" customWidth="1"/>
    <col min="6425" max="6652" width="9.140625" style="1"/>
    <col min="6653" max="6653" width="4.85546875" style="1" customWidth="1"/>
    <col min="6654" max="6654" width="1.42578125" style="1" customWidth="1"/>
    <col min="6655" max="6655" width="7.28515625" style="1" customWidth="1"/>
    <col min="6656" max="6656" width="1.5703125" style="1" customWidth="1"/>
    <col min="6657" max="6657" width="8.140625" style="1" customWidth="1"/>
    <col min="6658" max="6658" width="12.85546875" style="1" customWidth="1"/>
    <col min="6659" max="6659" width="10.28515625" style="1" customWidth="1"/>
    <col min="6660" max="6660" width="4.5703125" style="1" bestFit="1" customWidth="1"/>
    <col min="6661" max="6661" width="17.7109375" style="1" customWidth="1"/>
    <col min="6662" max="6662" width="16.7109375" style="1" customWidth="1"/>
    <col min="6663" max="6663" width="14.85546875" style="1" customWidth="1"/>
    <col min="6664" max="6664" width="14.7109375" style="1" customWidth="1"/>
    <col min="6665" max="6665" width="15.85546875" style="1" customWidth="1"/>
    <col min="6666" max="6666" width="16.140625" style="1" bestFit="1" customWidth="1"/>
    <col min="6667" max="6667" width="16.28515625" style="1" bestFit="1" customWidth="1"/>
    <col min="6668" max="6668" width="13" style="1" bestFit="1" customWidth="1"/>
    <col min="6669" max="6669" width="14.5703125" style="1" bestFit="1" customWidth="1"/>
    <col min="6670" max="6670" width="10" style="1" bestFit="1" customWidth="1"/>
    <col min="6671" max="6672" width="12.140625" style="1" bestFit="1" customWidth="1"/>
    <col min="6673" max="6673" width="5.28515625" style="1" customWidth="1"/>
    <col min="6674" max="6674" width="14" style="1" bestFit="1" customWidth="1"/>
    <col min="6675" max="6676" width="13" style="1" bestFit="1" customWidth="1"/>
    <col min="6677" max="6677" width="12.140625" style="1" bestFit="1" customWidth="1"/>
    <col min="6678" max="6679" width="11" style="1" bestFit="1" customWidth="1"/>
    <col min="6680" max="6680" width="7.5703125" style="1" bestFit="1" customWidth="1"/>
    <col min="6681" max="6908" width="9.140625" style="1"/>
    <col min="6909" max="6909" width="4.85546875" style="1" customWidth="1"/>
    <col min="6910" max="6910" width="1.42578125" style="1" customWidth="1"/>
    <col min="6911" max="6911" width="7.28515625" style="1" customWidth="1"/>
    <col min="6912" max="6912" width="1.5703125" style="1" customWidth="1"/>
    <col min="6913" max="6913" width="8.140625" style="1" customWidth="1"/>
    <col min="6914" max="6914" width="12.85546875" style="1" customWidth="1"/>
    <col min="6915" max="6915" width="10.28515625" style="1" customWidth="1"/>
    <col min="6916" max="6916" width="4.5703125" style="1" bestFit="1" customWidth="1"/>
    <col min="6917" max="6917" width="17.7109375" style="1" customWidth="1"/>
    <col min="6918" max="6918" width="16.7109375" style="1" customWidth="1"/>
    <col min="6919" max="6919" width="14.85546875" style="1" customWidth="1"/>
    <col min="6920" max="6920" width="14.7109375" style="1" customWidth="1"/>
    <col min="6921" max="6921" width="15.85546875" style="1" customWidth="1"/>
    <col min="6922" max="6922" width="16.140625" style="1" bestFit="1" customWidth="1"/>
    <col min="6923" max="6923" width="16.28515625" style="1" bestFit="1" customWidth="1"/>
    <col min="6924" max="6924" width="13" style="1" bestFit="1" customWidth="1"/>
    <col min="6925" max="6925" width="14.5703125" style="1" bestFit="1" customWidth="1"/>
    <col min="6926" max="6926" width="10" style="1" bestFit="1" customWidth="1"/>
    <col min="6927" max="6928" width="12.140625" style="1" bestFit="1" customWidth="1"/>
    <col min="6929" max="6929" width="5.28515625" style="1" customWidth="1"/>
    <col min="6930" max="6930" width="14" style="1" bestFit="1" customWidth="1"/>
    <col min="6931" max="6932" width="13" style="1" bestFit="1" customWidth="1"/>
    <col min="6933" max="6933" width="12.140625" style="1" bestFit="1" customWidth="1"/>
    <col min="6934" max="6935" width="11" style="1" bestFit="1" customWidth="1"/>
    <col min="6936" max="6936" width="7.5703125" style="1" bestFit="1" customWidth="1"/>
    <col min="6937" max="7164" width="9.140625" style="1"/>
    <col min="7165" max="7165" width="4.85546875" style="1" customWidth="1"/>
    <col min="7166" max="7166" width="1.42578125" style="1" customWidth="1"/>
    <col min="7167" max="7167" width="7.28515625" style="1" customWidth="1"/>
    <col min="7168" max="7168" width="1.5703125" style="1" customWidth="1"/>
    <col min="7169" max="7169" width="8.140625" style="1" customWidth="1"/>
    <col min="7170" max="7170" width="12.85546875" style="1" customWidth="1"/>
    <col min="7171" max="7171" width="10.28515625" style="1" customWidth="1"/>
    <col min="7172" max="7172" width="4.5703125" style="1" bestFit="1" customWidth="1"/>
    <col min="7173" max="7173" width="17.7109375" style="1" customWidth="1"/>
    <col min="7174" max="7174" width="16.7109375" style="1" customWidth="1"/>
    <col min="7175" max="7175" width="14.85546875" style="1" customWidth="1"/>
    <col min="7176" max="7176" width="14.7109375" style="1" customWidth="1"/>
    <col min="7177" max="7177" width="15.85546875" style="1" customWidth="1"/>
    <col min="7178" max="7178" width="16.140625" style="1" bestFit="1" customWidth="1"/>
    <col min="7179" max="7179" width="16.28515625" style="1" bestFit="1" customWidth="1"/>
    <col min="7180" max="7180" width="13" style="1" bestFit="1" customWidth="1"/>
    <col min="7181" max="7181" width="14.5703125" style="1" bestFit="1" customWidth="1"/>
    <col min="7182" max="7182" width="10" style="1" bestFit="1" customWidth="1"/>
    <col min="7183" max="7184" width="12.140625" style="1" bestFit="1" customWidth="1"/>
    <col min="7185" max="7185" width="5.28515625" style="1" customWidth="1"/>
    <col min="7186" max="7186" width="14" style="1" bestFit="1" customWidth="1"/>
    <col min="7187" max="7188" width="13" style="1" bestFit="1" customWidth="1"/>
    <col min="7189" max="7189" width="12.140625" style="1" bestFit="1" customWidth="1"/>
    <col min="7190" max="7191" width="11" style="1" bestFit="1" customWidth="1"/>
    <col min="7192" max="7192" width="7.5703125" style="1" bestFit="1" customWidth="1"/>
    <col min="7193" max="7420" width="9.140625" style="1"/>
    <col min="7421" max="7421" width="4.85546875" style="1" customWidth="1"/>
    <col min="7422" max="7422" width="1.42578125" style="1" customWidth="1"/>
    <col min="7423" max="7423" width="7.28515625" style="1" customWidth="1"/>
    <col min="7424" max="7424" width="1.5703125" style="1" customWidth="1"/>
    <col min="7425" max="7425" width="8.140625" style="1" customWidth="1"/>
    <col min="7426" max="7426" width="12.85546875" style="1" customWidth="1"/>
    <col min="7427" max="7427" width="10.28515625" style="1" customWidth="1"/>
    <col min="7428" max="7428" width="4.5703125" style="1" bestFit="1" customWidth="1"/>
    <col min="7429" max="7429" width="17.7109375" style="1" customWidth="1"/>
    <col min="7430" max="7430" width="16.7109375" style="1" customWidth="1"/>
    <col min="7431" max="7431" width="14.85546875" style="1" customWidth="1"/>
    <col min="7432" max="7432" width="14.7109375" style="1" customWidth="1"/>
    <col min="7433" max="7433" width="15.85546875" style="1" customWidth="1"/>
    <col min="7434" max="7434" width="16.140625" style="1" bestFit="1" customWidth="1"/>
    <col min="7435" max="7435" width="16.28515625" style="1" bestFit="1" customWidth="1"/>
    <col min="7436" max="7436" width="13" style="1" bestFit="1" customWidth="1"/>
    <col min="7437" max="7437" width="14.5703125" style="1" bestFit="1" customWidth="1"/>
    <col min="7438" max="7438" width="10" style="1" bestFit="1" customWidth="1"/>
    <col min="7439" max="7440" width="12.140625" style="1" bestFit="1" customWidth="1"/>
    <col min="7441" max="7441" width="5.28515625" style="1" customWidth="1"/>
    <col min="7442" max="7442" width="14" style="1" bestFit="1" customWidth="1"/>
    <col min="7443" max="7444" width="13" style="1" bestFit="1" customWidth="1"/>
    <col min="7445" max="7445" width="12.140625" style="1" bestFit="1" customWidth="1"/>
    <col min="7446" max="7447" width="11" style="1" bestFit="1" customWidth="1"/>
    <col min="7448" max="7448" width="7.5703125" style="1" bestFit="1" customWidth="1"/>
    <col min="7449" max="7676" width="9.140625" style="1"/>
    <col min="7677" max="7677" width="4.85546875" style="1" customWidth="1"/>
    <col min="7678" max="7678" width="1.42578125" style="1" customWidth="1"/>
    <col min="7679" max="7679" width="7.28515625" style="1" customWidth="1"/>
    <col min="7680" max="7680" width="1.5703125" style="1" customWidth="1"/>
    <col min="7681" max="7681" width="8.140625" style="1" customWidth="1"/>
    <col min="7682" max="7682" width="12.85546875" style="1" customWidth="1"/>
    <col min="7683" max="7683" width="10.28515625" style="1" customWidth="1"/>
    <col min="7684" max="7684" width="4.5703125" style="1" bestFit="1" customWidth="1"/>
    <col min="7685" max="7685" width="17.7109375" style="1" customWidth="1"/>
    <col min="7686" max="7686" width="16.7109375" style="1" customWidth="1"/>
    <col min="7687" max="7687" width="14.85546875" style="1" customWidth="1"/>
    <col min="7688" max="7688" width="14.7109375" style="1" customWidth="1"/>
    <col min="7689" max="7689" width="15.85546875" style="1" customWidth="1"/>
    <col min="7690" max="7690" width="16.140625" style="1" bestFit="1" customWidth="1"/>
    <col min="7691" max="7691" width="16.28515625" style="1" bestFit="1" customWidth="1"/>
    <col min="7692" max="7692" width="13" style="1" bestFit="1" customWidth="1"/>
    <col min="7693" max="7693" width="14.5703125" style="1" bestFit="1" customWidth="1"/>
    <col min="7694" max="7694" width="10" style="1" bestFit="1" customWidth="1"/>
    <col min="7695" max="7696" width="12.140625" style="1" bestFit="1" customWidth="1"/>
    <col min="7697" max="7697" width="5.28515625" style="1" customWidth="1"/>
    <col min="7698" max="7698" width="14" style="1" bestFit="1" customWidth="1"/>
    <col min="7699" max="7700" width="13" style="1" bestFit="1" customWidth="1"/>
    <col min="7701" max="7701" width="12.140625" style="1" bestFit="1" customWidth="1"/>
    <col min="7702" max="7703" width="11" style="1" bestFit="1" customWidth="1"/>
    <col min="7704" max="7704" width="7.5703125" style="1" bestFit="1" customWidth="1"/>
    <col min="7705" max="7932" width="9.140625" style="1"/>
    <col min="7933" max="7933" width="4.85546875" style="1" customWidth="1"/>
    <col min="7934" max="7934" width="1.42578125" style="1" customWidth="1"/>
    <col min="7935" max="7935" width="7.28515625" style="1" customWidth="1"/>
    <col min="7936" max="7936" width="1.5703125" style="1" customWidth="1"/>
    <col min="7937" max="7937" width="8.140625" style="1" customWidth="1"/>
    <col min="7938" max="7938" width="12.85546875" style="1" customWidth="1"/>
    <col min="7939" max="7939" width="10.28515625" style="1" customWidth="1"/>
    <col min="7940" max="7940" width="4.5703125" style="1" bestFit="1" customWidth="1"/>
    <col min="7941" max="7941" width="17.7109375" style="1" customWidth="1"/>
    <col min="7942" max="7942" width="16.7109375" style="1" customWidth="1"/>
    <col min="7943" max="7943" width="14.85546875" style="1" customWidth="1"/>
    <col min="7944" max="7944" width="14.7109375" style="1" customWidth="1"/>
    <col min="7945" max="7945" width="15.85546875" style="1" customWidth="1"/>
    <col min="7946" max="7946" width="16.140625" style="1" bestFit="1" customWidth="1"/>
    <col min="7947" max="7947" width="16.28515625" style="1" bestFit="1" customWidth="1"/>
    <col min="7948" max="7948" width="13" style="1" bestFit="1" customWidth="1"/>
    <col min="7949" max="7949" width="14.5703125" style="1" bestFit="1" customWidth="1"/>
    <col min="7950" max="7950" width="10" style="1" bestFit="1" customWidth="1"/>
    <col min="7951" max="7952" width="12.140625" style="1" bestFit="1" customWidth="1"/>
    <col min="7953" max="7953" width="5.28515625" style="1" customWidth="1"/>
    <col min="7954" max="7954" width="14" style="1" bestFit="1" customWidth="1"/>
    <col min="7955" max="7956" width="13" style="1" bestFit="1" customWidth="1"/>
    <col min="7957" max="7957" width="12.140625" style="1" bestFit="1" customWidth="1"/>
    <col min="7958" max="7959" width="11" style="1" bestFit="1" customWidth="1"/>
    <col min="7960" max="7960" width="7.5703125" style="1" bestFit="1" customWidth="1"/>
    <col min="7961" max="8188" width="9.140625" style="1"/>
    <col min="8189" max="8189" width="4.85546875" style="1" customWidth="1"/>
    <col min="8190" max="8190" width="1.42578125" style="1" customWidth="1"/>
    <col min="8191" max="8191" width="7.28515625" style="1" customWidth="1"/>
    <col min="8192" max="8192" width="1.5703125" style="1" customWidth="1"/>
    <col min="8193" max="8193" width="8.140625" style="1" customWidth="1"/>
    <col min="8194" max="8194" width="12.85546875" style="1" customWidth="1"/>
    <col min="8195" max="8195" width="10.28515625" style="1" customWidth="1"/>
    <col min="8196" max="8196" width="4.5703125" style="1" bestFit="1" customWidth="1"/>
    <col min="8197" max="8197" width="17.7109375" style="1" customWidth="1"/>
    <col min="8198" max="8198" width="16.7109375" style="1" customWidth="1"/>
    <col min="8199" max="8199" width="14.85546875" style="1" customWidth="1"/>
    <col min="8200" max="8200" width="14.7109375" style="1" customWidth="1"/>
    <col min="8201" max="8201" width="15.85546875" style="1" customWidth="1"/>
    <col min="8202" max="8202" width="16.140625" style="1" bestFit="1" customWidth="1"/>
    <col min="8203" max="8203" width="16.28515625" style="1" bestFit="1" customWidth="1"/>
    <col min="8204" max="8204" width="13" style="1" bestFit="1" customWidth="1"/>
    <col min="8205" max="8205" width="14.5703125" style="1" bestFit="1" customWidth="1"/>
    <col min="8206" max="8206" width="10" style="1" bestFit="1" customWidth="1"/>
    <col min="8207" max="8208" width="12.140625" style="1" bestFit="1" customWidth="1"/>
    <col min="8209" max="8209" width="5.28515625" style="1" customWidth="1"/>
    <col min="8210" max="8210" width="14" style="1" bestFit="1" customWidth="1"/>
    <col min="8211" max="8212" width="13" style="1" bestFit="1" customWidth="1"/>
    <col min="8213" max="8213" width="12.140625" style="1" bestFit="1" customWidth="1"/>
    <col min="8214" max="8215" width="11" style="1" bestFit="1" customWidth="1"/>
    <col min="8216" max="8216" width="7.5703125" style="1" bestFit="1" customWidth="1"/>
    <col min="8217" max="8444" width="9.140625" style="1"/>
    <col min="8445" max="8445" width="4.85546875" style="1" customWidth="1"/>
    <col min="8446" max="8446" width="1.42578125" style="1" customWidth="1"/>
    <col min="8447" max="8447" width="7.28515625" style="1" customWidth="1"/>
    <col min="8448" max="8448" width="1.5703125" style="1" customWidth="1"/>
    <col min="8449" max="8449" width="8.140625" style="1" customWidth="1"/>
    <col min="8450" max="8450" width="12.85546875" style="1" customWidth="1"/>
    <col min="8451" max="8451" width="10.28515625" style="1" customWidth="1"/>
    <col min="8452" max="8452" width="4.5703125" style="1" bestFit="1" customWidth="1"/>
    <col min="8453" max="8453" width="17.7109375" style="1" customWidth="1"/>
    <col min="8454" max="8454" width="16.7109375" style="1" customWidth="1"/>
    <col min="8455" max="8455" width="14.85546875" style="1" customWidth="1"/>
    <col min="8456" max="8456" width="14.7109375" style="1" customWidth="1"/>
    <col min="8457" max="8457" width="15.85546875" style="1" customWidth="1"/>
    <col min="8458" max="8458" width="16.140625" style="1" bestFit="1" customWidth="1"/>
    <col min="8459" max="8459" width="16.28515625" style="1" bestFit="1" customWidth="1"/>
    <col min="8460" max="8460" width="13" style="1" bestFit="1" customWidth="1"/>
    <col min="8461" max="8461" width="14.5703125" style="1" bestFit="1" customWidth="1"/>
    <col min="8462" max="8462" width="10" style="1" bestFit="1" customWidth="1"/>
    <col min="8463" max="8464" width="12.140625" style="1" bestFit="1" customWidth="1"/>
    <col min="8465" max="8465" width="5.28515625" style="1" customWidth="1"/>
    <col min="8466" max="8466" width="14" style="1" bestFit="1" customWidth="1"/>
    <col min="8467" max="8468" width="13" style="1" bestFit="1" customWidth="1"/>
    <col min="8469" max="8469" width="12.140625" style="1" bestFit="1" customWidth="1"/>
    <col min="8470" max="8471" width="11" style="1" bestFit="1" customWidth="1"/>
    <col min="8472" max="8472" width="7.5703125" style="1" bestFit="1" customWidth="1"/>
    <col min="8473" max="8700" width="9.140625" style="1"/>
    <col min="8701" max="8701" width="4.85546875" style="1" customWidth="1"/>
    <col min="8702" max="8702" width="1.42578125" style="1" customWidth="1"/>
    <col min="8703" max="8703" width="7.28515625" style="1" customWidth="1"/>
    <col min="8704" max="8704" width="1.5703125" style="1" customWidth="1"/>
    <col min="8705" max="8705" width="8.140625" style="1" customWidth="1"/>
    <col min="8706" max="8706" width="12.85546875" style="1" customWidth="1"/>
    <col min="8707" max="8707" width="10.28515625" style="1" customWidth="1"/>
    <col min="8708" max="8708" width="4.5703125" style="1" bestFit="1" customWidth="1"/>
    <col min="8709" max="8709" width="17.7109375" style="1" customWidth="1"/>
    <col min="8710" max="8710" width="16.7109375" style="1" customWidth="1"/>
    <col min="8711" max="8711" width="14.85546875" style="1" customWidth="1"/>
    <col min="8712" max="8712" width="14.7109375" style="1" customWidth="1"/>
    <col min="8713" max="8713" width="15.85546875" style="1" customWidth="1"/>
    <col min="8714" max="8714" width="16.140625" style="1" bestFit="1" customWidth="1"/>
    <col min="8715" max="8715" width="16.28515625" style="1" bestFit="1" customWidth="1"/>
    <col min="8716" max="8716" width="13" style="1" bestFit="1" customWidth="1"/>
    <col min="8717" max="8717" width="14.5703125" style="1" bestFit="1" customWidth="1"/>
    <col min="8718" max="8718" width="10" style="1" bestFit="1" customWidth="1"/>
    <col min="8719" max="8720" width="12.140625" style="1" bestFit="1" customWidth="1"/>
    <col min="8721" max="8721" width="5.28515625" style="1" customWidth="1"/>
    <col min="8722" max="8722" width="14" style="1" bestFit="1" customWidth="1"/>
    <col min="8723" max="8724" width="13" style="1" bestFit="1" customWidth="1"/>
    <col min="8725" max="8725" width="12.140625" style="1" bestFit="1" customWidth="1"/>
    <col min="8726" max="8727" width="11" style="1" bestFit="1" customWidth="1"/>
    <col min="8728" max="8728" width="7.5703125" style="1" bestFit="1" customWidth="1"/>
    <col min="8729" max="8956" width="9.140625" style="1"/>
    <col min="8957" max="8957" width="4.85546875" style="1" customWidth="1"/>
    <col min="8958" max="8958" width="1.42578125" style="1" customWidth="1"/>
    <col min="8959" max="8959" width="7.28515625" style="1" customWidth="1"/>
    <col min="8960" max="8960" width="1.5703125" style="1" customWidth="1"/>
    <col min="8961" max="8961" width="8.140625" style="1" customWidth="1"/>
    <col min="8962" max="8962" width="12.85546875" style="1" customWidth="1"/>
    <col min="8963" max="8963" width="10.28515625" style="1" customWidth="1"/>
    <col min="8964" max="8964" width="4.5703125" style="1" bestFit="1" customWidth="1"/>
    <col min="8965" max="8965" width="17.7109375" style="1" customWidth="1"/>
    <col min="8966" max="8966" width="16.7109375" style="1" customWidth="1"/>
    <col min="8967" max="8967" width="14.85546875" style="1" customWidth="1"/>
    <col min="8968" max="8968" width="14.7109375" style="1" customWidth="1"/>
    <col min="8969" max="8969" width="15.85546875" style="1" customWidth="1"/>
    <col min="8970" max="8970" width="16.140625" style="1" bestFit="1" customWidth="1"/>
    <col min="8971" max="8971" width="16.28515625" style="1" bestFit="1" customWidth="1"/>
    <col min="8972" max="8972" width="13" style="1" bestFit="1" customWidth="1"/>
    <col min="8973" max="8973" width="14.5703125" style="1" bestFit="1" customWidth="1"/>
    <col min="8974" max="8974" width="10" style="1" bestFit="1" customWidth="1"/>
    <col min="8975" max="8976" width="12.140625" style="1" bestFit="1" customWidth="1"/>
    <col min="8977" max="8977" width="5.28515625" style="1" customWidth="1"/>
    <col min="8978" max="8978" width="14" style="1" bestFit="1" customWidth="1"/>
    <col min="8979" max="8980" width="13" style="1" bestFit="1" customWidth="1"/>
    <col min="8981" max="8981" width="12.140625" style="1" bestFit="1" customWidth="1"/>
    <col min="8982" max="8983" width="11" style="1" bestFit="1" customWidth="1"/>
    <col min="8984" max="8984" width="7.5703125" style="1" bestFit="1" customWidth="1"/>
    <col min="8985" max="9212" width="9.140625" style="1"/>
    <col min="9213" max="9213" width="4.85546875" style="1" customWidth="1"/>
    <col min="9214" max="9214" width="1.42578125" style="1" customWidth="1"/>
    <col min="9215" max="9215" width="7.28515625" style="1" customWidth="1"/>
    <col min="9216" max="9216" width="1.5703125" style="1" customWidth="1"/>
    <col min="9217" max="9217" width="8.140625" style="1" customWidth="1"/>
    <col min="9218" max="9218" width="12.85546875" style="1" customWidth="1"/>
    <col min="9219" max="9219" width="10.28515625" style="1" customWidth="1"/>
    <col min="9220" max="9220" width="4.5703125" style="1" bestFit="1" customWidth="1"/>
    <col min="9221" max="9221" width="17.7109375" style="1" customWidth="1"/>
    <col min="9222" max="9222" width="16.7109375" style="1" customWidth="1"/>
    <col min="9223" max="9223" width="14.85546875" style="1" customWidth="1"/>
    <col min="9224" max="9224" width="14.7109375" style="1" customWidth="1"/>
    <col min="9225" max="9225" width="15.85546875" style="1" customWidth="1"/>
    <col min="9226" max="9226" width="16.140625" style="1" bestFit="1" customWidth="1"/>
    <col min="9227" max="9227" width="16.28515625" style="1" bestFit="1" customWidth="1"/>
    <col min="9228" max="9228" width="13" style="1" bestFit="1" customWidth="1"/>
    <col min="9229" max="9229" width="14.5703125" style="1" bestFit="1" customWidth="1"/>
    <col min="9230" max="9230" width="10" style="1" bestFit="1" customWidth="1"/>
    <col min="9231" max="9232" width="12.140625" style="1" bestFit="1" customWidth="1"/>
    <col min="9233" max="9233" width="5.28515625" style="1" customWidth="1"/>
    <col min="9234" max="9234" width="14" style="1" bestFit="1" customWidth="1"/>
    <col min="9235" max="9236" width="13" style="1" bestFit="1" customWidth="1"/>
    <col min="9237" max="9237" width="12.140625" style="1" bestFit="1" customWidth="1"/>
    <col min="9238" max="9239" width="11" style="1" bestFit="1" customWidth="1"/>
    <col min="9240" max="9240" width="7.5703125" style="1" bestFit="1" customWidth="1"/>
    <col min="9241" max="9468" width="9.140625" style="1"/>
    <col min="9469" max="9469" width="4.85546875" style="1" customWidth="1"/>
    <col min="9470" max="9470" width="1.42578125" style="1" customWidth="1"/>
    <col min="9471" max="9471" width="7.28515625" style="1" customWidth="1"/>
    <col min="9472" max="9472" width="1.5703125" style="1" customWidth="1"/>
    <col min="9473" max="9473" width="8.140625" style="1" customWidth="1"/>
    <col min="9474" max="9474" width="12.85546875" style="1" customWidth="1"/>
    <col min="9475" max="9475" width="10.28515625" style="1" customWidth="1"/>
    <col min="9476" max="9476" width="4.5703125" style="1" bestFit="1" customWidth="1"/>
    <col min="9477" max="9477" width="17.7109375" style="1" customWidth="1"/>
    <col min="9478" max="9478" width="16.7109375" style="1" customWidth="1"/>
    <col min="9479" max="9479" width="14.85546875" style="1" customWidth="1"/>
    <col min="9480" max="9480" width="14.7109375" style="1" customWidth="1"/>
    <col min="9481" max="9481" width="15.85546875" style="1" customWidth="1"/>
    <col min="9482" max="9482" width="16.140625" style="1" bestFit="1" customWidth="1"/>
    <col min="9483" max="9483" width="16.28515625" style="1" bestFit="1" customWidth="1"/>
    <col min="9484" max="9484" width="13" style="1" bestFit="1" customWidth="1"/>
    <col min="9485" max="9485" width="14.5703125" style="1" bestFit="1" customWidth="1"/>
    <col min="9486" max="9486" width="10" style="1" bestFit="1" customWidth="1"/>
    <col min="9487" max="9488" width="12.140625" style="1" bestFit="1" customWidth="1"/>
    <col min="9489" max="9489" width="5.28515625" style="1" customWidth="1"/>
    <col min="9490" max="9490" width="14" style="1" bestFit="1" customWidth="1"/>
    <col min="9491" max="9492" width="13" style="1" bestFit="1" customWidth="1"/>
    <col min="9493" max="9493" width="12.140625" style="1" bestFit="1" customWidth="1"/>
    <col min="9494" max="9495" width="11" style="1" bestFit="1" customWidth="1"/>
    <col min="9496" max="9496" width="7.5703125" style="1" bestFit="1" customWidth="1"/>
    <col min="9497" max="9724" width="9.140625" style="1"/>
    <col min="9725" max="9725" width="4.85546875" style="1" customWidth="1"/>
    <col min="9726" max="9726" width="1.42578125" style="1" customWidth="1"/>
    <col min="9727" max="9727" width="7.28515625" style="1" customWidth="1"/>
    <col min="9728" max="9728" width="1.5703125" style="1" customWidth="1"/>
    <col min="9729" max="9729" width="8.140625" style="1" customWidth="1"/>
    <col min="9730" max="9730" width="12.85546875" style="1" customWidth="1"/>
    <col min="9731" max="9731" width="10.28515625" style="1" customWidth="1"/>
    <col min="9732" max="9732" width="4.5703125" style="1" bestFit="1" customWidth="1"/>
    <col min="9733" max="9733" width="17.7109375" style="1" customWidth="1"/>
    <col min="9734" max="9734" width="16.7109375" style="1" customWidth="1"/>
    <col min="9735" max="9735" width="14.85546875" style="1" customWidth="1"/>
    <col min="9736" max="9736" width="14.7109375" style="1" customWidth="1"/>
    <col min="9737" max="9737" width="15.85546875" style="1" customWidth="1"/>
    <col min="9738" max="9738" width="16.140625" style="1" bestFit="1" customWidth="1"/>
    <col min="9739" max="9739" width="16.28515625" style="1" bestFit="1" customWidth="1"/>
    <col min="9740" max="9740" width="13" style="1" bestFit="1" customWidth="1"/>
    <col min="9741" max="9741" width="14.5703125" style="1" bestFit="1" customWidth="1"/>
    <col min="9742" max="9742" width="10" style="1" bestFit="1" customWidth="1"/>
    <col min="9743" max="9744" width="12.140625" style="1" bestFit="1" customWidth="1"/>
    <col min="9745" max="9745" width="5.28515625" style="1" customWidth="1"/>
    <col min="9746" max="9746" width="14" style="1" bestFit="1" customWidth="1"/>
    <col min="9747" max="9748" width="13" style="1" bestFit="1" customWidth="1"/>
    <col min="9749" max="9749" width="12.140625" style="1" bestFit="1" customWidth="1"/>
    <col min="9750" max="9751" width="11" style="1" bestFit="1" customWidth="1"/>
    <col min="9752" max="9752" width="7.5703125" style="1" bestFit="1" customWidth="1"/>
    <col min="9753" max="9980" width="9.140625" style="1"/>
    <col min="9981" max="9981" width="4.85546875" style="1" customWidth="1"/>
    <col min="9982" max="9982" width="1.42578125" style="1" customWidth="1"/>
    <col min="9983" max="9983" width="7.28515625" style="1" customWidth="1"/>
    <col min="9984" max="9984" width="1.5703125" style="1" customWidth="1"/>
    <col min="9985" max="9985" width="8.140625" style="1" customWidth="1"/>
    <col min="9986" max="9986" width="12.85546875" style="1" customWidth="1"/>
    <col min="9987" max="9987" width="10.28515625" style="1" customWidth="1"/>
    <col min="9988" max="9988" width="4.5703125" style="1" bestFit="1" customWidth="1"/>
    <col min="9989" max="9989" width="17.7109375" style="1" customWidth="1"/>
    <col min="9990" max="9990" width="16.7109375" style="1" customWidth="1"/>
    <col min="9991" max="9991" width="14.85546875" style="1" customWidth="1"/>
    <col min="9992" max="9992" width="14.7109375" style="1" customWidth="1"/>
    <col min="9993" max="9993" width="15.85546875" style="1" customWidth="1"/>
    <col min="9994" max="9994" width="16.140625" style="1" bestFit="1" customWidth="1"/>
    <col min="9995" max="9995" width="16.28515625" style="1" bestFit="1" customWidth="1"/>
    <col min="9996" max="9996" width="13" style="1" bestFit="1" customWidth="1"/>
    <col min="9997" max="9997" width="14.5703125" style="1" bestFit="1" customWidth="1"/>
    <col min="9998" max="9998" width="10" style="1" bestFit="1" customWidth="1"/>
    <col min="9999" max="10000" width="12.140625" style="1" bestFit="1" customWidth="1"/>
    <col min="10001" max="10001" width="5.28515625" style="1" customWidth="1"/>
    <col min="10002" max="10002" width="14" style="1" bestFit="1" customWidth="1"/>
    <col min="10003" max="10004" width="13" style="1" bestFit="1" customWidth="1"/>
    <col min="10005" max="10005" width="12.140625" style="1" bestFit="1" customWidth="1"/>
    <col min="10006" max="10007" width="11" style="1" bestFit="1" customWidth="1"/>
    <col min="10008" max="10008" width="7.5703125" style="1" bestFit="1" customWidth="1"/>
    <col min="10009" max="10236" width="9.140625" style="1"/>
    <col min="10237" max="10237" width="4.85546875" style="1" customWidth="1"/>
    <col min="10238" max="10238" width="1.42578125" style="1" customWidth="1"/>
    <col min="10239" max="10239" width="7.28515625" style="1" customWidth="1"/>
    <col min="10240" max="10240" width="1.5703125" style="1" customWidth="1"/>
    <col min="10241" max="10241" width="8.140625" style="1" customWidth="1"/>
    <col min="10242" max="10242" width="12.85546875" style="1" customWidth="1"/>
    <col min="10243" max="10243" width="10.28515625" style="1" customWidth="1"/>
    <col min="10244" max="10244" width="4.5703125" style="1" bestFit="1" customWidth="1"/>
    <col min="10245" max="10245" width="17.7109375" style="1" customWidth="1"/>
    <col min="10246" max="10246" width="16.7109375" style="1" customWidth="1"/>
    <col min="10247" max="10247" width="14.85546875" style="1" customWidth="1"/>
    <col min="10248" max="10248" width="14.7109375" style="1" customWidth="1"/>
    <col min="10249" max="10249" width="15.85546875" style="1" customWidth="1"/>
    <col min="10250" max="10250" width="16.140625" style="1" bestFit="1" customWidth="1"/>
    <col min="10251" max="10251" width="16.28515625" style="1" bestFit="1" customWidth="1"/>
    <col min="10252" max="10252" width="13" style="1" bestFit="1" customWidth="1"/>
    <col min="10253" max="10253" width="14.5703125" style="1" bestFit="1" customWidth="1"/>
    <col min="10254" max="10254" width="10" style="1" bestFit="1" customWidth="1"/>
    <col min="10255" max="10256" width="12.140625" style="1" bestFit="1" customWidth="1"/>
    <col min="10257" max="10257" width="5.28515625" style="1" customWidth="1"/>
    <col min="10258" max="10258" width="14" style="1" bestFit="1" customWidth="1"/>
    <col min="10259" max="10260" width="13" style="1" bestFit="1" customWidth="1"/>
    <col min="10261" max="10261" width="12.140625" style="1" bestFit="1" customWidth="1"/>
    <col min="10262" max="10263" width="11" style="1" bestFit="1" customWidth="1"/>
    <col min="10264" max="10264" width="7.5703125" style="1" bestFit="1" customWidth="1"/>
    <col min="10265" max="10492" width="9.140625" style="1"/>
    <col min="10493" max="10493" width="4.85546875" style="1" customWidth="1"/>
    <col min="10494" max="10494" width="1.42578125" style="1" customWidth="1"/>
    <col min="10495" max="10495" width="7.28515625" style="1" customWidth="1"/>
    <col min="10496" max="10496" width="1.5703125" style="1" customWidth="1"/>
    <col min="10497" max="10497" width="8.140625" style="1" customWidth="1"/>
    <col min="10498" max="10498" width="12.85546875" style="1" customWidth="1"/>
    <col min="10499" max="10499" width="10.28515625" style="1" customWidth="1"/>
    <col min="10500" max="10500" width="4.5703125" style="1" bestFit="1" customWidth="1"/>
    <col min="10501" max="10501" width="17.7109375" style="1" customWidth="1"/>
    <col min="10502" max="10502" width="16.7109375" style="1" customWidth="1"/>
    <col min="10503" max="10503" width="14.85546875" style="1" customWidth="1"/>
    <col min="10504" max="10504" width="14.7109375" style="1" customWidth="1"/>
    <col min="10505" max="10505" width="15.85546875" style="1" customWidth="1"/>
    <col min="10506" max="10506" width="16.140625" style="1" bestFit="1" customWidth="1"/>
    <col min="10507" max="10507" width="16.28515625" style="1" bestFit="1" customWidth="1"/>
    <col min="10508" max="10508" width="13" style="1" bestFit="1" customWidth="1"/>
    <col min="10509" max="10509" width="14.5703125" style="1" bestFit="1" customWidth="1"/>
    <col min="10510" max="10510" width="10" style="1" bestFit="1" customWidth="1"/>
    <col min="10511" max="10512" width="12.140625" style="1" bestFit="1" customWidth="1"/>
    <col min="10513" max="10513" width="5.28515625" style="1" customWidth="1"/>
    <col min="10514" max="10514" width="14" style="1" bestFit="1" customWidth="1"/>
    <col min="10515" max="10516" width="13" style="1" bestFit="1" customWidth="1"/>
    <col min="10517" max="10517" width="12.140625" style="1" bestFit="1" customWidth="1"/>
    <col min="10518" max="10519" width="11" style="1" bestFit="1" customWidth="1"/>
    <col min="10520" max="10520" width="7.5703125" style="1" bestFit="1" customWidth="1"/>
    <col min="10521" max="10748" width="9.140625" style="1"/>
    <col min="10749" max="10749" width="4.85546875" style="1" customWidth="1"/>
    <col min="10750" max="10750" width="1.42578125" style="1" customWidth="1"/>
    <col min="10751" max="10751" width="7.28515625" style="1" customWidth="1"/>
    <col min="10752" max="10752" width="1.5703125" style="1" customWidth="1"/>
    <col min="10753" max="10753" width="8.140625" style="1" customWidth="1"/>
    <col min="10754" max="10754" width="12.85546875" style="1" customWidth="1"/>
    <col min="10755" max="10755" width="10.28515625" style="1" customWidth="1"/>
    <col min="10756" max="10756" width="4.5703125" style="1" bestFit="1" customWidth="1"/>
    <col min="10757" max="10757" width="17.7109375" style="1" customWidth="1"/>
    <col min="10758" max="10758" width="16.7109375" style="1" customWidth="1"/>
    <col min="10759" max="10759" width="14.85546875" style="1" customWidth="1"/>
    <col min="10760" max="10760" width="14.7109375" style="1" customWidth="1"/>
    <col min="10761" max="10761" width="15.85546875" style="1" customWidth="1"/>
    <col min="10762" max="10762" width="16.140625" style="1" bestFit="1" customWidth="1"/>
    <col min="10763" max="10763" width="16.28515625" style="1" bestFit="1" customWidth="1"/>
    <col min="10764" max="10764" width="13" style="1" bestFit="1" customWidth="1"/>
    <col min="10765" max="10765" width="14.5703125" style="1" bestFit="1" customWidth="1"/>
    <col min="10766" max="10766" width="10" style="1" bestFit="1" customWidth="1"/>
    <col min="10767" max="10768" width="12.140625" style="1" bestFit="1" customWidth="1"/>
    <col min="10769" max="10769" width="5.28515625" style="1" customWidth="1"/>
    <col min="10770" max="10770" width="14" style="1" bestFit="1" customWidth="1"/>
    <col min="10771" max="10772" width="13" style="1" bestFit="1" customWidth="1"/>
    <col min="10773" max="10773" width="12.140625" style="1" bestFit="1" customWidth="1"/>
    <col min="10774" max="10775" width="11" style="1" bestFit="1" customWidth="1"/>
    <col min="10776" max="10776" width="7.5703125" style="1" bestFit="1" customWidth="1"/>
    <col min="10777" max="11004" width="9.140625" style="1"/>
    <col min="11005" max="11005" width="4.85546875" style="1" customWidth="1"/>
    <col min="11006" max="11006" width="1.42578125" style="1" customWidth="1"/>
    <col min="11007" max="11007" width="7.28515625" style="1" customWidth="1"/>
    <col min="11008" max="11008" width="1.5703125" style="1" customWidth="1"/>
    <col min="11009" max="11009" width="8.140625" style="1" customWidth="1"/>
    <col min="11010" max="11010" width="12.85546875" style="1" customWidth="1"/>
    <col min="11011" max="11011" width="10.28515625" style="1" customWidth="1"/>
    <col min="11012" max="11012" width="4.5703125" style="1" bestFit="1" customWidth="1"/>
    <col min="11013" max="11013" width="17.7109375" style="1" customWidth="1"/>
    <col min="11014" max="11014" width="16.7109375" style="1" customWidth="1"/>
    <col min="11015" max="11015" width="14.85546875" style="1" customWidth="1"/>
    <col min="11016" max="11016" width="14.7109375" style="1" customWidth="1"/>
    <col min="11017" max="11017" width="15.85546875" style="1" customWidth="1"/>
    <col min="11018" max="11018" width="16.140625" style="1" bestFit="1" customWidth="1"/>
    <col min="11019" max="11019" width="16.28515625" style="1" bestFit="1" customWidth="1"/>
    <col min="11020" max="11020" width="13" style="1" bestFit="1" customWidth="1"/>
    <col min="11021" max="11021" width="14.5703125" style="1" bestFit="1" customWidth="1"/>
    <col min="11022" max="11022" width="10" style="1" bestFit="1" customWidth="1"/>
    <col min="11023" max="11024" width="12.140625" style="1" bestFit="1" customWidth="1"/>
    <col min="11025" max="11025" width="5.28515625" style="1" customWidth="1"/>
    <col min="11026" max="11026" width="14" style="1" bestFit="1" customWidth="1"/>
    <col min="11027" max="11028" width="13" style="1" bestFit="1" customWidth="1"/>
    <col min="11029" max="11029" width="12.140625" style="1" bestFit="1" customWidth="1"/>
    <col min="11030" max="11031" width="11" style="1" bestFit="1" customWidth="1"/>
    <col min="11032" max="11032" width="7.5703125" style="1" bestFit="1" customWidth="1"/>
    <col min="11033" max="11260" width="9.140625" style="1"/>
    <col min="11261" max="11261" width="4.85546875" style="1" customWidth="1"/>
    <col min="11262" max="11262" width="1.42578125" style="1" customWidth="1"/>
    <col min="11263" max="11263" width="7.28515625" style="1" customWidth="1"/>
    <col min="11264" max="11264" width="1.5703125" style="1" customWidth="1"/>
    <col min="11265" max="11265" width="8.140625" style="1" customWidth="1"/>
    <col min="11266" max="11266" width="12.85546875" style="1" customWidth="1"/>
    <col min="11267" max="11267" width="10.28515625" style="1" customWidth="1"/>
    <col min="11268" max="11268" width="4.5703125" style="1" bestFit="1" customWidth="1"/>
    <col min="11269" max="11269" width="17.7109375" style="1" customWidth="1"/>
    <col min="11270" max="11270" width="16.7109375" style="1" customWidth="1"/>
    <col min="11271" max="11271" width="14.85546875" style="1" customWidth="1"/>
    <col min="11272" max="11272" width="14.7109375" style="1" customWidth="1"/>
    <col min="11273" max="11273" width="15.85546875" style="1" customWidth="1"/>
    <col min="11274" max="11274" width="16.140625" style="1" bestFit="1" customWidth="1"/>
    <col min="11275" max="11275" width="16.28515625" style="1" bestFit="1" customWidth="1"/>
    <col min="11276" max="11276" width="13" style="1" bestFit="1" customWidth="1"/>
    <col min="11277" max="11277" width="14.5703125" style="1" bestFit="1" customWidth="1"/>
    <col min="11278" max="11278" width="10" style="1" bestFit="1" customWidth="1"/>
    <col min="11279" max="11280" width="12.140625" style="1" bestFit="1" customWidth="1"/>
    <col min="11281" max="11281" width="5.28515625" style="1" customWidth="1"/>
    <col min="11282" max="11282" width="14" style="1" bestFit="1" customWidth="1"/>
    <col min="11283" max="11284" width="13" style="1" bestFit="1" customWidth="1"/>
    <col min="11285" max="11285" width="12.140625" style="1" bestFit="1" customWidth="1"/>
    <col min="11286" max="11287" width="11" style="1" bestFit="1" customWidth="1"/>
    <col min="11288" max="11288" width="7.5703125" style="1" bestFit="1" customWidth="1"/>
    <col min="11289" max="11516" width="9.140625" style="1"/>
    <col min="11517" max="11517" width="4.85546875" style="1" customWidth="1"/>
    <col min="11518" max="11518" width="1.42578125" style="1" customWidth="1"/>
    <col min="11519" max="11519" width="7.28515625" style="1" customWidth="1"/>
    <col min="11520" max="11520" width="1.5703125" style="1" customWidth="1"/>
    <col min="11521" max="11521" width="8.140625" style="1" customWidth="1"/>
    <col min="11522" max="11522" width="12.85546875" style="1" customWidth="1"/>
    <col min="11523" max="11523" width="10.28515625" style="1" customWidth="1"/>
    <col min="11524" max="11524" width="4.5703125" style="1" bestFit="1" customWidth="1"/>
    <col min="11525" max="11525" width="17.7109375" style="1" customWidth="1"/>
    <col min="11526" max="11526" width="16.7109375" style="1" customWidth="1"/>
    <col min="11527" max="11527" width="14.85546875" style="1" customWidth="1"/>
    <col min="11528" max="11528" width="14.7109375" style="1" customWidth="1"/>
    <col min="11529" max="11529" width="15.85546875" style="1" customWidth="1"/>
    <col min="11530" max="11530" width="16.140625" style="1" bestFit="1" customWidth="1"/>
    <col min="11531" max="11531" width="16.28515625" style="1" bestFit="1" customWidth="1"/>
    <col min="11532" max="11532" width="13" style="1" bestFit="1" customWidth="1"/>
    <col min="11533" max="11533" width="14.5703125" style="1" bestFit="1" customWidth="1"/>
    <col min="11534" max="11534" width="10" style="1" bestFit="1" customWidth="1"/>
    <col min="11535" max="11536" width="12.140625" style="1" bestFit="1" customWidth="1"/>
    <col min="11537" max="11537" width="5.28515625" style="1" customWidth="1"/>
    <col min="11538" max="11538" width="14" style="1" bestFit="1" customWidth="1"/>
    <col min="11539" max="11540" width="13" style="1" bestFit="1" customWidth="1"/>
    <col min="11541" max="11541" width="12.140625" style="1" bestFit="1" customWidth="1"/>
    <col min="11542" max="11543" width="11" style="1" bestFit="1" customWidth="1"/>
    <col min="11544" max="11544" width="7.5703125" style="1" bestFit="1" customWidth="1"/>
    <col min="11545" max="11772" width="9.140625" style="1"/>
    <col min="11773" max="11773" width="4.85546875" style="1" customWidth="1"/>
    <col min="11774" max="11774" width="1.42578125" style="1" customWidth="1"/>
    <col min="11775" max="11775" width="7.28515625" style="1" customWidth="1"/>
    <col min="11776" max="11776" width="1.5703125" style="1" customWidth="1"/>
    <col min="11777" max="11777" width="8.140625" style="1" customWidth="1"/>
    <col min="11778" max="11778" width="12.85546875" style="1" customWidth="1"/>
    <col min="11779" max="11779" width="10.28515625" style="1" customWidth="1"/>
    <col min="11780" max="11780" width="4.5703125" style="1" bestFit="1" customWidth="1"/>
    <col min="11781" max="11781" width="17.7109375" style="1" customWidth="1"/>
    <col min="11782" max="11782" width="16.7109375" style="1" customWidth="1"/>
    <col min="11783" max="11783" width="14.85546875" style="1" customWidth="1"/>
    <col min="11784" max="11784" width="14.7109375" style="1" customWidth="1"/>
    <col min="11785" max="11785" width="15.85546875" style="1" customWidth="1"/>
    <col min="11786" max="11786" width="16.140625" style="1" bestFit="1" customWidth="1"/>
    <col min="11787" max="11787" width="16.28515625" style="1" bestFit="1" customWidth="1"/>
    <col min="11788" max="11788" width="13" style="1" bestFit="1" customWidth="1"/>
    <col min="11789" max="11789" width="14.5703125" style="1" bestFit="1" customWidth="1"/>
    <col min="11790" max="11790" width="10" style="1" bestFit="1" customWidth="1"/>
    <col min="11791" max="11792" width="12.140625" style="1" bestFit="1" customWidth="1"/>
    <col min="11793" max="11793" width="5.28515625" style="1" customWidth="1"/>
    <col min="11794" max="11794" width="14" style="1" bestFit="1" customWidth="1"/>
    <col min="11795" max="11796" width="13" style="1" bestFit="1" customWidth="1"/>
    <col min="11797" max="11797" width="12.140625" style="1" bestFit="1" customWidth="1"/>
    <col min="11798" max="11799" width="11" style="1" bestFit="1" customWidth="1"/>
    <col min="11800" max="11800" width="7.5703125" style="1" bestFit="1" customWidth="1"/>
    <col min="11801" max="12028" width="9.140625" style="1"/>
    <col min="12029" max="12029" width="4.85546875" style="1" customWidth="1"/>
    <col min="12030" max="12030" width="1.42578125" style="1" customWidth="1"/>
    <col min="12031" max="12031" width="7.28515625" style="1" customWidth="1"/>
    <col min="12032" max="12032" width="1.5703125" style="1" customWidth="1"/>
    <col min="12033" max="12033" width="8.140625" style="1" customWidth="1"/>
    <col min="12034" max="12034" width="12.85546875" style="1" customWidth="1"/>
    <col min="12035" max="12035" width="10.28515625" style="1" customWidth="1"/>
    <col min="12036" max="12036" width="4.5703125" style="1" bestFit="1" customWidth="1"/>
    <col min="12037" max="12037" width="17.7109375" style="1" customWidth="1"/>
    <col min="12038" max="12038" width="16.7109375" style="1" customWidth="1"/>
    <col min="12039" max="12039" width="14.85546875" style="1" customWidth="1"/>
    <col min="12040" max="12040" width="14.7109375" style="1" customWidth="1"/>
    <col min="12041" max="12041" width="15.85546875" style="1" customWidth="1"/>
    <col min="12042" max="12042" width="16.140625" style="1" bestFit="1" customWidth="1"/>
    <col min="12043" max="12043" width="16.28515625" style="1" bestFit="1" customWidth="1"/>
    <col min="12044" max="12044" width="13" style="1" bestFit="1" customWidth="1"/>
    <col min="12045" max="12045" width="14.5703125" style="1" bestFit="1" customWidth="1"/>
    <col min="12046" max="12046" width="10" style="1" bestFit="1" customWidth="1"/>
    <col min="12047" max="12048" width="12.140625" style="1" bestFit="1" customWidth="1"/>
    <col min="12049" max="12049" width="5.28515625" style="1" customWidth="1"/>
    <col min="12050" max="12050" width="14" style="1" bestFit="1" customWidth="1"/>
    <col min="12051" max="12052" width="13" style="1" bestFit="1" customWidth="1"/>
    <col min="12053" max="12053" width="12.140625" style="1" bestFit="1" customWidth="1"/>
    <col min="12054" max="12055" width="11" style="1" bestFit="1" customWidth="1"/>
    <col min="12056" max="12056" width="7.5703125" style="1" bestFit="1" customWidth="1"/>
    <col min="12057" max="12284" width="9.140625" style="1"/>
    <col min="12285" max="12285" width="4.85546875" style="1" customWidth="1"/>
    <col min="12286" max="12286" width="1.42578125" style="1" customWidth="1"/>
    <col min="12287" max="12287" width="7.28515625" style="1" customWidth="1"/>
    <col min="12288" max="12288" width="1.5703125" style="1" customWidth="1"/>
    <col min="12289" max="12289" width="8.140625" style="1" customWidth="1"/>
    <col min="12290" max="12290" width="12.85546875" style="1" customWidth="1"/>
    <col min="12291" max="12291" width="10.28515625" style="1" customWidth="1"/>
    <col min="12292" max="12292" width="4.5703125" style="1" bestFit="1" customWidth="1"/>
    <col min="12293" max="12293" width="17.7109375" style="1" customWidth="1"/>
    <col min="12294" max="12294" width="16.7109375" style="1" customWidth="1"/>
    <col min="12295" max="12295" width="14.85546875" style="1" customWidth="1"/>
    <col min="12296" max="12296" width="14.7109375" style="1" customWidth="1"/>
    <col min="12297" max="12297" width="15.85546875" style="1" customWidth="1"/>
    <col min="12298" max="12298" width="16.140625" style="1" bestFit="1" customWidth="1"/>
    <col min="12299" max="12299" width="16.28515625" style="1" bestFit="1" customWidth="1"/>
    <col min="12300" max="12300" width="13" style="1" bestFit="1" customWidth="1"/>
    <col min="12301" max="12301" width="14.5703125" style="1" bestFit="1" customWidth="1"/>
    <col min="12302" max="12302" width="10" style="1" bestFit="1" customWidth="1"/>
    <col min="12303" max="12304" width="12.140625" style="1" bestFit="1" customWidth="1"/>
    <col min="12305" max="12305" width="5.28515625" style="1" customWidth="1"/>
    <col min="12306" max="12306" width="14" style="1" bestFit="1" customWidth="1"/>
    <col min="12307" max="12308" width="13" style="1" bestFit="1" customWidth="1"/>
    <col min="12309" max="12309" width="12.140625" style="1" bestFit="1" customWidth="1"/>
    <col min="12310" max="12311" width="11" style="1" bestFit="1" customWidth="1"/>
    <col min="12312" max="12312" width="7.5703125" style="1" bestFit="1" customWidth="1"/>
    <col min="12313" max="12540" width="9.140625" style="1"/>
    <col min="12541" max="12541" width="4.85546875" style="1" customWidth="1"/>
    <col min="12542" max="12542" width="1.42578125" style="1" customWidth="1"/>
    <col min="12543" max="12543" width="7.28515625" style="1" customWidth="1"/>
    <col min="12544" max="12544" width="1.5703125" style="1" customWidth="1"/>
    <col min="12545" max="12545" width="8.140625" style="1" customWidth="1"/>
    <col min="12546" max="12546" width="12.85546875" style="1" customWidth="1"/>
    <col min="12547" max="12547" width="10.28515625" style="1" customWidth="1"/>
    <col min="12548" max="12548" width="4.5703125" style="1" bestFit="1" customWidth="1"/>
    <col min="12549" max="12549" width="17.7109375" style="1" customWidth="1"/>
    <col min="12550" max="12550" width="16.7109375" style="1" customWidth="1"/>
    <col min="12551" max="12551" width="14.85546875" style="1" customWidth="1"/>
    <col min="12552" max="12552" width="14.7109375" style="1" customWidth="1"/>
    <col min="12553" max="12553" width="15.85546875" style="1" customWidth="1"/>
    <col min="12554" max="12554" width="16.140625" style="1" bestFit="1" customWidth="1"/>
    <col min="12555" max="12555" width="16.28515625" style="1" bestFit="1" customWidth="1"/>
    <col min="12556" max="12556" width="13" style="1" bestFit="1" customWidth="1"/>
    <col min="12557" max="12557" width="14.5703125" style="1" bestFit="1" customWidth="1"/>
    <col min="12558" max="12558" width="10" style="1" bestFit="1" customWidth="1"/>
    <col min="12559" max="12560" width="12.140625" style="1" bestFit="1" customWidth="1"/>
    <col min="12561" max="12561" width="5.28515625" style="1" customWidth="1"/>
    <col min="12562" max="12562" width="14" style="1" bestFit="1" customWidth="1"/>
    <col min="12563" max="12564" width="13" style="1" bestFit="1" customWidth="1"/>
    <col min="12565" max="12565" width="12.140625" style="1" bestFit="1" customWidth="1"/>
    <col min="12566" max="12567" width="11" style="1" bestFit="1" customWidth="1"/>
    <col min="12568" max="12568" width="7.5703125" style="1" bestFit="1" customWidth="1"/>
    <col min="12569" max="12796" width="9.140625" style="1"/>
    <col min="12797" max="12797" width="4.85546875" style="1" customWidth="1"/>
    <col min="12798" max="12798" width="1.42578125" style="1" customWidth="1"/>
    <col min="12799" max="12799" width="7.28515625" style="1" customWidth="1"/>
    <col min="12800" max="12800" width="1.5703125" style="1" customWidth="1"/>
    <col min="12801" max="12801" width="8.140625" style="1" customWidth="1"/>
    <col min="12802" max="12802" width="12.85546875" style="1" customWidth="1"/>
    <col min="12803" max="12803" width="10.28515625" style="1" customWidth="1"/>
    <col min="12804" max="12804" width="4.5703125" style="1" bestFit="1" customWidth="1"/>
    <col min="12805" max="12805" width="17.7109375" style="1" customWidth="1"/>
    <col min="12806" max="12806" width="16.7109375" style="1" customWidth="1"/>
    <col min="12807" max="12807" width="14.85546875" style="1" customWidth="1"/>
    <col min="12808" max="12808" width="14.7109375" style="1" customWidth="1"/>
    <col min="12809" max="12809" width="15.85546875" style="1" customWidth="1"/>
    <col min="12810" max="12810" width="16.140625" style="1" bestFit="1" customWidth="1"/>
    <col min="12811" max="12811" width="16.28515625" style="1" bestFit="1" customWidth="1"/>
    <col min="12812" max="12812" width="13" style="1" bestFit="1" customWidth="1"/>
    <col min="12813" max="12813" width="14.5703125" style="1" bestFit="1" customWidth="1"/>
    <col min="12814" max="12814" width="10" style="1" bestFit="1" customWidth="1"/>
    <col min="12815" max="12816" width="12.140625" style="1" bestFit="1" customWidth="1"/>
    <col min="12817" max="12817" width="5.28515625" style="1" customWidth="1"/>
    <col min="12818" max="12818" width="14" style="1" bestFit="1" customWidth="1"/>
    <col min="12819" max="12820" width="13" style="1" bestFit="1" customWidth="1"/>
    <col min="12821" max="12821" width="12.140625" style="1" bestFit="1" customWidth="1"/>
    <col min="12822" max="12823" width="11" style="1" bestFit="1" customWidth="1"/>
    <col min="12824" max="12824" width="7.5703125" style="1" bestFit="1" customWidth="1"/>
    <col min="12825" max="13052" width="9.140625" style="1"/>
    <col min="13053" max="13053" width="4.85546875" style="1" customWidth="1"/>
    <col min="13054" max="13054" width="1.42578125" style="1" customWidth="1"/>
    <col min="13055" max="13055" width="7.28515625" style="1" customWidth="1"/>
    <col min="13056" max="13056" width="1.5703125" style="1" customWidth="1"/>
    <col min="13057" max="13057" width="8.140625" style="1" customWidth="1"/>
    <col min="13058" max="13058" width="12.85546875" style="1" customWidth="1"/>
    <col min="13059" max="13059" width="10.28515625" style="1" customWidth="1"/>
    <col min="13060" max="13060" width="4.5703125" style="1" bestFit="1" customWidth="1"/>
    <col min="13061" max="13061" width="17.7109375" style="1" customWidth="1"/>
    <col min="13062" max="13062" width="16.7109375" style="1" customWidth="1"/>
    <col min="13063" max="13063" width="14.85546875" style="1" customWidth="1"/>
    <col min="13064" max="13064" width="14.7109375" style="1" customWidth="1"/>
    <col min="13065" max="13065" width="15.85546875" style="1" customWidth="1"/>
    <col min="13066" max="13066" width="16.140625" style="1" bestFit="1" customWidth="1"/>
    <col min="13067" max="13067" width="16.28515625" style="1" bestFit="1" customWidth="1"/>
    <col min="13068" max="13068" width="13" style="1" bestFit="1" customWidth="1"/>
    <col min="13069" max="13069" width="14.5703125" style="1" bestFit="1" customWidth="1"/>
    <col min="13070" max="13070" width="10" style="1" bestFit="1" customWidth="1"/>
    <col min="13071" max="13072" width="12.140625" style="1" bestFit="1" customWidth="1"/>
    <col min="13073" max="13073" width="5.28515625" style="1" customWidth="1"/>
    <col min="13074" max="13074" width="14" style="1" bestFit="1" customWidth="1"/>
    <col min="13075" max="13076" width="13" style="1" bestFit="1" customWidth="1"/>
    <col min="13077" max="13077" width="12.140625" style="1" bestFit="1" customWidth="1"/>
    <col min="13078" max="13079" width="11" style="1" bestFit="1" customWidth="1"/>
    <col min="13080" max="13080" width="7.5703125" style="1" bestFit="1" customWidth="1"/>
    <col min="13081" max="13308" width="9.140625" style="1"/>
    <col min="13309" max="13309" width="4.85546875" style="1" customWidth="1"/>
    <col min="13310" max="13310" width="1.42578125" style="1" customWidth="1"/>
    <col min="13311" max="13311" width="7.28515625" style="1" customWidth="1"/>
    <col min="13312" max="13312" width="1.5703125" style="1" customWidth="1"/>
    <col min="13313" max="13313" width="8.140625" style="1" customWidth="1"/>
    <col min="13314" max="13314" width="12.85546875" style="1" customWidth="1"/>
    <col min="13315" max="13315" width="10.28515625" style="1" customWidth="1"/>
    <col min="13316" max="13316" width="4.5703125" style="1" bestFit="1" customWidth="1"/>
    <col min="13317" max="13317" width="17.7109375" style="1" customWidth="1"/>
    <col min="13318" max="13318" width="16.7109375" style="1" customWidth="1"/>
    <col min="13319" max="13319" width="14.85546875" style="1" customWidth="1"/>
    <col min="13320" max="13320" width="14.7109375" style="1" customWidth="1"/>
    <col min="13321" max="13321" width="15.85546875" style="1" customWidth="1"/>
    <col min="13322" max="13322" width="16.140625" style="1" bestFit="1" customWidth="1"/>
    <col min="13323" max="13323" width="16.28515625" style="1" bestFit="1" customWidth="1"/>
    <col min="13324" max="13324" width="13" style="1" bestFit="1" customWidth="1"/>
    <col min="13325" max="13325" width="14.5703125" style="1" bestFit="1" customWidth="1"/>
    <col min="13326" max="13326" width="10" style="1" bestFit="1" customWidth="1"/>
    <col min="13327" max="13328" width="12.140625" style="1" bestFit="1" customWidth="1"/>
    <col min="13329" max="13329" width="5.28515625" style="1" customWidth="1"/>
    <col min="13330" max="13330" width="14" style="1" bestFit="1" customWidth="1"/>
    <col min="13331" max="13332" width="13" style="1" bestFit="1" customWidth="1"/>
    <col min="13333" max="13333" width="12.140625" style="1" bestFit="1" customWidth="1"/>
    <col min="13334" max="13335" width="11" style="1" bestFit="1" customWidth="1"/>
    <col min="13336" max="13336" width="7.5703125" style="1" bestFit="1" customWidth="1"/>
    <col min="13337" max="13564" width="9.140625" style="1"/>
    <col min="13565" max="13565" width="4.85546875" style="1" customWidth="1"/>
    <col min="13566" max="13566" width="1.42578125" style="1" customWidth="1"/>
    <col min="13567" max="13567" width="7.28515625" style="1" customWidth="1"/>
    <col min="13568" max="13568" width="1.5703125" style="1" customWidth="1"/>
    <col min="13569" max="13569" width="8.140625" style="1" customWidth="1"/>
    <col min="13570" max="13570" width="12.85546875" style="1" customWidth="1"/>
    <col min="13571" max="13571" width="10.28515625" style="1" customWidth="1"/>
    <col min="13572" max="13572" width="4.5703125" style="1" bestFit="1" customWidth="1"/>
    <col min="13573" max="13573" width="17.7109375" style="1" customWidth="1"/>
    <col min="13574" max="13574" width="16.7109375" style="1" customWidth="1"/>
    <col min="13575" max="13575" width="14.85546875" style="1" customWidth="1"/>
    <col min="13576" max="13576" width="14.7109375" style="1" customWidth="1"/>
    <col min="13577" max="13577" width="15.85546875" style="1" customWidth="1"/>
    <col min="13578" max="13578" width="16.140625" style="1" bestFit="1" customWidth="1"/>
    <col min="13579" max="13579" width="16.28515625" style="1" bestFit="1" customWidth="1"/>
    <col min="13580" max="13580" width="13" style="1" bestFit="1" customWidth="1"/>
    <col min="13581" max="13581" width="14.5703125" style="1" bestFit="1" customWidth="1"/>
    <col min="13582" max="13582" width="10" style="1" bestFit="1" customWidth="1"/>
    <col min="13583" max="13584" width="12.140625" style="1" bestFit="1" customWidth="1"/>
    <col min="13585" max="13585" width="5.28515625" style="1" customWidth="1"/>
    <col min="13586" max="13586" width="14" style="1" bestFit="1" customWidth="1"/>
    <col min="13587" max="13588" width="13" style="1" bestFit="1" customWidth="1"/>
    <col min="13589" max="13589" width="12.140625" style="1" bestFit="1" customWidth="1"/>
    <col min="13590" max="13591" width="11" style="1" bestFit="1" customWidth="1"/>
    <col min="13592" max="13592" width="7.5703125" style="1" bestFit="1" customWidth="1"/>
    <col min="13593" max="13820" width="9.140625" style="1"/>
    <col min="13821" max="13821" width="4.85546875" style="1" customWidth="1"/>
    <col min="13822" max="13822" width="1.42578125" style="1" customWidth="1"/>
    <col min="13823" max="13823" width="7.28515625" style="1" customWidth="1"/>
    <col min="13824" max="13824" width="1.5703125" style="1" customWidth="1"/>
    <col min="13825" max="13825" width="8.140625" style="1" customWidth="1"/>
    <col min="13826" max="13826" width="12.85546875" style="1" customWidth="1"/>
    <col min="13827" max="13827" width="10.28515625" style="1" customWidth="1"/>
    <col min="13828" max="13828" width="4.5703125" style="1" bestFit="1" customWidth="1"/>
    <col min="13829" max="13829" width="17.7109375" style="1" customWidth="1"/>
    <col min="13830" max="13830" width="16.7109375" style="1" customWidth="1"/>
    <col min="13831" max="13831" width="14.85546875" style="1" customWidth="1"/>
    <col min="13832" max="13832" width="14.7109375" style="1" customWidth="1"/>
    <col min="13833" max="13833" width="15.85546875" style="1" customWidth="1"/>
    <col min="13834" max="13834" width="16.140625" style="1" bestFit="1" customWidth="1"/>
    <col min="13835" max="13835" width="16.28515625" style="1" bestFit="1" customWidth="1"/>
    <col min="13836" max="13836" width="13" style="1" bestFit="1" customWidth="1"/>
    <col min="13837" max="13837" width="14.5703125" style="1" bestFit="1" customWidth="1"/>
    <col min="13838" max="13838" width="10" style="1" bestFit="1" customWidth="1"/>
    <col min="13839" max="13840" width="12.140625" style="1" bestFit="1" customWidth="1"/>
    <col min="13841" max="13841" width="5.28515625" style="1" customWidth="1"/>
    <col min="13842" max="13842" width="14" style="1" bestFit="1" customWidth="1"/>
    <col min="13843" max="13844" width="13" style="1" bestFit="1" customWidth="1"/>
    <col min="13845" max="13845" width="12.140625" style="1" bestFit="1" customWidth="1"/>
    <col min="13846" max="13847" width="11" style="1" bestFit="1" customWidth="1"/>
    <col min="13848" max="13848" width="7.5703125" style="1" bestFit="1" customWidth="1"/>
    <col min="13849" max="14076" width="9.140625" style="1"/>
    <col min="14077" max="14077" width="4.85546875" style="1" customWidth="1"/>
    <col min="14078" max="14078" width="1.42578125" style="1" customWidth="1"/>
    <col min="14079" max="14079" width="7.28515625" style="1" customWidth="1"/>
    <col min="14080" max="14080" width="1.5703125" style="1" customWidth="1"/>
    <col min="14081" max="14081" width="8.140625" style="1" customWidth="1"/>
    <col min="14082" max="14082" width="12.85546875" style="1" customWidth="1"/>
    <col min="14083" max="14083" width="10.28515625" style="1" customWidth="1"/>
    <col min="14084" max="14084" width="4.5703125" style="1" bestFit="1" customWidth="1"/>
    <col min="14085" max="14085" width="17.7109375" style="1" customWidth="1"/>
    <col min="14086" max="14086" width="16.7109375" style="1" customWidth="1"/>
    <col min="14087" max="14087" width="14.85546875" style="1" customWidth="1"/>
    <col min="14088" max="14088" width="14.7109375" style="1" customWidth="1"/>
    <col min="14089" max="14089" width="15.85546875" style="1" customWidth="1"/>
    <col min="14090" max="14090" width="16.140625" style="1" bestFit="1" customWidth="1"/>
    <col min="14091" max="14091" width="16.28515625" style="1" bestFit="1" customWidth="1"/>
    <col min="14092" max="14092" width="13" style="1" bestFit="1" customWidth="1"/>
    <col min="14093" max="14093" width="14.5703125" style="1" bestFit="1" customWidth="1"/>
    <col min="14094" max="14094" width="10" style="1" bestFit="1" customWidth="1"/>
    <col min="14095" max="14096" width="12.140625" style="1" bestFit="1" customWidth="1"/>
    <col min="14097" max="14097" width="5.28515625" style="1" customWidth="1"/>
    <col min="14098" max="14098" width="14" style="1" bestFit="1" customWidth="1"/>
    <col min="14099" max="14100" width="13" style="1" bestFit="1" customWidth="1"/>
    <col min="14101" max="14101" width="12.140625" style="1" bestFit="1" customWidth="1"/>
    <col min="14102" max="14103" width="11" style="1" bestFit="1" customWidth="1"/>
    <col min="14104" max="14104" width="7.5703125" style="1" bestFit="1" customWidth="1"/>
    <col min="14105" max="14332" width="9.140625" style="1"/>
    <col min="14333" max="14333" width="4.85546875" style="1" customWidth="1"/>
    <col min="14334" max="14334" width="1.42578125" style="1" customWidth="1"/>
    <col min="14335" max="14335" width="7.28515625" style="1" customWidth="1"/>
    <col min="14336" max="14336" width="1.5703125" style="1" customWidth="1"/>
    <col min="14337" max="14337" width="8.140625" style="1" customWidth="1"/>
    <col min="14338" max="14338" width="12.85546875" style="1" customWidth="1"/>
    <col min="14339" max="14339" width="10.28515625" style="1" customWidth="1"/>
    <col min="14340" max="14340" width="4.5703125" style="1" bestFit="1" customWidth="1"/>
    <col min="14341" max="14341" width="17.7109375" style="1" customWidth="1"/>
    <col min="14342" max="14342" width="16.7109375" style="1" customWidth="1"/>
    <col min="14343" max="14343" width="14.85546875" style="1" customWidth="1"/>
    <col min="14344" max="14344" width="14.7109375" style="1" customWidth="1"/>
    <col min="14345" max="14345" width="15.85546875" style="1" customWidth="1"/>
    <col min="14346" max="14346" width="16.140625" style="1" bestFit="1" customWidth="1"/>
    <col min="14347" max="14347" width="16.28515625" style="1" bestFit="1" customWidth="1"/>
    <col min="14348" max="14348" width="13" style="1" bestFit="1" customWidth="1"/>
    <col min="14349" max="14349" width="14.5703125" style="1" bestFit="1" customWidth="1"/>
    <col min="14350" max="14350" width="10" style="1" bestFit="1" customWidth="1"/>
    <col min="14351" max="14352" width="12.140625" style="1" bestFit="1" customWidth="1"/>
    <col min="14353" max="14353" width="5.28515625" style="1" customWidth="1"/>
    <col min="14354" max="14354" width="14" style="1" bestFit="1" customWidth="1"/>
    <col min="14355" max="14356" width="13" style="1" bestFit="1" customWidth="1"/>
    <col min="14357" max="14357" width="12.140625" style="1" bestFit="1" customWidth="1"/>
    <col min="14358" max="14359" width="11" style="1" bestFit="1" customWidth="1"/>
    <col min="14360" max="14360" width="7.5703125" style="1" bestFit="1" customWidth="1"/>
    <col min="14361" max="14588" width="9.140625" style="1"/>
    <col min="14589" max="14589" width="4.85546875" style="1" customWidth="1"/>
    <col min="14590" max="14590" width="1.42578125" style="1" customWidth="1"/>
    <col min="14591" max="14591" width="7.28515625" style="1" customWidth="1"/>
    <col min="14592" max="14592" width="1.5703125" style="1" customWidth="1"/>
    <col min="14593" max="14593" width="8.140625" style="1" customWidth="1"/>
    <col min="14594" max="14594" width="12.85546875" style="1" customWidth="1"/>
    <col min="14595" max="14595" width="10.28515625" style="1" customWidth="1"/>
    <col min="14596" max="14596" width="4.5703125" style="1" bestFit="1" customWidth="1"/>
    <col min="14597" max="14597" width="17.7109375" style="1" customWidth="1"/>
    <col min="14598" max="14598" width="16.7109375" style="1" customWidth="1"/>
    <col min="14599" max="14599" width="14.85546875" style="1" customWidth="1"/>
    <col min="14600" max="14600" width="14.7109375" style="1" customWidth="1"/>
    <col min="14601" max="14601" width="15.85546875" style="1" customWidth="1"/>
    <col min="14602" max="14602" width="16.140625" style="1" bestFit="1" customWidth="1"/>
    <col min="14603" max="14603" width="16.28515625" style="1" bestFit="1" customWidth="1"/>
    <col min="14604" max="14604" width="13" style="1" bestFit="1" customWidth="1"/>
    <col min="14605" max="14605" width="14.5703125" style="1" bestFit="1" customWidth="1"/>
    <col min="14606" max="14606" width="10" style="1" bestFit="1" customWidth="1"/>
    <col min="14607" max="14608" width="12.140625" style="1" bestFit="1" customWidth="1"/>
    <col min="14609" max="14609" width="5.28515625" style="1" customWidth="1"/>
    <col min="14610" max="14610" width="14" style="1" bestFit="1" customWidth="1"/>
    <col min="14611" max="14612" width="13" style="1" bestFit="1" customWidth="1"/>
    <col min="14613" max="14613" width="12.140625" style="1" bestFit="1" customWidth="1"/>
    <col min="14614" max="14615" width="11" style="1" bestFit="1" customWidth="1"/>
    <col min="14616" max="14616" width="7.5703125" style="1" bestFit="1" customWidth="1"/>
    <col min="14617" max="14844" width="9.140625" style="1"/>
    <col min="14845" max="14845" width="4.85546875" style="1" customWidth="1"/>
    <col min="14846" max="14846" width="1.42578125" style="1" customWidth="1"/>
    <col min="14847" max="14847" width="7.28515625" style="1" customWidth="1"/>
    <col min="14848" max="14848" width="1.5703125" style="1" customWidth="1"/>
    <col min="14849" max="14849" width="8.140625" style="1" customWidth="1"/>
    <col min="14850" max="14850" width="12.85546875" style="1" customWidth="1"/>
    <col min="14851" max="14851" width="10.28515625" style="1" customWidth="1"/>
    <col min="14852" max="14852" width="4.5703125" style="1" bestFit="1" customWidth="1"/>
    <col min="14853" max="14853" width="17.7109375" style="1" customWidth="1"/>
    <col min="14854" max="14854" width="16.7109375" style="1" customWidth="1"/>
    <col min="14855" max="14855" width="14.85546875" style="1" customWidth="1"/>
    <col min="14856" max="14856" width="14.7109375" style="1" customWidth="1"/>
    <col min="14857" max="14857" width="15.85546875" style="1" customWidth="1"/>
    <col min="14858" max="14858" width="16.140625" style="1" bestFit="1" customWidth="1"/>
    <col min="14859" max="14859" width="16.28515625" style="1" bestFit="1" customWidth="1"/>
    <col min="14860" max="14860" width="13" style="1" bestFit="1" customWidth="1"/>
    <col min="14861" max="14861" width="14.5703125" style="1" bestFit="1" customWidth="1"/>
    <col min="14862" max="14862" width="10" style="1" bestFit="1" customWidth="1"/>
    <col min="14863" max="14864" width="12.140625" style="1" bestFit="1" customWidth="1"/>
    <col min="14865" max="14865" width="5.28515625" style="1" customWidth="1"/>
    <col min="14866" max="14866" width="14" style="1" bestFit="1" customWidth="1"/>
    <col min="14867" max="14868" width="13" style="1" bestFit="1" customWidth="1"/>
    <col min="14869" max="14869" width="12.140625" style="1" bestFit="1" customWidth="1"/>
    <col min="14870" max="14871" width="11" style="1" bestFit="1" customWidth="1"/>
    <col min="14872" max="14872" width="7.5703125" style="1" bestFit="1" customWidth="1"/>
    <col min="14873" max="15100" width="9.140625" style="1"/>
    <col min="15101" max="15101" width="4.85546875" style="1" customWidth="1"/>
    <col min="15102" max="15102" width="1.42578125" style="1" customWidth="1"/>
    <col min="15103" max="15103" width="7.28515625" style="1" customWidth="1"/>
    <col min="15104" max="15104" width="1.5703125" style="1" customWidth="1"/>
    <col min="15105" max="15105" width="8.140625" style="1" customWidth="1"/>
    <col min="15106" max="15106" width="12.85546875" style="1" customWidth="1"/>
    <col min="15107" max="15107" width="10.28515625" style="1" customWidth="1"/>
    <col min="15108" max="15108" width="4.5703125" style="1" bestFit="1" customWidth="1"/>
    <col min="15109" max="15109" width="17.7109375" style="1" customWidth="1"/>
    <col min="15110" max="15110" width="16.7109375" style="1" customWidth="1"/>
    <col min="15111" max="15111" width="14.85546875" style="1" customWidth="1"/>
    <col min="15112" max="15112" width="14.7109375" style="1" customWidth="1"/>
    <col min="15113" max="15113" width="15.85546875" style="1" customWidth="1"/>
    <col min="15114" max="15114" width="16.140625" style="1" bestFit="1" customWidth="1"/>
    <col min="15115" max="15115" width="16.28515625" style="1" bestFit="1" customWidth="1"/>
    <col min="15116" max="15116" width="13" style="1" bestFit="1" customWidth="1"/>
    <col min="15117" max="15117" width="14.5703125" style="1" bestFit="1" customWidth="1"/>
    <col min="15118" max="15118" width="10" style="1" bestFit="1" customWidth="1"/>
    <col min="15119" max="15120" width="12.140625" style="1" bestFit="1" customWidth="1"/>
    <col min="15121" max="15121" width="5.28515625" style="1" customWidth="1"/>
    <col min="15122" max="15122" width="14" style="1" bestFit="1" customWidth="1"/>
    <col min="15123" max="15124" width="13" style="1" bestFit="1" customWidth="1"/>
    <col min="15125" max="15125" width="12.140625" style="1" bestFit="1" customWidth="1"/>
    <col min="15126" max="15127" width="11" style="1" bestFit="1" customWidth="1"/>
    <col min="15128" max="15128" width="7.5703125" style="1" bestFit="1" customWidth="1"/>
    <col min="15129" max="15356" width="9.140625" style="1"/>
    <col min="15357" max="15357" width="4.85546875" style="1" customWidth="1"/>
    <col min="15358" max="15358" width="1.42578125" style="1" customWidth="1"/>
    <col min="15359" max="15359" width="7.28515625" style="1" customWidth="1"/>
    <col min="15360" max="15360" width="1.5703125" style="1" customWidth="1"/>
    <col min="15361" max="15361" width="8.140625" style="1" customWidth="1"/>
    <col min="15362" max="15362" width="12.85546875" style="1" customWidth="1"/>
    <col min="15363" max="15363" width="10.28515625" style="1" customWidth="1"/>
    <col min="15364" max="15364" width="4.5703125" style="1" bestFit="1" customWidth="1"/>
    <col min="15365" max="15365" width="17.7109375" style="1" customWidth="1"/>
    <col min="15366" max="15366" width="16.7109375" style="1" customWidth="1"/>
    <col min="15367" max="15367" width="14.85546875" style="1" customWidth="1"/>
    <col min="15368" max="15368" width="14.7109375" style="1" customWidth="1"/>
    <col min="15369" max="15369" width="15.85546875" style="1" customWidth="1"/>
    <col min="15370" max="15370" width="16.140625" style="1" bestFit="1" customWidth="1"/>
    <col min="15371" max="15371" width="16.28515625" style="1" bestFit="1" customWidth="1"/>
    <col min="15372" max="15372" width="13" style="1" bestFit="1" customWidth="1"/>
    <col min="15373" max="15373" width="14.5703125" style="1" bestFit="1" customWidth="1"/>
    <col min="15374" max="15374" width="10" style="1" bestFit="1" customWidth="1"/>
    <col min="15375" max="15376" width="12.140625" style="1" bestFit="1" customWidth="1"/>
    <col min="15377" max="15377" width="5.28515625" style="1" customWidth="1"/>
    <col min="15378" max="15378" width="14" style="1" bestFit="1" customWidth="1"/>
    <col min="15379" max="15380" width="13" style="1" bestFit="1" customWidth="1"/>
    <col min="15381" max="15381" width="12.140625" style="1" bestFit="1" customWidth="1"/>
    <col min="15382" max="15383" width="11" style="1" bestFit="1" customWidth="1"/>
    <col min="15384" max="15384" width="7.5703125" style="1" bestFit="1" customWidth="1"/>
    <col min="15385" max="15612" width="9.140625" style="1"/>
    <col min="15613" max="15613" width="4.85546875" style="1" customWidth="1"/>
    <col min="15614" max="15614" width="1.42578125" style="1" customWidth="1"/>
    <col min="15615" max="15615" width="7.28515625" style="1" customWidth="1"/>
    <col min="15616" max="15616" width="1.5703125" style="1" customWidth="1"/>
    <col min="15617" max="15617" width="8.140625" style="1" customWidth="1"/>
    <col min="15618" max="15618" width="12.85546875" style="1" customWidth="1"/>
    <col min="15619" max="15619" width="10.28515625" style="1" customWidth="1"/>
    <col min="15620" max="15620" width="4.5703125" style="1" bestFit="1" customWidth="1"/>
    <col min="15621" max="15621" width="17.7109375" style="1" customWidth="1"/>
    <col min="15622" max="15622" width="16.7109375" style="1" customWidth="1"/>
    <col min="15623" max="15623" width="14.85546875" style="1" customWidth="1"/>
    <col min="15624" max="15624" width="14.7109375" style="1" customWidth="1"/>
    <col min="15625" max="15625" width="15.85546875" style="1" customWidth="1"/>
    <col min="15626" max="15626" width="16.140625" style="1" bestFit="1" customWidth="1"/>
    <col min="15627" max="15627" width="16.28515625" style="1" bestFit="1" customWidth="1"/>
    <col min="15628" max="15628" width="13" style="1" bestFit="1" customWidth="1"/>
    <col min="15629" max="15629" width="14.5703125" style="1" bestFit="1" customWidth="1"/>
    <col min="15630" max="15630" width="10" style="1" bestFit="1" customWidth="1"/>
    <col min="15631" max="15632" width="12.140625" style="1" bestFit="1" customWidth="1"/>
    <col min="15633" max="15633" width="5.28515625" style="1" customWidth="1"/>
    <col min="15634" max="15634" width="14" style="1" bestFit="1" customWidth="1"/>
    <col min="15635" max="15636" width="13" style="1" bestFit="1" customWidth="1"/>
    <col min="15637" max="15637" width="12.140625" style="1" bestFit="1" customWidth="1"/>
    <col min="15638" max="15639" width="11" style="1" bestFit="1" customWidth="1"/>
    <col min="15640" max="15640" width="7.5703125" style="1" bestFit="1" customWidth="1"/>
    <col min="15641" max="15868" width="9.140625" style="1"/>
    <col min="15869" max="15869" width="4.85546875" style="1" customWidth="1"/>
    <col min="15870" max="15870" width="1.42578125" style="1" customWidth="1"/>
    <col min="15871" max="15871" width="7.28515625" style="1" customWidth="1"/>
    <col min="15872" max="15872" width="1.5703125" style="1" customWidth="1"/>
    <col min="15873" max="15873" width="8.140625" style="1" customWidth="1"/>
    <col min="15874" max="15874" width="12.85546875" style="1" customWidth="1"/>
    <col min="15875" max="15875" width="10.28515625" style="1" customWidth="1"/>
    <col min="15876" max="15876" width="4.5703125" style="1" bestFit="1" customWidth="1"/>
    <col min="15877" max="15877" width="17.7109375" style="1" customWidth="1"/>
    <col min="15878" max="15878" width="16.7109375" style="1" customWidth="1"/>
    <col min="15879" max="15879" width="14.85546875" style="1" customWidth="1"/>
    <col min="15880" max="15880" width="14.7109375" style="1" customWidth="1"/>
    <col min="15881" max="15881" width="15.85546875" style="1" customWidth="1"/>
    <col min="15882" max="15882" width="16.140625" style="1" bestFit="1" customWidth="1"/>
    <col min="15883" max="15883" width="16.28515625" style="1" bestFit="1" customWidth="1"/>
    <col min="15884" max="15884" width="13" style="1" bestFit="1" customWidth="1"/>
    <col min="15885" max="15885" width="14.5703125" style="1" bestFit="1" customWidth="1"/>
    <col min="15886" max="15886" width="10" style="1" bestFit="1" customWidth="1"/>
    <col min="15887" max="15888" width="12.140625" style="1" bestFit="1" customWidth="1"/>
    <col min="15889" max="15889" width="5.28515625" style="1" customWidth="1"/>
    <col min="15890" max="15890" width="14" style="1" bestFit="1" customWidth="1"/>
    <col min="15891" max="15892" width="13" style="1" bestFit="1" customWidth="1"/>
    <col min="15893" max="15893" width="12.140625" style="1" bestFit="1" customWidth="1"/>
    <col min="15894" max="15895" width="11" style="1" bestFit="1" customWidth="1"/>
    <col min="15896" max="15896" width="7.5703125" style="1" bestFit="1" customWidth="1"/>
    <col min="15897" max="16124" width="9.140625" style="1"/>
    <col min="16125" max="16125" width="4.85546875" style="1" customWidth="1"/>
    <col min="16126" max="16126" width="1.42578125" style="1" customWidth="1"/>
    <col min="16127" max="16127" width="7.28515625" style="1" customWidth="1"/>
    <col min="16128" max="16128" width="1.5703125" style="1" customWidth="1"/>
    <col min="16129" max="16129" width="8.140625" style="1" customWidth="1"/>
    <col min="16130" max="16130" width="12.85546875" style="1" customWidth="1"/>
    <col min="16131" max="16131" width="10.28515625" style="1" customWidth="1"/>
    <col min="16132" max="16132" width="4.5703125" style="1" bestFit="1" customWidth="1"/>
    <col min="16133" max="16133" width="17.7109375" style="1" customWidth="1"/>
    <col min="16134" max="16134" width="16.7109375" style="1" customWidth="1"/>
    <col min="16135" max="16135" width="14.85546875" style="1" customWidth="1"/>
    <col min="16136" max="16136" width="14.7109375" style="1" customWidth="1"/>
    <col min="16137" max="16137" width="15.85546875" style="1" customWidth="1"/>
    <col min="16138" max="16138" width="16.140625" style="1" bestFit="1" customWidth="1"/>
    <col min="16139" max="16139" width="16.28515625" style="1" bestFit="1" customWidth="1"/>
    <col min="16140" max="16140" width="13" style="1" bestFit="1" customWidth="1"/>
    <col min="16141" max="16141" width="14.5703125" style="1" bestFit="1" customWidth="1"/>
    <col min="16142" max="16142" width="10" style="1" bestFit="1" customWidth="1"/>
    <col min="16143" max="16144" width="12.140625" style="1" bestFit="1" customWidth="1"/>
    <col min="16145" max="16145" width="5.28515625" style="1" customWidth="1"/>
    <col min="16146" max="16146" width="14" style="1" bestFit="1" customWidth="1"/>
    <col min="16147" max="16148" width="13" style="1" bestFit="1" customWidth="1"/>
    <col min="16149" max="16149" width="12.140625" style="1" bestFit="1" customWidth="1"/>
    <col min="16150" max="16151" width="11" style="1" bestFit="1" customWidth="1"/>
    <col min="16152" max="16152" width="7.5703125" style="1" bestFit="1" customWidth="1"/>
    <col min="16153" max="16384" width="9.140625" style="1"/>
  </cols>
  <sheetData>
    <row r="2" spans="1:24" ht="11.65" customHeight="1" x14ac:dyDescent="0.2">
      <c r="A2" s="5">
        <f t="shared" ref="A2:A28" ca="1" si="0">OFFSET(A2,-1,)+1</f>
        <v>1</v>
      </c>
      <c r="C2" s="1" t="s">
        <v>3</v>
      </c>
      <c r="G2" s="7"/>
      <c r="H2" s="10"/>
      <c r="I2" s="49"/>
      <c r="J2" s="60"/>
      <c r="K2" s="9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11.65" customHeight="1" x14ac:dyDescent="0.2">
      <c r="A3" s="5">
        <f t="shared" ca="1" si="0"/>
        <v>2</v>
      </c>
      <c r="D3" s="1" t="s">
        <v>4</v>
      </c>
      <c r="G3" s="7"/>
      <c r="H3" s="10">
        <v>2.3199999999999998</v>
      </c>
      <c r="I3" s="6">
        <f>I798</f>
        <v>1877445174.8931098</v>
      </c>
      <c r="J3" s="60"/>
      <c r="K3" s="9"/>
      <c r="L3" s="8"/>
      <c r="M3" s="8"/>
      <c r="N3" s="8"/>
      <c r="O3" s="8"/>
      <c r="P3" s="8"/>
      <c r="Q3" s="3"/>
      <c r="R3" s="8"/>
      <c r="S3" s="8"/>
      <c r="T3" s="8"/>
      <c r="U3" s="8"/>
      <c r="V3" s="8"/>
      <c r="W3" s="8"/>
      <c r="X3" s="9"/>
    </row>
    <row r="4" spans="1:24" ht="11.65" customHeight="1" x14ac:dyDescent="0.2">
      <c r="A4" s="5">
        <f t="shared" ca="1" si="0"/>
        <v>3</v>
      </c>
      <c r="D4" s="1" t="s">
        <v>5</v>
      </c>
      <c r="G4" s="7"/>
      <c r="H4" s="10">
        <v>2.33</v>
      </c>
      <c r="I4" s="52">
        <f>I827</f>
        <v>34942.962564657755</v>
      </c>
      <c r="J4" s="60"/>
      <c r="K4" s="9"/>
      <c r="L4" s="8"/>
      <c r="M4" s="8"/>
      <c r="N4" s="8"/>
      <c r="O4" s="8"/>
      <c r="P4" s="8"/>
      <c r="Q4" s="3"/>
      <c r="R4" s="8"/>
      <c r="S4" s="8"/>
      <c r="T4" s="8"/>
      <c r="U4" s="8"/>
      <c r="V4" s="8"/>
      <c r="W4" s="8"/>
      <c r="X4" s="9"/>
    </row>
    <row r="5" spans="1:24" ht="11.65" customHeight="1" x14ac:dyDescent="0.2">
      <c r="A5" s="5">
        <f t="shared" ca="1" si="0"/>
        <v>4</v>
      </c>
      <c r="D5" s="1" t="s">
        <v>6</v>
      </c>
      <c r="G5" s="7"/>
      <c r="H5" s="10">
        <v>2.35</v>
      </c>
      <c r="I5" s="52">
        <f>I963+I978</f>
        <v>4618711.2629240146</v>
      </c>
      <c r="J5" s="60"/>
      <c r="K5" s="9"/>
      <c r="L5" s="8"/>
      <c r="M5" s="8"/>
      <c r="N5" s="8"/>
      <c r="O5" s="8"/>
      <c r="P5" s="8"/>
      <c r="Q5" s="3"/>
      <c r="R5" s="8"/>
      <c r="S5" s="8"/>
      <c r="T5" s="8"/>
      <c r="U5" s="8"/>
      <c r="V5" s="8"/>
      <c r="W5" s="8"/>
      <c r="X5" s="9"/>
    </row>
    <row r="6" spans="1:24" ht="11.65" customHeight="1" x14ac:dyDescent="0.2">
      <c r="A6" s="5">
        <f t="shared" ca="1" si="0"/>
        <v>5</v>
      </c>
      <c r="D6" s="1" t="s">
        <v>7</v>
      </c>
      <c r="G6" s="7"/>
      <c r="H6" s="10">
        <v>2.33</v>
      </c>
      <c r="I6" s="52">
        <f>I835+I843</f>
        <v>0</v>
      </c>
      <c r="J6" s="60"/>
      <c r="K6" s="9"/>
      <c r="L6" s="8"/>
      <c r="M6" s="8"/>
      <c r="N6" s="8"/>
      <c r="O6" s="8"/>
      <c r="P6" s="8"/>
      <c r="Q6" s="3"/>
      <c r="R6" s="8"/>
      <c r="S6" s="8"/>
      <c r="T6" s="8"/>
      <c r="U6" s="8"/>
      <c r="V6" s="8"/>
      <c r="W6" s="8"/>
      <c r="X6" s="9"/>
    </row>
    <row r="7" spans="1:24" ht="11.65" customHeight="1" x14ac:dyDescent="0.2">
      <c r="A7" s="5">
        <f t="shared" ca="1" si="0"/>
        <v>6</v>
      </c>
      <c r="D7" s="1" t="s">
        <v>320</v>
      </c>
      <c r="G7" s="7"/>
      <c r="H7" s="10">
        <v>2.33</v>
      </c>
      <c r="I7" s="52">
        <f>I847</f>
        <v>0</v>
      </c>
      <c r="J7" s="60"/>
      <c r="K7" s="9"/>
      <c r="L7" s="8"/>
      <c r="M7" s="8"/>
      <c r="N7" s="8"/>
      <c r="O7" s="8"/>
      <c r="P7" s="8"/>
      <c r="Q7" s="3"/>
      <c r="R7" s="8"/>
      <c r="S7" s="8"/>
      <c r="T7" s="8"/>
      <c r="U7" s="8"/>
      <c r="V7" s="8"/>
      <c r="W7" s="8"/>
      <c r="X7" s="9"/>
    </row>
    <row r="8" spans="1:24" ht="11.65" customHeight="1" x14ac:dyDescent="0.2">
      <c r="A8" s="5">
        <f t="shared" ca="1" si="0"/>
        <v>7</v>
      </c>
      <c r="D8" s="1" t="s">
        <v>9</v>
      </c>
      <c r="G8" s="7"/>
      <c r="H8" s="10">
        <v>2.35</v>
      </c>
      <c r="I8" s="52">
        <f>I950</f>
        <v>2557874.0219126353</v>
      </c>
      <c r="J8" s="60"/>
      <c r="K8" s="9"/>
      <c r="L8" s="8"/>
      <c r="M8" s="8"/>
      <c r="N8" s="8"/>
      <c r="O8" s="8"/>
      <c r="P8" s="8"/>
      <c r="Q8" s="3"/>
      <c r="R8" s="8"/>
      <c r="S8" s="8"/>
      <c r="T8" s="8"/>
      <c r="U8" s="8"/>
      <c r="V8" s="8"/>
      <c r="W8" s="8"/>
      <c r="X8" s="9"/>
    </row>
    <row r="9" spans="1:24" ht="11.65" customHeight="1" x14ac:dyDescent="0.2">
      <c r="A9" s="5">
        <f t="shared" ca="1" si="0"/>
        <v>8</v>
      </c>
      <c r="D9" s="1" t="s">
        <v>10</v>
      </c>
      <c r="G9" s="7"/>
      <c r="H9" s="10">
        <v>2.34</v>
      </c>
      <c r="I9" s="52">
        <f>I905</f>
        <v>5235615.5186127052</v>
      </c>
      <c r="J9" s="60"/>
      <c r="K9" s="9"/>
      <c r="L9" s="8"/>
      <c r="M9" s="8"/>
      <c r="N9" s="8"/>
      <c r="O9" s="8"/>
      <c r="P9" s="8"/>
      <c r="Q9" s="3"/>
      <c r="R9" s="8"/>
      <c r="S9" s="8"/>
      <c r="T9" s="8"/>
      <c r="U9" s="8"/>
      <c r="V9" s="8"/>
      <c r="W9" s="8"/>
      <c r="X9" s="9"/>
    </row>
    <row r="10" spans="1:24" ht="11.65" customHeight="1" x14ac:dyDescent="0.2">
      <c r="A10" s="5">
        <f t="shared" ca="1" si="0"/>
        <v>9</v>
      </c>
      <c r="D10" s="1" t="s">
        <v>11</v>
      </c>
      <c r="G10" s="7"/>
      <c r="H10" s="10">
        <v>2.34</v>
      </c>
      <c r="I10" s="52">
        <f>I938</f>
        <v>8731813.1293559149</v>
      </c>
      <c r="J10" s="60"/>
      <c r="K10" s="9"/>
      <c r="L10" s="8"/>
      <c r="M10" s="8"/>
      <c r="N10" s="8"/>
      <c r="O10" s="8"/>
      <c r="P10" s="8"/>
      <c r="Q10" s="3"/>
      <c r="R10" s="8"/>
      <c r="S10" s="8"/>
      <c r="T10" s="8"/>
      <c r="U10" s="8"/>
      <c r="V10" s="8"/>
      <c r="W10" s="8"/>
      <c r="X10" s="9"/>
    </row>
    <row r="11" spans="1:24" ht="11.65" customHeight="1" x14ac:dyDescent="0.2">
      <c r="A11" s="5">
        <f t="shared" ca="1" si="0"/>
        <v>10</v>
      </c>
      <c r="D11" s="1" t="s">
        <v>12</v>
      </c>
      <c r="G11" s="7"/>
      <c r="H11" s="10">
        <v>2.35</v>
      </c>
      <c r="I11" s="52">
        <f>I1011</f>
        <v>2839473.9421010017</v>
      </c>
      <c r="J11" s="60"/>
      <c r="K11" s="9"/>
      <c r="L11" s="8"/>
      <c r="M11" s="8"/>
      <c r="N11" s="8"/>
      <c r="O11" s="8"/>
      <c r="P11" s="8"/>
      <c r="Q11" s="3"/>
      <c r="R11" s="8"/>
      <c r="S11" s="8"/>
      <c r="T11" s="8"/>
      <c r="U11" s="8"/>
      <c r="V11" s="8"/>
      <c r="W11" s="8"/>
      <c r="X11" s="9"/>
    </row>
    <row r="12" spans="1:24" ht="11.65" customHeight="1" x14ac:dyDescent="0.2">
      <c r="A12" s="5">
        <f t="shared" ca="1" si="0"/>
        <v>11</v>
      </c>
      <c r="D12" s="1" t="s">
        <v>13</v>
      </c>
      <c r="G12" s="7"/>
      <c r="H12" s="10">
        <v>2.34</v>
      </c>
      <c r="I12" s="52">
        <f>I869</f>
        <v>5225.8191051398026</v>
      </c>
      <c r="J12" s="60"/>
      <c r="K12" s="9"/>
      <c r="L12" s="8"/>
      <c r="M12" s="8"/>
      <c r="N12" s="8"/>
      <c r="O12" s="8"/>
      <c r="P12" s="8"/>
      <c r="Q12" s="3"/>
      <c r="R12" s="8"/>
      <c r="S12" s="8"/>
      <c r="T12" s="8"/>
      <c r="U12" s="8"/>
      <c r="V12" s="8"/>
      <c r="W12" s="8"/>
      <c r="X12" s="9"/>
    </row>
    <row r="13" spans="1:24" ht="11.65" customHeight="1" x14ac:dyDescent="0.2">
      <c r="A13" s="5">
        <f t="shared" ca="1" si="0"/>
        <v>12</v>
      </c>
      <c r="D13" s="1" t="s">
        <v>14</v>
      </c>
      <c r="G13" s="7"/>
      <c r="H13" s="10">
        <v>2.36</v>
      </c>
      <c r="I13" s="52">
        <f>I1031</f>
        <v>0</v>
      </c>
      <c r="J13" s="60"/>
      <c r="K13" s="9"/>
      <c r="L13" s="8"/>
      <c r="M13" s="8"/>
      <c r="N13" s="8"/>
      <c r="O13" s="8"/>
      <c r="P13" s="8"/>
      <c r="Q13" s="3"/>
      <c r="R13" s="8"/>
      <c r="S13" s="8"/>
      <c r="T13" s="8"/>
      <c r="U13" s="8"/>
      <c r="V13" s="8"/>
      <c r="W13" s="8"/>
      <c r="X13" s="9"/>
    </row>
    <row r="14" spans="1:24" ht="11.65" customHeight="1" x14ac:dyDescent="0.2">
      <c r="A14" s="5">
        <f t="shared" ca="1" si="0"/>
        <v>13</v>
      </c>
      <c r="G14" s="7"/>
      <c r="H14" s="10"/>
      <c r="I14" s="58"/>
      <c r="J14" s="60"/>
      <c r="K14" s="9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4" ht="11.65" customHeight="1" x14ac:dyDescent="0.2">
      <c r="A15" s="5">
        <f t="shared" ca="1" si="0"/>
        <v>14</v>
      </c>
      <c r="D15" s="1" t="s">
        <v>15</v>
      </c>
      <c r="G15" s="7"/>
      <c r="H15" s="10"/>
      <c r="I15" s="52">
        <f>SUM(I3:I14)</f>
        <v>1901468831.5496857</v>
      </c>
      <c r="J15" s="60"/>
      <c r="K15" s="9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3"/>
    </row>
    <row r="16" spans="1:24" ht="11.65" customHeight="1" x14ac:dyDescent="0.2">
      <c r="A16" s="5">
        <f t="shared" ca="1" si="0"/>
        <v>15</v>
      </c>
      <c r="G16" s="7"/>
      <c r="H16" s="10"/>
      <c r="I16" s="49"/>
      <c r="J16" s="60"/>
      <c r="K16" s="9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24" ht="11.65" customHeight="1" x14ac:dyDescent="0.2">
      <c r="A17" s="5">
        <f t="shared" ca="1" si="0"/>
        <v>16</v>
      </c>
      <c r="C17" s="1" t="s">
        <v>16</v>
      </c>
      <c r="G17" s="7"/>
      <c r="H17" s="10"/>
      <c r="I17" s="49"/>
      <c r="J17" s="60"/>
      <c r="K17" s="9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24" ht="11.65" customHeight="1" x14ac:dyDescent="0.2">
      <c r="A18" s="5">
        <f t="shared" ca="1" si="0"/>
        <v>17</v>
      </c>
      <c r="D18" s="1" t="s">
        <v>17</v>
      </c>
      <c r="G18" s="7"/>
      <c r="H18" s="10">
        <v>2.4</v>
      </c>
      <c r="I18" s="52">
        <f>I1370</f>
        <v>-747217170.45408726</v>
      </c>
      <c r="J18" s="60"/>
      <c r="K18" s="9"/>
      <c r="L18" s="8"/>
      <c r="M18" s="8"/>
      <c r="N18" s="8"/>
      <c r="O18" s="8"/>
      <c r="P18" s="8"/>
      <c r="Q18" s="3"/>
      <c r="R18" s="8"/>
      <c r="S18" s="8"/>
      <c r="T18" s="8"/>
      <c r="U18" s="8"/>
      <c r="V18" s="8"/>
      <c r="W18" s="8"/>
      <c r="X18" s="9"/>
    </row>
    <row r="19" spans="1:24" ht="11.65" customHeight="1" x14ac:dyDescent="0.2">
      <c r="A19" s="5">
        <f t="shared" ca="1" si="0"/>
        <v>18</v>
      </c>
      <c r="D19" s="1" t="s">
        <v>18</v>
      </c>
      <c r="G19" s="7"/>
      <c r="H19" s="10">
        <v>2.41</v>
      </c>
      <c r="I19" s="52">
        <f>I1434</f>
        <v>-61901391.826190658</v>
      </c>
      <c r="J19" s="60"/>
      <c r="K19" s="9"/>
      <c r="L19" s="8"/>
      <c r="M19" s="8"/>
      <c r="N19" s="8"/>
      <c r="O19" s="8"/>
      <c r="P19" s="8"/>
      <c r="Q19" s="3"/>
      <c r="R19" s="8"/>
      <c r="S19" s="8"/>
      <c r="T19" s="8"/>
      <c r="U19" s="8"/>
      <c r="V19" s="8"/>
      <c r="W19" s="8"/>
      <c r="X19" s="9"/>
    </row>
    <row r="20" spans="1:24" ht="11.65" customHeight="1" x14ac:dyDescent="0.2">
      <c r="A20" s="5">
        <f t="shared" ca="1" si="0"/>
        <v>19</v>
      </c>
      <c r="D20" s="1" t="s">
        <v>19</v>
      </c>
      <c r="G20" s="7"/>
      <c r="H20" s="10">
        <v>2.37</v>
      </c>
      <c r="I20" s="52">
        <f>I1145</f>
        <v>-271787105.91858137</v>
      </c>
      <c r="J20" s="60"/>
      <c r="K20" s="9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9"/>
    </row>
    <row r="21" spans="1:24" ht="11.65" customHeight="1" x14ac:dyDescent="0.2">
      <c r="A21" s="5">
        <f t="shared" ca="1" si="0"/>
        <v>20</v>
      </c>
      <c r="D21" s="1" t="s">
        <v>20</v>
      </c>
      <c r="G21" s="7"/>
      <c r="H21" s="10">
        <v>2.37</v>
      </c>
      <c r="I21" s="52">
        <f>I1155</f>
        <v>-19427.491939386196</v>
      </c>
      <c r="J21" s="60"/>
      <c r="K21" s="9"/>
      <c r="L21" s="8"/>
      <c r="M21" s="8"/>
      <c r="N21" s="8"/>
      <c r="O21" s="8"/>
      <c r="P21" s="8"/>
      <c r="Q21" s="3"/>
      <c r="R21" s="8"/>
      <c r="S21" s="8"/>
      <c r="T21" s="8"/>
      <c r="U21" s="8"/>
      <c r="V21" s="8"/>
      <c r="W21" s="8"/>
      <c r="X21" s="9"/>
    </row>
    <row r="22" spans="1:24" ht="11.65" customHeight="1" x14ac:dyDescent="0.2">
      <c r="A22" s="5">
        <f t="shared" ca="1" si="0"/>
        <v>21</v>
      </c>
      <c r="D22" s="1" t="s">
        <v>21</v>
      </c>
      <c r="G22" s="7"/>
      <c r="H22" s="10">
        <v>2.36</v>
      </c>
      <c r="I22" s="52">
        <f>I1065</f>
        <v>23733.701184419831</v>
      </c>
      <c r="J22" s="60"/>
      <c r="K22" s="9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9"/>
    </row>
    <row r="23" spans="1:24" ht="11.65" customHeight="1" x14ac:dyDescent="0.2">
      <c r="A23" s="5">
        <f t="shared" ca="1" si="0"/>
        <v>22</v>
      </c>
      <c r="D23" s="1" t="s">
        <v>22</v>
      </c>
      <c r="G23" s="7"/>
      <c r="H23" s="10">
        <v>2.36</v>
      </c>
      <c r="I23" s="52">
        <f>I1037</f>
        <v>0</v>
      </c>
      <c r="J23" s="60"/>
      <c r="K23" s="9"/>
      <c r="L23" s="8"/>
      <c r="M23" s="8"/>
      <c r="N23" s="8"/>
      <c r="O23" s="8"/>
      <c r="P23" s="8"/>
      <c r="Q23" s="3"/>
      <c r="R23" s="8"/>
      <c r="S23" s="8"/>
      <c r="T23" s="8"/>
      <c r="U23" s="8"/>
      <c r="V23" s="8"/>
      <c r="W23" s="8"/>
      <c r="X23" s="9"/>
    </row>
    <row r="24" spans="1:24" ht="11.65" customHeight="1" x14ac:dyDescent="0.2">
      <c r="A24" s="5">
        <f t="shared" ca="1" si="0"/>
        <v>23</v>
      </c>
      <c r="D24" s="1" t="s">
        <v>23</v>
      </c>
      <c r="G24" s="7"/>
      <c r="H24" s="10">
        <v>2.36</v>
      </c>
      <c r="I24" s="52">
        <f>I1044+I1049+I1057+I1069+I1081</f>
        <v>-39051362.530416429</v>
      </c>
      <c r="J24" s="60"/>
      <c r="K24" s="9"/>
      <c r="L24" s="8"/>
      <c r="M24" s="8"/>
      <c r="N24" s="8"/>
      <c r="O24" s="8"/>
      <c r="P24" s="8"/>
      <c r="Q24" s="3"/>
      <c r="R24" s="8"/>
      <c r="S24" s="8"/>
      <c r="T24" s="8"/>
      <c r="U24" s="8"/>
      <c r="V24" s="8"/>
      <c r="W24" s="8"/>
      <c r="X24" s="9"/>
    </row>
    <row r="25" spans="1:24" ht="11.65" customHeight="1" x14ac:dyDescent="0.2">
      <c r="A25" s="5">
        <f t="shared" ca="1" si="0"/>
        <v>24</v>
      </c>
      <c r="G25" s="7"/>
      <c r="H25" s="10"/>
      <c r="I25" s="56"/>
      <c r="J25" s="4"/>
      <c r="K25" s="9"/>
      <c r="L25" s="8"/>
      <c r="M25" s="8"/>
      <c r="N25" s="8"/>
      <c r="O25" s="8"/>
      <c r="P25" s="8"/>
      <c r="Q25" s="3"/>
      <c r="R25" s="8"/>
      <c r="S25" s="8"/>
      <c r="T25" s="8"/>
      <c r="U25" s="8"/>
      <c r="V25" s="8"/>
      <c r="W25" s="8"/>
      <c r="X25" s="3"/>
    </row>
    <row r="26" spans="1:24" ht="11.65" customHeight="1" x14ac:dyDescent="0.2">
      <c r="A26" s="5">
        <f t="shared" ca="1" si="0"/>
        <v>25</v>
      </c>
      <c r="D26" s="1" t="s">
        <v>24</v>
      </c>
      <c r="G26" s="7"/>
      <c r="H26" s="10"/>
      <c r="I26" s="54">
        <f>SUM(I18:I24)</f>
        <v>-1119952724.5200305</v>
      </c>
      <c r="J26" s="4"/>
      <c r="K26" s="9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3"/>
    </row>
    <row r="27" spans="1:24" ht="11.65" customHeight="1" x14ac:dyDescent="0.2">
      <c r="A27" s="5">
        <f t="shared" ca="1" si="0"/>
        <v>26</v>
      </c>
      <c r="G27" s="7"/>
      <c r="H27" s="10"/>
      <c r="I27" s="50"/>
      <c r="J27" s="4"/>
      <c r="K27" s="9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4" ht="11.65" customHeight="1" thickBot="1" x14ac:dyDescent="0.25">
      <c r="A28" s="5">
        <f t="shared" ca="1" si="0"/>
        <v>27</v>
      </c>
      <c r="C28" s="1" t="s">
        <v>25</v>
      </c>
      <c r="G28" s="7"/>
      <c r="H28" s="10"/>
      <c r="I28" s="57">
        <f>I15+I26</f>
        <v>781516107.02965522</v>
      </c>
      <c r="J28" s="4"/>
      <c r="K28" s="9"/>
      <c r="L28" s="8"/>
      <c r="M28" s="8"/>
      <c r="N28" s="8"/>
      <c r="O28" s="8"/>
      <c r="P28" s="8"/>
      <c r="Q28" s="3"/>
      <c r="R28" s="8"/>
      <c r="S28" s="8"/>
      <c r="T28" s="8"/>
      <c r="U28" s="8"/>
      <c r="V28" s="8"/>
      <c r="W28" s="8"/>
      <c r="X28" s="9"/>
    </row>
    <row r="29" spans="1:24" ht="11.65" customHeight="1" thickTop="1" x14ac:dyDescent="0.2">
      <c r="A29" s="5">
        <f t="shared" ref="A29:A61" ca="1" si="1">OFFSET(A29,-1,)+1</f>
        <v>28</v>
      </c>
      <c r="C29" s="61">
        <v>310</v>
      </c>
      <c r="D29" s="3" t="s">
        <v>33</v>
      </c>
      <c r="E29" s="3"/>
      <c r="F29" s="3"/>
      <c r="G29" s="3"/>
      <c r="H29" s="62"/>
      <c r="I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">
        <f t="shared" ca="1" si="1"/>
        <v>29</v>
      </c>
      <c r="C30" s="61"/>
      <c r="D30" s="3"/>
      <c r="E30" s="3"/>
      <c r="F30" s="61" t="s">
        <v>292</v>
      </c>
      <c r="G30" s="3" t="s">
        <v>256</v>
      </c>
      <c r="H30" s="62"/>
      <c r="I30" s="2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">
        <f t="shared" ca="1" si="1"/>
        <v>30</v>
      </c>
      <c r="C31" s="61"/>
      <c r="D31" s="3"/>
      <c r="E31" s="3"/>
      <c r="F31" s="61" t="s">
        <v>292</v>
      </c>
      <c r="G31" s="3" t="s">
        <v>260</v>
      </c>
      <c r="H31" s="62"/>
      <c r="I31" s="2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">
        <f t="shared" ca="1" si="1"/>
        <v>31</v>
      </c>
      <c r="C32" s="61"/>
      <c r="D32" s="3"/>
      <c r="E32" s="3"/>
      <c r="F32" s="61" t="s">
        <v>292</v>
      </c>
      <c r="G32" s="3" t="s">
        <v>26</v>
      </c>
      <c r="H32" s="62"/>
      <c r="I32" s="2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">
        <f t="shared" ca="1" si="1"/>
        <v>32</v>
      </c>
      <c r="C33" s="61"/>
      <c r="D33" s="3"/>
      <c r="E33" s="3"/>
      <c r="F33" s="61" t="s">
        <v>292</v>
      </c>
      <c r="G33" s="3" t="s">
        <v>255</v>
      </c>
      <c r="H33" s="62"/>
      <c r="I33" s="2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">
        <f t="shared" ca="1" si="1"/>
        <v>33</v>
      </c>
      <c r="C34" s="61"/>
      <c r="D34" s="3"/>
      <c r="E34" s="3"/>
      <c r="F34" s="61" t="s">
        <v>292</v>
      </c>
      <c r="G34" s="3" t="s">
        <v>257</v>
      </c>
      <c r="H34" s="62"/>
      <c r="I34" s="2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">
        <f t="shared" ca="1" si="1"/>
        <v>34</v>
      </c>
      <c r="C35" s="61"/>
      <c r="D35" s="3"/>
      <c r="E35" s="3"/>
      <c r="F35" s="61" t="s">
        <v>292</v>
      </c>
      <c r="G35" s="3" t="s">
        <v>259</v>
      </c>
      <c r="H35" s="62"/>
      <c r="I35" s="2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">
        <f t="shared" ca="1" si="1"/>
        <v>35</v>
      </c>
      <c r="C36" s="61"/>
      <c r="D36" s="3"/>
      <c r="E36" s="3"/>
      <c r="F36" s="61" t="s">
        <v>292</v>
      </c>
      <c r="G36" s="3" t="s">
        <v>199</v>
      </c>
      <c r="H36" s="62"/>
      <c r="I36" s="2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">
        <f t="shared" ca="1" si="1"/>
        <v>36</v>
      </c>
      <c r="C37" s="61"/>
      <c r="D37" s="3"/>
      <c r="E37" s="3"/>
      <c r="F37" s="61" t="s">
        <v>292</v>
      </c>
      <c r="G37" s="3" t="s">
        <v>257</v>
      </c>
      <c r="H37" s="62"/>
      <c r="I37" s="2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">
        <f t="shared" ca="1" si="1"/>
        <v>37</v>
      </c>
      <c r="C38" s="61"/>
      <c r="D38" s="3"/>
      <c r="E38" s="3"/>
      <c r="F38" s="3"/>
      <c r="G38" s="3"/>
      <c r="H38" s="62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">
        <f t="shared" ca="1" si="1"/>
        <v>38</v>
      </c>
      <c r="C39" s="61"/>
      <c r="D39" s="3"/>
      <c r="E39" s="3"/>
      <c r="F39" s="3"/>
      <c r="G39" s="3"/>
      <c r="H39" s="62"/>
      <c r="I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">
        <f t="shared" ca="1" si="1"/>
        <v>39</v>
      </c>
      <c r="C40" s="61">
        <v>311</v>
      </c>
      <c r="D40" s="3" t="s">
        <v>35</v>
      </c>
      <c r="E40" s="3"/>
      <c r="F40" s="3"/>
      <c r="G40" s="3"/>
      <c r="H40" s="62"/>
      <c r="I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">
        <f t="shared" ca="1" si="1"/>
        <v>40</v>
      </c>
      <c r="C41" s="61"/>
      <c r="D41" s="3"/>
      <c r="E41" s="3"/>
      <c r="F41" s="61" t="s">
        <v>292</v>
      </c>
      <c r="G41" s="3" t="s">
        <v>256</v>
      </c>
      <c r="H41" s="62"/>
      <c r="I41" s="2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">
        <f t="shared" ca="1" si="1"/>
        <v>41</v>
      </c>
      <c r="C42" s="61"/>
      <c r="D42" s="3"/>
      <c r="E42" s="3"/>
      <c r="F42" s="61" t="s">
        <v>292</v>
      </c>
      <c r="G42" s="3" t="s">
        <v>260</v>
      </c>
      <c r="H42" s="62"/>
      <c r="I42" s="2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">
        <f t="shared" ca="1" si="1"/>
        <v>42</v>
      </c>
      <c r="C43" s="61"/>
      <c r="D43" s="3"/>
      <c r="E43" s="3"/>
      <c r="F43" s="61" t="s">
        <v>292</v>
      </c>
      <c r="G43" s="3" t="s">
        <v>26</v>
      </c>
      <c r="H43" s="62"/>
      <c r="I43" s="2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">
        <f t="shared" ca="1" si="1"/>
        <v>43</v>
      </c>
      <c r="C44" s="61"/>
      <c r="D44" s="3"/>
      <c r="E44" s="3"/>
      <c r="F44" s="61" t="s">
        <v>292</v>
      </c>
      <c r="G44" s="3" t="s">
        <v>255</v>
      </c>
      <c r="H44" s="62"/>
      <c r="I44" s="21">
        <v>13577443.751979899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">
        <f t="shared" ca="1" si="1"/>
        <v>44</v>
      </c>
      <c r="C45" s="61"/>
      <c r="D45" s="3"/>
      <c r="E45" s="3"/>
      <c r="F45" s="61" t="s">
        <v>292</v>
      </c>
      <c r="G45" s="3" t="s">
        <v>257</v>
      </c>
      <c r="H45" s="62"/>
      <c r="I45" s="2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">
        <f t="shared" ca="1" si="1"/>
        <v>45</v>
      </c>
      <c r="C46" s="61"/>
      <c r="D46" s="3"/>
      <c r="E46" s="3"/>
      <c r="F46" s="61" t="s">
        <v>292</v>
      </c>
      <c r="G46" s="3" t="s">
        <v>259</v>
      </c>
      <c r="H46" s="62"/>
      <c r="I46" s="21">
        <v>31973854.6836132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">
        <f t="shared" ca="1" si="1"/>
        <v>46</v>
      </c>
      <c r="C47" s="61"/>
      <c r="D47" s="3"/>
      <c r="E47" s="3"/>
      <c r="F47" s="61" t="s">
        <v>292</v>
      </c>
      <c r="G47" s="3" t="s">
        <v>257</v>
      </c>
      <c r="H47" s="62"/>
      <c r="I47" s="2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">
        <f t="shared" ca="1" si="1"/>
        <v>47</v>
      </c>
      <c r="C48" s="61"/>
      <c r="D48" s="3"/>
      <c r="E48" s="3"/>
      <c r="F48" s="3"/>
      <c r="G48" s="3"/>
      <c r="H48" s="62" t="s">
        <v>34</v>
      </c>
      <c r="I48" s="13">
        <v>45551298.435593098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">
        <f t="shared" ca="1" si="1"/>
        <v>48</v>
      </c>
      <c r="C49" s="61"/>
      <c r="D49" s="3"/>
      <c r="E49" s="3"/>
      <c r="F49" s="3"/>
      <c r="G49" s="3"/>
      <c r="H49" s="62"/>
      <c r="I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">
        <f t="shared" ca="1" si="1"/>
        <v>49</v>
      </c>
      <c r="C50" s="61">
        <v>312</v>
      </c>
      <c r="D50" s="3" t="s">
        <v>36</v>
      </c>
      <c r="E50" s="3"/>
      <c r="F50" s="61"/>
      <c r="G50" s="3"/>
      <c r="H50" s="62"/>
      <c r="I50" s="2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">
        <f t="shared" ca="1" si="1"/>
        <v>50</v>
      </c>
      <c r="C51" s="61"/>
      <c r="D51" s="3"/>
      <c r="E51" s="3"/>
      <c r="F51" s="61" t="s">
        <v>292</v>
      </c>
      <c r="G51" s="3" t="s">
        <v>256</v>
      </c>
      <c r="H51" s="62"/>
      <c r="I51" s="2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">
        <f t="shared" ca="1" si="1"/>
        <v>51</v>
      </c>
      <c r="C52" s="61"/>
      <c r="D52" s="3"/>
      <c r="E52" s="3"/>
      <c r="F52" s="61" t="s">
        <v>292</v>
      </c>
      <c r="G52" s="3" t="s">
        <v>260</v>
      </c>
      <c r="H52" s="62"/>
      <c r="I52" s="2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">
        <f t="shared" ca="1" si="1"/>
        <v>52</v>
      </c>
      <c r="C53" s="61"/>
      <c r="D53" s="3"/>
      <c r="E53" s="3"/>
      <c r="F53" s="61" t="s">
        <v>292</v>
      </c>
      <c r="G53" s="3" t="s">
        <v>26</v>
      </c>
      <c r="H53" s="62"/>
      <c r="I53" s="2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">
        <f t="shared" ca="1" si="1"/>
        <v>53</v>
      </c>
      <c r="C54" s="61"/>
      <c r="D54" s="3"/>
      <c r="E54" s="3"/>
      <c r="F54" s="61" t="s">
        <v>292</v>
      </c>
      <c r="G54" s="3" t="s">
        <v>255</v>
      </c>
      <c r="H54" s="62"/>
      <c r="I54" s="21">
        <v>26384392.197117399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">
        <f t="shared" ca="1" si="1"/>
        <v>54</v>
      </c>
      <c r="C55" s="61"/>
      <c r="D55" s="3"/>
      <c r="E55" s="3"/>
      <c r="F55" s="61" t="s">
        <v>292</v>
      </c>
      <c r="G55" s="3" t="s">
        <v>257</v>
      </c>
      <c r="H55" s="62"/>
      <c r="I55" s="2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">
        <f t="shared" ca="1" si="1"/>
        <v>55</v>
      </c>
      <c r="C56" s="61"/>
      <c r="D56" s="3"/>
      <c r="E56" s="3"/>
      <c r="F56" s="61" t="s">
        <v>292</v>
      </c>
      <c r="G56" s="3" t="s">
        <v>259</v>
      </c>
      <c r="H56" s="62"/>
      <c r="I56" s="21">
        <v>214007540.30766386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">
        <f t="shared" ca="1" si="1"/>
        <v>56</v>
      </c>
      <c r="C57" s="61"/>
      <c r="D57" s="3"/>
      <c r="E57" s="3"/>
      <c r="F57" s="61" t="s">
        <v>292</v>
      </c>
      <c r="G57" s="3" t="s">
        <v>199</v>
      </c>
      <c r="H57" s="62"/>
      <c r="I57" s="2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">
        <f t="shared" ca="1" si="1"/>
        <v>57</v>
      </c>
      <c r="C58" s="61"/>
      <c r="D58" s="3"/>
      <c r="E58" s="3"/>
      <c r="F58" s="3"/>
      <c r="G58" s="3"/>
      <c r="H58" s="62" t="s">
        <v>34</v>
      </c>
      <c r="I58" s="13">
        <v>240391932.50478125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">
        <f t="shared" ca="1" si="1"/>
        <v>58</v>
      </c>
      <c r="C59" s="61"/>
      <c r="D59" s="3"/>
      <c r="E59" s="3"/>
      <c r="F59" s="3"/>
      <c r="G59" s="3"/>
      <c r="H59" s="62"/>
      <c r="I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">
        <f t="shared" ca="1" si="1"/>
        <v>59</v>
      </c>
      <c r="C60" s="61">
        <v>314</v>
      </c>
      <c r="D60" s="3" t="s">
        <v>37</v>
      </c>
      <c r="E60" s="3"/>
      <c r="F60" s="3"/>
      <c r="G60" s="3"/>
      <c r="H60" s="62"/>
      <c r="I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">
        <f t="shared" ca="1" si="1"/>
        <v>60</v>
      </c>
      <c r="C61" s="61"/>
      <c r="D61" s="3"/>
      <c r="E61" s="3"/>
      <c r="F61" s="61" t="s">
        <v>292</v>
      </c>
      <c r="G61" s="3" t="s">
        <v>256</v>
      </c>
      <c r="H61" s="62"/>
      <c r="I61" s="2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">
        <f t="shared" ref="A62:A126" ca="1" si="2">OFFSET(A62,-1,)+1</f>
        <v>61</v>
      </c>
      <c r="C62" s="61"/>
      <c r="D62" s="3"/>
      <c r="E62" s="3"/>
      <c r="F62" s="61" t="s">
        <v>292</v>
      </c>
      <c r="G62" s="3" t="s">
        <v>260</v>
      </c>
      <c r="H62" s="62"/>
      <c r="I62" s="2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">
        <f t="shared" ca="1" si="2"/>
        <v>62</v>
      </c>
      <c r="C63" s="61"/>
      <c r="D63" s="3"/>
      <c r="E63" s="3"/>
      <c r="F63" s="61" t="s">
        <v>292</v>
      </c>
      <c r="G63" s="3" t="s">
        <v>26</v>
      </c>
      <c r="H63" s="62"/>
      <c r="I63" s="2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">
        <f t="shared" ca="1" si="2"/>
        <v>63</v>
      </c>
      <c r="C64" s="61"/>
      <c r="D64" s="3"/>
      <c r="E64" s="3"/>
      <c r="F64" s="61" t="s">
        <v>292</v>
      </c>
      <c r="G64" s="3" t="s">
        <v>255</v>
      </c>
      <c r="H64" s="62"/>
      <c r="I64" s="21">
        <v>8433648.9468340278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">
        <f t="shared" ca="1" si="2"/>
        <v>64</v>
      </c>
      <c r="C65" s="61"/>
      <c r="D65" s="3"/>
      <c r="E65" s="3"/>
      <c r="F65" s="61" t="s">
        <v>292</v>
      </c>
      <c r="G65" s="3" t="s">
        <v>257</v>
      </c>
      <c r="H65" s="62"/>
      <c r="I65" s="2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">
        <f t="shared" ca="1" si="2"/>
        <v>65</v>
      </c>
      <c r="C66" s="61"/>
      <c r="D66" s="3"/>
      <c r="E66" s="3"/>
      <c r="F66" s="61" t="s">
        <v>292</v>
      </c>
      <c r="G66" s="3" t="s">
        <v>259</v>
      </c>
      <c r="H66" s="62"/>
      <c r="I66" s="21">
        <v>44394316.506448261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">
        <f t="shared" ca="1" si="2"/>
        <v>66</v>
      </c>
      <c r="C67" s="61"/>
      <c r="D67" s="3"/>
      <c r="E67" s="3"/>
      <c r="F67" s="61" t="s">
        <v>292</v>
      </c>
      <c r="G67" s="3" t="s">
        <v>257</v>
      </c>
      <c r="H67" s="62"/>
      <c r="I67" s="2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">
        <f t="shared" ca="1" si="2"/>
        <v>67</v>
      </c>
      <c r="C68" s="61"/>
      <c r="D68" s="3"/>
      <c r="E68" s="3"/>
      <c r="F68" s="3"/>
      <c r="G68" s="3"/>
      <c r="H68" s="62" t="s">
        <v>34</v>
      </c>
      <c r="I68" s="13">
        <v>52827965.453282289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">
        <f t="shared" ca="1" si="2"/>
        <v>68</v>
      </c>
      <c r="C69" s="61"/>
      <c r="D69" s="3"/>
      <c r="E69" s="3"/>
      <c r="F69" s="3"/>
      <c r="G69" s="3"/>
      <c r="H69" s="62"/>
      <c r="I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">
        <f t="shared" ca="1" si="2"/>
        <v>69</v>
      </c>
      <c r="C70" s="61">
        <v>315</v>
      </c>
      <c r="D70" s="3" t="s">
        <v>38</v>
      </c>
      <c r="E70" s="3"/>
      <c r="F70" s="3"/>
      <c r="G70" s="3"/>
      <c r="H70" s="62"/>
      <c r="I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">
        <f t="shared" ca="1" si="2"/>
        <v>70</v>
      </c>
      <c r="C71" s="61"/>
      <c r="D71" s="3"/>
      <c r="E71" s="3"/>
      <c r="F71" s="61" t="s">
        <v>292</v>
      </c>
      <c r="G71" s="3" t="s">
        <v>256</v>
      </c>
      <c r="H71" s="62"/>
      <c r="I71" s="2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">
        <f t="shared" ca="1" si="2"/>
        <v>71</v>
      </c>
      <c r="C72" s="61"/>
      <c r="D72" s="3"/>
      <c r="E72" s="3"/>
      <c r="F72" s="61" t="s">
        <v>292</v>
      </c>
      <c r="G72" s="3" t="s">
        <v>260</v>
      </c>
      <c r="H72" s="62"/>
      <c r="I72" s="2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">
        <f t="shared" ca="1" si="2"/>
        <v>72</v>
      </c>
      <c r="C73" s="61"/>
      <c r="D73" s="3"/>
      <c r="E73" s="3"/>
      <c r="F73" s="61" t="s">
        <v>292</v>
      </c>
      <c r="G73" s="3" t="s">
        <v>26</v>
      </c>
      <c r="H73" s="62"/>
      <c r="I73" s="2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">
        <f t="shared" ca="1" si="2"/>
        <v>73</v>
      </c>
      <c r="C74" s="61"/>
      <c r="D74" s="3"/>
      <c r="E74" s="3"/>
      <c r="F74" s="61" t="s">
        <v>292</v>
      </c>
      <c r="G74" s="3" t="s">
        <v>255</v>
      </c>
      <c r="H74" s="62"/>
      <c r="I74" s="21">
        <v>2020188.2665008439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">
        <f t="shared" ca="1" si="2"/>
        <v>74</v>
      </c>
      <c r="C75" s="61"/>
      <c r="D75" s="3"/>
      <c r="E75" s="3"/>
      <c r="F75" s="61" t="s">
        <v>292</v>
      </c>
      <c r="G75" s="3" t="s">
        <v>257</v>
      </c>
      <c r="H75" s="62"/>
      <c r="I75" s="2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">
        <f t="shared" ca="1" si="2"/>
        <v>75</v>
      </c>
      <c r="C76" s="61"/>
      <c r="D76" s="3"/>
      <c r="E76" s="3"/>
      <c r="F76" s="61" t="s">
        <v>292</v>
      </c>
      <c r="G76" s="3" t="s">
        <v>259</v>
      </c>
      <c r="H76" s="62"/>
      <c r="I76" s="21">
        <v>13106042.262564722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">
        <f t="shared" ca="1" si="2"/>
        <v>76</v>
      </c>
      <c r="C77" s="61"/>
      <c r="D77" s="3"/>
      <c r="E77" s="3"/>
      <c r="F77" s="61" t="s">
        <v>292</v>
      </c>
      <c r="G77" s="3" t="s">
        <v>257</v>
      </c>
      <c r="H77" s="62"/>
      <c r="I77" s="2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">
        <f t="shared" ca="1" si="2"/>
        <v>77</v>
      </c>
      <c r="C78" s="61"/>
      <c r="D78" s="3"/>
      <c r="E78" s="3"/>
      <c r="F78" s="3"/>
      <c r="G78" s="3"/>
      <c r="H78" s="62" t="s">
        <v>34</v>
      </c>
      <c r="I78" s="13">
        <v>15126230.529065566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">
        <f t="shared" ca="1" si="2"/>
        <v>78</v>
      </c>
      <c r="C79" s="61"/>
      <c r="D79" s="3"/>
      <c r="E79" s="3"/>
      <c r="F79" s="3"/>
      <c r="G79" s="3"/>
      <c r="H79" s="62"/>
      <c r="I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">
        <f t="shared" ca="1" si="2"/>
        <v>79</v>
      </c>
      <c r="C80" s="61"/>
      <c r="D80" s="3"/>
      <c r="E80" s="63"/>
      <c r="F80" s="3"/>
      <c r="G80" s="3"/>
      <c r="H80" s="62"/>
      <c r="I80" s="16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">
        <f t="shared" ca="1" si="2"/>
        <v>80</v>
      </c>
      <c r="C81" s="64"/>
      <c r="D81" s="65"/>
      <c r="E81" s="66"/>
      <c r="F81" s="3"/>
      <c r="G81" s="65"/>
      <c r="H81" s="67"/>
      <c r="I81" s="18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">
        <f t="shared" ca="1" si="2"/>
        <v>81</v>
      </c>
      <c r="C82" s="61">
        <v>316</v>
      </c>
      <c r="D82" s="3" t="s">
        <v>39</v>
      </c>
      <c r="E82" s="3"/>
      <c r="F82" s="3"/>
      <c r="G82" s="3"/>
      <c r="H82" s="62"/>
      <c r="I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">
        <f t="shared" ca="1" si="2"/>
        <v>82</v>
      </c>
      <c r="C83" s="61"/>
      <c r="D83" s="3"/>
      <c r="E83" s="3"/>
      <c r="F83" s="61" t="s">
        <v>292</v>
      </c>
      <c r="G83" s="3" t="s">
        <v>256</v>
      </c>
      <c r="H83" s="62"/>
      <c r="I83" s="2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">
        <f t="shared" ca="1" si="2"/>
        <v>83</v>
      </c>
      <c r="C84" s="61"/>
      <c r="D84" s="3"/>
      <c r="E84" s="3"/>
      <c r="F84" s="61" t="s">
        <v>292</v>
      </c>
      <c r="G84" s="3" t="s">
        <v>260</v>
      </c>
      <c r="H84" s="62"/>
      <c r="I84" s="2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">
        <f t="shared" ca="1" si="2"/>
        <v>84</v>
      </c>
      <c r="C85" s="61"/>
      <c r="D85" s="3"/>
      <c r="E85" s="3"/>
      <c r="F85" s="61" t="s">
        <v>292</v>
      </c>
      <c r="G85" s="3" t="s">
        <v>26</v>
      </c>
      <c r="H85" s="62"/>
      <c r="I85" s="2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">
        <f t="shared" ca="1" si="2"/>
        <v>85</v>
      </c>
      <c r="C86" s="61"/>
      <c r="D86" s="3"/>
      <c r="E86" s="3"/>
      <c r="F86" s="61" t="s">
        <v>292</v>
      </c>
      <c r="G86" s="3" t="s">
        <v>255</v>
      </c>
      <c r="H86" s="62"/>
      <c r="I86" s="21">
        <v>89598.60029406652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">
        <f t="shared" ca="1" si="2"/>
        <v>86</v>
      </c>
      <c r="C87" s="61"/>
      <c r="D87" s="3"/>
      <c r="E87" s="3"/>
      <c r="F87" s="61" t="s">
        <v>292</v>
      </c>
      <c r="G87" s="3" t="s">
        <v>257</v>
      </c>
      <c r="H87" s="62"/>
      <c r="I87" s="2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">
        <f t="shared" ca="1" si="2"/>
        <v>87</v>
      </c>
      <c r="C88" s="61"/>
      <c r="D88" s="3"/>
      <c r="E88" s="3"/>
      <c r="F88" s="61" t="s">
        <v>292</v>
      </c>
      <c r="G88" s="3" t="s">
        <v>259</v>
      </c>
      <c r="H88" s="62"/>
      <c r="I88" s="21">
        <v>1112270.5031941724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">
        <f t="shared" ca="1" si="2"/>
        <v>88</v>
      </c>
      <c r="C89" s="61"/>
      <c r="D89" s="3"/>
      <c r="E89" s="3"/>
      <c r="F89" s="61" t="s">
        <v>292</v>
      </c>
      <c r="G89" s="3" t="s">
        <v>257</v>
      </c>
      <c r="H89" s="62"/>
      <c r="I89" s="2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">
        <f t="shared" ca="1" si="2"/>
        <v>89</v>
      </c>
      <c r="C90" s="61"/>
      <c r="D90" s="3"/>
      <c r="E90" s="3"/>
      <c r="F90" s="3"/>
      <c r="G90" s="3"/>
      <c r="H90" s="62" t="s">
        <v>34</v>
      </c>
      <c r="I90" s="13">
        <v>1201869.103488239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">
        <f t="shared" ca="1" si="2"/>
        <v>90</v>
      </c>
      <c r="C91" s="61"/>
      <c r="D91" s="3"/>
      <c r="E91" s="3"/>
      <c r="F91" s="3"/>
      <c r="G91" s="3"/>
      <c r="H91" s="62"/>
      <c r="I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">
        <f t="shared" ca="1" si="2"/>
        <v>91</v>
      </c>
      <c r="C92" s="61">
        <v>317</v>
      </c>
      <c r="D92" s="3" t="s">
        <v>40</v>
      </c>
      <c r="E92" s="3"/>
      <c r="F92" s="3"/>
      <c r="G92" s="3"/>
      <c r="H92" s="62"/>
      <c r="I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">
        <f t="shared" ca="1" si="2"/>
        <v>92</v>
      </c>
      <c r="C93" s="61"/>
      <c r="D93" s="3"/>
      <c r="E93" s="3"/>
      <c r="F93" s="61" t="s">
        <v>292</v>
      </c>
      <c r="G93" s="3" t="s">
        <v>199</v>
      </c>
      <c r="H93" s="62"/>
      <c r="I93" s="2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">
        <f t="shared" ca="1" si="2"/>
        <v>93</v>
      </c>
      <c r="C94" s="61"/>
      <c r="D94" s="3"/>
      <c r="E94" s="3"/>
      <c r="F94" s="3"/>
      <c r="G94" s="3"/>
      <c r="H94" s="62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">
        <f t="shared" ca="1" si="2"/>
        <v>94</v>
      </c>
      <c r="C95" s="61"/>
      <c r="D95" s="3"/>
      <c r="E95" s="3"/>
      <c r="F95" s="3"/>
      <c r="G95" s="3"/>
      <c r="H95" s="62"/>
      <c r="I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">
        <f t="shared" ca="1" si="2"/>
        <v>95</v>
      </c>
      <c r="C96" s="61" t="s">
        <v>41</v>
      </c>
      <c r="D96" s="3" t="s">
        <v>42</v>
      </c>
      <c r="E96" s="3"/>
      <c r="F96" s="3"/>
      <c r="G96" s="3"/>
      <c r="H96" s="62"/>
      <c r="I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">
        <f t="shared" ca="1" si="2"/>
        <v>96</v>
      </c>
      <c r="C97" s="61"/>
      <c r="D97" s="3"/>
      <c r="E97" s="3"/>
      <c r="F97" s="61" t="s">
        <v>292</v>
      </c>
      <c r="G97" s="3" t="s">
        <v>255</v>
      </c>
      <c r="H97" s="62"/>
      <c r="I97" s="2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">
        <f t="shared" ca="1" si="2"/>
        <v>97</v>
      </c>
      <c r="C98" s="61"/>
      <c r="D98" s="3"/>
      <c r="E98" s="3"/>
      <c r="F98" s="61" t="s">
        <v>292</v>
      </c>
      <c r="G98" s="3" t="s">
        <v>257</v>
      </c>
      <c r="H98" s="62"/>
      <c r="I98" s="2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">
        <f t="shared" ca="1" si="2"/>
        <v>98</v>
      </c>
      <c r="C99" s="61"/>
      <c r="D99" s="3"/>
      <c r="E99" s="3"/>
      <c r="F99" s="61" t="s">
        <v>292</v>
      </c>
      <c r="G99" s="3" t="s">
        <v>26</v>
      </c>
      <c r="H99" s="62"/>
      <c r="I99" s="21">
        <v>5055832.2008928284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">
        <f t="shared" ca="1" si="2"/>
        <v>99</v>
      </c>
      <c r="C100" s="61"/>
      <c r="D100" s="3"/>
      <c r="E100" s="3"/>
      <c r="F100" s="3"/>
      <c r="G100" s="3"/>
      <c r="H100" s="62"/>
      <c r="I100" s="13">
        <v>5175191.4053805247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">
        <f t="shared" ca="1" si="2"/>
        <v>100</v>
      </c>
      <c r="C101" s="61"/>
      <c r="D101" s="3"/>
      <c r="E101" s="3"/>
      <c r="F101" s="3"/>
      <c r="G101" s="3"/>
      <c r="H101" s="62"/>
      <c r="I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">
        <f t="shared" ca="1" si="2"/>
        <v>101</v>
      </c>
      <c r="C102" s="61"/>
      <c r="D102" s="3"/>
      <c r="E102" s="3"/>
      <c r="F102" s="3"/>
      <c r="G102" s="3"/>
      <c r="H102" s="62"/>
      <c r="I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">
        <f t="shared" ca="1" si="2"/>
        <v>102</v>
      </c>
      <c r="C103" s="68" t="s">
        <v>43</v>
      </c>
      <c r="D103" s="3"/>
      <c r="E103" s="3"/>
      <c r="F103" s="3"/>
      <c r="G103" s="3"/>
      <c r="H103" s="62" t="s">
        <v>34</v>
      </c>
      <c r="I103" s="14">
        <v>360918006.70722461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">
        <f t="shared" ca="1" si="2"/>
        <v>103</v>
      </c>
      <c r="C104" s="61"/>
      <c r="D104" s="3"/>
      <c r="E104" s="3"/>
      <c r="F104" s="3"/>
      <c r="G104" s="3"/>
      <c r="H104" s="62"/>
      <c r="I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">
        <f t="shared" ca="1" si="2"/>
        <v>104</v>
      </c>
      <c r="C105" s="61"/>
      <c r="D105" s="3"/>
      <c r="E105" s="3"/>
      <c r="F105" s="3"/>
      <c r="G105" s="3"/>
      <c r="H105" s="62"/>
      <c r="I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">
        <f t="shared" ca="1" si="2"/>
        <v>105</v>
      </c>
      <c r="C106" s="61" t="s">
        <v>44</v>
      </c>
      <c r="D106" s="3"/>
      <c r="E106" s="3"/>
      <c r="F106" s="3"/>
      <c r="G106" s="3"/>
      <c r="H106" s="62"/>
      <c r="I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">
        <f t="shared" ca="1" si="2"/>
        <v>106</v>
      </c>
      <c r="C107" s="61"/>
      <c r="D107" s="3"/>
      <c r="E107" s="3" t="s">
        <v>199</v>
      </c>
      <c r="F107" s="3"/>
      <c r="G107" s="3"/>
      <c r="H107" s="62"/>
      <c r="I107" s="2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">
        <f t="shared" ca="1" si="2"/>
        <v>107</v>
      </c>
      <c r="C108" s="61"/>
      <c r="D108" s="3"/>
      <c r="E108" s="3" t="s">
        <v>259</v>
      </c>
      <c r="F108" s="3"/>
      <c r="G108" s="3"/>
      <c r="H108" s="62"/>
      <c r="I108" s="21">
        <v>304851604.32803798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">
        <f t="shared" ca="1" si="2"/>
        <v>108</v>
      </c>
      <c r="C109" s="61"/>
      <c r="D109" s="3"/>
      <c r="E109" s="3" t="s">
        <v>262</v>
      </c>
      <c r="F109" s="3"/>
      <c r="G109" s="3"/>
      <c r="H109" s="62"/>
      <c r="I109" s="2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">
        <f t="shared" ca="1" si="2"/>
        <v>109</v>
      </c>
      <c r="C110" s="61"/>
      <c r="D110" s="3"/>
      <c r="E110" s="63" t="s">
        <v>26</v>
      </c>
      <c r="F110" s="3"/>
      <c r="G110" s="3"/>
      <c r="H110" s="62"/>
      <c r="I110" s="21">
        <v>5055832.2008928284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">
        <f t="shared" ca="1" si="2"/>
        <v>110</v>
      </c>
      <c r="C111" s="61"/>
      <c r="D111" s="3"/>
      <c r="E111" s="3" t="s">
        <v>255</v>
      </c>
      <c r="F111" s="61"/>
      <c r="G111" s="3"/>
      <c r="H111" s="62"/>
      <c r="I111" s="21">
        <v>51010570.178293861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">
        <f t="shared" ca="1" si="2"/>
        <v>111</v>
      </c>
      <c r="C112" s="61"/>
      <c r="D112" s="3"/>
      <c r="E112" s="3" t="s">
        <v>257</v>
      </c>
      <c r="F112" s="61"/>
      <c r="G112" s="3"/>
      <c r="H112" s="62"/>
      <c r="I112" s="2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">
        <f t="shared" ca="1" si="2"/>
        <v>112</v>
      </c>
      <c r="C113" s="61"/>
      <c r="D113" s="3"/>
      <c r="E113" s="61" t="s">
        <v>268</v>
      </c>
      <c r="F113" s="3"/>
      <c r="G113" s="3"/>
      <c r="H113" s="62"/>
      <c r="I113" s="2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">
        <f t="shared" ca="1" si="2"/>
        <v>113</v>
      </c>
      <c r="C114" s="61" t="s">
        <v>45</v>
      </c>
      <c r="D114" s="3"/>
      <c r="E114" s="3"/>
      <c r="F114" s="3"/>
      <c r="G114" s="3"/>
      <c r="H114" s="62" t="s">
        <v>34</v>
      </c>
      <c r="I114" s="20">
        <v>360918006.70722467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">
        <f t="shared" ca="1" si="2"/>
        <v>114</v>
      </c>
      <c r="C115" s="61">
        <v>320</v>
      </c>
      <c r="D115" s="3" t="s">
        <v>33</v>
      </c>
      <c r="E115" s="3"/>
      <c r="F115" s="3"/>
      <c r="G115" s="3"/>
      <c r="H115" s="62"/>
      <c r="I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">
        <f t="shared" ca="1" si="2"/>
        <v>115</v>
      </c>
      <c r="C116" s="61"/>
      <c r="D116" s="3"/>
      <c r="E116" s="3"/>
      <c r="F116" s="61" t="s">
        <v>292</v>
      </c>
      <c r="G116" s="3" t="s">
        <v>256</v>
      </c>
      <c r="H116" s="62"/>
      <c r="I116" s="2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">
        <f t="shared" ca="1" si="2"/>
        <v>116</v>
      </c>
      <c r="C117" s="61"/>
      <c r="D117" s="3"/>
      <c r="E117" s="3"/>
      <c r="F117" s="61" t="s">
        <v>292</v>
      </c>
      <c r="G117" s="3" t="s">
        <v>26</v>
      </c>
      <c r="H117" s="62"/>
      <c r="I117" s="2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">
        <f t="shared" ca="1" si="2"/>
        <v>117</v>
      </c>
      <c r="C118" s="61"/>
      <c r="D118" s="3"/>
      <c r="E118" s="3"/>
      <c r="F118" s="3"/>
      <c r="G118" s="3"/>
      <c r="H118" s="62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">
        <f t="shared" ca="1" si="2"/>
        <v>118</v>
      </c>
      <c r="C119" s="61"/>
      <c r="D119" s="3"/>
      <c r="E119" s="3"/>
      <c r="F119" s="3"/>
      <c r="G119" s="3"/>
      <c r="H119" s="62"/>
      <c r="I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">
        <f t="shared" ca="1" si="2"/>
        <v>119</v>
      </c>
      <c r="C120" s="61">
        <v>321</v>
      </c>
      <c r="D120" s="3" t="s">
        <v>35</v>
      </c>
      <c r="E120" s="3"/>
      <c r="F120" s="3"/>
      <c r="G120" s="3"/>
      <c r="H120" s="62"/>
      <c r="I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">
        <f t="shared" ca="1" si="2"/>
        <v>120</v>
      </c>
      <c r="C121" s="61"/>
      <c r="D121" s="3"/>
      <c r="E121" s="3"/>
      <c r="F121" s="61" t="s">
        <v>292</v>
      </c>
      <c r="G121" s="3" t="s">
        <v>256</v>
      </c>
      <c r="H121" s="62"/>
      <c r="I121" s="2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">
        <f t="shared" ca="1" si="2"/>
        <v>121</v>
      </c>
      <c r="C122" s="61"/>
      <c r="D122" s="3"/>
      <c r="E122" s="3"/>
      <c r="F122" s="61" t="s">
        <v>292</v>
      </c>
      <c r="G122" s="3" t="s">
        <v>26</v>
      </c>
      <c r="H122" s="62"/>
      <c r="I122" s="2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">
        <f t="shared" ca="1" si="2"/>
        <v>122</v>
      </c>
      <c r="C123" s="61"/>
      <c r="D123" s="3"/>
      <c r="E123" s="3"/>
      <c r="F123" s="3"/>
      <c r="G123" s="3"/>
      <c r="H123" s="62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">
        <f t="shared" ca="1" si="2"/>
        <v>123</v>
      </c>
      <c r="C124" s="61"/>
      <c r="D124" s="3"/>
      <c r="E124" s="3"/>
      <c r="F124" s="3"/>
      <c r="G124" s="3"/>
      <c r="H124" s="62"/>
      <c r="I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">
        <f t="shared" ca="1" si="2"/>
        <v>124</v>
      </c>
      <c r="C125" s="61">
        <v>322</v>
      </c>
      <c r="D125" s="3" t="s">
        <v>46</v>
      </c>
      <c r="E125" s="3"/>
      <c r="F125" s="3"/>
      <c r="G125" s="3"/>
      <c r="H125" s="62"/>
      <c r="I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">
        <f t="shared" ca="1" si="2"/>
        <v>125</v>
      </c>
      <c r="C126" s="61"/>
      <c r="D126" s="3"/>
      <c r="E126" s="3"/>
      <c r="F126" s="61" t="s">
        <v>292</v>
      </c>
      <c r="G126" s="3" t="s">
        <v>256</v>
      </c>
      <c r="H126" s="62"/>
      <c r="I126" s="2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">
        <f t="shared" ref="A127:A190" ca="1" si="3">OFFSET(A127,-1,)+1</f>
        <v>126</v>
      </c>
      <c r="C127" s="61"/>
      <c r="D127" s="3"/>
      <c r="E127" s="3"/>
      <c r="F127" s="61" t="s">
        <v>292</v>
      </c>
      <c r="G127" s="3" t="s">
        <v>26</v>
      </c>
      <c r="H127" s="62"/>
      <c r="I127" s="2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">
        <f t="shared" ca="1" si="3"/>
        <v>127</v>
      </c>
      <c r="C128" s="61"/>
      <c r="D128" s="3"/>
      <c r="E128" s="3"/>
      <c r="F128" s="3"/>
      <c r="G128" s="3"/>
      <c r="H128" s="62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">
        <f t="shared" ca="1" si="3"/>
        <v>128</v>
      </c>
      <c r="C129" s="61"/>
      <c r="D129" s="3"/>
      <c r="E129" s="3"/>
      <c r="F129" s="3"/>
      <c r="G129" s="3"/>
      <c r="H129" s="62"/>
      <c r="I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">
        <f t="shared" ca="1" si="3"/>
        <v>129</v>
      </c>
      <c r="C130" s="61">
        <v>323</v>
      </c>
      <c r="D130" s="3" t="s">
        <v>37</v>
      </c>
      <c r="E130" s="3"/>
      <c r="F130" s="3"/>
      <c r="G130" s="3"/>
      <c r="H130" s="62"/>
      <c r="I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">
        <f t="shared" ca="1" si="3"/>
        <v>130</v>
      </c>
      <c r="C131" s="61"/>
      <c r="D131" s="3"/>
      <c r="E131" s="3"/>
      <c r="F131" s="61" t="s">
        <v>292</v>
      </c>
      <c r="G131" s="3" t="s">
        <v>256</v>
      </c>
      <c r="H131" s="62"/>
      <c r="I131" s="2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">
        <f t="shared" ca="1" si="3"/>
        <v>131</v>
      </c>
      <c r="C132" s="61"/>
      <c r="D132" s="3"/>
      <c r="E132" s="3"/>
      <c r="F132" s="61" t="s">
        <v>292</v>
      </c>
      <c r="G132" s="3" t="s">
        <v>26</v>
      </c>
      <c r="H132" s="62"/>
      <c r="I132" s="2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">
        <f t="shared" ca="1" si="3"/>
        <v>132</v>
      </c>
      <c r="C133" s="61"/>
      <c r="D133" s="3"/>
      <c r="E133" s="3"/>
      <c r="F133" s="3"/>
      <c r="G133" s="3"/>
      <c r="H133" s="62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">
        <f t="shared" ca="1" si="3"/>
        <v>133</v>
      </c>
      <c r="C134" s="61"/>
      <c r="D134" s="3"/>
      <c r="E134" s="3"/>
      <c r="F134" s="3"/>
      <c r="G134" s="3"/>
      <c r="H134" s="62"/>
      <c r="I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">
        <f t="shared" ca="1" si="3"/>
        <v>134</v>
      </c>
      <c r="C135" s="61">
        <v>324</v>
      </c>
      <c r="D135" s="3" t="s">
        <v>33</v>
      </c>
      <c r="E135" s="3"/>
      <c r="F135" s="3"/>
      <c r="G135" s="3"/>
      <c r="H135" s="62"/>
      <c r="I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">
        <f t="shared" ca="1" si="3"/>
        <v>135</v>
      </c>
      <c r="C136" s="61"/>
      <c r="D136" s="3"/>
      <c r="E136" s="3"/>
      <c r="F136" s="61" t="s">
        <v>292</v>
      </c>
      <c r="G136" s="3" t="s">
        <v>256</v>
      </c>
      <c r="H136" s="62"/>
      <c r="I136" s="2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">
        <f t="shared" ca="1" si="3"/>
        <v>136</v>
      </c>
      <c r="C137" s="61"/>
      <c r="D137" s="3"/>
      <c r="E137" s="3"/>
      <c r="F137" s="61" t="s">
        <v>292</v>
      </c>
      <c r="G137" s="3" t="s">
        <v>26</v>
      </c>
      <c r="H137" s="62"/>
      <c r="I137" s="2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">
        <f t="shared" ca="1" si="3"/>
        <v>137</v>
      </c>
      <c r="C138" s="61"/>
      <c r="D138" s="3"/>
      <c r="E138" s="3"/>
      <c r="F138" s="3"/>
      <c r="G138" s="3"/>
      <c r="H138" s="62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">
        <f t="shared" ca="1" si="3"/>
        <v>138</v>
      </c>
      <c r="C139" s="61"/>
      <c r="D139" s="3"/>
      <c r="E139" s="3"/>
      <c r="F139" s="3"/>
      <c r="G139" s="3"/>
      <c r="H139" s="62"/>
      <c r="I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">
        <f t="shared" ca="1" si="3"/>
        <v>139</v>
      </c>
      <c r="C140" s="61">
        <v>325</v>
      </c>
      <c r="D140" s="3" t="s">
        <v>47</v>
      </c>
      <c r="E140" s="3"/>
      <c r="F140" s="3"/>
      <c r="G140" s="3"/>
      <c r="H140" s="62"/>
      <c r="I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">
        <f t="shared" ca="1" si="3"/>
        <v>140</v>
      </c>
      <c r="C141" s="61"/>
      <c r="D141" s="3"/>
      <c r="E141" s="3"/>
      <c r="F141" s="61" t="s">
        <v>292</v>
      </c>
      <c r="G141" s="3" t="s">
        <v>256</v>
      </c>
      <c r="H141" s="62"/>
      <c r="I141" s="2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">
        <f t="shared" ca="1" si="3"/>
        <v>141</v>
      </c>
      <c r="C142" s="61"/>
      <c r="D142" s="3"/>
      <c r="E142" s="3"/>
      <c r="F142" s="61" t="s">
        <v>292</v>
      </c>
      <c r="G142" s="3" t="s">
        <v>26</v>
      </c>
      <c r="H142" s="62"/>
      <c r="I142" s="2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">
        <f t="shared" ca="1" si="3"/>
        <v>142</v>
      </c>
      <c r="C143" s="61"/>
      <c r="D143" s="3"/>
      <c r="E143" s="3"/>
      <c r="F143" s="3"/>
      <c r="G143" s="3"/>
      <c r="H143" s="62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">
        <f t="shared" ca="1" si="3"/>
        <v>143</v>
      </c>
      <c r="C144" s="61"/>
      <c r="D144" s="3"/>
      <c r="E144" s="3"/>
      <c r="F144" s="3"/>
      <c r="G144" s="3"/>
      <c r="H144" s="62"/>
      <c r="I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">
        <f t="shared" ca="1" si="3"/>
        <v>144</v>
      </c>
      <c r="C145" s="61"/>
      <c r="D145" s="3"/>
      <c r="E145" s="3"/>
      <c r="F145" s="3"/>
      <c r="G145" s="3"/>
      <c r="H145" s="62"/>
      <c r="I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">
        <f t="shared" ca="1" si="3"/>
        <v>145</v>
      </c>
      <c r="C146" s="61" t="s">
        <v>48</v>
      </c>
      <c r="D146" s="3" t="s">
        <v>49</v>
      </c>
      <c r="E146" s="3"/>
      <c r="F146" s="3"/>
      <c r="G146" s="3"/>
      <c r="H146" s="62"/>
      <c r="I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">
        <f t="shared" ca="1" si="3"/>
        <v>146</v>
      </c>
      <c r="C147" s="61"/>
      <c r="D147" s="3"/>
      <c r="E147" s="3"/>
      <c r="F147" s="61" t="s">
        <v>292</v>
      </c>
      <c r="G147" s="3" t="s">
        <v>26</v>
      </c>
      <c r="H147" s="62"/>
      <c r="I147" s="2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">
        <f t="shared" ca="1" si="3"/>
        <v>147</v>
      </c>
      <c r="C148" s="61"/>
      <c r="D148" s="3"/>
      <c r="E148" s="3"/>
      <c r="F148" s="3"/>
      <c r="G148" s="3"/>
      <c r="H148" s="62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">
        <f t="shared" ca="1" si="3"/>
        <v>148</v>
      </c>
      <c r="C149" s="61"/>
      <c r="D149" s="3"/>
      <c r="E149" s="3"/>
      <c r="F149" s="3"/>
      <c r="G149" s="3"/>
      <c r="H149" s="62"/>
      <c r="I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">
        <f t="shared" ca="1" si="3"/>
        <v>149</v>
      </c>
      <c r="C150" s="61"/>
      <c r="D150" s="3"/>
      <c r="E150" s="3"/>
      <c r="F150" s="3"/>
      <c r="G150" s="3"/>
      <c r="H150" s="62"/>
      <c r="I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">
        <f t="shared" ca="1" si="3"/>
        <v>150</v>
      </c>
      <c r="C151" s="68" t="s">
        <v>50</v>
      </c>
      <c r="D151" s="3"/>
      <c r="E151" s="3"/>
      <c r="F151" s="3"/>
      <c r="G151" s="3"/>
      <c r="H151" s="69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">
        <f t="shared" ca="1" si="3"/>
        <v>151</v>
      </c>
      <c r="C152" s="61"/>
      <c r="D152" s="3"/>
      <c r="E152" s="3"/>
      <c r="F152" s="3"/>
      <c r="G152" s="3"/>
      <c r="H152" s="62"/>
      <c r="I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">
        <f t="shared" ca="1" si="3"/>
        <v>152</v>
      </c>
      <c r="C153" s="61"/>
      <c r="D153" s="3"/>
      <c r="E153" s="63"/>
      <c r="F153" s="3"/>
      <c r="G153" s="3"/>
      <c r="H153" s="62"/>
      <c r="I153" s="16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">
        <f t="shared" ca="1" si="3"/>
        <v>153</v>
      </c>
      <c r="C154" s="64"/>
      <c r="D154" s="65"/>
      <c r="E154" s="66"/>
      <c r="F154" s="3"/>
      <c r="G154" s="65"/>
      <c r="H154" s="67"/>
      <c r="I154" s="18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">
        <f t="shared" ca="1" si="3"/>
        <v>154</v>
      </c>
      <c r="C155" s="61" t="s">
        <v>51</v>
      </c>
      <c r="D155" s="3"/>
      <c r="E155" s="3"/>
      <c r="F155" s="3"/>
      <c r="G155" s="3"/>
      <c r="H155" s="62"/>
      <c r="I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">
        <f t="shared" ca="1" si="3"/>
        <v>155</v>
      </c>
      <c r="C156" s="61"/>
      <c r="D156" s="3"/>
      <c r="E156" s="3" t="s">
        <v>256</v>
      </c>
      <c r="F156" s="3"/>
      <c r="G156" s="3"/>
      <c r="H156" s="62"/>
      <c r="I156" s="2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">
        <f t="shared" ca="1" si="3"/>
        <v>156</v>
      </c>
      <c r="C157" s="61"/>
      <c r="D157" s="3"/>
      <c r="E157" s="3" t="s">
        <v>260</v>
      </c>
      <c r="F157" s="3"/>
      <c r="G157" s="3"/>
      <c r="H157" s="62"/>
      <c r="I157" s="2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">
        <f t="shared" ca="1" si="3"/>
        <v>157</v>
      </c>
      <c r="C158" s="61"/>
      <c r="D158" s="3"/>
      <c r="E158" s="3" t="s">
        <v>26</v>
      </c>
      <c r="F158" s="3"/>
      <c r="G158" s="3"/>
      <c r="H158" s="62"/>
      <c r="I158" s="2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">
        <f t="shared" ca="1" si="3"/>
        <v>158</v>
      </c>
      <c r="C159" s="61"/>
      <c r="D159" s="3"/>
      <c r="E159" s="3"/>
      <c r="F159" s="3"/>
      <c r="G159" s="3"/>
      <c r="H159" s="62"/>
      <c r="I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">
        <f t="shared" ca="1" si="3"/>
        <v>159</v>
      </c>
      <c r="C160" s="61" t="s">
        <v>52</v>
      </c>
      <c r="D160" s="3"/>
      <c r="E160" s="3"/>
      <c r="F160" s="3"/>
      <c r="G160" s="3"/>
      <c r="H160" s="62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">
        <f t="shared" ca="1" si="3"/>
        <v>160</v>
      </c>
      <c r="C161" s="61"/>
      <c r="D161" s="3"/>
      <c r="E161" s="3"/>
      <c r="F161" s="3"/>
      <c r="G161" s="3"/>
      <c r="H161" s="62"/>
      <c r="I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">
        <f t="shared" ca="1" si="3"/>
        <v>161</v>
      </c>
      <c r="C162" s="61">
        <v>330</v>
      </c>
      <c r="D162" s="3" t="s">
        <v>33</v>
      </c>
      <c r="E162" s="3"/>
      <c r="F162" s="3"/>
      <c r="G162" s="3"/>
      <c r="H162" s="62"/>
      <c r="I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">
        <f t="shared" ca="1" si="3"/>
        <v>162</v>
      </c>
      <c r="C163" s="61"/>
      <c r="D163" s="3"/>
      <c r="E163" s="63"/>
      <c r="F163" s="61" t="s">
        <v>292</v>
      </c>
      <c r="G163" s="3" t="s">
        <v>256</v>
      </c>
      <c r="H163" s="62"/>
      <c r="I163" s="2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">
        <f t="shared" ca="1" si="3"/>
        <v>163</v>
      </c>
      <c r="C164" s="61"/>
      <c r="D164" s="3"/>
      <c r="E164" s="63"/>
      <c r="F164" s="61" t="s">
        <v>292</v>
      </c>
      <c r="G164" s="3" t="s">
        <v>260</v>
      </c>
      <c r="H164" s="62"/>
      <c r="I164" s="2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">
        <f t="shared" ca="1" si="3"/>
        <v>164</v>
      </c>
      <c r="C165" s="61"/>
      <c r="D165" s="3"/>
      <c r="E165" s="63"/>
      <c r="F165" s="61" t="s">
        <v>292</v>
      </c>
      <c r="G165" s="3" t="s">
        <v>255</v>
      </c>
      <c r="H165" s="62"/>
      <c r="I165" s="21">
        <v>6422856.4128183629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">
        <f t="shared" ca="1" si="3"/>
        <v>165</v>
      </c>
      <c r="C166" s="61"/>
      <c r="D166" s="3"/>
      <c r="E166" s="63"/>
      <c r="F166" s="61" t="s">
        <v>292</v>
      </c>
      <c r="G166" s="3" t="s">
        <v>257</v>
      </c>
      <c r="H166" s="62"/>
      <c r="I166" s="2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">
        <f t="shared" ca="1" si="3"/>
        <v>166</v>
      </c>
      <c r="C167" s="61"/>
      <c r="D167" s="3"/>
      <c r="E167" s="63"/>
      <c r="F167" s="61" t="s">
        <v>292</v>
      </c>
      <c r="G167" s="3" t="s">
        <v>26</v>
      </c>
      <c r="H167" s="62"/>
      <c r="I167" s="2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">
        <f t="shared" ca="1" si="3"/>
        <v>167</v>
      </c>
      <c r="C168" s="61"/>
      <c r="D168" s="3"/>
      <c r="E168" s="63"/>
      <c r="F168" s="61" t="s">
        <v>292</v>
      </c>
      <c r="G168" s="3" t="s">
        <v>257</v>
      </c>
      <c r="H168" s="62"/>
      <c r="I168" s="2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">
        <f t="shared" ca="1" si="3"/>
        <v>168</v>
      </c>
      <c r="C169" s="61"/>
      <c r="D169" s="3"/>
      <c r="E169" s="3"/>
      <c r="F169" s="3"/>
      <c r="G169" s="3"/>
      <c r="H169" s="62" t="s">
        <v>34</v>
      </c>
      <c r="I169" s="13">
        <v>6422856.4128183629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">
        <f t="shared" ca="1" si="3"/>
        <v>169</v>
      </c>
      <c r="C170" s="61"/>
      <c r="D170" s="3"/>
      <c r="E170" s="3"/>
      <c r="F170" s="3"/>
      <c r="G170" s="3"/>
      <c r="H170" s="62"/>
      <c r="I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">
        <f t="shared" ca="1" si="3"/>
        <v>170</v>
      </c>
      <c r="C171" s="61">
        <v>331</v>
      </c>
      <c r="D171" s="3" t="s">
        <v>35</v>
      </c>
      <c r="E171" s="3"/>
      <c r="F171" s="3"/>
      <c r="G171" s="3"/>
      <c r="H171" s="62"/>
      <c r="I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">
        <f t="shared" ca="1" si="3"/>
        <v>171</v>
      </c>
      <c r="C172" s="61"/>
      <c r="D172" s="3"/>
      <c r="E172" s="63"/>
      <c r="F172" s="61" t="s">
        <v>292</v>
      </c>
      <c r="G172" s="3" t="s">
        <v>256</v>
      </c>
      <c r="H172" s="62"/>
      <c r="I172" s="2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">
        <f t="shared" ca="1" si="3"/>
        <v>172</v>
      </c>
      <c r="C173" s="61"/>
      <c r="D173" s="3"/>
      <c r="E173" s="63"/>
      <c r="F173" s="61" t="s">
        <v>292</v>
      </c>
      <c r="G173" s="3" t="s">
        <v>260</v>
      </c>
      <c r="H173" s="62"/>
      <c r="I173" s="2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">
        <f t="shared" ca="1" si="3"/>
        <v>173</v>
      </c>
      <c r="C174" s="61"/>
      <c r="D174" s="3"/>
      <c r="E174" s="63"/>
      <c r="F174" s="61" t="s">
        <v>292</v>
      </c>
      <c r="G174" s="3" t="s">
        <v>255</v>
      </c>
      <c r="H174" s="62"/>
      <c r="I174" s="21">
        <v>55962892.796238132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">
        <f t="shared" ca="1" si="3"/>
        <v>174</v>
      </c>
      <c r="C175" s="61"/>
      <c r="D175" s="3"/>
      <c r="E175" s="63"/>
      <c r="F175" s="61" t="s">
        <v>292</v>
      </c>
      <c r="G175" s="3" t="s">
        <v>257</v>
      </c>
      <c r="H175" s="62"/>
      <c r="I175" s="2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">
        <f t="shared" ca="1" si="3"/>
        <v>175</v>
      </c>
      <c r="C176" s="61"/>
      <c r="D176" s="3"/>
      <c r="E176" s="63"/>
      <c r="F176" s="61" t="s">
        <v>292</v>
      </c>
      <c r="G176" s="3" t="s">
        <v>26</v>
      </c>
      <c r="H176" s="62"/>
      <c r="I176" s="2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">
        <f t="shared" ca="1" si="3"/>
        <v>176</v>
      </c>
      <c r="C177" s="61"/>
      <c r="D177" s="3"/>
      <c r="E177" s="63"/>
      <c r="F177" s="61" t="s">
        <v>292</v>
      </c>
      <c r="G177" s="3" t="s">
        <v>257</v>
      </c>
      <c r="H177" s="62"/>
      <c r="I177" s="2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">
        <f t="shared" ca="1" si="3"/>
        <v>177</v>
      </c>
      <c r="C178" s="61"/>
      <c r="D178" s="3"/>
      <c r="E178" s="3"/>
      <c r="F178" s="3"/>
      <c r="G178" s="3"/>
      <c r="H178" s="62" t="s">
        <v>34</v>
      </c>
      <c r="I178" s="13">
        <v>55962892.796238132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">
        <f t="shared" ca="1" si="3"/>
        <v>178</v>
      </c>
      <c r="C179" s="61"/>
      <c r="D179" s="3"/>
      <c r="E179" s="3"/>
      <c r="F179" s="3"/>
      <c r="G179" s="3"/>
      <c r="H179" s="62"/>
      <c r="I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">
        <f t="shared" ca="1" si="3"/>
        <v>179</v>
      </c>
      <c r="C180" s="61">
        <v>332</v>
      </c>
      <c r="D180" s="3" t="s">
        <v>53</v>
      </c>
      <c r="E180" s="3"/>
      <c r="F180" s="3"/>
      <c r="G180" s="3"/>
      <c r="H180" s="62"/>
      <c r="I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">
        <f t="shared" ca="1" si="3"/>
        <v>180</v>
      </c>
      <c r="C181" s="61"/>
      <c r="D181" s="3"/>
      <c r="E181" s="63"/>
      <c r="F181" s="61" t="s">
        <v>292</v>
      </c>
      <c r="G181" s="3" t="s">
        <v>256</v>
      </c>
      <c r="H181" s="62"/>
      <c r="I181" s="2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">
        <f t="shared" ca="1" si="3"/>
        <v>181</v>
      </c>
      <c r="C182" s="61"/>
      <c r="D182" s="3"/>
      <c r="E182" s="63"/>
      <c r="F182" s="61" t="s">
        <v>292</v>
      </c>
      <c r="G182" s="3" t="s">
        <v>260</v>
      </c>
      <c r="H182" s="62"/>
      <c r="I182" s="2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">
        <f t="shared" ca="1" si="3"/>
        <v>182</v>
      </c>
      <c r="C183" s="61"/>
      <c r="D183" s="3"/>
      <c r="E183" s="63"/>
      <c r="F183" s="61" t="s">
        <v>292</v>
      </c>
      <c r="G183" s="3" t="s">
        <v>255</v>
      </c>
      <c r="H183" s="62"/>
      <c r="I183" s="21">
        <v>88253771.830100209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">
        <f t="shared" ca="1" si="3"/>
        <v>183</v>
      </c>
      <c r="C184" s="61"/>
      <c r="D184" s="3"/>
      <c r="E184" s="63"/>
      <c r="F184" s="61" t="s">
        <v>292</v>
      </c>
      <c r="G184" s="3" t="s">
        <v>257</v>
      </c>
      <c r="H184" s="62"/>
      <c r="I184" s="2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">
        <f t="shared" ca="1" si="3"/>
        <v>184</v>
      </c>
      <c r="C185" s="61"/>
      <c r="D185" s="3"/>
      <c r="E185" s="63"/>
      <c r="F185" s="61" t="s">
        <v>292</v>
      </c>
      <c r="G185" s="3" t="s">
        <v>26</v>
      </c>
      <c r="H185" s="62"/>
      <c r="I185" s="2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">
        <f t="shared" ca="1" si="3"/>
        <v>185</v>
      </c>
      <c r="C186" s="61"/>
      <c r="D186" s="3"/>
      <c r="E186" s="63"/>
      <c r="F186" s="61" t="s">
        <v>292</v>
      </c>
      <c r="G186" s="3" t="s">
        <v>257</v>
      </c>
      <c r="H186" s="62"/>
      <c r="I186" s="2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">
        <f t="shared" ca="1" si="3"/>
        <v>186</v>
      </c>
      <c r="C187" s="61"/>
      <c r="D187" s="3"/>
      <c r="E187" s="3"/>
      <c r="F187" s="3"/>
      <c r="G187" s="3"/>
      <c r="H187" s="62" t="s">
        <v>34</v>
      </c>
      <c r="I187" s="13">
        <v>88253771.830100209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">
        <f t="shared" ca="1" si="3"/>
        <v>187</v>
      </c>
      <c r="C188" s="61"/>
      <c r="D188" s="3"/>
      <c r="E188" s="3"/>
      <c r="F188" s="3"/>
      <c r="G188" s="3"/>
      <c r="H188" s="62"/>
      <c r="I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">
        <f t="shared" ca="1" si="3"/>
        <v>188</v>
      </c>
      <c r="C189" s="61">
        <v>333</v>
      </c>
      <c r="D189" s="3" t="s">
        <v>54</v>
      </c>
      <c r="E189" s="3"/>
      <c r="F189" s="3"/>
      <c r="G189" s="3"/>
      <c r="H189" s="62"/>
      <c r="I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">
        <f t="shared" ca="1" si="3"/>
        <v>189</v>
      </c>
      <c r="C190" s="61"/>
      <c r="D190" s="3"/>
      <c r="E190" s="63"/>
      <c r="F190" s="61" t="s">
        <v>292</v>
      </c>
      <c r="G190" s="3" t="s">
        <v>256</v>
      </c>
      <c r="H190" s="62"/>
      <c r="I190" s="2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">
        <f t="shared" ref="A191:A254" ca="1" si="4">OFFSET(A191,-1,)+1</f>
        <v>190</v>
      </c>
      <c r="C191" s="61"/>
      <c r="D191" s="3"/>
      <c r="E191" s="63"/>
      <c r="F191" s="61" t="s">
        <v>292</v>
      </c>
      <c r="G191" s="3" t="s">
        <v>260</v>
      </c>
      <c r="H191" s="62"/>
      <c r="I191" s="2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">
        <f t="shared" ca="1" si="4"/>
        <v>191</v>
      </c>
      <c r="C192" s="61"/>
      <c r="D192" s="3"/>
      <c r="E192" s="63"/>
      <c r="F192" s="61" t="s">
        <v>292</v>
      </c>
      <c r="G192" s="3" t="s">
        <v>255</v>
      </c>
      <c r="H192" s="62"/>
      <c r="I192" s="21">
        <v>19326267.90336353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">
        <f t="shared" ca="1" si="4"/>
        <v>192</v>
      </c>
      <c r="C193" s="61"/>
      <c r="D193" s="3"/>
      <c r="E193" s="63"/>
      <c r="F193" s="61" t="s">
        <v>292</v>
      </c>
      <c r="G193" s="3" t="s">
        <v>257</v>
      </c>
      <c r="H193" s="62"/>
      <c r="I193" s="2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">
        <f t="shared" ca="1" si="4"/>
        <v>193</v>
      </c>
      <c r="C194" s="61"/>
      <c r="D194" s="3"/>
      <c r="E194" s="63"/>
      <c r="F194" s="61" t="s">
        <v>292</v>
      </c>
      <c r="G194" s="3" t="s">
        <v>26</v>
      </c>
      <c r="H194" s="62"/>
      <c r="I194" s="2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">
        <f t="shared" ca="1" si="4"/>
        <v>194</v>
      </c>
      <c r="C195" s="61"/>
      <c r="D195" s="3"/>
      <c r="E195" s="63"/>
      <c r="F195" s="61" t="s">
        <v>292</v>
      </c>
      <c r="G195" s="3" t="s">
        <v>257</v>
      </c>
      <c r="H195" s="62"/>
      <c r="I195" s="2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">
        <f t="shared" ca="1" si="4"/>
        <v>195</v>
      </c>
      <c r="C196" s="61"/>
      <c r="D196" s="3"/>
      <c r="E196" s="3"/>
      <c r="F196" s="3"/>
      <c r="G196" s="3"/>
      <c r="H196" s="62" t="s">
        <v>34</v>
      </c>
      <c r="I196" s="13">
        <v>19326267.90336353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">
        <f t="shared" ca="1" si="4"/>
        <v>196</v>
      </c>
      <c r="C197" s="61"/>
      <c r="D197" s="3"/>
      <c r="E197" s="3"/>
      <c r="F197" s="3"/>
      <c r="G197" s="3"/>
      <c r="H197" s="62"/>
      <c r="I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">
        <f t="shared" ca="1" si="4"/>
        <v>197</v>
      </c>
      <c r="C198" s="61">
        <v>334</v>
      </c>
      <c r="D198" s="3" t="s">
        <v>38</v>
      </c>
      <c r="E198" s="3"/>
      <c r="F198" s="3"/>
      <c r="G198" s="3"/>
      <c r="H198" s="62"/>
      <c r="I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">
        <f t="shared" ca="1" si="4"/>
        <v>198</v>
      </c>
      <c r="C199" s="61"/>
      <c r="D199" s="3"/>
      <c r="E199" s="63"/>
      <c r="F199" s="61" t="s">
        <v>292</v>
      </c>
      <c r="G199" s="3" t="s">
        <v>256</v>
      </c>
      <c r="H199" s="62"/>
      <c r="I199" s="2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">
        <f t="shared" ca="1" si="4"/>
        <v>199</v>
      </c>
      <c r="C200" s="61"/>
      <c r="D200" s="3"/>
      <c r="E200" s="63"/>
      <c r="F200" s="61" t="s">
        <v>292</v>
      </c>
      <c r="G200" s="3" t="s">
        <v>260</v>
      </c>
      <c r="H200" s="62"/>
      <c r="I200" s="2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">
        <f t="shared" ca="1" si="4"/>
        <v>200</v>
      </c>
      <c r="C201" s="61"/>
      <c r="D201" s="3"/>
      <c r="E201" s="63"/>
      <c r="F201" s="61" t="s">
        <v>292</v>
      </c>
      <c r="G201" s="3" t="s">
        <v>255</v>
      </c>
      <c r="H201" s="62"/>
      <c r="I201" s="21">
        <v>15023183.895916101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">
        <f t="shared" ca="1" si="4"/>
        <v>201</v>
      </c>
      <c r="C202" s="61"/>
      <c r="D202" s="3"/>
      <c r="E202" s="63"/>
      <c r="F202" s="61" t="s">
        <v>292</v>
      </c>
      <c r="G202" s="3" t="s">
        <v>257</v>
      </c>
      <c r="H202" s="62"/>
      <c r="I202" s="2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">
        <f t="shared" ca="1" si="4"/>
        <v>202</v>
      </c>
      <c r="C203" s="61"/>
      <c r="D203" s="3"/>
      <c r="E203" s="63"/>
      <c r="F203" s="61" t="s">
        <v>292</v>
      </c>
      <c r="G203" s="3" t="s">
        <v>26</v>
      </c>
      <c r="H203" s="62"/>
      <c r="I203" s="2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">
        <f t="shared" ca="1" si="4"/>
        <v>203</v>
      </c>
      <c r="C204" s="61"/>
      <c r="D204" s="3"/>
      <c r="E204" s="63"/>
      <c r="F204" s="61" t="s">
        <v>292</v>
      </c>
      <c r="G204" s="3" t="s">
        <v>257</v>
      </c>
      <c r="H204" s="62"/>
      <c r="I204" s="2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">
        <f t="shared" ca="1" si="4"/>
        <v>204</v>
      </c>
      <c r="C205" s="61"/>
      <c r="D205" s="3"/>
      <c r="E205" s="3"/>
      <c r="F205" s="3"/>
      <c r="G205" s="3"/>
      <c r="H205" s="62" t="s">
        <v>34</v>
      </c>
      <c r="I205" s="13">
        <v>15023183.895916101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">
        <f t="shared" ca="1" si="4"/>
        <v>205</v>
      </c>
      <c r="C206" s="61"/>
      <c r="D206" s="3"/>
      <c r="E206" s="3"/>
      <c r="F206" s="3"/>
      <c r="G206" s="3"/>
      <c r="H206" s="62"/>
      <c r="I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">
        <f t="shared" ca="1" si="4"/>
        <v>206</v>
      </c>
      <c r="C207" s="61"/>
      <c r="D207" s="3"/>
      <c r="E207" s="63"/>
      <c r="F207" s="3"/>
      <c r="G207" s="3"/>
      <c r="H207" s="62"/>
      <c r="I207" s="16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">
        <f t="shared" ca="1" si="4"/>
        <v>207</v>
      </c>
      <c r="C208" s="64"/>
      <c r="D208" s="65"/>
      <c r="E208" s="66"/>
      <c r="F208" s="3"/>
      <c r="G208" s="65"/>
      <c r="H208" s="67"/>
      <c r="I208" s="18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">
        <f t="shared" ca="1" si="4"/>
        <v>208</v>
      </c>
      <c r="C209" s="61">
        <v>335</v>
      </c>
      <c r="D209" s="3" t="s">
        <v>47</v>
      </c>
      <c r="E209" s="3"/>
      <c r="F209" s="3"/>
      <c r="G209" s="3"/>
      <c r="H209" s="62"/>
      <c r="I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">
        <f t="shared" ca="1" si="4"/>
        <v>209</v>
      </c>
      <c r="C210" s="61"/>
      <c r="D210" s="3"/>
      <c r="E210" s="63"/>
      <c r="F210" s="61" t="s">
        <v>292</v>
      </c>
      <c r="G210" s="3" t="s">
        <v>256</v>
      </c>
      <c r="H210" s="62"/>
      <c r="I210" s="2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">
        <f t="shared" ca="1" si="4"/>
        <v>210</v>
      </c>
      <c r="C211" s="61"/>
      <c r="D211" s="3"/>
      <c r="E211" s="63"/>
      <c r="F211" s="61" t="s">
        <v>292</v>
      </c>
      <c r="G211" s="3" t="s">
        <v>260</v>
      </c>
      <c r="H211" s="62"/>
      <c r="I211" s="2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">
        <f t="shared" ca="1" si="4"/>
        <v>211</v>
      </c>
      <c r="C212" s="61"/>
      <c r="D212" s="3"/>
      <c r="E212" s="63"/>
      <c r="F212" s="61" t="s">
        <v>292</v>
      </c>
      <c r="G212" s="3" t="s">
        <v>255</v>
      </c>
      <c r="H212" s="62"/>
      <c r="I212" s="21">
        <v>472654.40363610012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">
        <f t="shared" ca="1" si="4"/>
        <v>212</v>
      </c>
      <c r="C213" s="61"/>
      <c r="D213" s="3"/>
      <c r="E213" s="63"/>
      <c r="F213" s="61" t="s">
        <v>292</v>
      </c>
      <c r="G213" s="3" t="s">
        <v>257</v>
      </c>
      <c r="H213" s="62"/>
      <c r="I213" s="2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">
        <f t="shared" ca="1" si="4"/>
        <v>213</v>
      </c>
      <c r="C214" s="61"/>
      <c r="D214" s="3"/>
      <c r="E214" s="63"/>
      <c r="F214" s="61" t="s">
        <v>292</v>
      </c>
      <c r="G214" s="3" t="s">
        <v>26</v>
      </c>
      <c r="H214" s="62"/>
      <c r="I214" s="2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">
        <f t="shared" ca="1" si="4"/>
        <v>214</v>
      </c>
      <c r="C215" s="61"/>
      <c r="D215" s="3"/>
      <c r="E215" s="63"/>
      <c r="F215" s="61" t="s">
        <v>292</v>
      </c>
      <c r="G215" s="3" t="s">
        <v>257</v>
      </c>
      <c r="H215" s="62"/>
      <c r="I215" s="2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">
        <f t="shared" ca="1" si="4"/>
        <v>215</v>
      </c>
      <c r="C216" s="61"/>
      <c r="D216" s="3"/>
      <c r="E216" s="3"/>
      <c r="F216" s="3"/>
      <c r="G216" s="3"/>
      <c r="H216" s="62" t="s">
        <v>34</v>
      </c>
      <c r="I216" s="13">
        <v>472654.40363610012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">
        <f t="shared" ca="1" si="4"/>
        <v>216</v>
      </c>
      <c r="C217" s="61"/>
      <c r="D217" s="3"/>
      <c r="E217" s="3"/>
      <c r="F217" s="3"/>
      <c r="G217" s="3"/>
      <c r="H217" s="62"/>
      <c r="I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">
        <f t="shared" ca="1" si="4"/>
        <v>217</v>
      </c>
      <c r="C218" s="61">
        <v>336</v>
      </c>
      <c r="D218" s="3" t="s">
        <v>55</v>
      </c>
      <c r="E218" s="3"/>
      <c r="F218" s="3"/>
      <c r="G218" s="3"/>
      <c r="H218" s="62"/>
      <c r="I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">
        <f t="shared" ca="1" si="4"/>
        <v>218</v>
      </c>
      <c r="C219" s="61"/>
      <c r="D219" s="3"/>
      <c r="E219" s="63"/>
      <c r="F219" s="61" t="s">
        <v>292</v>
      </c>
      <c r="G219" s="3" t="s">
        <v>256</v>
      </c>
      <c r="H219" s="62"/>
      <c r="I219" s="2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">
        <f t="shared" ca="1" si="4"/>
        <v>219</v>
      </c>
      <c r="C220" s="61"/>
      <c r="D220" s="3"/>
      <c r="E220" s="63"/>
      <c r="F220" s="61" t="s">
        <v>292</v>
      </c>
      <c r="G220" s="3" t="s">
        <v>260</v>
      </c>
      <c r="H220" s="62"/>
      <c r="I220" s="2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">
        <f t="shared" ca="1" si="4"/>
        <v>220</v>
      </c>
      <c r="C221" s="61"/>
      <c r="D221" s="3"/>
      <c r="E221" s="63"/>
      <c r="F221" s="61" t="s">
        <v>292</v>
      </c>
      <c r="G221" s="3" t="s">
        <v>255</v>
      </c>
      <c r="H221" s="62"/>
      <c r="I221" s="21">
        <v>4730219.0703044701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">
        <f t="shared" ca="1" si="4"/>
        <v>221</v>
      </c>
      <c r="C222" s="61"/>
      <c r="D222" s="3"/>
      <c r="E222" s="63"/>
      <c r="F222" s="61" t="s">
        <v>292</v>
      </c>
      <c r="G222" s="3" t="s">
        <v>257</v>
      </c>
      <c r="H222" s="62"/>
      <c r="I222" s="2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">
        <f t="shared" ca="1" si="4"/>
        <v>222</v>
      </c>
      <c r="C223" s="61"/>
      <c r="D223" s="3"/>
      <c r="E223" s="63"/>
      <c r="F223" s="61" t="s">
        <v>292</v>
      </c>
      <c r="G223" s="3" t="s">
        <v>26</v>
      </c>
      <c r="H223" s="62"/>
      <c r="I223" s="2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">
        <f t="shared" ca="1" si="4"/>
        <v>223</v>
      </c>
      <c r="C224" s="61"/>
      <c r="D224" s="3"/>
      <c r="E224" s="63"/>
      <c r="F224" s="61" t="s">
        <v>292</v>
      </c>
      <c r="G224" s="3" t="s">
        <v>257</v>
      </c>
      <c r="H224" s="62"/>
      <c r="I224" s="2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">
        <f t="shared" ca="1" si="4"/>
        <v>224</v>
      </c>
      <c r="C225" s="61"/>
      <c r="D225" s="3"/>
      <c r="E225" s="3"/>
      <c r="F225" s="3"/>
      <c r="G225" s="3"/>
      <c r="H225" s="62" t="s">
        <v>34</v>
      </c>
      <c r="I225" s="13">
        <v>4730219.0703044701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">
        <f t="shared" ca="1" si="4"/>
        <v>225</v>
      </c>
      <c r="C226" s="61"/>
      <c r="D226" s="3"/>
      <c r="E226" s="3"/>
      <c r="F226" s="3"/>
      <c r="G226" s="3"/>
      <c r="H226" s="62"/>
      <c r="I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">
        <f t="shared" ca="1" si="4"/>
        <v>226</v>
      </c>
      <c r="C227" s="61">
        <v>337</v>
      </c>
      <c r="D227" s="3" t="s">
        <v>56</v>
      </c>
      <c r="E227" s="3"/>
      <c r="F227" s="3"/>
      <c r="G227" s="3"/>
      <c r="H227" s="62"/>
      <c r="I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">
        <f t="shared" ca="1" si="4"/>
        <v>227</v>
      </c>
      <c r="C228" s="61"/>
      <c r="D228" s="3"/>
      <c r="E228" s="3"/>
      <c r="F228" s="61" t="s">
        <v>292</v>
      </c>
      <c r="G228" s="3" t="s">
        <v>199</v>
      </c>
      <c r="H228" s="62"/>
      <c r="I228" s="2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">
        <f t="shared" ca="1" si="4"/>
        <v>228</v>
      </c>
      <c r="C229" s="61"/>
      <c r="D229" s="3"/>
      <c r="E229" s="3"/>
      <c r="F229" s="3"/>
      <c r="G229" s="3"/>
      <c r="H229" s="62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">
        <f t="shared" ca="1" si="4"/>
        <v>229</v>
      </c>
      <c r="C230" s="61"/>
      <c r="D230" s="3"/>
      <c r="E230" s="3"/>
      <c r="F230" s="3"/>
      <c r="G230" s="3"/>
      <c r="H230" s="62"/>
      <c r="I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">
        <f t="shared" ca="1" si="4"/>
        <v>230</v>
      </c>
      <c r="C231" s="61" t="s">
        <v>57</v>
      </c>
      <c r="D231" s="3" t="s">
        <v>58</v>
      </c>
      <c r="E231" s="3"/>
      <c r="F231" s="3"/>
      <c r="G231" s="3"/>
      <c r="H231" s="62"/>
      <c r="I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">
        <f t="shared" ca="1" si="4"/>
        <v>231</v>
      </c>
      <c r="C232" s="61"/>
      <c r="D232" s="3"/>
      <c r="E232" s="63"/>
      <c r="F232" s="61" t="s">
        <v>292</v>
      </c>
      <c r="G232" s="3" t="s">
        <v>199</v>
      </c>
      <c r="H232" s="62"/>
      <c r="I232" s="2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">
        <f t="shared" ca="1" si="4"/>
        <v>232</v>
      </c>
      <c r="C233" s="61"/>
      <c r="D233" s="3"/>
      <c r="E233" s="63"/>
      <c r="F233" s="61" t="s">
        <v>292</v>
      </c>
      <c r="G233" s="3" t="s">
        <v>260</v>
      </c>
      <c r="H233" s="62"/>
      <c r="I233" s="2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">
        <f t="shared" ca="1" si="4"/>
        <v>233</v>
      </c>
      <c r="C234" s="61"/>
      <c r="D234" s="3"/>
      <c r="E234" s="63"/>
      <c r="F234" s="61" t="s">
        <v>292</v>
      </c>
      <c r="G234" s="3" t="s">
        <v>255</v>
      </c>
      <c r="H234" s="62"/>
      <c r="I234" s="2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">
        <f t="shared" ca="1" si="4"/>
        <v>234</v>
      </c>
      <c r="C235" s="61"/>
      <c r="D235" s="3"/>
      <c r="E235" s="63"/>
      <c r="F235" s="61" t="s">
        <v>292</v>
      </c>
      <c r="G235" s="3" t="s">
        <v>257</v>
      </c>
      <c r="H235" s="62"/>
      <c r="I235" s="2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">
        <f t="shared" ca="1" si="4"/>
        <v>235</v>
      </c>
      <c r="C236" s="61"/>
      <c r="D236" s="3"/>
      <c r="E236" s="63"/>
      <c r="F236" s="61" t="s">
        <v>292</v>
      </c>
      <c r="G236" s="3" t="s">
        <v>26</v>
      </c>
      <c r="H236" s="62"/>
      <c r="I236" s="2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">
        <f t="shared" ca="1" si="4"/>
        <v>236</v>
      </c>
      <c r="C237" s="61"/>
      <c r="D237" s="3"/>
      <c r="E237" s="63"/>
      <c r="F237" s="61" t="s">
        <v>292</v>
      </c>
      <c r="G237" s="3" t="s">
        <v>257</v>
      </c>
      <c r="H237" s="62"/>
      <c r="I237" s="2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">
        <f t="shared" ca="1" si="4"/>
        <v>237</v>
      </c>
      <c r="C238" s="61"/>
      <c r="D238" s="3"/>
      <c r="E238" s="3"/>
      <c r="F238" s="3"/>
      <c r="G238" s="3"/>
      <c r="H238" s="62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">
        <f t="shared" ca="1" si="4"/>
        <v>238</v>
      </c>
      <c r="C239" s="61"/>
      <c r="D239" s="3"/>
      <c r="E239" s="3"/>
      <c r="F239" s="3"/>
      <c r="G239" s="3"/>
      <c r="H239" s="62"/>
      <c r="I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">
        <f t="shared" ca="1" si="4"/>
        <v>239</v>
      </c>
      <c r="C240" s="68" t="s">
        <v>59</v>
      </c>
      <c r="D240" s="3"/>
      <c r="E240" s="3"/>
      <c r="F240" s="3"/>
      <c r="G240" s="3"/>
      <c r="H240" s="62" t="s">
        <v>34</v>
      </c>
      <c r="I240" s="14">
        <v>190191846.31237692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">
        <f t="shared" ca="1" si="4"/>
        <v>240</v>
      </c>
      <c r="C241" s="61"/>
      <c r="D241" s="3"/>
      <c r="E241" s="3"/>
      <c r="F241" s="3"/>
      <c r="G241" s="3"/>
      <c r="H241" s="62"/>
      <c r="I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">
        <f t="shared" ca="1" si="4"/>
        <v>241</v>
      </c>
      <c r="C242" s="61" t="s">
        <v>60</v>
      </c>
      <c r="D242" s="3"/>
      <c r="E242" s="3"/>
      <c r="F242" s="3"/>
      <c r="G242" s="3"/>
      <c r="H242" s="62"/>
      <c r="I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">
        <f t="shared" ca="1" si="4"/>
        <v>242</v>
      </c>
      <c r="C243" s="61"/>
      <c r="D243" s="3"/>
      <c r="E243" s="3" t="s">
        <v>199</v>
      </c>
      <c r="F243" s="3"/>
      <c r="G243" s="3"/>
      <c r="H243" s="62"/>
      <c r="I243" s="2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">
        <f t="shared" ca="1" si="4"/>
        <v>243</v>
      </c>
      <c r="C244" s="61"/>
      <c r="D244" s="3"/>
      <c r="E244" s="63" t="s">
        <v>26</v>
      </c>
      <c r="F244" s="3"/>
      <c r="G244" s="3"/>
      <c r="H244" s="62"/>
      <c r="I244" s="2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">
        <f t="shared" ca="1" si="4"/>
        <v>244</v>
      </c>
      <c r="C245" s="61"/>
      <c r="D245" s="3"/>
      <c r="E245" s="63" t="s">
        <v>255</v>
      </c>
      <c r="F245" s="3"/>
      <c r="G245" s="3"/>
      <c r="H245" s="62"/>
      <c r="I245" s="21">
        <v>190191846.31237692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">
        <f t="shared" ca="1" si="4"/>
        <v>245</v>
      </c>
      <c r="C246" s="61"/>
      <c r="D246" s="3"/>
      <c r="E246" s="63" t="s">
        <v>257</v>
      </c>
      <c r="F246" s="3"/>
      <c r="G246" s="3"/>
      <c r="H246" s="62"/>
      <c r="I246" s="2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">
        <f t="shared" ca="1" si="4"/>
        <v>246</v>
      </c>
      <c r="C247" s="61"/>
      <c r="D247" s="3"/>
      <c r="E247" s="3" t="s">
        <v>256</v>
      </c>
      <c r="F247" s="3"/>
      <c r="G247" s="3"/>
      <c r="H247" s="62"/>
      <c r="I247" s="2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">
        <f t="shared" ca="1" si="4"/>
        <v>247</v>
      </c>
      <c r="C248" s="61"/>
      <c r="D248" s="3"/>
      <c r="E248" s="3" t="s">
        <v>260</v>
      </c>
      <c r="F248" s="3"/>
      <c r="G248" s="3"/>
      <c r="H248" s="62"/>
      <c r="I248" s="2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">
        <f t="shared" ca="1" si="4"/>
        <v>248</v>
      </c>
      <c r="C249" s="61" t="s">
        <v>61</v>
      </c>
      <c r="D249" s="3"/>
      <c r="E249" s="3"/>
      <c r="F249" s="3"/>
      <c r="G249" s="3"/>
      <c r="H249" s="62" t="s">
        <v>34</v>
      </c>
      <c r="I249" s="20">
        <v>190191846.31237692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">
        <f t="shared" ca="1" si="4"/>
        <v>249</v>
      </c>
      <c r="C250" s="61"/>
      <c r="D250" s="3"/>
      <c r="E250" s="3"/>
      <c r="F250" s="3"/>
      <c r="G250" s="3"/>
      <c r="H250" s="62"/>
      <c r="I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">
        <f t="shared" ca="1" si="4"/>
        <v>250</v>
      </c>
      <c r="C251" s="61">
        <v>340</v>
      </c>
      <c r="D251" s="3" t="s">
        <v>33</v>
      </c>
      <c r="E251" s="3"/>
      <c r="F251" s="3"/>
      <c r="G251" s="3"/>
      <c r="H251" s="62"/>
      <c r="I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">
        <f t="shared" ca="1" si="4"/>
        <v>251</v>
      </c>
      <c r="C252" s="61"/>
      <c r="D252" s="3"/>
      <c r="E252" s="3"/>
      <c r="F252" s="61"/>
      <c r="G252" s="3" t="s">
        <v>199</v>
      </c>
      <c r="H252" s="62"/>
      <c r="I252" s="2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">
        <f t="shared" ca="1" si="4"/>
        <v>252</v>
      </c>
      <c r="C253" s="61"/>
      <c r="D253" s="3"/>
      <c r="E253" s="3"/>
      <c r="F253" s="61" t="s">
        <v>292</v>
      </c>
      <c r="G253" s="3" t="s">
        <v>26</v>
      </c>
      <c r="H253" s="62"/>
      <c r="I253" s="2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">
        <f t="shared" ca="1" si="4"/>
        <v>253</v>
      </c>
      <c r="C254" s="61"/>
      <c r="D254" s="3"/>
      <c r="E254" s="3"/>
      <c r="F254" s="61" t="s">
        <v>292</v>
      </c>
      <c r="G254" s="3" t="s">
        <v>260</v>
      </c>
      <c r="H254" s="62"/>
      <c r="I254" s="2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">
        <f t="shared" ref="A255:A318" ca="1" si="5">OFFSET(A255,-1,)+1</f>
        <v>254</v>
      </c>
      <c r="C255" s="61"/>
      <c r="D255" s="3"/>
      <c r="E255" s="3"/>
      <c r="F255" s="61" t="s">
        <v>292</v>
      </c>
      <c r="G255" s="3" t="s">
        <v>255</v>
      </c>
      <c r="H255" s="62"/>
      <c r="I255" s="2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">
        <f t="shared" ca="1" si="5"/>
        <v>255</v>
      </c>
      <c r="C256" s="61"/>
      <c r="D256" s="3"/>
      <c r="E256" s="3"/>
      <c r="F256" s="61" t="s">
        <v>292</v>
      </c>
      <c r="G256" s="3" t="s">
        <v>257</v>
      </c>
      <c r="H256" s="62"/>
      <c r="I256" s="2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">
        <f t="shared" ca="1" si="5"/>
        <v>256</v>
      </c>
      <c r="C257" s="61"/>
      <c r="D257" s="3"/>
      <c r="E257" s="3"/>
      <c r="F257" s="61" t="s">
        <v>292</v>
      </c>
      <c r="G257" s="3" t="s">
        <v>257</v>
      </c>
      <c r="H257" s="62"/>
      <c r="I257" s="2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">
        <f t="shared" ca="1" si="5"/>
        <v>257</v>
      </c>
      <c r="C258" s="61"/>
      <c r="D258" s="3"/>
      <c r="E258" s="3"/>
      <c r="F258" s="3"/>
      <c r="G258" s="3"/>
      <c r="H258" s="62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">
        <f t="shared" ca="1" si="5"/>
        <v>258</v>
      </c>
      <c r="C259" s="61"/>
      <c r="D259" s="3"/>
      <c r="E259" s="3"/>
      <c r="F259" s="3"/>
      <c r="G259" s="3"/>
      <c r="H259" s="62"/>
      <c r="I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">
        <f t="shared" ca="1" si="5"/>
        <v>259</v>
      </c>
      <c r="C260" s="61">
        <v>341</v>
      </c>
      <c r="D260" s="3" t="s">
        <v>35</v>
      </c>
      <c r="E260" s="3"/>
      <c r="F260" s="3"/>
      <c r="G260" s="3"/>
      <c r="H260" s="62"/>
      <c r="I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">
        <f t="shared" ca="1" si="5"/>
        <v>260</v>
      </c>
      <c r="C261" s="61"/>
      <c r="D261" s="3"/>
      <c r="E261" s="3"/>
      <c r="F261" s="61" t="s">
        <v>292</v>
      </c>
      <c r="G261" s="3" t="s">
        <v>26</v>
      </c>
      <c r="H261" s="62"/>
      <c r="I261" s="2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">
        <f t="shared" ca="1" si="5"/>
        <v>261</v>
      </c>
      <c r="C262" s="61"/>
      <c r="D262" s="3"/>
      <c r="E262" s="3"/>
      <c r="F262" s="61" t="s">
        <v>292</v>
      </c>
      <c r="G262" s="3" t="s">
        <v>260</v>
      </c>
      <c r="H262" s="62"/>
      <c r="I262" s="2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">
        <f t="shared" ca="1" si="5"/>
        <v>262</v>
      </c>
      <c r="C263" s="61"/>
      <c r="D263" s="3"/>
      <c r="E263" s="3"/>
      <c r="F263" s="61" t="s">
        <v>292</v>
      </c>
      <c r="G263" s="3" t="s">
        <v>255</v>
      </c>
      <c r="H263" s="62"/>
      <c r="I263" s="21">
        <v>12575345.454235535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">
        <f t="shared" ca="1" si="5"/>
        <v>263</v>
      </c>
      <c r="C264" s="61"/>
      <c r="D264" s="3"/>
      <c r="E264" s="3"/>
      <c r="F264" s="61" t="s">
        <v>292</v>
      </c>
      <c r="G264" s="3" t="s">
        <v>257</v>
      </c>
      <c r="H264" s="62"/>
      <c r="I264" s="2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">
        <f t="shared" ca="1" si="5"/>
        <v>264</v>
      </c>
      <c r="C265" s="61"/>
      <c r="D265" s="3"/>
      <c r="E265" s="3"/>
      <c r="F265" s="61" t="s">
        <v>292</v>
      </c>
      <c r="G265" s="3" t="s">
        <v>257</v>
      </c>
      <c r="H265" s="62"/>
      <c r="I265" s="2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">
        <f t="shared" ca="1" si="5"/>
        <v>265</v>
      </c>
      <c r="C266" s="61"/>
      <c r="D266" s="3"/>
      <c r="E266" s="3"/>
      <c r="F266" s="3"/>
      <c r="G266" s="3"/>
      <c r="H266" s="62" t="s">
        <v>34</v>
      </c>
      <c r="I266" s="13">
        <v>12575345.454235535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">
        <f t="shared" ca="1" si="5"/>
        <v>266</v>
      </c>
      <c r="C267" s="61"/>
      <c r="D267" s="3"/>
      <c r="E267" s="3"/>
      <c r="F267" s="3"/>
      <c r="G267" s="3"/>
      <c r="H267" s="62"/>
      <c r="I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">
        <f t="shared" ca="1" si="5"/>
        <v>267</v>
      </c>
      <c r="C268" s="61">
        <v>342</v>
      </c>
      <c r="D268" s="3" t="s">
        <v>62</v>
      </c>
      <c r="E268" s="3"/>
      <c r="F268" s="3"/>
      <c r="G268" s="3"/>
      <c r="H268" s="62"/>
      <c r="I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">
        <f t="shared" ca="1" si="5"/>
        <v>268</v>
      </c>
      <c r="C269" s="61"/>
      <c r="D269" s="3"/>
      <c r="E269" s="3"/>
      <c r="F269" s="61" t="s">
        <v>292</v>
      </c>
      <c r="G269" s="3" t="s">
        <v>26</v>
      </c>
      <c r="H269" s="62"/>
      <c r="I269" s="2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">
        <f t="shared" ca="1" si="5"/>
        <v>269</v>
      </c>
      <c r="C270" s="61"/>
      <c r="D270" s="3"/>
      <c r="E270" s="3"/>
      <c r="F270" s="61" t="s">
        <v>292</v>
      </c>
      <c r="G270" s="3" t="s">
        <v>260</v>
      </c>
      <c r="H270" s="62"/>
      <c r="I270" s="2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">
        <f t="shared" ca="1" si="5"/>
        <v>270</v>
      </c>
      <c r="C271" s="61"/>
      <c r="D271" s="3"/>
      <c r="E271" s="3"/>
      <c r="F271" s="61" t="s">
        <v>292</v>
      </c>
      <c r="G271" s="3" t="s">
        <v>255</v>
      </c>
      <c r="H271" s="62"/>
      <c r="I271" s="2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">
        <f t="shared" ca="1" si="5"/>
        <v>271</v>
      </c>
      <c r="C272" s="61"/>
      <c r="D272" s="3"/>
      <c r="E272" s="3"/>
      <c r="F272" s="61" t="s">
        <v>292</v>
      </c>
      <c r="G272" s="3" t="s">
        <v>257</v>
      </c>
      <c r="H272" s="62"/>
      <c r="I272" s="2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">
        <f t="shared" ca="1" si="5"/>
        <v>272</v>
      </c>
      <c r="C273" s="61"/>
      <c r="D273" s="3"/>
      <c r="E273" s="3"/>
      <c r="F273" s="61" t="s">
        <v>292</v>
      </c>
      <c r="G273" s="3" t="s">
        <v>257</v>
      </c>
      <c r="H273" s="62"/>
      <c r="I273" s="2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">
        <f t="shared" ca="1" si="5"/>
        <v>273</v>
      </c>
      <c r="C274" s="61"/>
      <c r="D274" s="3"/>
      <c r="E274" s="3"/>
      <c r="F274" s="3"/>
      <c r="G274" s="3"/>
      <c r="H274" s="62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">
        <f t="shared" ca="1" si="5"/>
        <v>274</v>
      </c>
      <c r="C275" s="61"/>
      <c r="D275" s="3"/>
      <c r="E275" s="3"/>
      <c r="F275" s="3"/>
      <c r="G275" s="3"/>
      <c r="H275" s="62"/>
      <c r="I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">
        <f t="shared" ca="1" si="5"/>
        <v>275</v>
      </c>
      <c r="C276" s="61">
        <v>343</v>
      </c>
      <c r="D276" s="3" t="s">
        <v>63</v>
      </c>
      <c r="E276" s="3"/>
      <c r="F276" s="3"/>
      <c r="G276" s="3"/>
      <c r="H276" s="62"/>
      <c r="I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">
        <f t="shared" ca="1" si="5"/>
        <v>276</v>
      </c>
      <c r="C277" s="61"/>
      <c r="D277" s="3"/>
      <c r="E277" s="3"/>
      <c r="F277" s="61" t="s">
        <v>292</v>
      </c>
      <c r="G277" s="3" t="s">
        <v>199</v>
      </c>
      <c r="H277" s="62"/>
      <c r="I277" s="2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">
        <f t="shared" ca="1" si="5"/>
        <v>277</v>
      </c>
      <c r="C278" s="61"/>
      <c r="D278" s="3"/>
      <c r="E278" s="3"/>
      <c r="F278" s="61" t="s">
        <v>292</v>
      </c>
      <c r="G278" s="3" t="s">
        <v>260</v>
      </c>
      <c r="H278" s="62"/>
      <c r="I278" s="2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">
        <f t="shared" ca="1" si="5"/>
        <v>278</v>
      </c>
      <c r="C279" s="61"/>
      <c r="D279" s="3"/>
      <c r="E279" s="3"/>
      <c r="F279" s="61" t="s">
        <v>292</v>
      </c>
      <c r="G279" s="3" t="s">
        <v>26</v>
      </c>
      <c r="H279" s="62"/>
      <c r="I279" s="2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">
        <f t="shared" ca="1" si="5"/>
        <v>279</v>
      </c>
      <c r="C280" s="61"/>
      <c r="D280" s="3"/>
      <c r="E280" s="3"/>
      <c r="F280" s="61" t="s">
        <v>292</v>
      </c>
      <c r="G280" s="3" t="s">
        <v>255</v>
      </c>
      <c r="H280" s="62"/>
      <c r="I280" s="21">
        <v>211026759.06392515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">
        <f t="shared" ca="1" si="5"/>
        <v>280</v>
      </c>
      <c r="C281" s="61"/>
      <c r="D281" s="3"/>
      <c r="E281" s="3"/>
      <c r="F281" s="61" t="s">
        <v>292</v>
      </c>
      <c r="G281" s="3" t="s">
        <v>257</v>
      </c>
      <c r="H281" s="62"/>
      <c r="I281" s="2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">
        <f t="shared" ca="1" si="5"/>
        <v>281</v>
      </c>
      <c r="C282" s="61"/>
      <c r="D282" s="3"/>
      <c r="E282" s="3"/>
      <c r="F282" s="61" t="s">
        <v>292</v>
      </c>
      <c r="G282" s="3" t="s">
        <v>257</v>
      </c>
      <c r="H282" s="62"/>
      <c r="I282" s="2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">
        <f t="shared" ca="1" si="5"/>
        <v>282</v>
      </c>
      <c r="C283" s="61"/>
      <c r="D283" s="3"/>
      <c r="E283" s="3"/>
      <c r="F283" s="3"/>
      <c r="G283" s="3"/>
      <c r="H283" s="62" t="s">
        <v>34</v>
      </c>
      <c r="I283" s="13">
        <v>211026759.06392515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">
        <f t="shared" ca="1" si="5"/>
        <v>283</v>
      </c>
      <c r="C284" s="61"/>
      <c r="D284" s="3"/>
      <c r="E284" s="3"/>
      <c r="F284" s="3"/>
      <c r="G284" s="3"/>
      <c r="H284" s="62"/>
      <c r="I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">
        <f t="shared" ca="1" si="5"/>
        <v>284</v>
      </c>
      <c r="C285" s="61">
        <v>344</v>
      </c>
      <c r="D285" s="3" t="s">
        <v>64</v>
      </c>
      <c r="E285" s="3"/>
      <c r="F285" s="3"/>
      <c r="G285" s="3"/>
      <c r="H285" s="62"/>
      <c r="I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">
        <f t="shared" ca="1" si="5"/>
        <v>285</v>
      </c>
      <c r="C286" s="61"/>
      <c r="D286" s="3"/>
      <c r="E286" s="3"/>
      <c r="F286" s="61" t="s">
        <v>292</v>
      </c>
      <c r="G286" s="3" t="s">
        <v>199</v>
      </c>
      <c r="H286" s="62"/>
      <c r="I286" s="2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">
        <f t="shared" ca="1" si="5"/>
        <v>286</v>
      </c>
      <c r="C287" s="61"/>
      <c r="D287" s="3"/>
      <c r="E287" s="3"/>
      <c r="F287" s="61" t="s">
        <v>292</v>
      </c>
      <c r="G287" s="3" t="s">
        <v>260</v>
      </c>
      <c r="H287" s="62"/>
      <c r="I287" s="2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">
        <f t="shared" ca="1" si="5"/>
        <v>287</v>
      </c>
      <c r="C288" s="61"/>
      <c r="D288" s="3"/>
      <c r="E288" s="3"/>
      <c r="F288" s="61" t="s">
        <v>292</v>
      </c>
      <c r="G288" s="3" t="s">
        <v>26</v>
      </c>
      <c r="H288" s="62"/>
      <c r="I288" s="2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">
        <f t="shared" ca="1" si="5"/>
        <v>288</v>
      </c>
      <c r="C289" s="61"/>
      <c r="D289" s="3"/>
      <c r="E289" s="3"/>
      <c r="F289" s="61" t="s">
        <v>292</v>
      </c>
      <c r="G289" s="3" t="s">
        <v>255</v>
      </c>
      <c r="H289" s="62"/>
      <c r="I289" s="21">
        <v>29021301.901553459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">
        <f t="shared" ca="1" si="5"/>
        <v>289</v>
      </c>
      <c r="C290" s="61"/>
      <c r="D290" s="3"/>
      <c r="E290" s="3"/>
      <c r="F290" s="61" t="s">
        <v>292</v>
      </c>
      <c r="G290" s="3" t="s">
        <v>257</v>
      </c>
      <c r="H290" s="62"/>
      <c r="I290" s="2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">
        <f t="shared" ca="1" si="5"/>
        <v>290</v>
      </c>
      <c r="C291" s="61"/>
      <c r="D291" s="3"/>
      <c r="E291" s="3"/>
      <c r="F291" s="61" t="s">
        <v>292</v>
      </c>
      <c r="G291" s="3" t="s">
        <v>257</v>
      </c>
      <c r="H291" s="62"/>
      <c r="I291" s="2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">
        <f t="shared" ca="1" si="5"/>
        <v>291</v>
      </c>
      <c r="C292" s="61"/>
      <c r="D292" s="3"/>
      <c r="E292" s="3"/>
      <c r="F292" s="3"/>
      <c r="G292" s="3"/>
      <c r="H292" s="62" t="s">
        <v>34</v>
      </c>
      <c r="I292" s="13">
        <v>29021301.901553459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">
        <f t="shared" ca="1" si="5"/>
        <v>292</v>
      </c>
      <c r="C293" s="61"/>
      <c r="D293" s="3"/>
      <c r="E293" s="3"/>
      <c r="F293" s="3"/>
      <c r="G293" s="3"/>
      <c r="H293" s="62"/>
      <c r="I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">
        <f t="shared" ca="1" si="5"/>
        <v>293</v>
      </c>
      <c r="C294" s="61">
        <v>345</v>
      </c>
      <c r="D294" s="3" t="s">
        <v>65</v>
      </c>
      <c r="E294" s="3"/>
      <c r="F294" s="3"/>
      <c r="G294" s="3"/>
      <c r="H294" s="62"/>
      <c r="I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">
        <f t="shared" ca="1" si="5"/>
        <v>294</v>
      </c>
      <c r="C295" s="61"/>
      <c r="D295" s="3"/>
      <c r="E295" s="3"/>
      <c r="F295" s="61" t="s">
        <v>292</v>
      </c>
      <c r="G295" s="3" t="s">
        <v>26</v>
      </c>
      <c r="H295" s="62"/>
      <c r="I295" s="2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">
        <f t="shared" ca="1" si="5"/>
        <v>295</v>
      </c>
      <c r="C296" s="61"/>
      <c r="D296" s="3"/>
      <c r="E296" s="3"/>
      <c r="F296" s="61" t="s">
        <v>292</v>
      </c>
      <c r="G296" s="3" t="s">
        <v>260</v>
      </c>
      <c r="H296" s="62"/>
      <c r="I296" s="2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">
        <f t="shared" ca="1" si="5"/>
        <v>296</v>
      </c>
      <c r="C297" s="61"/>
      <c r="D297" s="3"/>
      <c r="E297" s="3"/>
      <c r="F297" s="61" t="s">
        <v>292</v>
      </c>
      <c r="G297" s="3" t="s">
        <v>255</v>
      </c>
      <c r="H297" s="62"/>
      <c r="I297" s="21">
        <v>19130042.169973429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">
        <f t="shared" ca="1" si="5"/>
        <v>297</v>
      </c>
      <c r="C298" s="61"/>
      <c r="D298" s="3"/>
      <c r="E298" s="3"/>
      <c r="F298" s="61" t="s">
        <v>292</v>
      </c>
      <c r="G298" s="3" t="s">
        <v>257</v>
      </c>
      <c r="H298" s="62"/>
      <c r="I298" s="2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">
        <f t="shared" ca="1" si="5"/>
        <v>298</v>
      </c>
      <c r="C299" s="61"/>
      <c r="D299" s="3"/>
      <c r="E299" s="3"/>
      <c r="F299" s="61" t="s">
        <v>292</v>
      </c>
      <c r="G299" s="3" t="s">
        <v>257</v>
      </c>
      <c r="H299" s="62"/>
      <c r="I299" s="2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">
        <f t="shared" ca="1" si="5"/>
        <v>299</v>
      </c>
      <c r="C300" s="61"/>
      <c r="D300" s="3"/>
      <c r="E300" s="3"/>
      <c r="F300" s="3"/>
      <c r="G300" s="3"/>
      <c r="H300" s="62" t="s">
        <v>34</v>
      </c>
      <c r="I300" s="13">
        <v>19130042.169973429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">
        <f t="shared" ca="1" si="5"/>
        <v>300</v>
      </c>
      <c r="C301" s="61"/>
      <c r="D301" s="3"/>
      <c r="E301" s="3"/>
      <c r="F301" s="3"/>
      <c r="G301" s="3"/>
      <c r="H301" s="62"/>
      <c r="I301" s="4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">
        <f t="shared" ca="1" si="5"/>
        <v>301</v>
      </c>
      <c r="C302" s="61"/>
      <c r="D302" s="3"/>
      <c r="E302" s="63"/>
      <c r="F302" s="3"/>
      <c r="G302" s="3"/>
      <c r="H302" s="62"/>
      <c r="I302" s="16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">
        <f t="shared" ca="1" si="5"/>
        <v>302</v>
      </c>
      <c r="C303" s="64"/>
      <c r="D303" s="65"/>
      <c r="E303" s="66"/>
      <c r="F303" s="3"/>
      <c r="G303" s="65"/>
      <c r="H303" s="67"/>
      <c r="I303" s="1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">
        <f t="shared" ca="1" si="5"/>
        <v>303</v>
      </c>
      <c r="C304" s="61">
        <v>346</v>
      </c>
      <c r="D304" s="3" t="s">
        <v>47</v>
      </c>
      <c r="E304" s="3"/>
      <c r="F304" s="3"/>
      <c r="G304" s="3"/>
      <c r="H304" s="62"/>
      <c r="I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">
        <f t="shared" ca="1" si="5"/>
        <v>304</v>
      </c>
      <c r="C305" s="61"/>
      <c r="D305" s="3"/>
      <c r="E305" s="3"/>
      <c r="F305" s="61" t="s">
        <v>292</v>
      </c>
      <c r="G305" s="3" t="s">
        <v>26</v>
      </c>
      <c r="H305" s="62"/>
      <c r="I305" s="2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">
        <f t="shared" ca="1" si="5"/>
        <v>305</v>
      </c>
      <c r="C306" s="61"/>
      <c r="D306" s="3"/>
      <c r="E306" s="3"/>
      <c r="F306" s="61" t="s">
        <v>292</v>
      </c>
      <c r="G306" s="3" t="s">
        <v>260</v>
      </c>
      <c r="H306" s="62"/>
      <c r="I306" s="2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">
        <f t="shared" ca="1" si="5"/>
        <v>306</v>
      </c>
      <c r="C307" s="61"/>
      <c r="D307" s="3"/>
      <c r="E307" s="3"/>
      <c r="F307" s="61" t="s">
        <v>292</v>
      </c>
      <c r="G307" s="3" t="s">
        <v>255</v>
      </c>
      <c r="H307" s="62"/>
      <c r="I307" s="21">
        <v>881794.15030796104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">
        <f t="shared" ca="1" si="5"/>
        <v>307</v>
      </c>
      <c r="C308" s="61"/>
      <c r="D308" s="3"/>
      <c r="E308" s="3"/>
      <c r="F308" s="61" t="s">
        <v>292</v>
      </c>
      <c r="G308" s="3" t="s">
        <v>257</v>
      </c>
      <c r="H308" s="62"/>
      <c r="I308" s="2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">
        <f t="shared" ca="1" si="5"/>
        <v>308</v>
      </c>
      <c r="C309" s="61"/>
      <c r="D309" s="3"/>
      <c r="E309" s="3"/>
      <c r="F309" s="3"/>
      <c r="G309" s="3"/>
      <c r="H309" s="62" t="s">
        <v>34</v>
      </c>
      <c r="I309" s="13">
        <v>881794.15030796104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">
        <f t="shared" ca="1" si="5"/>
        <v>309</v>
      </c>
      <c r="C310" s="61"/>
      <c r="D310" s="3"/>
      <c r="E310" s="3"/>
      <c r="F310" s="3"/>
      <c r="G310" s="3"/>
      <c r="H310" s="62"/>
      <c r="I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">
        <f t="shared" ca="1" si="5"/>
        <v>310</v>
      </c>
      <c r="C311" s="61">
        <v>347</v>
      </c>
      <c r="D311" s="3" t="s">
        <v>66</v>
      </c>
      <c r="E311" s="3"/>
      <c r="F311" s="3"/>
      <c r="G311" s="3"/>
      <c r="H311" s="62"/>
      <c r="I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">
        <f t="shared" ca="1" si="5"/>
        <v>311</v>
      </c>
      <c r="C312" s="61"/>
      <c r="D312" s="3"/>
      <c r="E312" s="3"/>
      <c r="F312" s="61" t="s">
        <v>292</v>
      </c>
      <c r="G312" s="3" t="s">
        <v>199</v>
      </c>
      <c r="H312" s="62"/>
      <c r="I312" s="2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">
        <f t="shared" ca="1" si="5"/>
        <v>312</v>
      </c>
      <c r="C313" s="61"/>
      <c r="D313" s="3"/>
      <c r="E313" s="3"/>
      <c r="F313" s="3"/>
      <c r="G313" s="3"/>
      <c r="H313" s="62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">
        <f t="shared" ca="1" si="5"/>
        <v>313</v>
      </c>
      <c r="C314" s="61"/>
      <c r="D314" s="3"/>
      <c r="E314" s="3"/>
      <c r="F314" s="3"/>
      <c r="G314" s="3"/>
      <c r="H314" s="62"/>
      <c r="I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">
        <f t="shared" ca="1" si="5"/>
        <v>314</v>
      </c>
      <c r="C315" s="61" t="s">
        <v>67</v>
      </c>
      <c r="D315" s="3" t="s">
        <v>68</v>
      </c>
      <c r="E315" s="3"/>
      <c r="F315" s="3"/>
      <c r="G315" s="3"/>
      <c r="H315" s="62"/>
      <c r="I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">
        <f t="shared" ca="1" si="5"/>
        <v>315</v>
      </c>
      <c r="C316" s="61"/>
      <c r="D316" s="3"/>
      <c r="E316" s="3"/>
      <c r="F316" s="61" t="s">
        <v>292</v>
      </c>
      <c r="G316" s="3" t="s">
        <v>199</v>
      </c>
      <c r="H316" s="62"/>
      <c r="I316" s="2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">
        <f t="shared" ca="1" si="5"/>
        <v>316</v>
      </c>
      <c r="C317" s="61"/>
      <c r="D317" s="3"/>
      <c r="E317" s="3"/>
      <c r="F317" s="61" t="s">
        <v>292</v>
      </c>
      <c r="G317" s="3" t="s">
        <v>26</v>
      </c>
      <c r="H317" s="62"/>
      <c r="I317" s="2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">
        <f t="shared" ca="1" si="5"/>
        <v>317</v>
      </c>
      <c r="C318" s="61"/>
      <c r="D318" s="3"/>
      <c r="E318" s="3"/>
      <c r="F318" s="61" t="s">
        <v>292</v>
      </c>
      <c r="G318" s="3" t="s">
        <v>255</v>
      </c>
      <c r="H318" s="62"/>
      <c r="I318" s="2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">
        <f t="shared" ref="A319:A382" ca="1" si="6">OFFSET(A319,-1,)+1</f>
        <v>318</v>
      </c>
      <c r="C319" s="61"/>
      <c r="D319" s="3"/>
      <c r="E319" s="3"/>
      <c r="F319" s="61" t="s">
        <v>292</v>
      </c>
      <c r="G319" s="3" t="s">
        <v>257</v>
      </c>
      <c r="H319" s="62"/>
      <c r="I319" s="2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">
        <f t="shared" ca="1" si="6"/>
        <v>319</v>
      </c>
      <c r="C320" s="61"/>
      <c r="D320" s="3"/>
      <c r="E320" s="3"/>
      <c r="F320" s="3"/>
      <c r="G320" s="3"/>
      <c r="H320" s="62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">
        <f t="shared" ca="1" si="6"/>
        <v>320</v>
      </c>
      <c r="C321" s="61"/>
      <c r="D321" s="3"/>
      <c r="E321" s="3"/>
      <c r="F321" s="3"/>
      <c r="G321" s="3"/>
      <c r="H321" s="62"/>
      <c r="I321" s="4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">
        <f t="shared" ca="1" si="6"/>
        <v>321</v>
      </c>
      <c r="C322" s="68" t="s">
        <v>69</v>
      </c>
      <c r="D322" s="3"/>
      <c r="E322" s="3"/>
      <c r="F322" s="3"/>
      <c r="G322" s="3"/>
      <c r="H322" s="62" t="s">
        <v>34</v>
      </c>
      <c r="I322" s="14">
        <v>273842907.36094135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">
        <f t="shared" ca="1" si="6"/>
        <v>322</v>
      </c>
      <c r="C323" s="61"/>
      <c r="D323" s="3"/>
      <c r="E323" s="3"/>
      <c r="F323" s="3"/>
      <c r="G323" s="3"/>
      <c r="H323" s="62"/>
      <c r="I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">
        <f t="shared" ca="1" si="6"/>
        <v>323</v>
      </c>
      <c r="C324" s="61" t="s">
        <v>70</v>
      </c>
      <c r="D324" s="3"/>
      <c r="E324" s="3"/>
      <c r="F324" s="3"/>
      <c r="G324" s="3"/>
      <c r="H324" s="62"/>
      <c r="I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">
        <f t="shared" ca="1" si="6"/>
        <v>324</v>
      </c>
      <c r="C325" s="61"/>
      <c r="D325" s="3"/>
      <c r="E325" s="63" t="s">
        <v>199</v>
      </c>
      <c r="F325" s="3"/>
      <c r="G325" s="3"/>
      <c r="H325" s="62"/>
      <c r="I325" s="2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">
        <f t="shared" ca="1" si="6"/>
        <v>325</v>
      </c>
      <c r="C326" s="61"/>
      <c r="D326" s="3"/>
      <c r="E326" s="3" t="s">
        <v>260</v>
      </c>
      <c r="F326" s="3"/>
      <c r="G326" s="3"/>
      <c r="H326" s="62"/>
      <c r="I326" s="2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">
        <f t="shared" ca="1" si="6"/>
        <v>326</v>
      </c>
      <c r="C327" s="61"/>
      <c r="D327" s="3"/>
      <c r="E327" s="63" t="s">
        <v>26</v>
      </c>
      <c r="F327" s="3"/>
      <c r="G327" s="3"/>
      <c r="H327" s="62"/>
      <c r="I327" s="2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">
        <f t="shared" ca="1" si="6"/>
        <v>327</v>
      </c>
      <c r="C328" s="61"/>
      <c r="D328" s="3"/>
      <c r="E328" s="63" t="s">
        <v>255</v>
      </c>
      <c r="F328" s="3"/>
      <c r="G328" s="3"/>
      <c r="H328" s="62"/>
      <c r="I328" s="21">
        <v>273842907.36094135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">
        <f t="shared" ca="1" si="6"/>
        <v>328</v>
      </c>
      <c r="C329" s="61"/>
      <c r="D329" s="3"/>
      <c r="E329" s="63" t="s">
        <v>257</v>
      </c>
      <c r="F329" s="3"/>
      <c r="G329" s="3"/>
      <c r="H329" s="62"/>
      <c r="I329" s="2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">
        <f t="shared" ca="1" si="6"/>
        <v>329</v>
      </c>
      <c r="C330" s="61"/>
      <c r="D330" s="3"/>
      <c r="E330" s="61" t="s">
        <v>267</v>
      </c>
      <c r="F330" s="3"/>
      <c r="G330" s="3"/>
      <c r="H330" s="62"/>
      <c r="I330" s="2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">
        <f t="shared" ca="1" si="6"/>
        <v>330</v>
      </c>
      <c r="C331" s="61" t="s">
        <v>71</v>
      </c>
      <c r="D331" s="3"/>
      <c r="E331" s="3"/>
      <c r="F331" s="3"/>
      <c r="G331" s="3"/>
      <c r="H331" s="62" t="s">
        <v>34</v>
      </c>
      <c r="I331" s="20">
        <v>273842907.36094135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">
        <f t="shared" ca="1" si="6"/>
        <v>331</v>
      </c>
      <c r="C332" s="61"/>
      <c r="D332" s="3"/>
      <c r="E332" s="3"/>
      <c r="F332" s="3"/>
      <c r="G332" s="3"/>
      <c r="H332" s="62"/>
      <c r="I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">
        <f t="shared" ca="1" si="6"/>
        <v>332</v>
      </c>
      <c r="C333" s="61" t="s">
        <v>72</v>
      </c>
      <c r="D333" s="3"/>
      <c r="E333" s="3"/>
      <c r="F333" s="3"/>
      <c r="G333" s="3"/>
      <c r="H333" s="62"/>
      <c r="I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">
        <f t="shared" ca="1" si="6"/>
        <v>333</v>
      </c>
      <c r="C334" s="61">
        <v>103</v>
      </c>
      <c r="D334" s="3" t="s">
        <v>72</v>
      </c>
      <c r="E334" s="3"/>
      <c r="F334" s="3"/>
      <c r="G334" s="3"/>
      <c r="H334" s="62"/>
      <c r="I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">
        <f t="shared" ca="1" si="6"/>
        <v>334</v>
      </c>
      <c r="C335" s="61"/>
      <c r="D335" s="3"/>
      <c r="E335" s="3"/>
      <c r="F335" s="61" t="s">
        <v>292</v>
      </c>
      <c r="G335" s="3" t="s">
        <v>256</v>
      </c>
      <c r="H335" s="62"/>
      <c r="I335" s="2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">
        <f t="shared" ca="1" si="6"/>
        <v>335</v>
      </c>
      <c r="C336" s="68" t="s">
        <v>73</v>
      </c>
      <c r="D336" s="3"/>
      <c r="E336" s="3"/>
      <c r="F336" s="3"/>
      <c r="G336" s="3"/>
      <c r="H336" s="69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">
        <f t="shared" ca="1" si="6"/>
        <v>336</v>
      </c>
      <c r="C337" s="61"/>
      <c r="D337" s="3"/>
      <c r="E337" s="3"/>
      <c r="F337" s="3"/>
      <c r="G337" s="3"/>
      <c r="H337" s="62"/>
      <c r="I337" s="4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">
        <f t="shared" ca="1" si="6"/>
        <v>337</v>
      </c>
      <c r="C338" s="68" t="s">
        <v>74</v>
      </c>
      <c r="D338" s="3"/>
      <c r="E338" s="3"/>
      <c r="F338" s="3"/>
      <c r="G338" s="3"/>
      <c r="H338" s="62" t="s">
        <v>34</v>
      </c>
      <c r="I338" s="14">
        <v>824952760.38054287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">
        <f t="shared" ca="1" si="6"/>
        <v>338</v>
      </c>
      <c r="C339" s="61">
        <v>350</v>
      </c>
      <c r="D339" s="3" t="s">
        <v>33</v>
      </c>
      <c r="E339" s="3"/>
      <c r="F339" s="3"/>
      <c r="G339" s="3"/>
      <c r="H339" s="62"/>
      <c r="I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">
        <f t="shared" ca="1" si="6"/>
        <v>339</v>
      </c>
      <c r="C340" s="61"/>
      <c r="D340" s="3"/>
      <c r="E340" s="3"/>
      <c r="F340" s="61" t="s">
        <v>296</v>
      </c>
      <c r="G340" s="3" t="s">
        <v>256</v>
      </c>
      <c r="H340" s="62"/>
      <c r="I340" s="2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">
        <f t="shared" ca="1" si="6"/>
        <v>340</v>
      </c>
      <c r="C341" s="61"/>
      <c r="D341" s="3"/>
      <c r="E341" s="3"/>
      <c r="F341" s="61" t="s">
        <v>296</v>
      </c>
      <c r="G341" s="3" t="s">
        <v>260</v>
      </c>
      <c r="H341" s="62"/>
      <c r="I341" s="2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">
        <f t="shared" ca="1" si="6"/>
        <v>341</v>
      </c>
      <c r="C342" s="61"/>
      <c r="D342" s="3"/>
      <c r="E342" s="3"/>
      <c r="F342" s="61" t="s">
        <v>296</v>
      </c>
      <c r="G342" s="3" t="s">
        <v>255</v>
      </c>
      <c r="H342" s="62"/>
      <c r="I342" s="21">
        <v>7845086.6905272687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">
        <f t="shared" ca="1" si="6"/>
        <v>342</v>
      </c>
      <c r="C343" s="61"/>
      <c r="D343" s="3"/>
      <c r="E343" s="3"/>
      <c r="F343" s="61" t="s">
        <v>296</v>
      </c>
      <c r="G343" s="3" t="s">
        <v>257</v>
      </c>
      <c r="H343" s="62"/>
      <c r="I343" s="2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">
        <f t="shared" ca="1" si="6"/>
        <v>343</v>
      </c>
      <c r="C344" s="61"/>
      <c r="D344" s="3"/>
      <c r="E344" s="3"/>
      <c r="F344" s="61" t="s">
        <v>296</v>
      </c>
      <c r="G344" s="3" t="s">
        <v>259</v>
      </c>
      <c r="H344" s="62"/>
      <c r="I344" s="2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">
        <f t="shared" ca="1" si="6"/>
        <v>344</v>
      </c>
      <c r="C345" s="61"/>
      <c r="D345" s="3"/>
      <c r="E345" s="3"/>
      <c r="F345" s="61" t="s">
        <v>296</v>
      </c>
      <c r="G345" s="3" t="s">
        <v>26</v>
      </c>
      <c r="H345" s="62"/>
      <c r="I345" s="2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">
        <f t="shared" ca="1" si="6"/>
        <v>345</v>
      </c>
      <c r="C346" s="61"/>
      <c r="D346" s="3"/>
      <c r="E346" s="3"/>
      <c r="F346" s="3"/>
      <c r="G346" s="3"/>
      <c r="H346" s="62" t="s">
        <v>34</v>
      </c>
      <c r="I346" s="13">
        <v>8351242.7064712131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">
        <f t="shared" ca="1" si="6"/>
        <v>346</v>
      </c>
      <c r="C347" s="61"/>
      <c r="D347" s="3"/>
      <c r="E347" s="3"/>
      <c r="F347" s="3"/>
      <c r="G347" s="3"/>
      <c r="H347" s="62"/>
      <c r="I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">
        <f t="shared" ca="1" si="6"/>
        <v>347</v>
      </c>
      <c r="C348" s="61">
        <v>352</v>
      </c>
      <c r="D348" s="3" t="s">
        <v>35</v>
      </c>
      <c r="E348" s="3"/>
      <c r="F348" s="3"/>
      <c r="G348" s="3"/>
      <c r="H348" s="62"/>
      <c r="I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">
        <f t="shared" ca="1" si="6"/>
        <v>348</v>
      </c>
      <c r="C349" s="61"/>
      <c r="D349" s="3"/>
      <c r="E349" s="3"/>
      <c r="F349" s="61" t="s">
        <v>296</v>
      </c>
      <c r="G349" s="3" t="s">
        <v>199</v>
      </c>
      <c r="H349" s="62"/>
      <c r="I349" s="2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">
        <f t="shared" ca="1" si="6"/>
        <v>349</v>
      </c>
      <c r="C350" s="61"/>
      <c r="D350" s="3"/>
      <c r="E350" s="3"/>
      <c r="F350" s="61" t="s">
        <v>296</v>
      </c>
      <c r="G350" s="3" t="s">
        <v>256</v>
      </c>
      <c r="H350" s="62"/>
      <c r="I350" s="2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">
        <f t="shared" ca="1" si="6"/>
        <v>350</v>
      </c>
      <c r="C351" s="61"/>
      <c r="D351" s="3"/>
      <c r="E351" s="3"/>
      <c r="F351" s="61" t="s">
        <v>296</v>
      </c>
      <c r="G351" s="3" t="s">
        <v>260</v>
      </c>
      <c r="H351" s="62"/>
      <c r="I351" s="2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">
        <f t="shared" ca="1" si="6"/>
        <v>351</v>
      </c>
      <c r="C352" s="61"/>
      <c r="D352" s="3"/>
      <c r="E352" s="3"/>
      <c r="F352" s="61" t="s">
        <v>296</v>
      </c>
      <c r="G352" s="3" t="s">
        <v>255</v>
      </c>
      <c r="H352" s="62"/>
      <c r="I352" s="21">
        <v>15205110.589810753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">
        <f t="shared" ca="1" si="6"/>
        <v>352</v>
      </c>
      <c r="C353" s="61"/>
      <c r="D353" s="3"/>
      <c r="E353" s="3"/>
      <c r="F353" s="61" t="s">
        <v>296</v>
      </c>
      <c r="G353" s="3" t="s">
        <v>257</v>
      </c>
      <c r="H353" s="62"/>
      <c r="I353" s="2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">
        <f t="shared" ca="1" si="6"/>
        <v>353</v>
      </c>
      <c r="C354" s="61"/>
      <c r="D354" s="3"/>
      <c r="E354" s="3"/>
      <c r="F354" s="61" t="s">
        <v>296</v>
      </c>
      <c r="G354" s="3" t="s">
        <v>259</v>
      </c>
      <c r="H354" s="62"/>
      <c r="I354" s="2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">
        <f t="shared" ca="1" si="6"/>
        <v>354</v>
      </c>
      <c r="C355" s="61"/>
      <c r="D355" s="3"/>
      <c r="E355" s="3"/>
      <c r="F355" s="61" t="s">
        <v>296</v>
      </c>
      <c r="G355" s="3" t="s">
        <v>26</v>
      </c>
      <c r="H355" s="62"/>
      <c r="I355" s="2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">
        <f t="shared" ca="1" si="6"/>
        <v>355</v>
      </c>
      <c r="C356" s="61"/>
      <c r="D356" s="3"/>
      <c r="E356" s="3"/>
      <c r="F356" s="3"/>
      <c r="G356" s="3"/>
      <c r="H356" s="62" t="s">
        <v>34</v>
      </c>
      <c r="I356" s="13">
        <v>15566022.042007485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">
        <f t="shared" ca="1" si="6"/>
        <v>356</v>
      </c>
      <c r="C357" s="61"/>
      <c r="D357" s="3"/>
      <c r="E357" s="3"/>
      <c r="F357" s="3"/>
      <c r="G357" s="3"/>
      <c r="H357" s="62"/>
      <c r="I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">
        <f t="shared" ca="1" si="6"/>
        <v>357</v>
      </c>
      <c r="C358" s="61">
        <v>353</v>
      </c>
      <c r="D358" s="3" t="s">
        <v>27</v>
      </c>
      <c r="E358" s="3"/>
      <c r="F358" s="3"/>
      <c r="G358" s="3"/>
      <c r="H358" s="62"/>
      <c r="I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">
        <f t="shared" ca="1" si="6"/>
        <v>358</v>
      </c>
      <c r="C359" s="61"/>
      <c r="D359" s="3"/>
      <c r="E359" s="3"/>
      <c r="F359" s="61" t="s">
        <v>296</v>
      </c>
      <c r="G359" s="3" t="s">
        <v>256</v>
      </c>
      <c r="H359" s="62"/>
      <c r="I359" s="2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">
        <f t="shared" ca="1" si="6"/>
        <v>359</v>
      </c>
      <c r="C360" s="61"/>
      <c r="D360" s="3"/>
      <c r="E360" s="3"/>
      <c r="F360" s="61" t="s">
        <v>296</v>
      </c>
      <c r="G360" s="3" t="s">
        <v>260</v>
      </c>
      <c r="H360" s="62"/>
      <c r="I360" s="2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">
        <f t="shared" ca="1" si="6"/>
        <v>360</v>
      </c>
      <c r="C361" s="61"/>
      <c r="D361" s="3"/>
      <c r="E361" s="3"/>
      <c r="F361" s="61" t="s">
        <v>296</v>
      </c>
      <c r="G361" s="3" t="s">
        <v>255</v>
      </c>
      <c r="H361" s="62"/>
      <c r="I361" s="21">
        <v>125165343.04007845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">
        <f t="shared" ca="1" si="6"/>
        <v>361</v>
      </c>
      <c r="C362" s="61"/>
      <c r="D362" s="3"/>
      <c r="E362" s="3"/>
      <c r="F362" s="61" t="s">
        <v>296</v>
      </c>
      <c r="G362" s="3" t="s">
        <v>257</v>
      </c>
      <c r="H362" s="62"/>
      <c r="I362" s="2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">
        <f t="shared" ca="1" si="6"/>
        <v>362</v>
      </c>
      <c r="C363" s="61"/>
      <c r="D363" s="3"/>
      <c r="E363" s="3"/>
      <c r="F363" s="61" t="s">
        <v>296</v>
      </c>
      <c r="G363" s="3" t="s">
        <v>259</v>
      </c>
      <c r="H363" s="62"/>
      <c r="I363" s="21">
        <v>8750821.5367125757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">
        <f t="shared" ca="1" si="6"/>
        <v>363</v>
      </c>
      <c r="C364" s="61"/>
      <c r="D364" s="3"/>
      <c r="E364" s="3"/>
      <c r="F364" s="61" t="s">
        <v>296</v>
      </c>
      <c r="G364" s="3" t="s">
        <v>26</v>
      </c>
      <c r="H364" s="62"/>
      <c r="I364" s="2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">
        <f t="shared" ca="1" si="6"/>
        <v>364</v>
      </c>
      <c r="C365" s="61"/>
      <c r="D365" s="3"/>
      <c r="E365" s="3"/>
      <c r="F365" s="3"/>
      <c r="G365" s="3"/>
      <c r="H365" s="62" t="s">
        <v>34</v>
      </c>
      <c r="I365" s="13">
        <v>133990537.73225223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">
        <f t="shared" ca="1" si="6"/>
        <v>365</v>
      </c>
      <c r="C366" s="61"/>
      <c r="D366" s="3"/>
      <c r="E366" s="3"/>
      <c r="F366" s="3"/>
      <c r="G366" s="3"/>
      <c r="H366" s="62"/>
      <c r="I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">
        <f t="shared" ca="1" si="6"/>
        <v>366</v>
      </c>
      <c r="C367" s="61">
        <v>354</v>
      </c>
      <c r="D367" s="3" t="s">
        <v>75</v>
      </c>
      <c r="E367" s="3"/>
      <c r="F367" s="3"/>
      <c r="G367" s="3"/>
      <c r="H367" s="62"/>
      <c r="I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">
        <f t="shared" ca="1" si="6"/>
        <v>367</v>
      </c>
      <c r="C368" s="61"/>
      <c r="D368" s="3"/>
      <c r="E368" s="3"/>
      <c r="F368" s="61" t="s">
        <v>296</v>
      </c>
      <c r="G368" s="3" t="s">
        <v>256</v>
      </c>
      <c r="H368" s="62"/>
      <c r="I368" s="2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">
        <f t="shared" ca="1" si="6"/>
        <v>368</v>
      </c>
      <c r="C369" s="61"/>
      <c r="D369" s="3"/>
      <c r="E369" s="3"/>
      <c r="F369" s="61" t="s">
        <v>296</v>
      </c>
      <c r="G369" s="3" t="s">
        <v>260</v>
      </c>
      <c r="H369" s="62"/>
      <c r="I369" s="2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">
        <f t="shared" ca="1" si="6"/>
        <v>369</v>
      </c>
      <c r="C370" s="61"/>
      <c r="D370" s="3"/>
      <c r="E370" s="3"/>
      <c r="F370" s="61" t="s">
        <v>296</v>
      </c>
      <c r="G370" s="3" t="s">
        <v>255</v>
      </c>
      <c r="H370" s="62"/>
      <c r="I370" s="21">
        <v>36275471.640463352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">
        <f t="shared" ca="1" si="6"/>
        <v>370</v>
      </c>
      <c r="C371" s="61"/>
      <c r="D371" s="3"/>
      <c r="E371" s="3"/>
      <c r="F371" s="61" t="s">
        <v>296</v>
      </c>
      <c r="G371" s="3" t="s">
        <v>257</v>
      </c>
      <c r="H371" s="62"/>
      <c r="I371" s="2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">
        <f t="shared" ca="1" si="6"/>
        <v>371</v>
      </c>
      <c r="C372" s="61"/>
      <c r="D372" s="3"/>
      <c r="E372" s="3"/>
      <c r="F372" s="61" t="s">
        <v>296</v>
      </c>
      <c r="G372" s="3" t="s">
        <v>259</v>
      </c>
      <c r="H372" s="62"/>
      <c r="I372" s="2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">
        <f t="shared" ca="1" si="6"/>
        <v>372</v>
      </c>
      <c r="C373" s="61"/>
      <c r="D373" s="3"/>
      <c r="E373" s="3"/>
      <c r="F373" s="61" t="s">
        <v>296</v>
      </c>
      <c r="G373" s="3" t="s">
        <v>26</v>
      </c>
      <c r="H373" s="62"/>
      <c r="I373" s="2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">
        <f t="shared" ca="1" si="6"/>
        <v>373</v>
      </c>
      <c r="C374" s="61"/>
      <c r="D374" s="3"/>
      <c r="E374" s="3"/>
      <c r="F374" s="3"/>
      <c r="G374" s="3"/>
      <c r="H374" s="62" t="s">
        <v>34</v>
      </c>
      <c r="I374" s="13">
        <v>40978283.560384847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">
        <f t="shared" ca="1" si="6"/>
        <v>374</v>
      </c>
      <c r="C375" s="61"/>
      <c r="D375" s="3"/>
      <c r="E375" s="3"/>
      <c r="F375" s="3"/>
      <c r="G375" s="3"/>
      <c r="H375" s="62"/>
      <c r="I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">
        <f t="shared" ca="1" si="6"/>
        <v>375</v>
      </c>
      <c r="C376" s="61">
        <v>355</v>
      </c>
      <c r="D376" s="3" t="s">
        <v>76</v>
      </c>
      <c r="E376" s="3"/>
      <c r="F376" s="3"/>
      <c r="G376" s="3"/>
      <c r="H376" s="62"/>
      <c r="I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">
        <f t="shared" ca="1" si="6"/>
        <v>376</v>
      </c>
      <c r="C377" s="61"/>
      <c r="D377" s="3"/>
      <c r="E377" s="3"/>
      <c r="F377" s="61" t="s">
        <v>296</v>
      </c>
      <c r="G377" s="3" t="s">
        <v>256</v>
      </c>
      <c r="H377" s="62"/>
      <c r="I377" s="2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">
        <f t="shared" ca="1" si="6"/>
        <v>377</v>
      </c>
      <c r="C378" s="61"/>
      <c r="D378" s="3"/>
      <c r="E378" s="3"/>
      <c r="F378" s="61" t="s">
        <v>296</v>
      </c>
      <c r="G378" s="3" t="s">
        <v>260</v>
      </c>
      <c r="H378" s="62"/>
      <c r="I378" s="2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">
        <f t="shared" ca="1" si="6"/>
        <v>378</v>
      </c>
      <c r="C379" s="61"/>
      <c r="D379" s="3"/>
      <c r="E379" s="3"/>
      <c r="F379" s="61" t="s">
        <v>296</v>
      </c>
      <c r="G379" s="3" t="s">
        <v>255</v>
      </c>
      <c r="H379" s="62"/>
      <c r="I379" s="21">
        <v>59905190.812356777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">
        <f t="shared" ca="1" si="6"/>
        <v>379</v>
      </c>
      <c r="C380" s="61"/>
      <c r="D380" s="3"/>
      <c r="E380" s="3"/>
      <c r="F380" s="61" t="s">
        <v>296</v>
      </c>
      <c r="G380" s="3" t="s">
        <v>257</v>
      </c>
      <c r="H380" s="62"/>
      <c r="I380" s="2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">
        <f t="shared" ca="1" si="6"/>
        <v>380</v>
      </c>
      <c r="C381" s="61"/>
      <c r="D381" s="3"/>
      <c r="E381" s="3"/>
      <c r="F381" s="61" t="s">
        <v>296</v>
      </c>
      <c r="G381" s="3" t="s">
        <v>259</v>
      </c>
      <c r="H381" s="62"/>
      <c r="I381" s="21">
        <v>149253.38229308694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">
        <f t="shared" ca="1" si="6"/>
        <v>381</v>
      </c>
      <c r="C382" s="61"/>
      <c r="D382" s="3"/>
      <c r="E382" s="3"/>
      <c r="F382" s="61" t="s">
        <v>296</v>
      </c>
      <c r="G382" s="3" t="s">
        <v>26</v>
      </c>
      <c r="H382" s="62"/>
      <c r="I382" s="2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">
        <f t="shared" ref="A383:A446" ca="1" si="7">OFFSET(A383,-1,)+1</f>
        <v>382</v>
      </c>
      <c r="C383" s="61"/>
      <c r="D383" s="3"/>
      <c r="E383" s="3"/>
      <c r="F383" s="3"/>
      <c r="G383" s="3"/>
      <c r="H383" s="62" t="s">
        <v>34</v>
      </c>
      <c r="I383" s="13">
        <v>60109685.833014175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">
        <f t="shared" ca="1" si="7"/>
        <v>383</v>
      </c>
      <c r="C384" s="61"/>
      <c r="D384" s="3"/>
      <c r="E384" s="3"/>
      <c r="F384" s="3"/>
      <c r="G384" s="3"/>
      <c r="H384" s="62"/>
      <c r="I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">
        <f t="shared" ca="1" si="7"/>
        <v>384</v>
      </c>
      <c r="C385" s="61">
        <v>356</v>
      </c>
      <c r="D385" s="3" t="s">
        <v>77</v>
      </c>
      <c r="E385" s="3"/>
      <c r="F385" s="3"/>
      <c r="G385" s="3"/>
      <c r="H385" s="62"/>
      <c r="I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">
        <f t="shared" ca="1" si="7"/>
        <v>385</v>
      </c>
      <c r="C386" s="61"/>
      <c r="D386" s="3"/>
      <c r="E386" s="3"/>
      <c r="F386" s="61" t="s">
        <v>296</v>
      </c>
      <c r="G386" s="3" t="s">
        <v>256</v>
      </c>
      <c r="H386" s="62"/>
      <c r="I386" s="2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">
        <f t="shared" ca="1" si="7"/>
        <v>386</v>
      </c>
      <c r="C387" s="61"/>
      <c r="D387" s="3"/>
      <c r="E387" s="3"/>
      <c r="F387" s="61" t="s">
        <v>296</v>
      </c>
      <c r="G387" s="3" t="s">
        <v>260</v>
      </c>
      <c r="H387" s="62"/>
      <c r="I387" s="2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">
        <f t="shared" ca="1" si="7"/>
        <v>387</v>
      </c>
      <c r="C388" s="61"/>
      <c r="D388" s="3"/>
      <c r="E388" s="3"/>
      <c r="F388" s="61" t="s">
        <v>296</v>
      </c>
      <c r="G388" s="3" t="s">
        <v>255</v>
      </c>
      <c r="H388" s="62"/>
      <c r="I388" s="21">
        <v>66594523.152020395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">
        <f t="shared" ca="1" si="7"/>
        <v>388</v>
      </c>
      <c r="C389" s="61"/>
      <c r="D389" s="3"/>
      <c r="E389" s="3"/>
      <c r="F389" s="61" t="s">
        <v>296</v>
      </c>
      <c r="G389" s="3" t="s">
        <v>257</v>
      </c>
      <c r="H389" s="62"/>
      <c r="I389" s="2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">
        <f t="shared" ca="1" si="7"/>
        <v>389</v>
      </c>
      <c r="C390" s="61"/>
      <c r="D390" s="3"/>
      <c r="E390" s="3"/>
      <c r="F390" s="61" t="s">
        <v>296</v>
      </c>
      <c r="G390" s="3" t="s">
        <v>259</v>
      </c>
      <c r="H390" s="62"/>
      <c r="I390" s="21">
        <v>3008692.3135430925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">
        <f t="shared" ca="1" si="7"/>
        <v>390</v>
      </c>
      <c r="C391" s="61"/>
      <c r="D391" s="3"/>
      <c r="E391" s="3"/>
      <c r="F391" s="61" t="s">
        <v>296</v>
      </c>
      <c r="G391" s="3" t="s">
        <v>26</v>
      </c>
      <c r="H391" s="62"/>
      <c r="I391" s="2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">
        <f t="shared" ca="1" si="7"/>
        <v>391</v>
      </c>
      <c r="C392" s="61"/>
      <c r="D392" s="3"/>
      <c r="E392" s="3"/>
      <c r="F392" s="3"/>
      <c r="G392" s="3"/>
      <c r="H392" s="62" t="s">
        <v>34</v>
      </c>
      <c r="I392" s="13">
        <v>69721160.765844733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">
        <f t="shared" ca="1" si="7"/>
        <v>392</v>
      </c>
      <c r="C393" s="61"/>
      <c r="D393" s="3"/>
      <c r="E393" s="3"/>
      <c r="F393" s="3"/>
      <c r="G393" s="3"/>
      <c r="H393" s="62"/>
      <c r="I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">
        <f t="shared" ca="1" si="7"/>
        <v>393</v>
      </c>
      <c r="C394" s="61">
        <v>357</v>
      </c>
      <c r="D394" s="3" t="s">
        <v>78</v>
      </c>
      <c r="E394" s="3"/>
      <c r="F394" s="3"/>
      <c r="G394" s="3"/>
      <c r="H394" s="62"/>
      <c r="I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">
        <f t="shared" ca="1" si="7"/>
        <v>394</v>
      </c>
      <c r="C395" s="61"/>
      <c r="D395" s="3"/>
      <c r="E395" s="3"/>
      <c r="F395" s="61" t="s">
        <v>296</v>
      </c>
      <c r="G395" s="3" t="s">
        <v>256</v>
      </c>
      <c r="H395" s="62"/>
      <c r="I395" s="2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">
        <f t="shared" ca="1" si="7"/>
        <v>395</v>
      </c>
      <c r="C396" s="61"/>
      <c r="D396" s="3"/>
      <c r="E396" s="3"/>
      <c r="F396" s="61" t="s">
        <v>296</v>
      </c>
      <c r="G396" s="3" t="s">
        <v>260</v>
      </c>
      <c r="H396" s="62"/>
      <c r="I396" s="2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">
        <f t="shared" ca="1" si="7"/>
        <v>396</v>
      </c>
      <c r="C397" s="61"/>
      <c r="D397" s="3"/>
      <c r="E397" s="3"/>
      <c r="F397" s="61" t="s">
        <v>296</v>
      </c>
      <c r="G397" s="3" t="s">
        <v>255</v>
      </c>
      <c r="H397" s="62"/>
      <c r="I397" s="21">
        <v>37507.224202207624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">
        <f t="shared" ca="1" si="7"/>
        <v>397</v>
      </c>
      <c r="C398" s="61"/>
      <c r="D398" s="3"/>
      <c r="E398" s="3"/>
      <c r="F398" s="61" t="s">
        <v>296</v>
      </c>
      <c r="G398" s="3" t="s">
        <v>257</v>
      </c>
      <c r="H398" s="62"/>
      <c r="I398" s="2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">
        <f t="shared" ca="1" si="7"/>
        <v>398</v>
      </c>
      <c r="C399" s="61"/>
      <c r="D399" s="3"/>
      <c r="E399" s="3"/>
      <c r="F399" s="61" t="s">
        <v>296</v>
      </c>
      <c r="G399" s="3" t="s">
        <v>26</v>
      </c>
      <c r="H399" s="62"/>
      <c r="I399" s="2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">
        <f t="shared" ca="1" si="7"/>
        <v>399</v>
      </c>
      <c r="C400" s="61"/>
      <c r="D400" s="3"/>
      <c r="E400" s="3"/>
      <c r="F400" s="3"/>
      <c r="G400" s="3"/>
      <c r="H400" s="62" t="s">
        <v>34</v>
      </c>
      <c r="I400" s="13">
        <v>37507.224202207624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">
        <f t="shared" ca="1" si="7"/>
        <v>400</v>
      </c>
      <c r="C401" s="61"/>
      <c r="D401" s="3"/>
      <c r="E401" s="3"/>
      <c r="F401" s="3"/>
      <c r="G401" s="3"/>
      <c r="H401" s="62"/>
      <c r="I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">
        <f t="shared" ca="1" si="7"/>
        <v>401</v>
      </c>
      <c r="C402" s="61">
        <v>358</v>
      </c>
      <c r="D402" s="3" t="s">
        <v>79</v>
      </c>
      <c r="E402" s="3"/>
      <c r="F402" s="3"/>
      <c r="G402" s="3"/>
      <c r="H402" s="62"/>
      <c r="I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">
        <f t="shared" ca="1" si="7"/>
        <v>402</v>
      </c>
      <c r="C403" s="61"/>
      <c r="D403" s="3"/>
      <c r="E403" s="3"/>
      <c r="F403" s="61" t="s">
        <v>296</v>
      </c>
      <c r="G403" s="3" t="s">
        <v>256</v>
      </c>
      <c r="H403" s="62"/>
      <c r="I403" s="2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">
        <f t="shared" ca="1" si="7"/>
        <v>403</v>
      </c>
      <c r="C404" s="61"/>
      <c r="D404" s="3"/>
      <c r="E404" s="3"/>
      <c r="F404" s="61" t="s">
        <v>296</v>
      </c>
      <c r="G404" s="3" t="s">
        <v>260</v>
      </c>
      <c r="H404" s="62"/>
      <c r="I404" s="2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">
        <f t="shared" ca="1" si="7"/>
        <v>404</v>
      </c>
      <c r="C405" s="61"/>
      <c r="D405" s="3"/>
      <c r="E405" s="3"/>
      <c r="F405" s="61" t="s">
        <v>296</v>
      </c>
      <c r="G405" s="3" t="s">
        <v>255</v>
      </c>
      <c r="H405" s="62"/>
      <c r="I405" s="2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">
        <f t="shared" ca="1" si="7"/>
        <v>405</v>
      </c>
      <c r="C406" s="61"/>
      <c r="D406" s="3"/>
      <c r="E406" s="3"/>
      <c r="F406" s="61" t="s">
        <v>296</v>
      </c>
      <c r="G406" s="3" t="s">
        <v>257</v>
      </c>
      <c r="H406" s="62"/>
      <c r="I406" s="2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">
        <f t="shared" ca="1" si="7"/>
        <v>406</v>
      </c>
      <c r="C407" s="61"/>
      <c r="D407" s="3"/>
      <c r="E407" s="3"/>
      <c r="F407" s="61" t="s">
        <v>296</v>
      </c>
      <c r="G407" s="3" t="s">
        <v>26</v>
      </c>
      <c r="H407" s="62"/>
      <c r="I407" s="2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">
        <f t="shared" ca="1" si="7"/>
        <v>407</v>
      </c>
      <c r="C408" s="61"/>
      <c r="D408" s="3"/>
      <c r="E408" s="3"/>
      <c r="F408" s="3"/>
      <c r="G408" s="3"/>
      <c r="H408" s="62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">
        <f t="shared" ca="1" si="7"/>
        <v>408</v>
      </c>
      <c r="C409" s="61"/>
      <c r="D409" s="3"/>
      <c r="E409" s="3"/>
      <c r="F409" s="3"/>
      <c r="G409" s="3"/>
      <c r="H409" s="62"/>
      <c r="I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">
        <f t="shared" ca="1" si="7"/>
        <v>409</v>
      </c>
      <c r="C410" s="61">
        <v>359</v>
      </c>
      <c r="D410" s="3" t="s">
        <v>80</v>
      </c>
      <c r="E410" s="3"/>
      <c r="F410" s="3"/>
      <c r="G410" s="3"/>
      <c r="H410" s="62"/>
      <c r="I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">
        <f t="shared" ca="1" si="7"/>
        <v>410</v>
      </c>
      <c r="C411" s="61"/>
      <c r="D411" s="3"/>
      <c r="E411" s="3"/>
      <c r="F411" s="61" t="s">
        <v>296</v>
      </c>
      <c r="G411" s="3" t="s">
        <v>256</v>
      </c>
      <c r="H411" s="62"/>
      <c r="I411" s="2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">
        <f t="shared" ca="1" si="7"/>
        <v>411</v>
      </c>
      <c r="C412" s="61"/>
      <c r="D412" s="3"/>
      <c r="E412" s="3"/>
      <c r="F412" s="61" t="s">
        <v>296</v>
      </c>
      <c r="G412" s="3" t="s">
        <v>259</v>
      </c>
      <c r="H412" s="62"/>
      <c r="I412" s="2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">
        <f t="shared" ca="1" si="7"/>
        <v>412</v>
      </c>
      <c r="C413" s="61"/>
      <c r="D413" s="3"/>
      <c r="E413" s="3"/>
      <c r="F413" s="61" t="s">
        <v>296</v>
      </c>
      <c r="G413" s="3" t="s">
        <v>255</v>
      </c>
      <c r="H413" s="62"/>
      <c r="I413" s="2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">
        <f t="shared" ca="1" si="7"/>
        <v>413</v>
      </c>
      <c r="C414" s="61"/>
      <c r="D414" s="3"/>
      <c r="E414" s="3"/>
      <c r="F414" s="61" t="s">
        <v>296</v>
      </c>
      <c r="G414" s="3" t="s">
        <v>257</v>
      </c>
      <c r="H414" s="62"/>
      <c r="I414" s="2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">
        <f t="shared" ca="1" si="7"/>
        <v>414</v>
      </c>
      <c r="C415" s="61"/>
      <c r="D415" s="3"/>
      <c r="E415" s="3"/>
      <c r="F415" s="61" t="s">
        <v>296</v>
      </c>
      <c r="G415" s="3" t="s">
        <v>26</v>
      </c>
      <c r="H415" s="62"/>
      <c r="I415" s="2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">
        <f t="shared" ca="1" si="7"/>
        <v>415</v>
      </c>
      <c r="C416" s="61"/>
      <c r="D416" s="3"/>
      <c r="E416" s="3"/>
      <c r="F416" s="3"/>
      <c r="G416" s="3"/>
      <c r="H416" s="62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">
        <f t="shared" ca="1" si="7"/>
        <v>416</v>
      </c>
      <c r="C417" s="61"/>
      <c r="D417" s="3"/>
      <c r="E417" s="3"/>
      <c r="F417" s="3"/>
      <c r="G417" s="3"/>
      <c r="H417" s="62"/>
      <c r="I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">
        <f t="shared" ca="1" si="7"/>
        <v>417</v>
      </c>
      <c r="C418" s="61" t="s">
        <v>81</v>
      </c>
      <c r="D418" s="3" t="s">
        <v>82</v>
      </c>
      <c r="E418" s="3"/>
      <c r="F418" s="3"/>
      <c r="G418" s="3"/>
      <c r="H418" s="62"/>
      <c r="I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">
        <f t="shared" ca="1" si="7"/>
        <v>418</v>
      </c>
      <c r="C419" s="61"/>
      <c r="D419" s="3"/>
      <c r="E419" s="3"/>
      <c r="F419" s="61" t="s">
        <v>296</v>
      </c>
      <c r="G419" s="3" t="s">
        <v>26</v>
      </c>
      <c r="H419" s="62"/>
      <c r="I419" s="2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">
        <f t="shared" ca="1" si="7"/>
        <v>419</v>
      </c>
      <c r="C420" s="61"/>
      <c r="D420" s="3"/>
      <c r="E420" s="3"/>
      <c r="F420" s="61" t="s">
        <v>296</v>
      </c>
      <c r="G420" s="3" t="s">
        <v>255</v>
      </c>
      <c r="H420" s="62"/>
      <c r="I420" s="21">
        <v>17453287.811994016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">
        <f t="shared" ca="1" si="7"/>
        <v>420</v>
      </c>
      <c r="C421" s="61"/>
      <c r="D421" s="3"/>
      <c r="E421" s="3"/>
      <c r="F421" s="61" t="s">
        <v>296</v>
      </c>
      <c r="G421" s="3" t="s">
        <v>257</v>
      </c>
      <c r="H421" s="62"/>
      <c r="I421" s="2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">
        <f t="shared" ca="1" si="7"/>
        <v>421</v>
      </c>
      <c r="C422" s="61"/>
      <c r="D422" s="3"/>
      <c r="E422" s="3"/>
      <c r="F422" s="3"/>
      <c r="G422" s="3"/>
      <c r="H422" s="62"/>
      <c r="I422" s="13">
        <v>16751961.452925699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">
        <f t="shared" ca="1" si="7"/>
        <v>422</v>
      </c>
      <c r="C423" s="61"/>
      <c r="D423" s="3"/>
      <c r="E423" s="3"/>
      <c r="F423" s="3"/>
      <c r="G423" s="3"/>
      <c r="H423" s="62"/>
      <c r="I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">
        <f t="shared" ca="1" si="7"/>
        <v>423</v>
      </c>
      <c r="C424" s="61" t="s">
        <v>83</v>
      </c>
      <c r="D424" s="3" t="s">
        <v>84</v>
      </c>
      <c r="E424" s="3"/>
      <c r="F424" s="3"/>
      <c r="G424" s="3"/>
      <c r="H424" s="62"/>
      <c r="I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">
        <f t="shared" ca="1" si="7"/>
        <v>424</v>
      </c>
      <c r="C425" s="61"/>
      <c r="D425" s="3"/>
      <c r="E425" s="3"/>
      <c r="F425" s="61" t="s">
        <v>296</v>
      </c>
      <c r="G425" s="3" t="s">
        <v>26</v>
      </c>
      <c r="H425" s="62"/>
      <c r="I425" s="2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">
        <f t="shared" ca="1" si="7"/>
        <v>425</v>
      </c>
      <c r="C426" s="61"/>
      <c r="D426" s="3"/>
      <c r="E426" s="3"/>
      <c r="F426" s="3"/>
      <c r="G426" s="3"/>
      <c r="H426" s="62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">
        <f t="shared" ca="1" si="7"/>
        <v>426</v>
      </c>
      <c r="C427" s="61"/>
      <c r="D427" s="3"/>
      <c r="E427" s="3"/>
      <c r="F427" s="3"/>
      <c r="G427" s="3"/>
      <c r="H427" s="62"/>
      <c r="I427" s="4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">
        <f t="shared" ca="1" si="7"/>
        <v>427</v>
      </c>
      <c r="C428" s="68" t="s">
        <v>85</v>
      </c>
      <c r="D428" s="3"/>
      <c r="E428" s="3"/>
      <c r="F428" s="3"/>
      <c r="G428" s="3"/>
      <c r="H428" s="62" t="s">
        <v>34</v>
      </c>
      <c r="I428" s="14">
        <v>347097173.36000431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">
        <f t="shared" ca="1" si="7"/>
        <v>428</v>
      </c>
      <c r="C429" s="61" t="s">
        <v>86</v>
      </c>
      <c r="D429" s="3"/>
      <c r="E429" s="3"/>
      <c r="F429" s="3"/>
      <c r="G429" s="3"/>
      <c r="H429" s="62"/>
      <c r="I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">
        <f t="shared" ca="1" si="7"/>
        <v>429</v>
      </c>
      <c r="C430" s="61"/>
      <c r="D430" s="3"/>
      <c r="E430" s="3" t="s">
        <v>259</v>
      </c>
      <c r="F430" s="3"/>
      <c r="G430" s="3"/>
      <c r="H430" s="62"/>
      <c r="I430" s="21">
        <v>17461964.575154789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">
        <f t="shared" ca="1" si="7"/>
        <v>430</v>
      </c>
      <c r="C431" s="61"/>
      <c r="D431" s="3"/>
      <c r="E431" s="3" t="s">
        <v>262</v>
      </c>
      <c r="F431" s="3"/>
      <c r="G431" s="3"/>
      <c r="H431" s="62"/>
      <c r="I431" s="2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">
        <f t="shared" ca="1" si="7"/>
        <v>431</v>
      </c>
      <c r="C432" s="61"/>
      <c r="D432" s="3"/>
      <c r="E432" s="3" t="s">
        <v>255</v>
      </c>
      <c r="F432" s="3"/>
      <c r="G432" s="3"/>
      <c r="H432" s="62"/>
      <c r="I432" s="21">
        <v>330069988.74192131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">
        <f t="shared" ca="1" si="7"/>
        <v>432</v>
      </c>
      <c r="C433" s="61"/>
      <c r="D433" s="3"/>
      <c r="E433" s="3" t="s">
        <v>257</v>
      </c>
      <c r="F433" s="3"/>
      <c r="G433" s="3"/>
      <c r="H433" s="62"/>
      <c r="I433" s="2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">
        <f t="shared" ca="1" si="7"/>
        <v>433</v>
      </c>
      <c r="C434" s="61"/>
      <c r="D434" s="3"/>
      <c r="E434" s="63" t="s">
        <v>26</v>
      </c>
      <c r="F434" s="3"/>
      <c r="G434" s="3"/>
      <c r="H434" s="62"/>
      <c r="I434" s="2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">
        <f t="shared" ca="1" si="7"/>
        <v>434</v>
      </c>
      <c r="C435" s="61" t="s">
        <v>87</v>
      </c>
      <c r="D435" s="3"/>
      <c r="E435" s="3"/>
      <c r="F435" s="3"/>
      <c r="G435" s="3"/>
      <c r="H435" s="62" t="s">
        <v>34</v>
      </c>
      <c r="I435" s="20">
        <v>347097173.36000437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">
        <f t="shared" ca="1" si="7"/>
        <v>435</v>
      </c>
      <c r="C436" s="61">
        <v>360</v>
      </c>
      <c r="D436" s="3" t="s">
        <v>33</v>
      </c>
      <c r="E436" s="3"/>
      <c r="F436" s="3"/>
      <c r="G436" s="3"/>
      <c r="H436" s="62"/>
      <c r="I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">
        <f t="shared" ca="1" si="7"/>
        <v>436</v>
      </c>
      <c r="C437" s="61"/>
      <c r="D437" s="3"/>
      <c r="E437" s="3"/>
      <c r="F437" s="61" t="s">
        <v>294</v>
      </c>
      <c r="G437" s="3" t="s">
        <v>199</v>
      </c>
      <c r="H437" s="62"/>
      <c r="I437" s="21">
        <v>1867905.23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">
        <f t="shared" ca="1" si="7"/>
        <v>437</v>
      </c>
      <c r="C438" s="61"/>
      <c r="D438" s="3"/>
      <c r="E438" s="3"/>
      <c r="F438" s="3"/>
      <c r="G438" s="3"/>
      <c r="H438" s="62" t="s">
        <v>34</v>
      </c>
      <c r="I438" s="13">
        <v>1867905.23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">
        <f t="shared" ca="1" si="7"/>
        <v>438</v>
      </c>
      <c r="C439" s="61"/>
      <c r="D439" s="3"/>
      <c r="E439" s="3"/>
      <c r="F439" s="3"/>
      <c r="G439" s="3"/>
      <c r="H439" s="62"/>
      <c r="I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">
        <f t="shared" ca="1" si="7"/>
        <v>439</v>
      </c>
      <c r="C440" s="61">
        <v>361</v>
      </c>
      <c r="D440" s="3" t="s">
        <v>35</v>
      </c>
      <c r="E440" s="3"/>
      <c r="F440" s="3"/>
      <c r="G440" s="3"/>
      <c r="H440" s="62"/>
      <c r="I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">
        <f t="shared" ca="1" si="7"/>
        <v>440</v>
      </c>
      <c r="C441" s="61"/>
      <c r="D441" s="3"/>
      <c r="E441" s="3"/>
      <c r="F441" s="61" t="s">
        <v>294</v>
      </c>
      <c r="G441" s="3" t="s">
        <v>199</v>
      </c>
      <c r="H441" s="62"/>
      <c r="I441" s="21">
        <v>5816499.8700000001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">
        <f t="shared" ca="1" si="7"/>
        <v>441</v>
      </c>
      <c r="C442" s="61"/>
      <c r="D442" s="3"/>
      <c r="E442" s="3"/>
      <c r="F442" s="3"/>
      <c r="G442" s="3"/>
      <c r="H442" s="62" t="s">
        <v>34</v>
      </c>
      <c r="I442" s="13">
        <v>5816499.8700000001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">
        <f t="shared" ca="1" si="7"/>
        <v>442</v>
      </c>
      <c r="C443" s="61"/>
      <c r="D443" s="3"/>
      <c r="E443" s="3"/>
      <c r="F443" s="3"/>
      <c r="G443" s="3"/>
      <c r="H443" s="62"/>
      <c r="I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">
        <f t="shared" ca="1" si="7"/>
        <v>443</v>
      </c>
      <c r="C444" s="61">
        <v>362</v>
      </c>
      <c r="D444" s="3" t="s">
        <v>27</v>
      </c>
      <c r="E444" s="3"/>
      <c r="F444" s="3"/>
      <c r="G444" s="3"/>
      <c r="H444" s="62"/>
      <c r="I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">
        <f t="shared" ca="1" si="7"/>
        <v>444</v>
      </c>
      <c r="C445" s="61"/>
      <c r="D445" s="3"/>
      <c r="E445" s="3"/>
      <c r="F445" s="61" t="s">
        <v>294</v>
      </c>
      <c r="G445" s="3" t="s">
        <v>199</v>
      </c>
      <c r="H445" s="62"/>
      <c r="I445" s="21">
        <v>75748783.290000007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">
        <f t="shared" ca="1" si="7"/>
        <v>445</v>
      </c>
      <c r="C446" s="61"/>
      <c r="D446" s="3"/>
      <c r="E446" s="3"/>
      <c r="F446" s="3"/>
      <c r="G446" s="3"/>
      <c r="H446" s="62" t="s">
        <v>34</v>
      </c>
      <c r="I446" s="13">
        <v>75748783.290000007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">
        <f t="shared" ref="A447:A510" ca="1" si="8">OFFSET(A447,-1,)+1</f>
        <v>446</v>
      </c>
      <c r="C447" s="61"/>
      <c r="D447" s="3"/>
      <c r="E447" s="3"/>
      <c r="F447" s="3"/>
      <c r="G447" s="3"/>
      <c r="H447" s="62"/>
      <c r="I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">
        <f t="shared" ca="1" si="8"/>
        <v>447</v>
      </c>
      <c r="C448" s="61">
        <v>363</v>
      </c>
      <c r="D448" s="3" t="s">
        <v>28</v>
      </c>
      <c r="E448" s="3"/>
      <c r="F448" s="3"/>
      <c r="G448" s="3"/>
      <c r="H448" s="62"/>
      <c r="I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">
        <f t="shared" ca="1" si="8"/>
        <v>448</v>
      </c>
      <c r="C449" s="61"/>
      <c r="D449" s="3"/>
      <c r="E449" s="3"/>
      <c r="F449" s="61" t="s">
        <v>294</v>
      </c>
      <c r="G449" s="3" t="s">
        <v>199</v>
      </c>
      <c r="H449" s="62"/>
      <c r="I449" s="2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">
        <f t="shared" ca="1" si="8"/>
        <v>449</v>
      </c>
      <c r="C450" s="61"/>
      <c r="D450" s="3"/>
      <c r="E450" s="3"/>
      <c r="F450" s="3"/>
      <c r="G450" s="3"/>
      <c r="H450" s="62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">
        <f t="shared" ca="1" si="8"/>
        <v>450</v>
      </c>
      <c r="C451" s="61"/>
      <c r="D451" s="3"/>
      <c r="E451" s="3"/>
      <c r="F451" s="3"/>
      <c r="G451" s="3"/>
      <c r="H451" s="62"/>
      <c r="I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">
        <f t="shared" ca="1" si="8"/>
        <v>451</v>
      </c>
      <c r="C452" s="61">
        <v>364</v>
      </c>
      <c r="D452" s="3" t="s">
        <v>88</v>
      </c>
      <c r="E452" s="3"/>
      <c r="F452" s="3"/>
      <c r="G452" s="3"/>
      <c r="H452" s="62"/>
      <c r="I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">
        <f t="shared" ca="1" si="8"/>
        <v>452</v>
      </c>
      <c r="C453" s="61"/>
      <c r="D453" s="3"/>
      <c r="E453" s="3"/>
      <c r="F453" s="61" t="s">
        <v>294</v>
      </c>
      <c r="G453" s="3" t="s">
        <v>199</v>
      </c>
      <c r="H453" s="62"/>
      <c r="I453" s="21">
        <v>109509560.37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">
        <f t="shared" ca="1" si="8"/>
        <v>453</v>
      </c>
      <c r="C454" s="61"/>
      <c r="D454" s="3"/>
      <c r="E454" s="3"/>
      <c r="F454" s="3"/>
      <c r="G454" s="3"/>
      <c r="H454" s="62" t="s">
        <v>34</v>
      </c>
      <c r="I454" s="13">
        <v>109509560.37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">
        <f t="shared" ca="1" si="8"/>
        <v>454</v>
      </c>
      <c r="C455" s="61"/>
      <c r="D455" s="3"/>
      <c r="E455" s="3"/>
      <c r="F455" s="3"/>
      <c r="G455" s="3"/>
      <c r="H455" s="62"/>
      <c r="I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">
        <f t="shared" ca="1" si="8"/>
        <v>455</v>
      </c>
      <c r="C456" s="61">
        <v>365</v>
      </c>
      <c r="D456" s="3" t="s">
        <v>89</v>
      </c>
      <c r="E456" s="3"/>
      <c r="F456" s="3"/>
      <c r="G456" s="3"/>
      <c r="H456" s="62"/>
      <c r="I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">
        <f t="shared" ca="1" si="8"/>
        <v>456</v>
      </c>
      <c r="C457" s="61"/>
      <c r="D457" s="3"/>
      <c r="E457" s="3"/>
      <c r="F457" s="61" t="s">
        <v>294</v>
      </c>
      <c r="G457" s="3" t="s">
        <v>199</v>
      </c>
      <c r="H457" s="62"/>
      <c r="I457" s="21">
        <v>73495267.530000001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">
        <f t="shared" ca="1" si="8"/>
        <v>457</v>
      </c>
      <c r="C458" s="61"/>
      <c r="D458" s="3"/>
      <c r="E458" s="3"/>
      <c r="F458" s="3"/>
      <c r="G458" s="3"/>
      <c r="H458" s="62" t="s">
        <v>34</v>
      </c>
      <c r="I458" s="13">
        <v>73495267.530000001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">
        <f t="shared" ca="1" si="8"/>
        <v>458</v>
      </c>
      <c r="C459" s="61"/>
      <c r="D459" s="3"/>
      <c r="E459" s="3"/>
      <c r="F459" s="3"/>
      <c r="G459" s="3"/>
      <c r="H459" s="62"/>
      <c r="I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">
        <f t="shared" ca="1" si="8"/>
        <v>459</v>
      </c>
      <c r="C460" s="61">
        <v>366</v>
      </c>
      <c r="D460" s="3" t="s">
        <v>78</v>
      </c>
      <c r="E460" s="3"/>
      <c r="F460" s="3"/>
      <c r="G460" s="3"/>
      <c r="H460" s="62"/>
      <c r="I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">
        <f t="shared" ca="1" si="8"/>
        <v>460</v>
      </c>
      <c r="C461" s="61"/>
      <c r="D461" s="3"/>
      <c r="E461" s="3"/>
      <c r="F461" s="61" t="s">
        <v>294</v>
      </c>
      <c r="G461" s="3" t="s">
        <v>199</v>
      </c>
      <c r="H461" s="62"/>
      <c r="I461" s="21">
        <v>18776593.629999999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">
        <f t="shared" ca="1" si="8"/>
        <v>461</v>
      </c>
      <c r="C462" s="61"/>
      <c r="D462" s="3"/>
      <c r="E462" s="3"/>
      <c r="F462" s="3"/>
      <c r="G462" s="3"/>
      <c r="H462" s="62" t="s">
        <v>34</v>
      </c>
      <c r="I462" s="13">
        <v>18776593.629999999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">
        <f t="shared" ca="1" si="8"/>
        <v>462</v>
      </c>
      <c r="C463" s="61"/>
      <c r="D463" s="3"/>
      <c r="E463" s="3"/>
      <c r="F463" s="3"/>
      <c r="G463" s="3"/>
      <c r="H463" s="62"/>
      <c r="I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">
        <f t="shared" ca="1" si="8"/>
        <v>463</v>
      </c>
      <c r="C464" s="61"/>
      <c r="D464" s="3"/>
      <c r="E464" s="3"/>
      <c r="F464" s="3"/>
      <c r="G464" s="3"/>
      <c r="H464" s="62"/>
      <c r="I464" s="4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">
        <f t="shared" ca="1" si="8"/>
        <v>464</v>
      </c>
      <c r="C465" s="61"/>
      <c r="D465" s="3"/>
      <c r="E465" s="63"/>
      <c r="F465" s="3"/>
      <c r="G465" s="3"/>
      <c r="H465" s="62"/>
      <c r="I465" s="16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">
        <f t="shared" ca="1" si="8"/>
        <v>465</v>
      </c>
      <c r="C466" s="64"/>
      <c r="D466" s="65"/>
      <c r="E466" s="66"/>
      <c r="F466" s="3"/>
      <c r="G466" s="65"/>
      <c r="H466" s="67"/>
      <c r="I466" s="1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">
        <f t="shared" ca="1" si="8"/>
        <v>466</v>
      </c>
      <c r="C467" s="61">
        <v>367</v>
      </c>
      <c r="D467" s="3" t="s">
        <v>79</v>
      </c>
      <c r="E467" s="3"/>
      <c r="F467" s="3"/>
      <c r="G467" s="3"/>
      <c r="H467" s="62"/>
      <c r="I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">
        <f t="shared" ca="1" si="8"/>
        <v>467</v>
      </c>
      <c r="C468" s="61"/>
      <c r="D468" s="3"/>
      <c r="E468" s="3"/>
      <c r="F468" s="61" t="s">
        <v>294</v>
      </c>
      <c r="G468" s="3" t="s">
        <v>199</v>
      </c>
      <c r="H468" s="62"/>
      <c r="I468" s="21">
        <v>28800617.550000001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">
        <f t="shared" ca="1" si="8"/>
        <v>468</v>
      </c>
      <c r="C469" s="61"/>
      <c r="D469" s="3"/>
      <c r="E469" s="3"/>
      <c r="F469" s="3"/>
      <c r="G469" s="3"/>
      <c r="H469" s="62" t="s">
        <v>34</v>
      </c>
      <c r="I469" s="13">
        <v>28800617.550000001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">
        <f t="shared" ca="1" si="8"/>
        <v>469</v>
      </c>
      <c r="C470" s="61"/>
      <c r="D470" s="3"/>
      <c r="E470" s="3"/>
      <c r="F470" s="3"/>
      <c r="G470" s="3"/>
      <c r="H470" s="62"/>
      <c r="I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">
        <f t="shared" ca="1" si="8"/>
        <v>470</v>
      </c>
      <c r="C471" s="61">
        <v>368</v>
      </c>
      <c r="D471" s="3" t="s">
        <v>90</v>
      </c>
      <c r="E471" s="3"/>
      <c r="F471" s="3"/>
      <c r="G471" s="3"/>
      <c r="H471" s="62"/>
      <c r="I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">
        <f t="shared" ca="1" si="8"/>
        <v>471</v>
      </c>
      <c r="C472" s="61"/>
      <c r="D472" s="3"/>
      <c r="E472" s="3"/>
      <c r="F472" s="61" t="s">
        <v>294</v>
      </c>
      <c r="G472" s="3" t="s">
        <v>199</v>
      </c>
      <c r="H472" s="62"/>
      <c r="I472" s="21">
        <v>114728776.76000001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">
        <f t="shared" ca="1" si="8"/>
        <v>472</v>
      </c>
      <c r="C473" s="61"/>
      <c r="D473" s="3"/>
      <c r="E473" s="3"/>
      <c r="F473" s="3"/>
      <c r="G473" s="3"/>
      <c r="H473" s="62" t="s">
        <v>34</v>
      </c>
      <c r="I473" s="13">
        <v>114728776.76000001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">
        <f t="shared" ca="1" si="8"/>
        <v>473</v>
      </c>
      <c r="C474" s="61"/>
      <c r="D474" s="3"/>
      <c r="E474" s="3"/>
      <c r="F474" s="3"/>
      <c r="G474" s="3"/>
      <c r="H474" s="62"/>
      <c r="I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">
        <f t="shared" ca="1" si="8"/>
        <v>474</v>
      </c>
      <c r="C475" s="61">
        <v>369</v>
      </c>
      <c r="D475" s="3" t="s">
        <v>29</v>
      </c>
      <c r="E475" s="3"/>
      <c r="F475" s="3"/>
      <c r="G475" s="3"/>
      <c r="H475" s="62"/>
      <c r="I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">
        <f t="shared" ca="1" si="8"/>
        <v>475</v>
      </c>
      <c r="C476" s="61"/>
      <c r="D476" s="3"/>
      <c r="E476" s="3"/>
      <c r="F476" s="61" t="s">
        <v>294</v>
      </c>
      <c r="G476" s="3" t="s">
        <v>199</v>
      </c>
      <c r="H476" s="62"/>
      <c r="I476" s="21">
        <v>65876511.710000001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">
        <f t="shared" ca="1" si="8"/>
        <v>476</v>
      </c>
      <c r="C477" s="61"/>
      <c r="D477" s="3"/>
      <c r="E477" s="3"/>
      <c r="F477" s="3"/>
      <c r="G477" s="3"/>
      <c r="H477" s="62" t="s">
        <v>34</v>
      </c>
      <c r="I477" s="13">
        <v>65876511.710000001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">
        <f t="shared" ca="1" si="8"/>
        <v>477</v>
      </c>
      <c r="C478" s="61"/>
      <c r="D478" s="3"/>
      <c r="E478" s="3"/>
      <c r="F478" s="3"/>
      <c r="G478" s="3"/>
      <c r="H478" s="62"/>
      <c r="I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">
        <f t="shared" ca="1" si="8"/>
        <v>478</v>
      </c>
      <c r="C479" s="61">
        <v>370</v>
      </c>
      <c r="D479" s="3" t="s">
        <v>30</v>
      </c>
      <c r="E479" s="3"/>
      <c r="F479" s="3"/>
      <c r="G479" s="3"/>
      <c r="H479" s="62"/>
      <c r="I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">
        <f t="shared" ca="1" si="8"/>
        <v>479</v>
      </c>
      <c r="C480" s="61"/>
      <c r="D480" s="3"/>
      <c r="E480" s="3"/>
      <c r="F480" s="61" t="s">
        <v>294</v>
      </c>
      <c r="G480" s="3" t="s">
        <v>199</v>
      </c>
      <c r="H480" s="62"/>
      <c r="I480" s="21">
        <v>13150697.84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">
        <f t="shared" ca="1" si="8"/>
        <v>480</v>
      </c>
      <c r="C481" s="61"/>
      <c r="D481" s="3"/>
      <c r="E481" s="3"/>
      <c r="F481" s="3"/>
      <c r="G481" s="3"/>
      <c r="H481" s="62" t="s">
        <v>34</v>
      </c>
      <c r="I481" s="13">
        <v>13150697.84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">
        <f t="shared" ca="1" si="8"/>
        <v>481</v>
      </c>
      <c r="C482" s="61"/>
      <c r="D482" s="3"/>
      <c r="E482" s="3"/>
      <c r="F482" s="3"/>
      <c r="G482" s="3"/>
      <c r="H482" s="62"/>
      <c r="I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">
        <f t="shared" ca="1" si="8"/>
        <v>482</v>
      </c>
      <c r="C483" s="61">
        <v>371</v>
      </c>
      <c r="D483" s="3" t="s">
        <v>91</v>
      </c>
      <c r="E483" s="3"/>
      <c r="F483" s="3"/>
      <c r="G483" s="3"/>
      <c r="H483" s="62"/>
      <c r="I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">
        <f t="shared" ca="1" si="8"/>
        <v>483</v>
      </c>
      <c r="C484" s="61"/>
      <c r="D484" s="3"/>
      <c r="E484" s="3"/>
      <c r="F484" s="61" t="s">
        <v>294</v>
      </c>
      <c r="G484" s="3" t="s">
        <v>199</v>
      </c>
      <c r="H484" s="62" t="s">
        <v>1</v>
      </c>
      <c r="I484" s="21">
        <v>507708.02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">
        <f t="shared" ca="1" si="8"/>
        <v>484</v>
      </c>
      <c r="C485" s="61"/>
      <c r="D485" s="3"/>
      <c r="E485" s="3"/>
      <c r="F485" s="3"/>
      <c r="G485" s="3"/>
      <c r="H485" s="62" t="s">
        <v>34</v>
      </c>
      <c r="I485" s="13">
        <v>507708.02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">
        <f t="shared" ca="1" si="8"/>
        <v>485</v>
      </c>
      <c r="C486" s="61"/>
      <c r="D486" s="3"/>
      <c r="E486" s="3"/>
      <c r="F486" s="3"/>
      <c r="G486" s="3"/>
      <c r="H486" s="62"/>
      <c r="I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">
        <f t="shared" ca="1" si="8"/>
        <v>486</v>
      </c>
      <c r="C487" s="61">
        <v>372</v>
      </c>
      <c r="D487" s="3" t="s">
        <v>31</v>
      </c>
      <c r="E487" s="3"/>
      <c r="F487" s="3"/>
      <c r="G487" s="3"/>
      <c r="H487" s="62"/>
      <c r="I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">
        <f t="shared" ca="1" si="8"/>
        <v>487</v>
      </c>
      <c r="C488" s="61"/>
      <c r="D488" s="3"/>
      <c r="E488" s="3"/>
      <c r="F488" s="61" t="s">
        <v>294</v>
      </c>
      <c r="G488" s="3" t="s">
        <v>199</v>
      </c>
      <c r="H488" s="62"/>
      <c r="I488" s="2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">
        <f t="shared" ca="1" si="8"/>
        <v>488</v>
      </c>
      <c r="C489" s="61"/>
      <c r="D489" s="3"/>
      <c r="E489" s="3"/>
      <c r="F489" s="3"/>
      <c r="G489" s="3"/>
      <c r="H489" s="62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">
        <f t="shared" ca="1" si="8"/>
        <v>489</v>
      </c>
      <c r="C490" s="61"/>
      <c r="D490" s="3"/>
      <c r="E490" s="3"/>
      <c r="F490" s="3"/>
      <c r="G490" s="3"/>
      <c r="H490" s="62"/>
      <c r="I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">
        <f t="shared" ca="1" si="8"/>
        <v>490</v>
      </c>
      <c r="C491" s="61">
        <v>373</v>
      </c>
      <c r="D491" s="3" t="s">
        <v>92</v>
      </c>
      <c r="E491" s="3"/>
      <c r="F491" s="3"/>
      <c r="G491" s="3"/>
      <c r="H491" s="62"/>
      <c r="I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">
        <f t="shared" ca="1" si="8"/>
        <v>491</v>
      </c>
      <c r="C492" s="61"/>
      <c r="D492" s="3"/>
      <c r="E492" s="3"/>
      <c r="F492" s="61" t="s">
        <v>294</v>
      </c>
      <c r="G492" s="3" t="s">
        <v>199</v>
      </c>
      <c r="H492" s="62"/>
      <c r="I492" s="21">
        <v>4751784.93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">
        <f t="shared" ca="1" si="8"/>
        <v>492</v>
      </c>
      <c r="C493" s="61"/>
      <c r="D493" s="3"/>
      <c r="E493" s="3"/>
      <c r="F493" s="3"/>
      <c r="G493" s="3"/>
      <c r="H493" s="62" t="s">
        <v>34</v>
      </c>
      <c r="I493" s="13">
        <v>4751784.93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">
        <f t="shared" ca="1" si="8"/>
        <v>493</v>
      </c>
      <c r="C494" s="61"/>
      <c r="D494" s="3"/>
      <c r="E494" s="3"/>
      <c r="F494" s="3"/>
      <c r="G494" s="3"/>
      <c r="H494" s="62"/>
      <c r="I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">
        <f t="shared" ca="1" si="8"/>
        <v>494</v>
      </c>
      <c r="C495" s="61" t="s">
        <v>93</v>
      </c>
      <c r="D495" s="3" t="s">
        <v>94</v>
      </c>
      <c r="E495" s="3"/>
      <c r="F495" s="3"/>
      <c r="G495" s="3"/>
      <c r="H495" s="62"/>
      <c r="I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">
        <f t="shared" ca="1" si="8"/>
        <v>495</v>
      </c>
      <c r="C496" s="61"/>
      <c r="D496" s="3"/>
      <c r="E496" s="3"/>
      <c r="F496" s="61" t="s">
        <v>294</v>
      </c>
      <c r="G496" s="3" t="s">
        <v>199</v>
      </c>
      <c r="H496" s="62"/>
      <c r="I496" s="21">
        <v>5849514.6100000003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">
        <f t="shared" ca="1" si="8"/>
        <v>496</v>
      </c>
      <c r="C497" s="61"/>
      <c r="D497" s="3"/>
      <c r="E497" s="3"/>
      <c r="F497" s="3"/>
      <c r="G497" s="3"/>
      <c r="H497" s="62"/>
      <c r="I497" s="13">
        <v>5849514.6100000003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">
        <f t="shared" ca="1" si="8"/>
        <v>497</v>
      </c>
      <c r="C498" s="61"/>
      <c r="D498" s="3"/>
      <c r="E498" s="3"/>
      <c r="F498" s="3"/>
      <c r="G498" s="3"/>
      <c r="H498" s="62"/>
      <c r="I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">
        <f t="shared" ca="1" si="8"/>
        <v>498</v>
      </c>
      <c r="C499" s="61" t="s">
        <v>95</v>
      </c>
      <c r="D499" s="3" t="s">
        <v>96</v>
      </c>
      <c r="E499" s="3"/>
      <c r="F499" s="3"/>
      <c r="G499" s="3"/>
      <c r="H499" s="62"/>
      <c r="I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">
        <f t="shared" ca="1" si="8"/>
        <v>499</v>
      </c>
      <c r="C500" s="61"/>
      <c r="D500" s="3"/>
      <c r="E500" s="3"/>
      <c r="F500" s="61" t="s">
        <v>294</v>
      </c>
      <c r="G500" s="3" t="s">
        <v>199</v>
      </c>
      <c r="H500" s="62"/>
      <c r="I500" s="2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">
        <f t="shared" ca="1" si="8"/>
        <v>500</v>
      </c>
      <c r="C501" s="61"/>
      <c r="D501" s="3"/>
      <c r="E501" s="3"/>
      <c r="F501" s="3"/>
      <c r="G501" s="3"/>
      <c r="H501" s="62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">
        <f t="shared" ca="1" si="8"/>
        <v>501</v>
      </c>
      <c r="C502" s="61"/>
      <c r="D502" s="3"/>
      <c r="E502" s="3"/>
      <c r="F502" s="3"/>
      <c r="G502" s="3"/>
      <c r="H502" s="62"/>
      <c r="I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">
        <f t="shared" ca="1" si="8"/>
        <v>502</v>
      </c>
      <c r="C503" s="61"/>
      <c r="D503" s="3"/>
      <c r="E503" s="3"/>
      <c r="F503" s="3"/>
      <c r="G503" s="3"/>
      <c r="H503" s="62"/>
      <c r="I503" s="4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">
        <f t="shared" ca="1" si="8"/>
        <v>503</v>
      </c>
      <c r="C504" s="68" t="s">
        <v>97</v>
      </c>
      <c r="D504" s="3"/>
      <c r="E504" s="3"/>
      <c r="F504" s="3"/>
      <c r="G504" s="3"/>
      <c r="H504" s="62" t="s">
        <v>34</v>
      </c>
      <c r="I504" s="14">
        <v>518880221.33999997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">
        <f t="shared" ca="1" si="8"/>
        <v>504</v>
      </c>
      <c r="C505" s="61"/>
      <c r="D505" s="3"/>
      <c r="E505" s="3"/>
      <c r="F505" s="3"/>
      <c r="G505" s="3"/>
      <c r="H505" s="62"/>
      <c r="I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">
        <f t="shared" ca="1" si="8"/>
        <v>505</v>
      </c>
      <c r="C506" s="61" t="s">
        <v>98</v>
      </c>
      <c r="D506" s="3"/>
      <c r="E506" s="3"/>
      <c r="F506" s="3"/>
      <c r="G506" s="3"/>
      <c r="H506" s="62"/>
      <c r="I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">
        <f t="shared" ca="1" si="8"/>
        <v>506</v>
      </c>
      <c r="C507" s="61"/>
      <c r="D507" s="3"/>
      <c r="E507" s="3" t="s">
        <v>199</v>
      </c>
      <c r="F507" s="3"/>
      <c r="G507" s="3"/>
      <c r="H507" s="62"/>
      <c r="I507" s="21">
        <v>518880221.33999997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">
        <f t="shared" ca="1" si="8"/>
        <v>507</v>
      </c>
      <c r="C508" s="61"/>
      <c r="D508" s="3"/>
      <c r="E508" s="3"/>
      <c r="F508" s="3"/>
      <c r="G508" s="3"/>
      <c r="H508" s="62"/>
      <c r="I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">
        <f t="shared" ca="1" si="8"/>
        <v>508</v>
      </c>
      <c r="C509" s="61" t="s">
        <v>99</v>
      </c>
      <c r="D509" s="3"/>
      <c r="E509" s="3"/>
      <c r="F509" s="3"/>
      <c r="G509" s="3"/>
      <c r="H509" s="62" t="s">
        <v>34</v>
      </c>
      <c r="I509" s="20">
        <v>518880221.33999997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">
        <f t="shared" ca="1" si="8"/>
        <v>509</v>
      </c>
      <c r="C510" s="61">
        <v>389</v>
      </c>
      <c r="D510" s="3" t="s">
        <v>33</v>
      </c>
      <c r="E510" s="3"/>
      <c r="F510" s="3"/>
      <c r="G510" s="3"/>
      <c r="H510" s="62"/>
      <c r="I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">
        <f t="shared" ref="A511:A574" ca="1" si="9">OFFSET(A511,-1,)+1</f>
        <v>510</v>
      </c>
      <c r="C511" s="61"/>
      <c r="D511" s="3"/>
      <c r="E511" s="3"/>
      <c r="F511" s="61" t="s">
        <v>300</v>
      </c>
      <c r="G511" s="3" t="s">
        <v>199</v>
      </c>
      <c r="H511" s="62"/>
      <c r="I511" s="2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">
        <f t="shared" ca="1" si="9"/>
        <v>511</v>
      </c>
      <c r="C512" s="61"/>
      <c r="D512" s="3"/>
      <c r="E512" s="3"/>
      <c r="F512" s="61" t="s">
        <v>295</v>
      </c>
      <c r="G512" s="3" t="s">
        <v>261</v>
      </c>
      <c r="H512" s="62"/>
      <c r="I512" s="2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">
        <f t="shared" ca="1" si="9"/>
        <v>512</v>
      </c>
      <c r="C513" s="61"/>
      <c r="D513" s="3"/>
      <c r="E513" s="3"/>
      <c r="F513" s="61" t="s">
        <v>302</v>
      </c>
      <c r="G513" s="3" t="s">
        <v>260</v>
      </c>
      <c r="H513" s="62"/>
      <c r="I513" s="2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">
        <f t="shared" ca="1" si="9"/>
        <v>513</v>
      </c>
      <c r="C514" s="61"/>
      <c r="D514" s="3"/>
      <c r="E514" s="3"/>
      <c r="F514" s="61" t="s">
        <v>303</v>
      </c>
      <c r="G514" s="3" t="s">
        <v>26</v>
      </c>
      <c r="H514" s="62"/>
      <c r="I514" s="2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">
        <f t="shared" ca="1" si="9"/>
        <v>514</v>
      </c>
      <c r="C515" s="61"/>
      <c r="D515" s="3"/>
      <c r="E515" s="3"/>
      <c r="F515" s="61" t="s">
        <v>303</v>
      </c>
      <c r="G515" s="3" t="s">
        <v>255</v>
      </c>
      <c r="H515" s="62"/>
      <c r="I515" s="2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">
        <f t="shared" ca="1" si="9"/>
        <v>515</v>
      </c>
      <c r="C516" s="61"/>
      <c r="D516" s="3"/>
      <c r="E516" s="3"/>
      <c r="F516" s="61" t="s">
        <v>303</v>
      </c>
      <c r="G516" s="3" t="s">
        <v>257</v>
      </c>
      <c r="H516" s="62"/>
      <c r="I516" s="2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">
        <f t="shared" ca="1" si="9"/>
        <v>516</v>
      </c>
      <c r="C517" s="61"/>
      <c r="D517" s="3"/>
      <c r="E517" s="3"/>
      <c r="F517" s="61" t="s">
        <v>298</v>
      </c>
      <c r="G517" s="3" t="s">
        <v>254</v>
      </c>
      <c r="H517" s="62"/>
      <c r="I517" s="2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">
        <f t="shared" ca="1" si="9"/>
        <v>517</v>
      </c>
      <c r="C518" s="61"/>
      <c r="D518" s="3"/>
      <c r="E518" s="3"/>
      <c r="F518" s="3"/>
      <c r="G518" s="3"/>
      <c r="H518" s="62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">
        <f t="shared" ca="1" si="9"/>
        <v>518</v>
      </c>
      <c r="C519" s="61"/>
      <c r="D519" s="3"/>
      <c r="E519" s="3"/>
      <c r="F519" s="3"/>
      <c r="G519" s="3"/>
      <c r="H519" s="62"/>
      <c r="I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">
        <f t="shared" ca="1" si="9"/>
        <v>519</v>
      </c>
      <c r="C520" s="61">
        <v>390</v>
      </c>
      <c r="D520" s="3" t="s">
        <v>35</v>
      </c>
      <c r="E520" s="3"/>
      <c r="F520" s="3"/>
      <c r="G520" s="3"/>
      <c r="H520" s="62"/>
      <c r="I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">
        <f t="shared" ca="1" si="9"/>
        <v>520</v>
      </c>
      <c r="C521" s="61"/>
      <c r="D521" s="3"/>
      <c r="E521" s="3"/>
      <c r="F521" s="61" t="s">
        <v>300</v>
      </c>
      <c r="G521" s="3" t="s">
        <v>199</v>
      </c>
      <c r="H521" s="62"/>
      <c r="I521" s="21">
        <v>13886011.18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">
        <f t="shared" ca="1" si="9"/>
        <v>521</v>
      </c>
      <c r="C522" s="61"/>
      <c r="D522" s="3"/>
      <c r="E522" s="3"/>
      <c r="F522" s="61" t="s">
        <v>301</v>
      </c>
      <c r="G522" s="3" t="s">
        <v>32</v>
      </c>
      <c r="H522" s="62"/>
      <c r="I522" s="2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">
        <f t="shared" ca="1" si="9"/>
        <v>522</v>
      </c>
      <c r="C523" s="61"/>
      <c r="D523" s="3"/>
      <c r="E523" s="3"/>
      <c r="F523" s="61" t="s">
        <v>302</v>
      </c>
      <c r="G523" s="3" t="s">
        <v>260</v>
      </c>
      <c r="H523" s="62"/>
      <c r="I523" s="2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">
        <f t="shared" ca="1" si="9"/>
        <v>523</v>
      </c>
      <c r="C524" s="61"/>
      <c r="D524" s="3"/>
      <c r="E524" s="3"/>
      <c r="F524" s="61" t="s">
        <v>295</v>
      </c>
      <c r="G524" s="3" t="s">
        <v>261</v>
      </c>
      <c r="H524" s="62"/>
      <c r="I524" s="21">
        <v>568264.28580944706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">
        <f t="shared" ca="1" si="9"/>
        <v>524</v>
      </c>
      <c r="C525" s="61"/>
      <c r="D525" s="3"/>
      <c r="E525" s="3"/>
      <c r="F525" s="61" t="s">
        <v>303</v>
      </c>
      <c r="G525" s="3" t="s">
        <v>26</v>
      </c>
      <c r="H525" s="62"/>
      <c r="I525" s="2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">
        <f t="shared" ca="1" si="9"/>
        <v>525</v>
      </c>
      <c r="C526" s="61"/>
      <c r="D526" s="3"/>
      <c r="E526" s="3"/>
      <c r="F526" s="61" t="s">
        <v>303</v>
      </c>
      <c r="G526" s="3" t="s">
        <v>255</v>
      </c>
      <c r="H526" s="62"/>
      <c r="I526" s="21">
        <v>718667.03225041961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">
        <f t="shared" ca="1" si="9"/>
        <v>526</v>
      </c>
      <c r="C527" s="61"/>
      <c r="D527" s="3"/>
      <c r="E527" s="3"/>
      <c r="F527" s="61" t="s">
        <v>303</v>
      </c>
      <c r="G527" s="3" t="s">
        <v>257</v>
      </c>
      <c r="H527" s="62"/>
      <c r="I527" s="2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">
        <f t="shared" ca="1" si="9"/>
        <v>527</v>
      </c>
      <c r="C528" s="61"/>
      <c r="D528" s="3"/>
      <c r="E528" s="3"/>
      <c r="F528" s="61" t="s">
        <v>298</v>
      </c>
      <c r="G528" s="3" t="s">
        <v>259</v>
      </c>
      <c r="H528" s="62"/>
      <c r="I528" s="2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">
        <f t="shared" ca="1" si="9"/>
        <v>528</v>
      </c>
      <c r="C529" s="61"/>
      <c r="D529" s="3"/>
      <c r="E529" s="3"/>
      <c r="F529" s="61" t="s">
        <v>298</v>
      </c>
      <c r="G529" s="3" t="s">
        <v>254</v>
      </c>
      <c r="H529" s="62"/>
      <c r="I529" s="21">
        <v>6460692.8409111602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">
        <f t="shared" ca="1" si="9"/>
        <v>529</v>
      </c>
      <c r="C530" s="61"/>
      <c r="D530" s="3"/>
      <c r="E530" s="3"/>
      <c r="F530" s="3"/>
      <c r="G530" s="3"/>
      <c r="H530" s="62" t="s">
        <v>34</v>
      </c>
      <c r="I530" s="13">
        <v>21638474.952265989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">
        <f t="shared" ca="1" si="9"/>
        <v>530</v>
      </c>
      <c r="C531" s="61"/>
      <c r="D531" s="3"/>
      <c r="E531" s="3"/>
      <c r="F531" s="3"/>
      <c r="G531" s="3"/>
      <c r="H531" s="62"/>
      <c r="I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">
        <f t="shared" ca="1" si="9"/>
        <v>531</v>
      </c>
      <c r="C532" s="61">
        <v>391</v>
      </c>
      <c r="D532" s="3" t="s">
        <v>100</v>
      </c>
      <c r="E532" s="3"/>
      <c r="F532" s="3"/>
      <c r="G532" s="3"/>
      <c r="H532" s="62"/>
      <c r="I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">
        <f t="shared" ca="1" si="9"/>
        <v>532</v>
      </c>
      <c r="C533" s="61"/>
      <c r="D533" s="3"/>
      <c r="E533" s="3"/>
      <c r="F533" s="61" t="s">
        <v>300</v>
      </c>
      <c r="G533" s="3" t="s">
        <v>199</v>
      </c>
      <c r="H533" s="62"/>
      <c r="I533" s="21">
        <v>309794.15999999997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">
        <f t="shared" ca="1" si="9"/>
        <v>533</v>
      </c>
      <c r="C534" s="61"/>
      <c r="D534" s="3"/>
      <c r="E534" s="3"/>
      <c r="F534" s="61" t="s">
        <v>301</v>
      </c>
      <c r="G534" s="3" t="s">
        <v>256</v>
      </c>
      <c r="H534" s="62"/>
      <c r="I534" s="2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">
        <f t="shared" ca="1" si="9"/>
        <v>534</v>
      </c>
      <c r="C535" s="61"/>
      <c r="D535" s="3"/>
      <c r="E535" s="3"/>
      <c r="F535" s="61" t="s">
        <v>302</v>
      </c>
      <c r="G535" s="3" t="s">
        <v>260</v>
      </c>
      <c r="H535" s="62"/>
      <c r="I535" s="2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">
        <f t="shared" ca="1" si="9"/>
        <v>535</v>
      </c>
      <c r="C536" s="61"/>
      <c r="D536" s="3"/>
      <c r="E536" s="3"/>
      <c r="F536" s="61" t="s">
        <v>295</v>
      </c>
      <c r="G536" s="3" t="s">
        <v>261</v>
      </c>
      <c r="H536" s="62"/>
      <c r="I536" s="21">
        <v>296878.34694740456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">
        <f t="shared" ca="1" si="9"/>
        <v>536</v>
      </c>
      <c r="C537" s="61"/>
      <c r="D537" s="3"/>
      <c r="E537" s="3"/>
      <c r="F537" s="61" t="s">
        <v>303</v>
      </c>
      <c r="G537" s="3" t="s">
        <v>26</v>
      </c>
      <c r="H537" s="62"/>
      <c r="I537" s="2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">
        <f t="shared" ca="1" si="9"/>
        <v>537</v>
      </c>
      <c r="C538" s="61"/>
      <c r="D538" s="3"/>
      <c r="E538" s="3"/>
      <c r="F538" s="61" t="s">
        <v>292</v>
      </c>
      <c r="G538" s="3" t="s">
        <v>253</v>
      </c>
      <c r="H538" s="62"/>
      <c r="I538" s="2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">
        <f t="shared" ca="1" si="9"/>
        <v>538</v>
      </c>
      <c r="C539" s="61"/>
      <c r="D539" s="3"/>
      <c r="E539" s="3"/>
      <c r="F539" s="61" t="s">
        <v>298</v>
      </c>
      <c r="G539" s="3" t="s">
        <v>254</v>
      </c>
      <c r="H539" s="62"/>
      <c r="I539" s="21">
        <v>3917053.445693037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">
        <f t="shared" ca="1" si="9"/>
        <v>539</v>
      </c>
      <c r="C540" s="61"/>
      <c r="D540" s="3"/>
      <c r="E540" s="3"/>
      <c r="F540" s="61" t="s">
        <v>303</v>
      </c>
      <c r="G540" s="3" t="s">
        <v>255</v>
      </c>
      <c r="H540" s="62"/>
      <c r="I540" s="21">
        <v>117409.51955827646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">
        <f t="shared" ca="1" si="9"/>
        <v>540</v>
      </c>
      <c r="C541" s="61"/>
      <c r="D541" s="3"/>
      <c r="E541" s="3"/>
      <c r="F541" s="61" t="s">
        <v>303</v>
      </c>
      <c r="G541" s="3" t="s">
        <v>257</v>
      </c>
      <c r="H541" s="62"/>
      <c r="I541" s="2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">
        <f t="shared" ca="1" si="9"/>
        <v>541</v>
      </c>
      <c r="C542" s="61"/>
      <c r="D542" s="3"/>
      <c r="E542" s="3"/>
      <c r="F542" s="61" t="s">
        <v>292</v>
      </c>
      <c r="G542" s="3" t="s">
        <v>259</v>
      </c>
      <c r="H542" s="62"/>
      <c r="I542" s="21">
        <v>45715.90684735286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">
        <f t="shared" ca="1" si="9"/>
        <v>542</v>
      </c>
      <c r="C543" s="61"/>
      <c r="D543" s="3"/>
      <c r="E543" s="3"/>
      <c r="F543" s="61" t="s">
        <v>292</v>
      </c>
      <c r="G543" s="3" t="s">
        <v>262</v>
      </c>
      <c r="H543" s="62"/>
      <c r="I543" s="2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">
        <f t="shared" ca="1" si="9"/>
        <v>543</v>
      </c>
      <c r="C544" s="61"/>
      <c r="D544" s="3"/>
      <c r="E544" s="3"/>
      <c r="F544" s="61" t="s">
        <v>292</v>
      </c>
      <c r="G544" s="3" t="s">
        <v>32</v>
      </c>
      <c r="H544" s="62"/>
      <c r="I544" s="2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">
        <f t="shared" ca="1" si="9"/>
        <v>544</v>
      </c>
      <c r="C545" s="61"/>
      <c r="D545" s="3"/>
      <c r="E545" s="3"/>
      <c r="F545" s="61" t="s">
        <v>303</v>
      </c>
      <c r="G545" s="3" t="s">
        <v>257</v>
      </c>
      <c r="H545" s="62"/>
      <c r="I545" s="2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">
        <f t="shared" ca="1" si="9"/>
        <v>545</v>
      </c>
      <c r="C546" s="61"/>
      <c r="D546" s="3"/>
      <c r="E546" s="3"/>
      <c r="F546" s="61" t="s">
        <v>303</v>
      </c>
      <c r="G546" s="3" t="s">
        <v>257</v>
      </c>
      <c r="H546" s="62"/>
      <c r="I546" s="2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">
        <f t="shared" ca="1" si="9"/>
        <v>546</v>
      </c>
      <c r="C547" s="61"/>
      <c r="D547" s="3"/>
      <c r="E547" s="3"/>
      <c r="F547" s="3"/>
      <c r="G547" s="3"/>
      <c r="H547" s="62" t="s">
        <v>34</v>
      </c>
      <c r="I547" s="13">
        <v>4686851.3790460704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">
        <f t="shared" ca="1" si="9"/>
        <v>547</v>
      </c>
      <c r="C548" s="61"/>
      <c r="D548" s="3"/>
      <c r="E548" s="3"/>
      <c r="F548" s="3"/>
      <c r="G548" s="3"/>
      <c r="H548" s="62"/>
      <c r="I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">
        <f t="shared" ca="1" si="9"/>
        <v>548</v>
      </c>
      <c r="C549" s="61">
        <v>392</v>
      </c>
      <c r="D549" s="3" t="s">
        <v>101</v>
      </c>
      <c r="E549" s="3"/>
      <c r="F549" s="3"/>
      <c r="G549" s="3"/>
      <c r="H549" s="62"/>
      <c r="I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">
        <f t="shared" ca="1" si="9"/>
        <v>549</v>
      </c>
      <c r="C550" s="61"/>
      <c r="D550" s="3"/>
      <c r="E550" s="3"/>
      <c r="F550" s="61" t="s">
        <v>300</v>
      </c>
      <c r="G550" s="3" t="s">
        <v>199</v>
      </c>
      <c r="H550" s="62"/>
      <c r="I550" s="21">
        <v>5475236.0700000003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">
        <f t="shared" ca="1" si="9"/>
        <v>550</v>
      </c>
      <c r="C551" s="61"/>
      <c r="D551" s="3"/>
      <c r="E551" s="3"/>
      <c r="F551" s="61" t="s">
        <v>298</v>
      </c>
      <c r="G551" s="3" t="s">
        <v>254</v>
      </c>
      <c r="H551" s="62"/>
      <c r="I551" s="21">
        <v>481172.9802252911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">
        <f t="shared" ca="1" si="9"/>
        <v>551</v>
      </c>
      <c r="C552" s="61"/>
      <c r="D552" s="3"/>
      <c r="E552" s="3"/>
      <c r="F552" s="61" t="s">
        <v>303</v>
      </c>
      <c r="G552" s="3" t="s">
        <v>26</v>
      </c>
      <c r="H552" s="62"/>
      <c r="I552" s="2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">
        <f t="shared" ca="1" si="9"/>
        <v>552</v>
      </c>
      <c r="C553" s="61"/>
      <c r="D553" s="3"/>
      <c r="E553" s="3"/>
      <c r="F553" s="61" t="s">
        <v>295</v>
      </c>
      <c r="G553" s="3" t="s">
        <v>261</v>
      </c>
      <c r="H553" s="62"/>
      <c r="I553" s="2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">
        <f t="shared" ca="1" si="9"/>
        <v>553</v>
      </c>
      <c r="C554" s="61"/>
      <c r="D554" s="3"/>
      <c r="E554" s="3"/>
      <c r="F554" s="61" t="s">
        <v>302</v>
      </c>
      <c r="G554" s="3" t="s">
        <v>260</v>
      </c>
      <c r="H554" s="62"/>
      <c r="I554" s="2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">
        <f t="shared" ca="1" si="9"/>
        <v>554</v>
      </c>
      <c r="C555" s="61"/>
      <c r="D555" s="3"/>
      <c r="E555" s="3"/>
      <c r="F555" s="61" t="s">
        <v>292</v>
      </c>
      <c r="G555" s="3" t="s">
        <v>253</v>
      </c>
      <c r="H555" s="62"/>
      <c r="I555" s="2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">
        <f t="shared" ca="1" si="9"/>
        <v>555</v>
      </c>
      <c r="C556" s="61"/>
      <c r="D556" s="3"/>
      <c r="E556" s="3"/>
      <c r="F556" s="61" t="s">
        <v>301</v>
      </c>
      <c r="G556" s="3" t="s">
        <v>256</v>
      </c>
      <c r="H556" s="62"/>
      <c r="I556" s="2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">
        <f t="shared" ca="1" si="9"/>
        <v>556</v>
      </c>
      <c r="C557" s="61"/>
      <c r="D557" s="3"/>
      <c r="E557" s="3"/>
      <c r="F557" s="61" t="s">
        <v>303</v>
      </c>
      <c r="G557" s="3" t="s">
        <v>255</v>
      </c>
      <c r="H557" s="62"/>
      <c r="I557" s="21">
        <v>1231634.0835365604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">
        <f t="shared" ca="1" si="9"/>
        <v>557</v>
      </c>
      <c r="C558" s="61"/>
      <c r="D558" s="3"/>
      <c r="E558" s="3"/>
      <c r="F558" s="61" t="s">
        <v>303</v>
      </c>
      <c r="G558" s="3" t="s">
        <v>257</v>
      </c>
      <c r="H558" s="62"/>
      <c r="I558" s="2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">
        <f t="shared" ca="1" si="9"/>
        <v>558</v>
      </c>
      <c r="C559" s="61"/>
      <c r="D559" s="3"/>
      <c r="E559" s="3"/>
      <c r="F559" s="61" t="s">
        <v>292</v>
      </c>
      <c r="G559" s="3" t="s">
        <v>259</v>
      </c>
      <c r="H559" s="62"/>
      <c r="I559" s="21">
        <v>544514.58580194716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">
        <f t="shared" ca="1" si="9"/>
        <v>559</v>
      </c>
      <c r="C560" s="61"/>
      <c r="D560" s="3"/>
      <c r="E560" s="3"/>
      <c r="F560" s="61" t="s">
        <v>292</v>
      </c>
      <c r="G560" s="3" t="s">
        <v>258</v>
      </c>
      <c r="H560" s="62"/>
      <c r="I560" s="2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">
        <f t="shared" ca="1" si="9"/>
        <v>560</v>
      </c>
      <c r="C561" s="61"/>
      <c r="D561" s="3"/>
      <c r="E561" s="3"/>
      <c r="F561" s="61" t="s">
        <v>292</v>
      </c>
      <c r="G561" s="3" t="s">
        <v>32</v>
      </c>
      <c r="H561" s="62"/>
      <c r="I561" s="2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">
        <f t="shared" ca="1" si="9"/>
        <v>561</v>
      </c>
      <c r="C562" s="61"/>
      <c r="D562" s="3"/>
      <c r="E562" s="3"/>
      <c r="F562" s="61" t="s">
        <v>303</v>
      </c>
      <c r="G562" s="3" t="s">
        <v>257</v>
      </c>
      <c r="H562" s="62"/>
      <c r="I562" s="2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">
        <f t="shared" ca="1" si="9"/>
        <v>562</v>
      </c>
      <c r="C563" s="61"/>
      <c r="D563" s="3"/>
      <c r="E563" s="3"/>
      <c r="F563" s="61" t="s">
        <v>303</v>
      </c>
      <c r="G563" s="3" t="s">
        <v>257</v>
      </c>
      <c r="H563" s="62"/>
      <c r="I563" s="2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">
        <f t="shared" ca="1" si="9"/>
        <v>563</v>
      </c>
      <c r="C564" s="61"/>
      <c r="D564" s="3"/>
      <c r="E564" s="3"/>
      <c r="F564" s="3"/>
      <c r="G564" s="3"/>
      <c r="H564" s="62" t="s">
        <v>34</v>
      </c>
      <c r="I564" s="13">
        <v>7732557.719563799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">
        <f t="shared" ca="1" si="9"/>
        <v>564</v>
      </c>
      <c r="C565" s="61"/>
      <c r="D565" s="3"/>
      <c r="E565" s="3"/>
      <c r="F565" s="3"/>
      <c r="G565" s="3"/>
      <c r="H565" s="62"/>
      <c r="I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">
        <f t="shared" ca="1" si="9"/>
        <v>565</v>
      </c>
      <c r="C566" s="61">
        <v>393</v>
      </c>
      <c r="D566" s="3" t="s">
        <v>102</v>
      </c>
      <c r="E566" s="3"/>
      <c r="F566" s="3"/>
      <c r="G566" s="3"/>
      <c r="H566" s="62"/>
      <c r="I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">
        <f t="shared" ca="1" si="9"/>
        <v>566</v>
      </c>
      <c r="C567" s="61"/>
      <c r="D567" s="3"/>
      <c r="E567" s="3"/>
      <c r="F567" s="61" t="s">
        <v>300</v>
      </c>
      <c r="G567" s="3" t="s">
        <v>199</v>
      </c>
      <c r="H567" s="62"/>
      <c r="I567" s="21">
        <v>697109.07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">
        <f t="shared" ca="1" si="9"/>
        <v>567</v>
      </c>
      <c r="C568" s="61"/>
      <c r="D568" s="3"/>
      <c r="E568" s="3"/>
      <c r="F568" s="61" t="s">
        <v>301</v>
      </c>
      <c r="G568" s="3" t="s">
        <v>256</v>
      </c>
      <c r="H568" s="62"/>
      <c r="I568" s="2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">
        <f t="shared" ca="1" si="9"/>
        <v>568</v>
      </c>
      <c r="C569" s="61"/>
      <c r="D569" s="3"/>
      <c r="E569" s="3"/>
      <c r="F569" s="61" t="s">
        <v>302</v>
      </c>
      <c r="G569" s="3" t="s">
        <v>260</v>
      </c>
      <c r="H569" s="62"/>
      <c r="I569" s="2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">
        <f t="shared" ca="1" si="9"/>
        <v>569</v>
      </c>
      <c r="C570" s="61"/>
      <c r="D570" s="3"/>
      <c r="E570" s="3"/>
      <c r="F570" s="61" t="s">
        <v>298</v>
      </c>
      <c r="G570" s="3" t="s">
        <v>254</v>
      </c>
      <c r="H570" s="62"/>
      <c r="I570" s="2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">
        <f t="shared" ca="1" si="9"/>
        <v>570</v>
      </c>
      <c r="C571" s="61"/>
      <c r="D571" s="3"/>
      <c r="E571" s="3"/>
      <c r="F571" s="61" t="s">
        <v>303</v>
      </c>
      <c r="G571" s="3" t="s">
        <v>26</v>
      </c>
      <c r="H571" s="62"/>
      <c r="I571" s="2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">
        <f t="shared" ca="1" si="9"/>
        <v>571</v>
      </c>
      <c r="C572" s="61"/>
      <c r="D572" s="3"/>
      <c r="E572" s="3"/>
      <c r="F572" s="61" t="s">
        <v>303</v>
      </c>
      <c r="G572" s="3" t="s">
        <v>255</v>
      </c>
      <c r="H572" s="62"/>
      <c r="I572" s="21">
        <v>162707.89046403411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">
        <f t="shared" ca="1" si="9"/>
        <v>572</v>
      </c>
      <c r="C573" s="61"/>
      <c r="D573" s="3"/>
      <c r="E573" s="3"/>
      <c r="F573" s="61" t="s">
        <v>303</v>
      </c>
      <c r="G573" s="3" t="s">
        <v>257</v>
      </c>
      <c r="H573" s="62"/>
      <c r="I573" s="2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">
        <f t="shared" ca="1" si="9"/>
        <v>573</v>
      </c>
      <c r="C574" s="61"/>
      <c r="D574" s="3"/>
      <c r="E574" s="3"/>
      <c r="F574" s="61" t="s">
        <v>303</v>
      </c>
      <c r="G574" s="3" t="s">
        <v>259</v>
      </c>
      <c r="H574" s="62"/>
      <c r="I574" s="21">
        <v>189174.49236108482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">
        <f t="shared" ref="A575:A638" ca="1" si="10">OFFSET(A575,-1,)+1</f>
        <v>574</v>
      </c>
      <c r="C575" s="61"/>
      <c r="D575" s="3"/>
      <c r="E575" s="3"/>
      <c r="F575" s="61" t="s">
        <v>303</v>
      </c>
      <c r="G575" s="3" t="s">
        <v>257</v>
      </c>
      <c r="H575" s="62"/>
      <c r="I575" s="2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">
        <f t="shared" ca="1" si="10"/>
        <v>575</v>
      </c>
      <c r="C576" s="61"/>
      <c r="D576" s="3"/>
      <c r="E576" s="3"/>
      <c r="F576" s="3"/>
      <c r="G576" s="3"/>
      <c r="H576" s="62" t="s">
        <v>34</v>
      </c>
      <c r="I576" s="13">
        <v>1066086.613848777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">
        <f t="shared" ca="1" si="10"/>
        <v>576</v>
      </c>
      <c r="C577" s="61"/>
      <c r="D577" s="3"/>
      <c r="E577" s="3"/>
      <c r="F577" s="3"/>
      <c r="G577" s="3"/>
      <c r="H577" s="62"/>
      <c r="I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">
        <f t="shared" ca="1" si="10"/>
        <v>577</v>
      </c>
      <c r="C578" s="61">
        <v>394</v>
      </c>
      <c r="D578" s="3" t="s">
        <v>103</v>
      </c>
      <c r="E578" s="3"/>
      <c r="F578" s="3"/>
      <c r="G578" s="3"/>
      <c r="H578" s="62"/>
      <c r="I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">
        <f t="shared" ca="1" si="10"/>
        <v>578</v>
      </c>
      <c r="C579" s="61"/>
      <c r="D579" s="3"/>
      <c r="E579" s="3"/>
      <c r="F579" s="61" t="s">
        <v>300</v>
      </c>
      <c r="G579" s="3" t="s">
        <v>199</v>
      </c>
      <c r="H579" s="62"/>
      <c r="I579" s="21">
        <v>2744163.4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">
        <f t="shared" ca="1" si="10"/>
        <v>579</v>
      </c>
      <c r="C580" s="61"/>
      <c r="D580" s="3"/>
      <c r="E580" s="3"/>
      <c r="F580" s="61" t="s">
        <v>301</v>
      </c>
      <c r="G580" s="3" t="s">
        <v>256</v>
      </c>
      <c r="H580" s="62"/>
      <c r="I580" s="2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">
        <f t="shared" ca="1" si="10"/>
        <v>580</v>
      </c>
      <c r="C581" s="61"/>
      <c r="D581" s="3"/>
      <c r="E581" s="3"/>
      <c r="F581" s="61" t="s">
        <v>303</v>
      </c>
      <c r="G581" s="3" t="s">
        <v>26</v>
      </c>
      <c r="H581" s="62"/>
      <c r="I581" s="2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">
        <f t="shared" ca="1" si="10"/>
        <v>581</v>
      </c>
      <c r="C582" s="61"/>
      <c r="D582" s="3"/>
      <c r="E582" s="3"/>
      <c r="F582" s="61" t="s">
        <v>298</v>
      </c>
      <c r="G582" s="3" t="s">
        <v>254</v>
      </c>
      <c r="H582" s="62"/>
      <c r="I582" s="21">
        <v>141814.61719193758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">
        <f t="shared" ca="1" si="10"/>
        <v>582</v>
      </c>
      <c r="C583" s="61"/>
      <c r="D583" s="3"/>
      <c r="E583" s="3"/>
      <c r="F583" s="61" t="s">
        <v>292</v>
      </c>
      <c r="G583" s="3" t="s">
        <v>253</v>
      </c>
      <c r="H583" s="62"/>
      <c r="I583" s="2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">
        <f t="shared" ca="1" si="10"/>
        <v>583</v>
      </c>
      <c r="C584" s="61"/>
      <c r="D584" s="3"/>
      <c r="E584" s="3"/>
      <c r="F584" s="61" t="s">
        <v>302</v>
      </c>
      <c r="G584" s="3" t="s">
        <v>260</v>
      </c>
      <c r="H584" s="62"/>
      <c r="I584" s="2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">
        <f t="shared" ca="1" si="10"/>
        <v>584</v>
      </c>
      <c r="C585" s="61"/>
      <c r="D585" s="3"/>
      <c r="E585" s="3"/>
      <c r="F585" s="61" t="s">
        <v>303</v>
      </c>
      <c r="G585" s="3" t="s">
        <v>255</v>
      </c>
      <c r="H585" s="62"/>
      <c r="I585" s="21">
        <v>573916.73672318831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">
        <f t="shared" ca="1" si="10"/>
        <v>585</v>
      </c>
      <c r="C586" s="61"/>
      <c r="D586" s="3"/>
      <c r="E586" s="3"/>
      <c r="F586" s="61" t="s">
        <v>303</v>
      </c>
      <c r="G586" s="3" t="s">
        <v>257</v>
      </c>
      <c r="H586" s="62"/>
      <c r="I586" s="2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">
        <f t="shared" ca="1" si="10"/>
        <v>586</v>
      </c>
      <c r="C587" s="61"/>
      <c r="D587" s="3"/>
      <c r="E587" s="3"/>
      <c r="F587" s="61" t="s">
        <v>292</v>
      </c>
      <c r="G587" s="3" t="s">
        <v>259</v>
      </c>
      <c r="H587" s="62"/>
      <c r="I587" s="21">
        <v>643691.28901437123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">
        <f t="shared" ca="1" si="10"/>
        <v>587</v>
      </c>
      <c r="C588" s="61"/>
      <c r="D588" s="3"/>
      <c r="E588" s="3"/>
      <c r="F588" s="61" t="s">
        <v>292</v>
      </c>
      <c r="G588" s="3" t="s">
        <v>258</v>
      </c>
      <c r="H588" s="62"/>
      <c r="I588" s="2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">
        <f t="shared" ca="1" si="10"/>
        <v>588</v>
      </c>
      <c r="C589" s="61"/>
      <c r="D589" s="3"/>
      <c r="E589" s="3"/>
      <c r="F589" s="61" t="s">
        <v>292</v>
      </c>
      <c r="G589" s="3" t="s">
        <v>32</v>
      </c>
      <c r="H589" s="62"/>
      <c r="I589" s="2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">
        <f t="shared" ca="1" si="10"/>
        <v>589</v>
      </c>
      <c r="C590" s="61"/>
      <c r="D590" s="3"/>
      <c r="E590" s="3"/>
      <c r="F590" s="61" t="s">
        <v>303</v>
      </c>
      <c r="G590" s="3" t="s">
        <v>257</v>
      </c>
      <c r="H590" s="62"/>
      <c r="I590" s="2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">
        <f t="shared" ca="1" si="10"/>
        <v>590</v>
      </c>
      <c r="C591" s="61"/>
      <c r="D591" s="3"/>
      <c r="E591" s="3"/>
      <c r="F591" s="61" t="s">
        <v>303</v>
      </c>
      <c r="G591" s="3" t="s">
        <v>257</v>
      </c>
      <c r="H591" s="62"/>
      <c r="I591" s="2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">
        <f t="shared" ca="1" si="10"/>
        <v>591</v>
      </c>
      <c r="C592" s="61"/>
      <c r="D592" s="3"/>
      <c r="E592" s="3"/>
      <c r="F592" s="3"/>
      <c r="G592" s="3"/>
      <c r="H592" s="62" t="s">
        <v>34</v>
      </c>
      <c r="I592" s="13">
        <v>4103586.0429294971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">
        <f t="shared" ca="1" si="10"/>
        <v>592</v>
      </c>
      <c r="C593" s="61"/>
      <c r="D593" s="3"/>
      <c r="E593" s="3"/>
      <c r="F593" s="3"/>
      <c r="G593" s="3"/>
      <c r="H593" s="62"/>
      <c r="I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">
        <f t="shared" ca="1" si="10"/>
        <v>593</v>
      </c>
      <c r="C594" s="61">
        <v>395</v>
      </c>
      <c r="D594" s="3" t="s">
        <v>104</v>
      </c>
      <c r="E594" s="3"/>
      <c r="F594" s="3"/>
      <c r="G594" s="3"/>
      <c r="H594" s="62"/>
      <c r="I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">
        <f t="shared" ca="1" si="10"/>
        <v>594</v>
      </c>
      <c r="C595" s="61"/>
      <c r="D595" s="3"/>
      <c r="E595" s="3"/>
      <c r="F595" s="61" t="s">
        <v>300</v>
      </c>
      <c r="G595" s="3" t="s">
        <v>199</v>
      </c>
      <c r="H595" s="62"/>
      <c r="I595" s="21">
        <v>1277394.56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">
        <f t="shared" ca="1" si="10"/>
        <v>595</v>
      </c>
      <c r="C596" s="61"/>
      <c r="D596" s="3"/>
      <c r="E596" s="3"/>
      <c r="F596" s="61" t="s">
        <v>301</v>
      </c>
      <c r="G596" s="3" t="s">
        <v>256</v>
      </c>
      <c r="H596" s="62"/>
      <c r="I596" s="2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">
        <f t="shared" ca="1" si="10"/>
        <v>596</v>
      </c>
      <c r="C597" s="61"/>
      <c r="D597" s="3"/>
      <c r="E597" s="3"/>
      <c r="F597" s="61" t="s">
        <v>302</v>
      </c>
      <c r="G597" s="3" t="s">
        <v>260</v>
      </c>
      <c r="H597" s="62"/>
      <c r="I597" s="2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">
        <f t="shared" ca="1" si="10"/>
        <v>597</v>
      </c>
      <c r="C598" s="61"/>
      <c r="D598" s="3"/>
      <c r="E598" s="3"/>
      <c r="F598" s="61" t="s">
        <v>298</v>
      </c>
      <c r="G598" s="3" t="s">
        <v>254</v>
      </c>
      <c r="H598" s="62"/>
      <c r="I598" s="21">
        <v>334003.1357325089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">
        <f t="shared" ca="1" si="10"/>
        <v>598</v>
      </c>
      <c r="C599" s="61"/>
      <c r="D599" s="3"/>
      <c r="E599" s="3"/>
      <c r="F599" s="61" t="s">
        <v>292</v>
      </c>
      <c r="G599" s="3" t="s">
        <v>253</v>
      </c>
      <c r="H599" s="62"/>
      <c r="I599" s="2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">
        <f t="shared" ca="1" si="10"/>
        <v>599</v>
      </c>
      <c r="C600" s="61"/>
      <c r="D600" s="3"/>
      <c r="E600" s="3"/>
      <c r="F600" s="61" t="s">
        <v>303</v>
      </c>
      <c r="G600" s="3" t="s">
        <v>26</v>
      </c>
      <c r="H600" s="62"/>
      <c r="I600" s="2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">
        <f t="shared" ca="1" si="10"/>
        <v>600</v>
      </c>
      <c r="C601" s="61"/>
      <c r="D601" s="3"/>
      <c r="E601" s="3"/>
      <c r="F601" s="61" t="s">
        <v>303</v>
      </c>
      <c r="G601" s="3" t="s">
        <v>255</v>
      </c>
      <c r="H601" s="62"/>
      <c r="I601" s="21">
        <v>287916.18210578075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">
        <f t="shared" ca="1" si="10"/>
        <v>601</v>
      </c>
      <c r="C602" s="61"/>
      <c r="D602" s="3"/>
      <c r="E602" s="3"/>
      <c r="F602" s="61" t="s">
        <v>303</v>
      </c>
      <c r="G602" s="3" t="s">
        <v>257</v>
      </c>
      <c r="H602" s="62"/>
      <c r="I602" s="2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">
        <f t="shared" ca="1" si="10"/>
        <v>602</v>
      </c>
      <c r="C603" s="61"/>
      <c r="D603" s="3"/>
      <c r="E603" s="3"/>
      <c r="F603" s="61" t="s">
        <v>292</v>
      </c>
      <c r="G603" s="3" t="s">
        <v>259</v>
      </c>
      <c r="H603" s="62"/>
      <c r="I603" s="21">
        <v>73637.379016370731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">
        <f t="shared" ca="1" si="10"/>
        <v>603</v>
      </c>
      <c r="C604" s="61"/>
      <c r="D604" s="3"/>
      <c r="E604" s="3"/>
      <c r="F604" s="61" t="s">
        <v>292</v>
      </c>
      <c r="G604" s="3" t="s">
        <v>258</v>
      </c>
      <c r="H604" s="62"/>
      <c r="I604" s="2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">
        <f t="shared" ca="1" si="10"/>
        <v>604</v>
      </c>
      <c r="C605" s="61"/>
      <c r="D605" s="3"/>
      <c r="E605" s="3"/>
      <c r="F605" s="61" t="s">
        <v>292</v>
      </c>
      <c r="G605" s="3" t="s">
        <v>32</v>
      </c>
      <c r="H605" s="62"/>
      <c r="I605" s="2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">
        <f t="shared" ca="1" si="10"/>
        <v>605</v>
      </c>
      <c r="C606" s="61"/>
      <c r="D606" s="3"/>
      <c r="E606" s="3"/>
      <c r="F606" s="61" t="s">
        <v>303</v>
      </c>
      <c r="G606" s="3" t="s">
        <v>257</v>
      </c>
      <c r="H606" s="62"/>
      <c r="I606" s="2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">
        <f t="shared" ca="1" si="10"/>
        <v>606</v>
      </c>
      <c r="C607" s="61"/>
      <c r="D607" s="3"/>
      <c r="E607" s="3"/>
      <c r="F607" s="61" t="s">
        <v>303</v>
      </c>
      <c r="G607" s="3" t="s">
        <v>257</v>
      </c>
      <c r="H607" s="62"/>
      <c r="I607" s="2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">
        <f t="shared" ca="1" si="10"/>
        <v>607</v>
      </c>
      <c r="C608" s="61"/>
      <c r="D608" s="3"/>
      <c r="E608" s="3"/>
      <c r="F608" s="3"/>
      <c r="G608" s="3"/>
      <c r="H608" s="62" t="s">
        <v>34</v>
      </c>
      <c r="I608" s="13">
        <v>1972951.2568546606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">
        <f t="shared" ca="1" si="10"/>
        <v>608</v>
      </c>
      <c r="C609" s="3"/>
      <c r="D609" s="3"/>
      <c r="E609" s="3"/>
      <c r="F609" s="3"/>
      <c r="G609" s="3"/>
      <c r="H609" s="62"/>
      <c r="I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">
        <f t="shared" ca="1" si="10"/>
        <v>609</v>
      </c>
      <c r="C610" s="61">
        <v>396</v>
      </c>
      <c r="D610" s="3" t="s">
        <v>105</v>
      </c>
      <c r="E610" s="3"/>
      <c r="F610" s="3"/>
      <c r="G610" s="3"/>
      <c r="H610" s="62"/>
      <c r="I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">
        <f t="shared" ca="1" si="10"/>
        <v>610</v>
      </c>
      <c r="C611" s="61"/>
      <c r="D611" s="3"/>
      <c r="E611" s="3"/>
      <c r="F611" s="61" t="s">
        <v>300</v>
      </c>
      <c r="G611" s="3" t="s">
        <v>199</v>
      </c>
      <c r="H611" s="62"/>
      <c r="I611" s="21">
        <v>9261278.5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">
        <f t="shared" ca="1" si="10"/>
        <v>611</v>
      </c>
      <c r="C612" s="61"/>
      <c r="D612" s="3"/>
      <c r="E612" s="3"/>
      <c r="F612" s="61" t="s">
        <v>301</v>
      </c>
      <c r="G612" s="3" t="s">
        <v>256</v>
      </c>
      <c r="H612" s="62"/>
      <c r="I612" s="2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">
        <f t="shared" ca="1" si="10"/>
        <v>612</v>
      </c>
      <c r="C613" s="61"/>
      <c r="D613" s="3"/>
      <c r="E613" s="3"/>
      <c r="F613" s="61" t="s">
        <v>303</v>
      </c>
      <c r="G613" s="3" t="s">
        <v>26</v>
      </c>
      <c r="H613" s="62"/>
      <c r="I613" s="2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">
        <f t="shared" ca="1" si="10"/>
        <v>613</v>
      </c>
      <c r="C614" s="61"/>
      <c r="D614" s="3"/>
      <c r="E614" s="3"/>
      <c r="F614" s="61" t="s">
        <v>298</v>
      </c>
      <c r="G614" s="3" t="s">
        <v>254</v>
      </c>
      <c r="H614" s="62"/>
      <c r="I614" s="21">
        <v>478389.89323774591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">
        <f t="shared" ca="1" si="10"/>
        <v>614</v>
      </c>
      <c r="C615" s="61"/>
      <c r="D615" s="3"/>
      <c r="E615" s="3"/>
      <c r="F615" s="61" t="s">
        <v>302</v>
      </c>
      <c r="G615" s="3" t="s">
        <v>260</v>
      </c>
      <c r="H615" s="62"/>
      <c r="I615" s="2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">
        <f t="shared" ca="1" si="10"/>
        <v>615</v>
      </c>
      <c r="C616" s="61"/>
      <c r="D616" s="3"/>
      <c r="E616" s="3"/>
      <c r="F616" s="61" t="s">
        <v>292</v>
      </c>
      <c r="G616" s="3" t="s">
        <v>253</v>
      </c>
      <c r="H616" s="62"/>
      <c r="I616" s="2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">
        <f t="shared" ca="1" si="10"/>
        <v>616</v>
      </c>
      <c r="C617" s="61"/>
      <c r="D617" s="3"/>
      <c r="E617" s="3"/>
      <c r="F617" s="61" t="s">
        <v>303</v>
      </c>
      <c r="G617" s="3" t="s">
        <v>255</v>
      </c>
      <c r="H617" s="62"/>
      <c r="I617" s="21">
        <v>850802.10335792007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">
        <f t="shared" ca="1" si="10"/>
        <v>617</v>
      </c>
      <c r="C618" s="61"/>
      <c r="D618" s="3"/>
      <c r="E618" s="3"/>
      <c r="F618" s="61" t="s">
        <v>303</v>
      </c>
      <c r="G618" s="3" t="s">
        <v>257</v>
      </c>
      <c r="H618" s="62"/>
      <c r="I618" s="2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">
        <f t="shared" ca="1" si="10"/>
        <v>618</v>
      </c>
      <c r="C619" s="61"/>
      <c r="D619" s="3"/>
      <c r="E619" s="3"/>
      <c r="F619" s="61" t="s">
        <v>292</v>
      </c>
      <c r="G619" s="3" t="s">
        <v>259</v>
      </c>
      <c r="H619" s="62"/>
      <c r="I619" s="21">
        <v>2170995.500122231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">
        <f t="shared" ca="1" si="10"/>
        <v>619</v>
      </c>
      <c r="C620" s="61"/>
      <c r="D620" s="3"/>
      <c r="E620" s="3"/>
      <c r="F620" s="61" t="s">
        <v>292</v>
      </c>
      <c r="G620" s="3" t="s">
        <v>258</v>
      </c>
      <c r="H620" s="62"/>
      <c r="I620" s="2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">
        <f t="shared" ca="1" si="10"/>
        <v>620</v>
      </c>
      <c r="C621" s="61"/>
      <c r="D621" s="3"/>
      <c r="E621" s="3"/>
      <c r="F621" s="61" t="s">
        <v>292</v>
      </c>
      <c r="G621" s="3" t="s">
        <v>32</v>
      </c>
      <c r="H621" s="62"/>
      <c r="I621" s="2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">
        <f t="shared" ca="1" si="10"/>
        <v>621</v>
      </c>
      <c r="C622" s="61"/>
      <c r="D622" s="3"/>
      <c r="E622" s="3"/>
      <c r="F622" s="61" t="s">
        <v>303</v>
      </c>
      <c r="G622" s="3" t="s">
        <v>257</v>
      </c>
      <c r="H622" s="62"/>
      <c r="I622" s="2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">
        <f t="shared" ca="1" si="10"/>
        <v>622</v>
      </c>
      <c r="C623" s="61"/>
      <c r="D623" s="3"/>
      <c r="E623" s="3"/>
      <c r="F623" s="61" t="s">
        <v>303</v>
      </c>
      <c r="G623" s="3" t="s">
        <v>257</v>
      </c>
      <c r="H623" s="62"/>
      <c r="I623" s="2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">
        <f t="shared" ca="1" si="10"/>
        <v>623</v>
      </c>
      <c r="C624" s="61"/>
      <c r="D624" s="3"/>
      <c r="E624" s="3"/>
      <c r="F624" s="3"/>
      <c r="G624" s="3"/>
      <c r="H624" s="62" t="s">
        <v>34</v>
      </c>
      <c r="I624" s="13">
        <v>12761465.996717896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">
        <f t="shared" ca="1" si="10"/>
        <v>624</v>
      </c>
      <c r="C625" s="61">
        <v>397</v>
      </c>
      <c r="D625" s="3" t="s">
        <v>106</v>
      </c>
      <c r="E625" s="3"/>
      <c r="F625" s="3"/>
      <c r="G625" s="3"/>
      <c r="H625" s="62"/>
      <c r="I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">
        <f t="shared" ca="1" si="10"/>
        <v>625</v>
      </c>
      <c r="C626" s="61"/>
      <c r="D626" s="3"/>
      <c r="E626" s="3"/>
      <c r="F626" s="61" t="s">
        <v>300</v>
      </c>
      <c r="G626" s="3" t="s">
        <v>199</v>
      </c>
      <c r="H626" s="62"/>
      <c r="I626" s="21">
        <v>13540345.949999999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">
        <f t="shared" ca="1" si="10"/>
        <v>626</v>
      </c>
      <c r="C627" s="61"/>
      <c r="D627" s="3"/>
      <c r="E627" s="3"/>
      <c r="F627" s="61" t="s">
        <v>308</v>
      </c>
      <c r="G627" s="3" t="s">
        <v>256</v>
      </c>
      <c r="H627" s="62"/>
      <c r="I627" s="2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">
        <f t="shared" ca="1" si="10"/>
        <v>627</v>
      </c>
      <c r="C628" s="61"/>
      <c r="D628" s="3"/>
      <c r="E628" s="3"/>
      <c r="F628" s="61" t="s">
        <v>308</v>
      </c>
      <c r="G628" s="3" t="s">
        <v>260</v>
      </c>
      <c r="H628" s="62"/>
      <c r="I628" s="2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">
        <f t="shared" ca="1" si="10"/>
        <v>628</v>
      </c>
      <c r="C629" s="61"/>
      <c r="D629" s="3"/>
      <c r="E629" s="3"/>
      <c r="F629" s="61" t="s">
        <v>298</v>
      </c>
      <c r="G629" s="3" t="s">
        <v>254</v>
      </c>
      <c r="H629" s="62"/>
      <c r="I629" s="21">
        <v>6202052.1156803397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">
        <f t="shared" ca="1" si="10"/>
        <v>629</v>
      </c>
      <c r="C630" s="61"/>
      <c r="D630" s="3"/>
      <c r="E630" s="3"/>
      <c r="F630" s="61" t="s">
        <v>295</v>
      </c>
      <c r="G630" s="3" t="s">
        <v>261</v>
      </c>
      <c r="H630" s="62"/>
      <c r="I630" s="2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">
        <f t="shared" ca="1" si="10"/>
        <v>630</v>
      </c>
      <c r="C631" s="61"/>
      <c r="D631" s="3"/>
      <c r="E631" s="3"/>
      <c r="F631" s="61" t="s">
        <v>303</v>
      </c>
      <c r="G631" s="3" t="s">
        <v>26</v>
      </c>
      <c r="H631" s="62"/>
      <c r="I631" s="2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">
        <f t="shared" ca="1" si="10"/>
        <v>631</v>
      </c>
      <c r="C632" s="61"/>
      <c r="D632" s="3"/>
      <c r="E632" s="3"/>
      <c r="F632" s="61" t="s">
        <v>308</v>
      </c>
      <c r="G632" s="3" t="s">
        <v>253</v>
      </c>
      <c r="H632" s="62"/>
      <c r="I632" s="2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">
        <f t="shared" ca="1" si="10"/>
        <v>632</v>
      </c>
      <c r="C633" s="61"/>
      <c r="D633" s="3"/>
      <c r="E633" s="3"/>
      <c r="F633" s="61" t="s">
        <v>303</v>
      </c>
      <c r="G633" s="3" t="s">
        <v>255</v>
      </c>
      <c r="H633" s="62"/>
      <c r="I633" s="21">
        <v>11091437.552126145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">
        <f t="shared" ca="1" si="10"/>
        <v>633</v>
      </c>
      <c r="C634" s="61"/>
      <c r="D634" s="3"/>
      <c r="E634" s="3"/>
      <c r="F634" s="61" t="s">
        <v>308</v>
      </c>
      <c r="G634" s="3" t="s">
        <v>257</v>
      </c>
      <c r="H634" s="62"/>
      <c r="I634" s="2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">
        <f t="shared" ca="1" si="10"/>
        <v>634</v>
      </c>
      <c r="C635" s="61"/>
      <c r="D635" s="3"/>
      <c r="E635" s="3"/>
      <c r="F635" s="61" t="s">
        <v>308</v>
      </c>
      <c r="G635" s="3" t="s">
        <v>259</v>
      </c>
      <c r="H635" s="62"/>
      <c r="I635" s="21">
        <v>1033900.8401550465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">
        <f t="shared" ca="1" si="10"/>
        <v>635</v>
      </c>
      <c r="C636" s="61"/>
      <c r="D636" s="3"/>
      <c r="E636" s="3"/>
      <c r="F636" s="61" t="s">
        <v>308</v>
      </c>
      <c r="G636" s="3" t="s">
        <v>258</v>
      </c>
      <c r="H636" s="62"/>
      <c r="I636" s="2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">
        <f t="shared" ca="1" si="10"/>
        <v>636</v>
      </c>
      <c r="C637" s="61"/>
      <c r="D637" s="3"/>
      <c r="E637" s="3"/>
      <c r="F637" s="61" t="s">
        <v>308</v>
      </c>
      <c r="G637" s="3" t="s">
        <v>32</v>
      </c>
      <c r="H637" s="62"/>
      <c r="I637" s="2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">
        <f t="shared" ca="1" si="10"/>
        <v>637</v>
      </c>
      <c r="C638" s="61"/>
      <c r="D638" s="3"/>
      <c r="E638" s="3"/>
      <c r="F638" s="61" t="s">
        <v>308</v>
      </c>
      <c r="G638" s="3" t="s">
        <v>262</v>
      </c>
      <c r="H638" s="62"/>
      <c r="I638" s="2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">
        <f t="shared" ref="A639:A702" ca="1" si="11">OFFSET(A639,-1,)+1</f>
        <v>638</v>
      </c>
      <c r="C639" s="61"/>
      <c r="D639" s="3"/>
      <c r="E639" s="3"/>
      <c r="F639" s="61" t="s">
        <v>308</v>
      </c>
      <c r="G639" s="3" t="s">
        <v>257</v>
      </c>
      <c r="H639" s="62"/>
      <c r="I639" s="2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">
        <f t="shared" ca="1" si="11"/>
        <v>639</v>
      </c>
      <c r="C640" s="61"/>
      <c r="D640" s="3"/>
      <c r="E640" s="3"/>
      <c r="F640" s="3"/>
      <c r="G640" s="3"/>
      <c r="H640" s="62" t="s">
        <v>34</v>
      </c>
      <c r="I640" s="13">
        <v>32145506.318972137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">
        <f t="shared" ca="1" si="11"/>
        <v>640</v>
      </c>
      <c r="C641" s="61"/>
      <c r="D641" s="3"/>
      <c r="E641" s="3"/>
      <c r="F641" s="3"/>
      <c r="G641" s="3"/>
      <c r="H641" s="62"/>
      <c r="I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">
        <f t="shared" ca="1" si="11"/>
        <v>641</v>
      </c>
      <c r="C642" s="61">
        <v>398</v>
      </c>
      <c r="D642" s="3" t="s">
        <v>107</v>
      </c>
      <c r="E642" s="3"/>
      <c r="F642" s="3"/>
      <c r="G642" s="3"/>
      <c r="H642" s="62"/>
      <c r="I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">
        <f t="shared" ca="1" si="11"/>
        <v>642</v>
      </c>
      <c r="C643" s="61"/>
      <c r="D643" s="3"/>
      <c r="E643" s="3"/>
      <c r="F643" s="61" t="s">
        <v>300</v>
      </c>
      <c r="G643" s="3" t="s">
        <v>199</v>
      </c>
      <c r="H643" s="62"/>
      <c r="I643" s="21">
        <v>180963.03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">
        <f t="shared" ca="1" si="11"/>
        <v>643</v>
      </c>
      <c r="C644" s="61"/>
      <c r="D644" s="3"/>
      <c r="E644" s="3"/>
      <c r="F644" s="61" t="s">
        <v>301</v>
      </c>
      <c r="G644" s="3" t="s">
        <v>256</v>
      </c>
      <c r="H644" s="62"/>
      <c r="I644" s="2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">
        <f t="shared" ca="1" si="11"/>
        <v>644</v>
      </c>
      <c r="C645" s="61"/>
      <c r="D645" s="3"/>
      <c r="E645" s="3"/>
      <c r="F645" s="61" t="s">
        <v>302</v>
      </c>
      <c r="G645" s="3" t="s">
        <v>260</v>
      </c>
      <c r="H645" s="62"/>
      <c r="I645" s="2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">
        <f t="shared" ca="1" si="11"/>
        <v>645</v>
      </c>
      <c r="C646" s="61"/>
      <c r="D646" s="3"/>
      <c r="E646" s="3"/>
      <c r="F646" s="61" t="s">
        <v>295</v>
      </c>
      <c r="G646" s="3" t="s">
        <v>261</v>
      </c>
      <c r="H646" s="62"/>
      <c r="I646" s="2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">
        <f t="shared" ca="1" si="11"/>
        <v>646</v>
      </c>
      <c r="C647" s="61"/>
      <c r="D647" s="3"/>
      <c r="E647" s="3"/>
      <c r="F647" s="61" t="s">
        <v>298</v>
      </c>
      <c r="G647" s="3" t="s">
        <v>254</v>
      </c>
      <c r="H647" s="62"/>
      <c r="I647" s="21">
        <v>147252.22523316462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">
        <f t="shared" ca="1" si="11"/>
        <v>647</v>
      </c>
      <c r="C648" s="61"/>
      <c r="D648" s="3"/>
      <c r="E648" s="3"/>
      <c r="F648" s="61" t="s">
        <v>292</v>
      </c>
      <c r="G648" s="3" t="s">
        <v>253</v>
      </c>
      <c r="H648" s="62"/>
      <c r="I648" s="2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">
        <f t="shared" ca="1" si="11"/>
        <v>648</v>
      </c>
      <c r="C649" s="61"/>
      <c r="D649" s="3"/>
      <c r="E649" s="3"/>
      <c r="F649" s="61" t="s">
        <v>303</v>
      </c>
      <c r="G649" s="3" t="s">
        <v>26</v>
      </c>
      <c r="H649" s="62"/>
      <c r="I649" s="2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">
        <f t="shared" ca="1" si="11"/>
        <v>649</v>
      </c>
      <c r="C650" s="61"/>
      <c r="D650" s="3"/>
      <c r="E650" s="3"/>
      <c r="F650" s="61" t="s">
        <v>303</v>
      </c>
      <c r="G650" s="3" t="s">
        <v>255</v>
      </c>
      <c r="H650" s="62"/>
      <c r="I650" s="21">
        <v>87872.448608447245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">
        <f t="shared" ca="1" si="11"/>
        <v>650</v>
      </c>
      <c r="C651" s="61"/>
      <c r="D651" s="3"/>
      <c r="E651" s="3"/>
      <c r="F651" s="61" t="s">
        <v>303</v>
      </c>
      <c r="G651" s="3" t="s">
        <v>257</v>
      </c>
      <c r="H651" s="62"/>
      <c r="I651" s="2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">
        <f t="shared" ca="1" si="11"/>
        <v>651</v>
      </c>
      <c r="C652" s="61"/>
      <c r="D652" s="3"/>
      <c r="E652" s="3"/>
      <c r="F652" s="61" t="s">
        <v>292</v>
      </c>
      <c r="G652" s="3" t="s">
        <v>259</v>
      </c>
      <c r="H652" s="62"/>
      <c r="I652" s="21">
        <v>44670.006371456555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">
        <f t="shared" ca="1" si="11"/>
        <v>652</v>
      </c>
      <c r="C653" s="61"/>
      <c r="D653" s="3"/>
      <c r="E653" s="3"/>
      <c r="F653" s="61" t="s">
        <v>292</v>
      </c>
      <c r="G653" s="3" t="s">
        <v>258</v>
      </c>
      <c r="H653" s="62"/>
      <c r="I653" s="2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">
        <f t="shared" ca="1" si="11"/>
        <v>653</v>
      </c>
      <c r="C654" s="61"/>
      <c r="D654" s="3"/>
      <c r="E654" s="3"/>
      <c r="F654" s="61" t="s">
        <v>292</v>
      </c>
      <c r="G654" s="3" t="s">
        <v>32</v>
      </c>
      <c r="H654" s="62"/>
      <c r="I654" s="2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">
        <f t="shared" ca="1" si="11"/>
        <v>654</v>
      </c>
      <c r="C655" s="61"/>
      <c r="D655" s="3"/>
      <c r="E655" s="3"/>
      <c r="F655" s="61" t="s">
        <v>303</v>
      </c>
      <c r="G655" s="3" t="s">
        <v>257</v>
      </c>
      <c r="H655" s="62"/>
      <c r="I655" s="2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">
        <f t="shared" ca="1" si="11"/>
        <v>655</v>
      </c>
      <c r="C656" s="61"/>
      <c r="D656" s="3"/>
      <c r="E656" s="3"/>
      <c r="F656" s="3"/>
      <c r="G656" s="3"/>
      <c r="H656" s="62" t="s">
        <v>34</v>
      </c>
      <c r="I656" s="13">
        <v>465849.3540953272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">
        <f t="shared" ca="1" si="11"/>
        <v>656</v>
      </c>
      <c r="C657" s="61"/>
      <c r="D657" s="3"/>
      <c r="E657" s="3"/>
      <c r="F657" s="3"/>
      <c r="G657" s="3"/>
      <c r="H657" s="62"/>
      <c r="I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">
        <f t="shared" ca="1" si="11"/>
        <v>657</v>
      </c>
      <c r="C658" s="61">
        <v>399</v>
      </c>
      <c r="D658" s="3" t="s">
        <v>108</v>
      </c>
      <c r="E658" s="3"/>
      <c r="F658" s="3"/>
      <c r="G658" s="3"/>
      <c r="H658" s="62"/>
      <c r="I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">
        <f t="shared" ca="1" si="11"/>
        <v>658</v>
      </c>
      <c r="C659" s="61"/>
      <c r="D659" s="3"/>
      <c r="E659" s="3"/>
      <c r="F659" s="61" t="s">
        <v>292</v>
      </c>
      <c r="G659" s="3" t="s">
        <v>253</v>
      </c>
      <c r="H659" s="62"/>
      <c r="I659" s="2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">
        <f t="shared" ca="1" si="11"/>
        <v>659</v>
      </c>
      <c r="C660" s="61"/>
      <c r="D660" s="3"/>
      <c r="E660" s="3"/>
      <c r="F660" s="61" t="s">
        <v>292</v>
      </c>
      <c r="G660" s="3" t="s">
        <v>258</v>
      </c>
      <c r="H660" s="62"/>
      <c r="I660" s="2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">
        <f t="shared" ca="1" si="11"/>
        <v>660</v>
      </c>
      <c r="C661" s="61"/>
      <c r="D661" s="3"/>
      <c r="E661" s="3"/>
      <c r="F661" s="61" t="s">
        <v>292</v>
      </c>
      <c r="G661" s="3" t="s">
        <v>32</v>
      </c>
      <c r="H661" s="62"/>
      <c r="I661" s="2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">
        <f t="shared" ca="1" si="11"/>
        <v>661</v>
      </c>
      <c r="C662" s="61" t="s">
        <v>109</v>
      </c>
      <c r="D662" s="3"/>
      <c r="E662" s="3"/>
      <c r="F662" s="61" t="s">
        <v>292</v>
      </c>
      <c r="G662" s="3" t="s">
        <v>262</v>
      </c>
      <c r="H662" s="62"/>
      <c r="I662" s="2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">
        <f t="shared" ca="1" si="11"/>
        <v>662</v>
      </c>
      <c r="C663" s="61"/>
      <c r="D663" s="3"/>
      <c r="E663" s="3"/>
      <c r="F663" s="3"/>
      <c r="G663" s="3"/>
      <c r="H663" s="62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">
        <f t="shared" ca="1" si="11"/>
        <v>663</v>
      </c>
      <c r="C664" s="61"/>
      <c r="D664" s="3"/>
      <c r="E664" s="3"/>
      <c r="F664" s="3"/>
      <c r="G664" s="3"/>
      <c r="H664" s="62"/>
      <c r="I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">
        <f t="shared" ca="1" si="11"/>
        <v>664</v>
      </c>
      <c r="C665" s="61" t="s">
        <v>110</v>
      </c>
      <c r="D665" s="3" t="s">
        <v>111</v>
      </c>
      <c r="E665" s="3"/>
      <c r="F665" s="3"/>
      <c r="G665" s="3"/>
      <c r="H665" s="62"/>
      <c r="I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">
        <f t="shared" ca="1" si="11"/>
        <v>665</v>
      </c>
      <c r="C666" s="61"/>
      <c r="D666" s="3"/>
      <c r="E666" s="3"/>
      <c r="F666" s="61" t="s">
        <v>292</v>
      </c>
      <c r="G666" s="3" t="s">
        <v>253</v>
      </c>
      <c r="H666" s="62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">
        <f t="shared" ca="1" si="11"/>
        <v>666</v>
      </c>
      <c r="C667" s="61"/>
      <c r="D667" s="3"/>
      <c r="E667" s="3"/>
      <c r="F667" s="3"/>
      <c r="G667" s="3"/>
      <c r="H667" s="62"/>
      <c r="I667" s="2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">
        <f t="shared" ca="1" si="11"/>
        <v>667</v>
      </c>
      <c r="C668" s="61"/>
      <c r="D668" s="3"/>
      <c r="E668" s="3"/>
      <c r="F668" s="3"/>
      <c r="G668" s="3"/>
      <c r="H668" s="62"/>
      <c r="I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">
        <f t="shared" ca="1" si="11"/>
        <v>668</v>
      </c>
      <c r="C669" s="61"/>
      <c r="D669" s="3" t="s">
        <v>112</v>
      </c>
      <c r="E669" s="3"/>
      <c r="F669" s="3"/>
      <c r="G669" s="3"/>
      <c r="H669" s="62"/>
      <c r="I669" s="2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">
        <f t="shared" ca="1" si="11"/>
        <v>669</v>
      </c>
      <c r="C670" s="61"/>
      <c r="D670" s="3"/>
      <c r="E670" s="3"/>
      <c r="F670" s="3"/>
      <c r="G670" s="3"/>
      <c r="H670" s="62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">
        <f t="shared" ca="1" si="11"/>
        <v>670</v>
      </c>
      <c r="C671" s="61"/>
      <c r="D671" s="3"/>
      <c r="E671" s="3"/>
      <c r="F671" s="3"/>
      <c r="G671" s="3"/>
      <c r="H671" s="62"/>
      <c r="I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">
        <f t="shared" ca="1" si="11"/>
        <v>671</v>
      </c>
      <c r="C672" s="61">
        <v>1011390</v>
      </c>
      <c r="D672" s="3" t="s">
        <v>113</v>
      </c>
      <c r="E672" s="3"/>
      <c r="F672" s="3"/>
      <c r="G672" s="3"/>
      <c r="H672" s="62"/>
      <c r="I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">
        <f t="shared" ca="1" si="11"/>
        <v>672</v>
      </c>
      <c r="C673" s="61"/>
      <c r="D673" s="3"/>
      <c r="E673" s="3"/>
      <c r="F673" s="61" t="s">
        <v>300</v>
      </c>
      <c r="G673" s="3" t="s">
        <v>199</v>
      </c>
      <c r="H673" s="62"/>
      <c r="I673" s="2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">
        <f t="shared" ca="1" si="11"/>
        <v>673</v>
      </c>
      <c r="C674" s="61"/>
      <c r="D674" s="3"/>
      <c r="E674" s="3"/>
      <c r="F674" s="61" t="s">
        <v>292</v>
      </c>
      <c r="G674" s="3" t="s">
        <v>255</v>
      </c>
      <c r="H674" s="62"/>
      <c r="I674" s="21">
        <v>0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">
        <f t="shared" ca="1" si="11"/>
        <v>674</v>
      </c>
      <c r="C675" s="61"/>
      <c r="D675" s="3"/>
      <c r="E675" s="3"/>
      <c r="F675" s="61" t="s">
        <v>292</v>
      </c>
      <c r="G675" s="3" t="s">
        <v>257</v>
      </c>
      <c r="H675" s="62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">
        <f t="shared" ca="1" si="11"/>
        <v>675</v>
      </c>
      <c r="C676" s="61"/>
      <c r="D676" s="3"/>
      <c r="E676" s="3"/>
      <c r="F676" s="61" t="s">
        <v>298</v>
      </c>
      <c r="G676" s="3" t="s">
        <v>254</v>
      </c>
      <c r="H676" s="62"/>
      <c r="I676" s="25">
        <v>0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">
        <f t="shared" ca="1" si="11"/>
        <v>676</v>
      </c>
      <c r="C677" s="61"/>
      <c r="D677" s="3"/>
      <c r="E677" s="3"/>
      <c r="F677" s="3"/>
      <c r="G677" s="3"/>
      <c r="H677" s="62" t="s">
        <v>114</v>
      </c>
      <c r="I677" s="4">
        <v>0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">
        <f t="shared" ca="1" si="11"/>
        <v>677</v>
      </c>
      <c r="C678" s="61"/>
      <c r="D678" s="3"/>
      <c r="E678" s="3"/>
      <c r="F678" s="3"/>
      <c r="G678" s="3"/>
      <c r="H678" s="62"/>
      <c r="I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">
        <f t="shared" ca="1" si="11"/>
        <v>678</v>
      </c>
      <c r="C679" s="61"/>
      <c r="D679" s="3" t="s">
        <v>112</v>
      </c>
      <c r="E679" s="3"/>
      <c r="F679" s="3"/>
      <c r="G679" s="3"/>
      <c r="H679" s="62"/>
      <c r="I679" s="21">
        <v>0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">
        <f t="shared" ca="1" si="11"/>
        <v>679</v>
      </c>
      <c r="C680" s="61"/>
      <c r="D680" s="3"/>
      <c r="E680" s="3"/>
      <c r="F680" s="3"/>
      <c r="G680" s="3"/>
      <c r="H680" s="62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">
        <f t="shared" ca="1" si="11"/>
        <v>680</v>
      </c>
      <c r="C681" s="61"/>
      <c r="D681" s="3"/>
      <c r="E681" s="3"/>
      <c r="F681" s="3"/>
      <c r="G681" s="3"/>
      <c r="H681" s="62"/>
      <c r="I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">
        <f t="shared" ca="1" si="11"/>
        <v>681</v>
      </c>
      <c r="C682" s="61">
        <v>1011392</v>
      </c>
      <c r="D682" s="3" t="s">
        <v>115</v>
      </c>
      <c r="E682" s="3"/>
      <c r="F682" s="3"/>
      <c r="G682" s="3"/>
      <c r="H682" s="62"/>
      <c r="I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">
        <f t="shared" ca="1" si="11"/>
        <v>682</v>
      </c>
      <c r="C683" s="61"/>
      <c r="D683" s="3"/>
      <c r="E683" s="3"/>
      <c r="F683" s="61" t="s">
        <v>299</v>
      </c>
      <c r="G683" s="3" t="s">
        <v>254</v>
      </c>
      <c r="H683" s="62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">
        <f t="shared" ca="1" si="11"/>
        <v>683</v>
      </c>
      <c r="C684" s="61"/>
      <c r="D684" s="3"/>
      <c r="E684" s="3"/>
      <c r="F684" s="3"/>
      <c r="G684" s="3"/>
      <c r="H684" s="62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">
        <f t="shared" ca="1" si="11"/>
        <v>684</v>
      </c>
      <c r="C685" s="61"/>
      <c r="D685" s="3"/>
      <c r="E685" s="3"/>
      <c r="F685" s="3"/>
      <c r="G685" s="3"/>
      <c r="H685" s="62"/>
      <c r="I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">
        <f t="shared" ca="1" si="11"/>
        <v>685</v>
      </c>
      <c r="C686" s="61"/>
      <c r="D686" s="3" t="s">
        <v>112</v>
      </c>
      <c r="E686" s="3"/>
      <c r="F686" s="3"/>
      <c r="G686" s="3"/>
      <c r="H686" s="62"/>
      <c r="I686" s="2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">
        <f t="shared" ca="1" si="11"/>
        <v>686</v>
      </c>
      <c r="C687" s="61"/>
      <c r="D687" s="3"/>
      <c r="E687" s="3"/>
      <c r="F687" s="3"/>
      <c r="G687" s="3"/>
      <c r="H687" s="62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">
        <f t="shared" ca="1" si="11"/>
        <v>687</v>
      </c>
      <c r="C688" s="61"/>
      <c r="D688" s="3"/>
      <c r="E688" s="3"/>
      <c r="F688" s="3"/>
      <c r="G688" s="3"/>
      <c r="H688" s="62"/>
      <c r="I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">
        <f t="shared" ca="1" si="11"/>
        <v>688</v>
      </c>
      <c r="C689" s="61" t="s">
        <v>116</v>
      </c>
      <c r="D689" s="3" t="s">
        <v>117</v>
      </c>
      <c r="E689" s="3"/>
      <c r="F689" s="3"/>
      <c r="G689" s="3"/>
      <c r="H689" s="62"/>
      <c r="I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">
        <f t="shared" ca="1" si="11"/>
        <v>689</v>
      </c>
      <c r="C690" s="61"/>
      <c r="D690" s="3"/>
      <c r="E690" s="3"/>
      <c r="F690" s="61" t="s">
        <v>300</v>
      </c>
      <c r="G690" s="3" t="s">
        <v>199</v>
      </c>
      <c r="H690" s="62"/>
      <c r="I690" s="2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">
        <f t="shared" ca="1" si="11"/>
        <v>690</v>
      </c>
      <c r="C691" s="61"/>
      <c r="D691" s="3"/>
      <c r="E691" s="3"/>
      <c r="F691" s="61" t="s">
        <v>298</v>
      </c>
      <c r="G691" s="3" t="s">
        <v>254</v>
      </c>
      <c r="H691" s="62"/>
      <c r="I691" s="21">
        <v>1837679.9412262307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">
        <f t="shared" ca="1" si="11"/>
        <v>691</v>
      </c>
      <c r="C692" s="61"/>
      <c r="D692" s="3"/>
      <c r="E692" s="3"/>
      <c r="F692" s="61" t="s">
        <v>295</v>
      </c>
      <c r="G692" s="3" t="s">
        <v>261</v>
      </c>
      <c r="H692" s="62"/>
      <c r="I692" s="2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">
        <f t="shared" ca="1" si="11"/>
        <v>692</v>
      </c>
      <c r="C693" s="61"/>
      <c r="D693" s="3"/>
      <c r="E693" s="3"/>
      <c r="F693" s="61" t="s">
        <v>303</v>
      </c>
      <c r="G693" s="3" t="s">
        <v>26</v>
      </c>
      <c r="H693" s="62"/>
      <c r="I693" s="2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">
        <f t="shared" ca="1" si="11"/>
        <v>693</v>
      </c>
      <c r="C694" s="61"/>
      <c r="D694" s="3"/>
      <c r="E694" s="3"/>
      <c r="F694" s="61" t="s">
        <v>303</v>
      </c>
      <c r="G694" s="3" t="s">
        <v>257</v>
      </c>
      <c r="H694" s="62"/>
      <c r="I694" s="2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">
        <f t="shared" ca="1" si="11"/>
        <v>694</v>
      </c>
      <c r="C695" s="61"/>
      <c r="D695" s="3"/>
      <c r="E695" s="3"/>
      <c r="F695" s="61" t="s">
        <v>302</v>
      </c>
      <c r="G695" s="3" t="s">
        <v>255</v>
      </c>
      <c r="H695" s="62"/>
      <c r="I695" s="2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">
        <f t="shared" ca="1" si="11"/>
        <v>695</v>
      </c>
      <c r="C696" s="61"/>
      <c r="D696" s="3"/>
      <c r="E696" s="3"/>
      <c r="F696" s="3"/>
      <c r="G696" s="3"/>
      <c r="H696" s="62"/>
      <c r="I696" s="13">
        <v>1837679.9412262307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">
        <f t="shared" ca="1" si="11"/>
        <v>696</v>
      </c>
      <c r="C697" s="61"/>
      <c r="D697" s="3"/>
      <c r="E697" s="3"/>
      <c r="F697" s="3"/>
      <c r="G697" s="3"/>
      <c r="H697" s="62"/>
      <c r="I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">
        <f t="shared" ca="1" si="11"/>
        <v>697</v>
      </c>
      <c r="C698" s="61" t="s">
        <v>118</v>
      </c>
      <c r="D698" s="3" t="s">
        <v>117</v>
      </c>
      <c r="E698" s="3"/>
      <c r="F698" s="3"/>
      <c r="G698" s="3"/>
      <c r="H698" s="62"/>
      <c r="I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">
        <f t="shared" ca="1" si="11"/>
        <v>698</v>
      </c>
      <c r="C699" s="61"/>
      <c r="D699" s="3"/>
      <c r="E699" s="3"/>
      <c r="F699" s="61" t="s">
        <v>300</v>
      </c>
      <c r="G699" s="3" t="s">
        <v>199</v>
      </c>
      <c r="H699" s="62"/>
      <c r="I699" s="2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">
        <f t="shared" ca="1" si="11"/>
        <v>699</v>
      </c>
      <c r="C700" s="61"/>
      <c r="D700" s="3"/>
      <c r="E700" s="3"/>
      <c r="F700" s="61" t="s">
        <v>298</v>
      </c>
      <c r="G700" s="3" t="s">
        <v>254</v>
      </c>
      <c r="H700" s="62"/>
      <c r="I700" s="2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">
        <f t="shared" ca="1" si="11"/>
        <v>700</v>
      </c>
      <c r="C701" s="61"/>
      <c r="D701" s="3"/>
      <c r="E701" s="3"/>
      <c r="F701" s="61" t="s">
        <v>303</v>
      </c>
      <c r="G701" s="3" t="s">
        <v>26</v>
      </c>
      <c r="H701" s="62"/>
      <c r="I701" s="2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">
        <f t="shared" ca="1" si="11"/>
        <v>701</v>
      </c>
      <c r="C702" s="61"/>
      <c r="D702" s="3"/>
      <c r="E702" s="3"/>
      <c r="F702" s="61" t="s">
        <v>301</v>
      </c>
      <c r="G702" s="3" t="s">
        <v>256</v>
      </c>
      <c r="H702" s="62"/>
      <c r="I702" s="2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">
        <f t="shared" ref="A703:A766" ca="1" si="12">OFFSET(A703,-1,)+1</f>
        <v>702</v>
      </c>
      <c r="C703" s="61"/>
      <c r="D703" s="3"/>
      <c r="E703" s="3"/>
      <c r="F703" s="61" t="s">
        <v>302</v>
      </c>
      <c r="G703" s="3" t="s">
        <v>260</v>
      </c>
      <c r="H703" s="62"/>
      <c r="I703" s="2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">
        <f t="shared" ca="1" si="12"/>
        <v>703</v>
      </c>
      <c r="C704" s="61"/>
      <c r="D704" s="3"/>
      <c r="E704" s="3"/>
      <c r="F704" s="61" t="s">
        <v>1</v>
      </c>
      <c r="G704" s="3"/>
      <c r="H704" s="62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">
        <f t="shared" ca="1" si="12"/>
        <v>704</v>
      </c>
      <c r="C705" s="61"/>
      <c r="D705" s="3"/>
      <c r="E705" s="3"/>
      <c r="F705" s="3"/>
      <c r="G705" s="3"/>
      <c r="H705" s="62"/>
      <c r="I705" s="4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">
        <f t="shared" ca="1" si="12"/>
        <v>705</v>
      </c>
      <c r="C706" s="68" t="s">
        <v>119</v>
      </c>
      <c r="D706" s="3"/>
      <c r="E706" s="3"/>
      <c r="F706" s="3"/>
      <c r="G706" s="3"/>
      <c r="H706" s="62" t="s">
        <v>34</v>
      </c>
      <c r="I706" s="14">
        <v>90091834.778219312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">
        <f t="shared" ca="1" si="12"/>
        <v>706</v>
      </c>
      <c r="C707" s="61"/>
      <c r="D707" s="3"/>
      <c r="E707" s="3"/>
      <c r="F707" s="3"/>
      <c r="G707" s="3"/>
      <c r="H707" s="62"/>
      <c r="I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">
        <f t="shared" ca="1" si="12"/>
        <v>707</v>
      </c>
      <c r="C708" s="61" t="s">
        <v>120</v>
      </c>
      <c r="D708" s="3"/>
      <c r="E708" s="3"/>
      <c r="F708" s="3"/>
      <c r="G708" s="3"/>
      <c r="H708" s="62"/>
      <c r="I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">
        <f t="shared" ca="1" si="12"/>
        <v>708</v>
      </c>
      <c r="C709" s="61"/>
      <c r="D709" s="3"/>
      <c r="E709" s="3" t="s">
        <v>199</v>
      </c>
      <c r="F709" s="3"/>
      <c r="G709" s="3"/>
      <c r="H709" s="62"/>
      <c r="I709" s="21">
        <v>48471122.269999996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">
        <f t="shared" ca="1" si="12"/>
        <v>709</v>
      </c>
      <c r="C710" s="61"/>
      <c r="D710" s="3"/>
      <c r="E710" s="3" t="s">
        <v>259</v>
      </c>
      <c r="F710" s="3"/>
      <c r="G710" s="3"/>
      <c r="H710" s="62"/>
      <c r="I710" s="21">
        <v>4751139.6129848259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">
        <f t="shared" ca="1" si="12"/>
        <v>710</v>
      </c>
      <c r="C711" s="61"/>
      <c r="D711" s="3"/>
      <c r="E711" s="3" t="s">
        <v>262</v>
      </c>
      <c r="F711" s="3"/>
      <c r="G711" s="3"/>
      <c r="H711" s="62"/>
      <c r="I711" s="2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">
        <f t="shared" ca="1" si="12"/>
        <v>711</v>
      </c>
      <c r="C712" s="61"/>
      <c r="D712" s="3"/>
      <c r="E712" s="63" t="s">
        <v>26</v>
      </c>
      <c r="F712" s="3"/>
      <c r="G712" s="3"/>
      <c r="H712" s="62"/>
      <c r="I712" s="2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">
        <f t="shared" ca="1" si="12"/>
        <v>712</v>
      </c>
      <c r="C713" s="61"/>
      <c r="D713" s="3"/>
      <c r="E713" s="63" t="s">
        <v>254</v>
      </c>
      <c r="F713" s="3"/>
      <c r="G713" s="3"/>
      <c r="H713" s="62"/>
      <c r="I713" s="21">
        <v>20520931.047975808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">
        <f t="shared" ca="1" si="12"/>
        <v>713</v>
      </c>
      <c r="C714" s="61"/>
      <c r="D714" s="3"/>
      <c r="E714" s="63" t="s">
        <v>253</v>
      </c>
      <c r="F714" s="3"/>
      <c r="G714" s="3"/>
      <c r="H714" s="62"/>
      <c r="I714" s="2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">
        <f t="shared" ca="1" si="12"/>
        <v>714</v>
      </c>
      <c r="C715" s="61"/>
      <c r="D715" s="3"/>
      <c r="E715" s="63" t="s">
        <v>261</v>
      </c>
      <c r="F715" s="3"/>
      <c r="G715" s="3"/>
      <c r="H715" s="62"/>
      <c r="I715" s="21">
        <v>1215445.585136848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">
        <f t="shared" ca="1" si="12"/>
        <v>715</v>
      </c>
      <c r="C716" s="61"/>
      <c r="D716" s="3"/>
      <c r="E716" s="61" t="s">
        <v>265</v>
      </c>
      <c r="F716" s="3"/>
      <c r="G716" s="3"/>
      <c r="H716" s="62"/>
      <c r="I716" s="2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">
        <f t="shared" ca="1" si="12"/>
        <v>716</v>
      </c>
      <c r="C717" s="61"/>
      <c r="D717" s="3"/>
      <c r="E717" s="61" t="s">
        <v>255</v>
      </c>
      <c r="F717" s="3"/>
      <c r="G717" s="3"/>
      <c r="H717" s="62"/>
      <c r="I717" s="21">
        <v>15122363.548730772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">
        <f t="shared" ca="1" si="12"/>
        <v>717</v>
      </c>
      <c r="C718" s="61"/>
      <c r="D718" s="3"/>
      <c r="E718" s="61" t="s">
        <v>257</v>
      </c>
      <c r="F718" s="3"/>
      <c r="G718" s="3"/>
      <c r="H718" s="62"/>
      <c r="I718" s="2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">
        <f t="shared" ca="1" si="12"/>
        <v>718</v>
      </c>
      <c r="C719" s="61"/>
      <c r="D719" s="3"/>
      <c r="E719" s="61" t="s">
        <v>258</v>
      </c>
      <c r="F719" s="3"/>
      <c r="G719" s="3"/>
      <c r="H719" s="62"/>
      <c r="I719" s="2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">
        <f t="shared" ca="1" si="12"/>
        <v>719</v>
      </c>
      <c r="C720" s="61"/>
      <c r="D720" s="3"/>
      <c r="E720" s="61" t="s">
        <v>32</v>
      </c>
      <c r="F720" s="3"/>
      <c r="G720" s="3"/>
      <c r="H720" s="62"/>
      <c r="I720" s="2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">
        <f t="shared" ca="1" si="12"/>
        <v>720</v>
      </c>
      <c r="C721" s="61"/>
      <c r="D721" s="3"/>
      <c r="E721" s="61" t="s">
        <v>267</v>
      </c>
      <c r="F721" s="3"/>
      <c r="G721" s="3"/>
      <c r="H721" s="62"/>
      <c r="I721" s="2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">
        <f t="shared" ca="1" si="12"/>
        <v>721</v>
      </c>
      <c r="C722" s="61"/>
      <c r="D722" s="3"/>
      <c r="E722" s="61" t="s">
        <v>268</v>
      </c>
      <c r="F722" s="3"/>
      <c r="G722" s="3"/>
      <c r="H722" s="62"/>
      <c r="I722" s="2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">
        <f t="shared" ca="1" si="12"/>
        <v>722</v>
      </c>
      <c r="C723" s="61"/>
      <c r="D723" s="3"/>
      <c r="E723" s="3" t="s">
        <v>278</v>
      </c>
      <c r="F723" s="3"/>
      <c r="G723" s="3"/>
      <c r="H723" s="62"/>
      <c r="I723" s="21">
        <v>0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">
        <f t="shared" ca="1" si="12"/>
        <v>723</v>
      </c>
      <c r="C724" s="61" t="s">
        <v>121</v>
      </c>
      <c r="D724" s="3"/>
      <c r="E724" s="3"/>
      <c r="F724" s="3"/>
      <c r="G724" s="3"/>
      <c r="H724" s="62" t="s">
        <v>34</v>
      </c>
      <c r="I724" s="20">
        <v>90091834.778219312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">
        <f t="shared" ca="1" si="12"/>
        <v>724</v>
      </c>
      <c r="C725" s="61">
        <v>301</v>
      </c>
      <c r="D725" s="3" t="s">
        <v>122</v>
      </c>
      <c r="E725" s="3"/>
      <c r="F725" s="3"/>
      <c r="G725" s="3"/>
      <c r="H725" s="62"/>
      <c r="I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">
        <f t="shared" ca="1" si="12"/>
        <v>725</v>
      </c>
      <c r="C726" s="61"/>
      <c r="D726" s="3"/>
      <c r="E726" s="3"/>
      <c r="F726" s="61" t="s">
        <v>304</v>
      </c>
      <c r="G726" s="3" t="s">
        <v>199</v>
      </c>
      <c r="H726" s="62"/>
      <c r="I726" s="2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">
        <f t="shared" ca="1" si="12"/>
        <v>726</v>
      </c>
      <c r="C727" s="61"/>
      <c r="D727" s="3"/>
      <c r="E727" s="3"/>
      <c r="F727" s="61" t="s">
        <v>298</v>
      </c>
      <c r="G727" s="3" t="s">
        <v>254</v>
      </c>
      <c r="H727" s="62"/>
      <c r="I727" s="2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">
        <f t="shared" ca="1" si="12"/>
        <v>727</v>
      </c>
      <c r="C728" s="61"/>
      <c r="D728" s="3"/>
      <c r="E728" s="3"/>
      <c r="F728" s="61" t="s">
        <v>305</v>
      </c>
      <c r="G728" s="3" t="s">
        <v>255</v>
      </c>
      <c r="H728" s="62"/>
      <c r="I728" s="2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">
        <f t="shared" ca="1" si="12"/>
        <v>728</v>
      </c>
      <c r="C729" s="61"/>
      <c r="D729" s="3"/>
      <c r="E729" s="3"/>
      <c r="F729" s="61" t="s">
        <v>305</v>
      </c>
      <c r="G729" s="3" t="s">
        <v>257</v>
      </c>
      <c r="H729" s="62"/>
      <c r="I729" s="2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">
        <f t="shared" ca="1" si="12"/>
        <v>729</v>
      </c>
      <c r="C730" s="61"/>
      <c r="D730" s="3"/>
      <c r="E730" s="3"/>
      <c r="F730" s="61" t="s">
        <v>305</v>
      </c>
      <c r="G730" s="3" t="s">
        <v>26</v>
      </c>
      <c r="H730" s="62"/>
      <c r="I730" s="2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">
        <f t="shared" ca="1" si="12"/>
        <v>730</v>
      </c>
      <c r="C731" s="61"/>
      <c r="D731" s="3"/>
      <c r="E731" s="3"/>
      <c r="F731" s="3"/>
      <c r="G731" s="3"/>
      <c r="H731" s="62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">
        <f t="shared" ca="1" si="12"/>
        <v>731</v>
      </c>
      <c r="C732" s="61">
        <v>302</v>
      </c>
      <c r="D732" s="3" t="s">
        <v>123</v>
      </c>
      <c r="E732" s="3"/>
      <c r="F732" s="3"/>
      <c r="G732" s="3"/>
      <c r="H732" s="62"/>
      <c r="I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">
        <f t="shared" ca="1" si="12"/>
        <v>732</v>
      </c>
      <c r="C733" s="61"/>
      <c r="D733" s="3"/>
      <c r="E733" s="3"/>
      <c r="F733" s="61" t="s">
        <v>304</v>
      </c>
      <c r="G733" s="3" t="s">
        <v>199</v>
      </c>
      <c r="H733" s="62"/>
      <c r="I733" s="2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">
        <f t="shared" ca="1" si="12"/>
        <v>733</v>
      </c>
      <c r="C734" s="61"/>
      <c r="D734" s="3"/>
      <c r="E734" s="3"/>
      <c r="F734" s="61" t="s">
        <v>305</v>
      </c>
      <c r="G734" s="3" t="s">
        <v>26</v>
      </c>
      <c r="H734" s="62"/>
      <c r="I734" s="2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">
        <f t="shared" ca="1" si="12"/>
        <v>734</v>
      </c>
      <c r="C735" s="61"/>
      <c r="D735" s="3"/>
      <c r="E735" s="3"/>
      <c r="F735" s="61" t="s">
        <v>305</v>
      </c>
      <c r="G735" s="3" t="s">
        <v>255</v>
      </c>
      <c r="H735" s="62"/>
      <c r="I735" s="2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">
        <f t="shared" ca="1" si="12"/>
        <v>735</v>
      </c>
      <c r="C736" s="61"/>
      <c r="D736" s="3"/>
      <c r="E736" s="3"/>
      <c r="F736" s="61" t="s">
        <v>305</v>
      </c>
      <c r="G736" s="3" t="s">
        <v>257</v>
      </c>
      <c r="H736" s="62"/>
      <c r="I736" s="2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">
        <f t="shared" ca="1" si="12"/>
        <v>736</v>
      </c>
      <c r="C737" s="61"/>
      <c r="D737" s="3"/>
      <c r="E737" s="3"/>
      <c r="F737" s="61" t="s">
        <v>305</v>
      </c>
      <c r="G737" s="3" t="s">
        <v>255</v>
      </c>
      <c r="H737" s="62"/>
      <c r="I737" s="21">
        <v>39086435.587070495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">
        <f t="shared" ca="1" si="12"/>
        <v>737</v>
      </c>
      <c r="C738" s="61"/>
      <c r="D738" s="3"/>
      <c r="E738" s="3"/>
      <c r="F738" s="61" t="s">
        <v>305</v>
      </c>
      <c r="G738" s="3" t="s">
        <v>257</v>
      </c>
      <c r="H738" s="62"/>
      <c r="I738" s="2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">
        <f t="shared" ca="1" si="12"/>
        <v>738</v>
      </c>
      <c r="C739" s="61"/>
      <c r="D739" s="3"/>
      <c r="E739" s="3"/>
      <c r="F739" s="61" t="s">
        <v>307</v>
      </c>
      <c r="G739" s="3" t="s">
        <v>256</v>
      </c>
      <c r="H739" s="62"/>
      <c r="I739" s="2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">
        <f t="shared" ca="1" si="12"/>
        <v>739</v>
      </c>
      <c r="C740" s="61"/>
      <c r="D740" s="3"/>
      <c r="E740" s="3"/>
      <c r="F740" s="61" t="s">
        <v>306</v>
      </c>
      <c r="G740" s="3" t="s">
        <v>260</v>
      </c>
      <c r="H740" s="62"/>
      <c r="I740" s="2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">
        <f t="shared" ca="1" si="12"/>
        <v>740</v>
      </c>
      <c r="C741" s="61"/>
      <c r="D741" s="3"/>
      <c r="E741" s="3"/>
      <c r="F741" s="3"/>
      <c r="G741" s="3"/>
      <c r="H741" s="62" t="s">
        <v>34</v>
      </c>
      <c r="I741" s="13">
        <v>39086435.587070495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">
        <f t="shared" ca="1" si="12"/>
        <v>741</v>
      </c>
      <c r="C742" s="61"/>
      <c r="D742" s="3"/>
      <c r="E742" s="3"/>
      <c r="F742" s="3"/>
      <c r="G742" s="3"/>
      <c r="H742" s="62"/>
      <c r="I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">
        <f t="shared" ca="1" si="12"/>
        <v>742</v>
      </c>
      <c r="C743" s="61">
        <v>303</v>
      </c>
      <c r="D743" s="3" t="s">
        <v>124</v>
      </c>
      <c r="E743" s="3"/>
      <c r="F743" s="3"/>
      <c r="G743" s="3"/>
      <c r="H743" s="62"/>
      <c r="I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">
        <f t="shared" ca="1" si="12"/>
        <v>743</v>
      </c>
      <c r="C744" s="61"/>
      <c r="D744" s="3"/>
      <c r="E744" s="3"/>
      <c r="F744" s="61" t="s">
        <v>304</v>
      </c>
      <c r="G744" s="3" t="s">
        <v>199</v>
      </c>
      <c r="H744" s="62"/>
      <c r="I744" s="2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">
        <f t="shared" ca="1" si="12"/>
        <v>744</v>
      </c>
      <c r="C745" s="61"/>
      <c r="D745" s="3"/>
      <c r="E745" s="3"/>
      <c r="F745" s="61" t="s">
        <v>305</v>
      </c>
      <c r="G745" s="3" t="s">
        <v>26</v>
      </c>
      <c r="H745" s="62"/>
      <c r="I745" s="2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">
        <f t="shared" ca="1" si="12"/>
        <v>745</v>
      </c>
      <c r="C746" s="61"/>
      <c r="D746" s="3"/>
      <c r="E746" s="3"/>
      <c r="F746" s="61" t="s">
        <v>298</v>
      </c>
      <c r="G746" s="3" t="s">
        <v>254</v>
      </c>
      <c r="H746" s="62"/>
      <c r="I746" s="21">
        <v>25897051.946627758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">
        <f t="shared" ca="1" si="12"/>
        <v>746</v>
      </c>
      <c r="C747" s="61"/>
      <c r="D747" s="3"/>
      <c r="E747" s="3"/>
      <c r="F747" s="61" t="s">
        <v>292</v>
      </c>
      <c r="G747" s="3" t="s">
        <v>253</v>
      </c>
      <c r="H747" s="62"/>
      <c r="I747" s="2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">
        <f t="shared" ca="1" si="12"/>
        <v>747</v>
      </c>
      <c r="C748" s="61"/>
      <c r="D748" s="3"/>
      <c r="E748" s="3"/>
      <c r="F748" s="61" t="s">
        <v>295</v>
      </c>
      <c r="G748" s="3" t="s">
        <v>261</v>
      </c>
      <c r="H748" s="62"/>
      <c r="I748" s="21">
        <v>12214463.216838002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">
        <f t="shared" ca="1" si="12"/>
        <v>748</v>
      </c>
      <c r="C749" s="61"/>
      <c r="D749" s="3"/>
      <c r="E749" s="3"/>
      <c r="F749" s="61" t="s">
        <v>305</v>
      </c>
      <c r="G749" s="3" t="s">
        <v>255</v>
      </c>
      <c r="H749" s="62"/>
      <c r="I749" s="21">
        <v>16604388.340181272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">
        <f t="shared" ca="1" si="12"/>
        <v>749</v>
      </c>
      <c r="C750" s="61"/>
      <c r="D750" s="3"/>
      <c r="E750" s="3"/>
      <c r="F750" s="61" t="s">
        <v>305</v>
      </c>
      <c r="G750" s="3" t="s">
        <v>257</v>
      </c>
      <c r="H750" s="62"/>
      <c r="I750" s="2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">
        <f t="shared" ca="1" si="12"/>
        <v>750</v>
      </c>
      <c r="C751" s="61"/>
      <c r="D751" s="3"/>
      <c r="E751" s="3"/>
      <c r="F751" s="61" t="s">
        <v>292</v>
      </c>
      <c r="G751" s="3" t="s">
        <v>259</v>
      </c>
      <c r="H751" s="62"/>
      <c r="I751" s="21">
        <v>459490.58124825114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">
        <f t="shared" ca="1" si="12"/>
        <v>751</v>
      </c>
      <c r="C752" s="61"/>
      <c r="D752" s="3"/>
      <c r="E752" s="3"/>
      <c r="F752" s="61" t="s">
        <v>292</v>
      </c>
      <c r="G752" s="3" t="s">
        <v>258</v>
      </c>
      <c r="H752" s="62"/>
      <c r="I752" s="2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">
        <f t="shared" ca="1" si="12"/>
        <v>752</v>
      </c>
      <c r="C753" s="61"/>
      <c r="D753" s="3"/>
      <c r="E753" s="3"/>
      <c r="F753" s="61" t="s">
        <v>292</v>
      </c>
      <c r="G753" s="3" t="s">
        <v>32</v>
      </c>
      <c r="H753" s="62"/>
      <c r="I753" s="2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">
        <f t="shared" ca="1" si="12"/>
        <v>753</v>
      </c>
      <c r="C754" s="61"/>
      <c r="D754" s="3"/>
      <c r="E754" s="3"/>
      <c r="F754" s="61" t="s">
        <v>305</v>
      </c>
      <c r="G754" s="3" t="s">
        <v>257</v>
      </c>
      <c r="H754" s="62"/>
      <c r="I754" s="2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">
        <f t="shared" ca="1" si="12"/>
        <v>754</v>
      </c>
      <c r="C755" s="61"/>
      <c r="D755" s="3"/>
      <c r="E755" s="3"/>
      <c r="F755" s="61" t="s">
        <v>305</v>
      </c>
      <c r="G755" s="3" t="s">
        <v>257</v>
      </c>
      <c r="H755" s="62"/>
      <c r="I755" s="2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">
        <f t="shared" ca="1" si="12"/>
        <v>755</v>
      </c>
      <c r="C756" s="61"/>
      <c r="D756" s="3"/>
      <c r="E756" s="3"/>
      <c r="F756" s="3"/>
      <c r="G756" s="3"/>
      <c r="H756" s="62" t="s">
        <v>34</v>
      </c>
      <c r="I756" s="13">
        <v>57336749.447272897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">
        <f t="shared" ca="1" si="12"/>
        <v>756</v>
      </c>
      <c r="C757" s="61">
        <v>303</v>
      </c>
      <c r="D757" s="3" t="s">
        <v>125</v>
      </c>
      <c r="E757" s="3"/>
      <c r="F757" s="3"/>
      <c r="G757" s="3"/>
      <c r="H757" s="62"/>
      <c r="I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">
        <f t="shared" ca="1" si="12"/>
        <v>757</v>
      </c>
      <c r="C758" s="61"/>
      <c r="D758" s="3"/>
      <c r="E758" s="3"/>
      <c r="F758" s="61" t="s">
        <v>304</v>
      </c>
      <c r="G758" s="3" t="s">
        <v>199</v>
      </c>
      <c r="H758" s="62"/>
      <c r="I758" s="2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">
        <f t="shared" ca="1" si="12"/>
        <v>758</v>
      </c>
      <c r="C759" s="61"/>
      <c r="D759" s="3"/>
      <c r="E759" s="3"/>
      <c r="F759" s="3"/>
      <c r="G759" s="3"/>
      <c r="H759" s="62" t="s">
        <v>34</v>
      </c>
      <c r="I759" s="13">
        <v>57336749.447272897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">
        <f t="shared" ca="1" si="12"/>
        <v>759</v>
      </c>
      <c r="C760" s="61" t="s">
        <v>126</v>
      </c>
      <c r="D760" s="3" t="s">
        <v>127</v>
      </c>
      <c r="E760" s="3"/>
      <c r="F760" s="3"/>
      <c r="G760" s="3"/>
      <c r="H760" s="62"/>
      <c r="I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">
        <f t="shared" ca="1" si="12"/>
        <v>760</v>
      </c>
      <c r="C761" s="61"/>
      <c r="D761" s="3"/>
      <c r="E761" s="3"/>
      <c r="F761" s="61" t="s">
        <v>304</v>
      </c>
      <c r="G761" s="3" t="s">
        <v>199</v>
      </c>
      <c r="H761" s="62"/>
      <c r="I761" s="2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">
        <f t="shared" ca="1" si="12"/>
        <v>761</v>
      </c>
      <c r="C762" s="61"/>
      <c r="D762" s="3"/>
      <c r="E762" s="3"/>
      <c r="F762" s="61" t="s">
        <v>305</v>
      </c>
      <c r="G762" s="3" t="s">
        <v>26</v>
      </c>
      <c r="H762" s="62"/>
      <c r="I762" s="2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">
        <f t="shared" ca="1" si="12"/>
        <v>762</v>
      </c>
      <c r="C763" s="61"/>
      <c r="D763" s="3"/>
      <c r="E763" s="3"/>
      <c r="F763" s="61" t="s">
        <v>306</v>
      </c>
      <c r="G763" s="3" t="s">
        <v>260</v>
      </c>
      <c r="H763" s="62"/>
      <c r="I763" s="2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">
        <f t="shared" ca="1" si="12"/>
        <v>763</v>
      </c>
      <c r="C764" s="61"/>
      <c r="D764" s="3"/>
      <c r="E764" s="3"/>
      <c r="F764" s="61" t="s">
        <v>298</v>
      </c>
      <c r="G764" s="3" t="s">
        <v>254</v>
      </c>
      <c r="H764" s="62"/>
      <c r="I764" s="2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">
        <f t="shared" ca="1" si="12"/>
        <v>764</v>
      </c>
      <c r="C765" s="61"/>
      <c r="D765" s="3"/>
      <c r="E765" s="3"/>
      <c r="F765" s="3"/>
      <c r="G765" s="3"/>
      <c r="H765" s="62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">
        <f t="shared" ca="1" si="12"/>
        <v>765</v>
      </c>
      <c r="C766" s="61"/>
      <c r="D766" s="3"/>
      <c r="E766" s="3"/>
      <c r="F766" s="3"/>
      <c r="G766" s="3"/>
      <c r="H766" s="62"/>
      <c r="I766" s="4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">
        <f t="shared" ref="A767:A830" ca="1" si="13">OFFSET(A767,-1,)+1</f>
        <v>766</v>
      </c>
      <c r="C767" s="68" t="s">
        <v>128</v>
      </c>
      <c r="D767" s="3"/>
      <c r="E767" s="3"/>
      <c r="F767" s="3"/>
      <c r="G767" s="3"/>
      <c r="H767" s="62" t="s">
        <v>34</v>
      </c>
      <c r="I767" s="14">
        <v>96423185.034343392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">
        <f t="shared" ca="1" si="13"/>
        <v>767</v>
      </c>
      <c r="C768" s="68"/>
      <c r="D768" s="3"/>
      <c r="E768" s="3"/>
      <c r="F768" s="3"/>
      <c r="G768" s="3"/>
      <c r="H768" s="62"/>
      <c r="I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">
        <f t="shared" ca="1" si="13"/>
        <v>768</v>
      </c>
      <c r="C769" s="61" t="s">
        <v>129</v>
      </c>
      <c r="D769" s="3"/>
      <c r="E769" s="3"/>
      <c r="F769" s="3"/>
      <c r="G769" s="3"/>
      <c r="H769" s="62"/>
      <c r="I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">
        <f t="shared" ca="1" si="13"/>
        <v>769</v>
      </c>
      <c r="C770" s="61"/>
      <c r="D770" s="3"/>
      <c r="E770" s="3" t="s">
        <v>199</v>
      </c>
      <c r="F770" s="3"/>
      <c r="G770" s="3"/>
      <c r="H770" s="62"/>
      <c r="I770" s="2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">
        <f t="shared" ca="1" si="13"/>
        <v>770</v>
      </c>
      <c r="C771" s="61"/>
      <c r="D771" s="3"/>
      <c r="E771" s="3" t="s">
        <v>259</v>
      </c>
      <c r="F771" s="3"/>
      <c r="G771" s="3"/>
      <c r="H771" s="62"/>
      <c r="I771" s="21">
        <v>459490.58124825114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">
        <f t="shared" ca="1" si="13"/>
        <v>771</v>
      </c>
      <c r="C772" s="61"/>
      <c r="D772" s="3"/>
      <c r="E772" s="3" t="s">
        <v>262</v>
      </c>
      <c r="F772" s="3"/>
      <c r="G772" s="3"/>
      <c r="H772" s="62"/>
      <c r="I772" s="2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">
        <f t="shared" ca="1" si="13"/>
        <v>772</v>
      </c>
      <c r="C773" s="61"/>
      <c r="D773" s="3"/>
      <c r="E773" s="3" t="s">
        <v>26</v>
      </c>
      <c r="F773" s="3"/>
      <c r="G773" s="3"/>
      <c r="H773" s="62"/>
      <c r="I773" s="2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">
        <f t="shared" ca="1" si="13"/>
        <v>773</v>
      </c>
      <c r="C774" s="61"/>
      <c r="D774" s="3"/>
      <c r="E774" s="63" t="s">
        <v>254</v>
      </c>
      <c r="F774" s="3"/>
      <c r="G774" s="3"/>
      <c r="H774" s="62"/>
      <c r="I774" s="21">
        <v>25897051.946627758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">
        <f t="shared" ca="1" si="13"/>
        <v>774</v>
      </c>
      <c r="C775" s="61"/>
      <c r="D775" s="3"/>
      <c r="E775" s="63" t="s">
        <v>261</v>
      </c>
      <c r="F775" s="3"/>
      <c r="G775" s="3"/>
      <c r="H775" s="62"/>
      <c r="I775" s="21">
        <v>12214463.216838002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">
        <f t="shared" ca="1" si="13"/>
        <v>775</v>
      </c>
      <c r="C776" s="61"/>
      <c r="D776" s="3"/>
      <c r="E776" s="63" t="s">
        <v>255</v>
      </c>
      <c r="F776" s="3"/>
      <c r="G776" s="3"/>
      <c r="H776" s="62"/>
      <c r="I776" s="21">
        <v>55690823.927251771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">
        <f t="shared" ca="1" si="13"/>
        <v>776</v>
      </c>
      <c r="C777" s="61"/>
      <c r="D777" s="3"/>
      <c r="E777" s="63" t="s">
        <v>257</v>
      </c>
      <c r="F777" s="3"/>
      <c r="G777" s="3"/>
      <c r="H777" s="62"/>
      <c r="I777" s="2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">
        <f t="shared" ca="1" si="13"/>
        <v>777</v>
      </c>
      <c r="C778" s="61"/>
      <c r="D778" s="3"/>
      <c r="E778" s="63" t="s">
        <v>258</v>
      </c>
      <c r="F778" s="3"/>
      <c r="G778" s="3"/>
      <c r="H778" s="62"/>
      <c r="I778" s="2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">
        <f t="shared" ca="1" si="13"/>
        <v>778</v>
      </c>
      <c r="C779" s="61"/>
      <c r="D779" s="3"/>
      <c r="E779" s="63" t="s">
        <v>32</v>
      </c>
      <c r="F779" s="3"/>
      <c r="G779" s="3"/>
      <c r="H779" s="62"/>
      <c r="I779" s="2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">
        <f t="shared" ca="1" si="13"/>
        <v>779</v>
      </c>
      <c r="C780" s="61"/>
      <c r="D780" s="3"/>
      <c r="E780" s="61" t="s">
        <v>267</v>
      </c>
      <c r="F780" s="3"/>
      <c r="G780" s="3"/>
      <c r="H780" s="62"/>
      <c r="I780" s="2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">
        <f t="shared" ca="1" si="13"/>
        <v>780</v>
      </c>
      <c r="C781" s="61"/>
      <c r="D781" s="3"/>
      <c r="E781" s="61" t="s">
        <v>268</v>
      </c>
      <c r="F781" s="3"/>
      <c r="G781" s="3"/>
      <c r="H781" s="62"/>
      <c r="I781" s="2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">
        <f t="shared" ca="1" si="13"/>
        <v>781</v>
      </c>
      <c r="C782" s="61"/>
      <c r="D782" s="3"/>
      <c r="E782" s="63" t="s">
        <v>253</v>
      </c>
      <c r="F782" s="3"/>
      <c r="G782" s="3"/>
      <c r="H782" s="62"/>
      <c r="I782" s="2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">
        <f t="shared" ca="1" si="13"/>
        <v>782</v>
      </c>
      <c r="C783" s="61" t="s">
        <v>130</v>
      </c>
      <c r="D783" s="3"/>
      <c r="E783" s="3"/>
      <c r="F783" s="3"/>
      <c r="G783" s="3"/>
      <c r="H783" s="62" t="s">
        <v>34</v>
      </c>
      <c r="I783" s="20">
        <v>96423185.034343392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">
        <f t="shared" ca="1" si="13"/>
        <v>783</v>
      </c>
      <c r="C784" s="61" t="s">
        <v>131</v>
      </c>
      <c r="D784" s="3"/>
      <c r="E784" s="3"/>
      <c r="F784" s="3"/>
      <c r="G784" s="3"/>
      <c r="H784" s="62"/>
      <c r="I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">
        <f t="shared" ca="1" si="13"/>
        <v>784</v>
      </c>
      <c r="C785" s="61"/>
      <c r="D785" s="3"/>
      <c r="E785" s="3" t="s">
        <v>93</v>
      </c>
      <c r="F785" s="3"/>
      <c r="G785" s="3"/>
      <c r="H785" s="62"/>
      <c r="I785" s="21">
        <v>5849514.6100000003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">
        <f t="shared" ca="1" si="13"/>
        <v>785</v>
      </c>
      <c r="C786" s="61"/>
      <c r="D786" s="3"/>
      <c r="E786" s="3" t="s">
        <v>95</v>
      </c>
      <c r="F786" s="3"/>
      <c r="G786" s="3"/>
      <c r="H786" s="62"/>
      <c r="I786" s="2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">
        <f t="shared" ca="1" si="13"/>
        <v>786</v>
      </c>
      <c r="C787" s="61"/>
      <c r="D787" s="3"/>
      <c r="E787" s="63" t="s">
        <v>116</v>
      </c>
      <c r="F787" s="3"/>
      <c r="G787" s="3"/>
      <c r="H787" s="62"/>
      <c r="I787" s="21">
        <v>1837679.9412262307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">
        <f t="shared" ca="1" si="13"/>
        <v>787</v>
      </c>
      <c r="C788" s="61"/>
      <c r="D788" s="3"/>
      <c r="E788" s="63" t="s">
        <v>57</v>
      </c>
      <c r="F788" s="3"/>
      <c r="G788" s="3"/>
      <c r="H788" s="62"/>
      <c r="I788" s="2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">
        <f t="shared" ca="1" si="13"/>
        <v>788</v>
      </c>
      <c r="C789" s="61"/>
      <c r="D789" s="3"/>
      <c r="E789" s="63" t="s">
        <v>48</v>
      </c>
      <c r="F789" s="3"/>
      <c r="G789" s="3"/>
      <c r="H789" s="62"/>
      <c r="I789" s="2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">
        <f t="shared" ca="1" si="13"/>
        <v>789</v>
      </c>
      <c r="C790" s="61"/>
      <c r="D790" s="3"/>
      <c r="E790" s="63" t="s">
        <v>67</v>
      </c>
      <c r="F790" s="3"/>
      <c r="G790" s="3"/>
      <c r="H790" s="62"/>
      <c r="I790" s="2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">
        <f t="shared" ca="1" si="13"/>
        <v>790</v>
      </c>
      <c r="C791" s="61"/>
      <c r="D791" s="3"/>
      <c r="E791" s="63" t="s">
        <v>81</v>
      </c>
      <c r="F791" s="3"/>
      <c r="G791" s="3"/>
      <c r="H791" s="62"/>
      <c r="I791" s="21">
        <v>16751961.452925699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">
        <f t="shared" ca="1" si="13"/>
        <v>791</v>
      </c>
      <c r="C792" s="61"/>
      <c r="D792" s="3"/>
      <c r="E792" s="3" t="s">
        <v>83</v>
      </c>
      <c r="F792" s="3"/>
      <c r="G792" s="3"/>
      <c r="H792" s="62"/>
      <c r="I792" s="2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">
        <f t="shared" ca="1" si="13"/>
        <v>792</v>
      </c>
      <c r="C793" s="61"/>
      <c r="D793" s="3"/>
      <c r="E793" s="63" t="s">
        <v>126</v>
      </c>
      <c r="F793" s="3"/>
      <c r="G793" s="3"/>
      <c r="H793" s="62"/>
      <c r="I793" s="2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">
        <f t="shared" ca="1" si="13"/>
        <v>793</v>
      </c>
      <c r="C794" s="61"/>
      <c r="D794" s="3"/>
      <c r="E794" s="63" t="s">
        <v>109</v>
      </c>
      <c r="F794" s="3"/>
      <c r="G794" s="3"/>
      <c r="H794" s="62"/>
      <c r="I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">
        <f t="shared" ca="1" si="13"/>
        <v>794</v>
      </c>
      <c r="C795" s="61"/>
      <c r="D795" s="3"/>
      <c r="E795" s="63" t="s">
        <v>41</v>
      </c>
      <c r="F795" s="3"/>
      <c r="G795" s="3"/>
      <c r="H795" s="62"/>
      <c r="I795" s="21">
        <v>5175191.4053805247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">
        <f t="shared" ca="1" si="13"/>
        <v>795</v>
      </c>
      <c r="C796" s="61" t="s">
        <v>132</v>
      </c>
      <c r="D796" s="3"/>
      <c r="E796" s="3"/>
      <c r="F796" s="3"/>
      <c r="G796" s="3"/>
      <c r="H796" s="62"/>
      <c r="I796" s="20">
        <v>29494988.205044758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">
        <f t="shared" ca="1" si="13"/>
        <v>796</v>
      </c>
      <c r="C797" s="61"/>
      <c r="D797" s="3"/>
      <c r="E797" s="3"/>
      <c r="F797" s="3"/>
      <c r="G797" s="3"/>
      <c r="H797" s="62"/>
      <c r="I797" s="4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">
        <f t="shared" ca="1" si="13"/>
        <v>797</v>
      </c>
      <c r="C798" s="68" t="s">
        <v>133</v>
      </c>
      <c r="D798" s="3"/>
      <c r="E798" s="3"/>
      <c r="F798" s="3"/>
      <c r="G798" s="3"/>
      <c r="H798" s="62" t="s">
        <v>34</v>
      </c>
      <c r="I798" s="14">
        <v>1877445174.8931098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">
        <f t="shared" ca="1" si="13"/>
        <v>798</v>
      </c>
      <c r="C799" s="61" t="s">
        <v>134</v>
      </c>
      <c r="D799" s="3"/>
      <c r="E799" s="3"/>
      <c r="F799" s="3"/>
      <c r="G799" s="3"/>
      <c r="H799" s="62"/>
      <c r="I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">
        <f t="shared" ca="1" si="13"/>
        <v>799</v>
      </c>
      <c r="C800" s="61"/>
      <c r="D800" s="3"/>
      <c r="E800" s="3" t="s">
        <v>199</v>
      </c>
      <c r="F800" s="3"/>
      <c r="G800" s="3"/>
      <c r="H800" s="62"/>
      <c r="I800" s="21">
        <v>569387706.69000006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">
        <f t="shared" ca="1" si="13"/>
        <v>800</v>
      </c>
      <c r="C801" s="61"/>
      <c r="D801" s="3"/>
      <c r="E801" s="63" t="s">
        <v>253</v>
      </c>
      <c r="F801" s="3"/>
      <c r="G801" s="3"/>
      <c r="H801" s="62"/>
      <c r="I801" s="2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">
        <f t="shared" ca="1" si="13"/>
        <v>801</v>
      </c>
      <c r="C802" s="61"/>
      <c r="D802" s="3"/>
      <c r="E802" s="3" t="s">
        <v>259</v>
      </c>
      <c r="F802" s="3"/>
      <c r="G802" s="3"/>
      <c r="H802" s="62"/>
      <c r="I802" s="21">
        <v>327524199.09742588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">
        <f t="shared" ca="1" si="13"/>
        <v>802</v>
      </c>
      <c r="C803" s="61"/>
      <c r="D803" s="3"/>
      <c r="E803" s="3" t="s">
        <v>262</v>
      </c>
      <c r="F803" s="3"/>
      <c r="G803" s="3"/>
      <c r="H803" s="62"/>
      <c r="I803" s="2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">
        <f t="shared" ca="1" si="13"/>
        <v>803</v>
      </c>
      <c r="C804" s="61"/>
      <c r="D804" s="3"/>
      <c r="E804" s="3" t="s">
        <v>26</v>
      </c>
      <c r="F804" s="3"/>
      <c r="G804" s="3"/>
      <c r="H804" s="62"/>
      <c r="I804" s="21">
        <v>4756877.2395897666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">
        <f t="shared" ca="1" si="13"/>
        <v>804</v>
      </c>
      <c r="C805" s="61"/>
      <c r="D805" s="3"/>
      <c r="E805" s="63" t="s">
        <v>254</v>
      </c>
      <c r="F805" s="3"/>
      <c r="G805" s="3"/>
      <c r="H805" s="62"/>
      <c r="I805" s="21">
        <v>46417982.994603567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">
        <f t="shared" ca="1" si="13"/>
        <v>805</v>
      </c>
      <c r="C806" s="61"/>
      <c r="D806" s="3"/>
      <c r="E806" s="63" t="s">
        <v>261</v>
      </c>
      <c r="F806" s="3"/>
      <c r="G806" s="3"/>
      <c r="H806" s="62"/>
      <c r="I806" s="21">
        <v>13429908.80197485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">
        <f t="shared" ca="1" si="13"/>
        <v>806</v>
      </c>
      <c r="C807" s="61"/>
      <c r="D807" s="3"/>
      <c r="E807" s="3" t="s">
        <v>265</v>
      </c>
      <c r="F807" s="3"/>
      <c r="G807" s="3"/>
      <c r="H807" s="62"/>
      <c r="I807" s="2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">
        <f t="shared" ca="1" si="13"/>
        <v>807</v>
      </c>
      <c r="C808" s="61"/>
      <c r="D808" s="3"/>
      <c r="E808" s="3" t="s">
        <v>255</v>
      </c>
      <c r="F808" s="3"/>
      <c r="G808" s="3"/>
      <c r="H808" s="62"/>
      <c r="I808" s="21">
        <v>915928500.06951571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">
        <f t="shared" ca="1" si="13"/>
        <v>808</v>
      </c>
      <c r="C809" s="61"/>
      <c r="D809" s="3"/>
      <c r="E809" s="3" t="s">
        <v>257</v>
      </c>
      <c r="F809" s="3"/>
      <c r="G809" s="3"/>
      <c r="H809" s="62"/>
      <c r="I809" s="2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">
        <f t="shared" ca="1" si="13"/>
        <v>809</v>
      </c>
      <c r="C810" s="61"/>
      <c r="D810" s="3"/>
      <c r="E810" s="3" t="s">
        <v>258</v>
      </c>
      <c r="F810" s="3"/>
      <c r="G810" s="3"/>
      <c r="H810" s="62"/>
      <c r="I810" s="2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">
        <f t="shared" ca="1" si="13"/>
        <v>810</v>
      </c>
      <c r="C811" s="61"/>
      <c r="D811" s="3"/>
      <c r="E811" s="3" t="s">
        <v>32</v>
      </c>
      <c r="F811" s="3"/>
      <c r="G811" s="3"/>
      <c r="H811" s="62"/>
      <c r="I811" s="2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">
        <f t="shared" ca="1" si="13"/>
        <v>811</v>
      </c>
      <c r="C812" s="61"/>
      <c r="D812" s="3"/>
      <c r="E812" s="3" t="s">
        <v>268</v>
      </c>
      <c r="F812" s="3"/>
      <c r="G812" s="3"/>
      <c r="H812" s="62"/>
      <c r="I812" s="2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">
        <f t="shared" ca="1" si="13"/>
        <v>812</v>
      </c>
      <c r="C813" s="61"/>
      <c r="D813" s="3"/>
      <c r="E813" s="3" t="s">
        <v>267</v>
      </c>
      <c r="F813" s="3"/>
      <c r="G813" s="3"/>
      <c r="H813" s="62"/>
      <c r="I813" s="2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">
        <f t="shared" ca="1" si="13"/>
        <v>813</v>
      </c>
      <c r="C814" s="61"/>
      <c r="D814" s="3"/>
      <c r="E814" s="3" t="s">
        <v>278</v>
      </c>
      <c r="F814" s="3"/>
      <c r="G814" s="3"/>
      <c r="H814" s="62"/>
      <c r="I814" s="21">
        <v>0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">
        <f t="shared" ca="1" si="13"/>
        <v>814</v>
      </c>
      <c r="C815" s="61"/>
      <c r="D815" s="3"/>
      <c r="E815" s="3"/>
      <c r="F815" s="3"/>
      <c r="G815" s="3"/>
      <c r="H815" s="62" t="s">
        <v>34</v>
      </c>
      <c r="I815" s="20">
        <v>1877445174.8931098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">
        <f t="shared" ca="1" si="13"/>
        <v>815</v>
      </c>
      <c r="C816" s="61">
        <v>105</v>
      </c>
      <c r="D816" s="3" t="s">
        <v>135</v>
      </c>
      <c r="E816" s="3"/>
      <c r="F816" s="3"/>
      <c r="G816" s="3"/>
      <c r="H816" s="62"/>
      <c r="I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">
        <f t="shared" ca="1" si="13"/>
        <v>816</v>
      </c>
      <c r="C817" s="61"/>
      <c r="D817" s="3"/>
      <c r="E817" s="3"/>
      <c r="F817" s="61" t="s">
        <v>294</v>
      </c>
      <c r="G817" s="3" t="s">
        <v>199</v>
      </c>
      <c r="H817" s="62"/>
      <c r="I817" s="2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">
        <f t="shared" ca="1" si="13"/>
        <v>817</v>
      </c>
      <c r="C818" s="61"/>
      <c r="D818" s="3"/>
      <c r="E818" s="3"/>
      <c r="F818" s="61" t="s">
        <v>292</v>
      </c>
      <c r="G818" s="3" t="s">
        <v>26</v>
      </c>
      <c r="H818" s="62"/>
      <c r="I818" s="2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">
        <f t="shared" ca="1" si="13"/>
        <v>818</v>
      </c>
      <c r="C819" s="61"/>
      <c r="D819" s="3"/>
      <c r="E819" s="3"/>
      <c r="F819" s="61" t="s">
        <v>296</v>
      </c>
      <c r="G819" s="3" t="s">
        <v>26</v>
      </c>
      <c r="H819" s="62"/>
      <c r="I819" s="2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">
        <f t="shared" ca="1" si="13"/>
        <v>819</v>
      </c>
      <c r="C820" s="61"/>
      <c r="D820" s="3"/>
      <c r="E820" s="3"/>
      <c r="F820" s="61" t="s">
        <v>292</v>
      </c>
      <c r="G820" s="3" t="s">
        <v>26</v>
      </c>
      <c r="H820" s="62"/>
      <c r="I820" s="2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">
        <f t="shared" ca="1" si="13"/>
        <v>820</v>
      </c>
      <c r="C821" s="61"/>
      <c r="D821" s="3"/>
      <c r="E821" s="3"/>
      <c r="F821" s="61" t="s">
        <v>292</v>
      </c>
      <c r="G821" s="3" t="s">
        <v>253</v>
      </c>
      <c r="H821" s="62"/>
      <c r="I821" s="2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">
        <f t="shared" ca="1" si="13"/>
        <v>821</v>
      </c>
      <c r="C822" s="61"/>
      <c r="D822" s="3"/>
      <c r="E822" s="3"/>
      <c r="F822" s="61" t="s">
        <v>292</v>
      </c>
      <c r="G822" s="3" t="s">
        <v>26</v>
      </c>
      <c r="H822" s="62"/>
      <c r="I822" s="2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">
        <f t="shared" ca="1" si="13"/>
        <v>822</v>
      </c>
      <c r="C823" s="61"/>
      <c r="D823" s="3"/>
      <c r="E823" s="3"/>
      <c r="F823" s="61" t="s">
        <v>292</v>
      </c>
      <c r="G823" s="3" t="s">
        <v>255</v>
      </c>
      <c r="H823" s="62"/>
      <c r="I823" s="2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">
        <f t="shared" ca="1" si="13"/>
        <v>823</v>
      </c>
      <c r="C824" s="61"/>
      <c r="D824" s="3"/>
      <c r="E824" s="3"/>
      <c r="F824" s="61" t="s">
        <v>292</v>
      </c>
      <c r="G824" s="3" t="s">
        <v>257</v>
      </c>
      <c r="H824" s="62"/>
      <c r="I824" s="2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">
        <f t="shared" ca="1" si="13"/>
        <v>824</v>
      </c>
      <c r="C825" s="61"/>
      <c r="D825" s="3"/>
      <c r="E825" s="3"/>
      <c r="F825" s="61" t="s">
        <v>292</v>
      </c>
      <c r="G825" s="3" t="s">
        <v>258</v>
      </c>
      <c r="H825" s="62"/>
      <c r="I825" s="2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">
        <f t="shared" ca="1" si="13"/>
        <v>825</v>
      </c>
      <c r="C826" s="61"/>
      <c r="D826" s="3"/>
      <c r="E826" s="3"/>
      <c r="F826" s="61" t="s">
        <v>292</v>
      </c>
      <c r="G826" s="3" t="s">
        <v>32</v>
      </c>
      <c r="H826" s="62"/>
      <c r="I826" s="2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">
        <f t="shared" ca="1" si="13"/>
        <v>826</v>
      </c>
      <c r="C827" s="68" t="s">
        <v>136</v>
      </c>
      <c r="D827" s="3"/>
      <c r="E827" s="3"/>
      <c r="F827" s="3"/>
      <c r="G827" s="3"/>
      <c r="H827" s="62" t="s">
        <v>137</v>
      </c>
      <c r="I827" s="20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">
        <f t="shared" ca="1" si="13"/>
        <v>827</v>
      </c>
      <c r="C828" s="61"/>
      <c r="D828" s="3"/>
      <c r="E828" s="3"/>
      <c r="F828" s="3"/>
      <c r="G828" s="3"/>
      <c r="H828" s="62"/>
      <c r="I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">
        <f t="shared" ca="1" si="13"/>
        <v>828</v>
      </c>
      <c r="C829" s="61">
        <v>114</v>
      </c>
      <c r="D829" s="3" t="s">
        <v>138</v>
      </c>
      <c r="E829" s="3"/>
      <c r="F829" s="3"/>
      <c r="G829" s="3"/>
      <c r="H829" s="62"/>
      <c r="I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">
        <f t="shared" ca="1" si="13"/>
        <v>829</v>
      </c>
      <c r="C830" s="61"/>
      <c r="D830" s="3"/>
      <c r="E830" s="3"/>
      <c r="F830" s="61" t="s">
        <v>292</v>
      </c>
      <c r="G830" s="3" t="s">
        <v>199</v>
      </c>
      <c r="H830" s="62"/>
      <c r="I830" s="2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">
        <f t="shared" ref="A831:A894" ca="1" si="14">OFFSET(A831,-1,)+1</f>
        <v>830</v>
      </c>
      <c r="C831" s="61"/>
      <c r="D831" s="3"/>
      <c r="E831" s="3"/>
      <c r="F831" s="61" t="s">
        <v>292</v>
      </c>
      <c r="G831" s="3" t="s">
        <v>26</v>
      </c>
      <c r="H831" s="62"/>
      <c r="I831" s="2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">
        <f t="shared" ca="1" si="14"/>
        <v>831</v>
      </c>
      <c r="C832" s="61"/>
      <c r="D832" s="3"/>
      <c r="E832" s="3"/>
      <c r="F832" s="61" t="s">
        <v>292</v>
      </c>
      <c r="G832" s="3" t="s">
        <v>255</v>
      </c>
      <c r="H832" s="62"/>
      <c r="I832" s="2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">
        <f t="shared" ca="1" si="14"/>
        <v>832</v>
      </c>
      <c r="C833" s="61"/>
      <c r="D833" s="3"/>
      <c r="E833" s="3"/>
      <c r="F833" s="61" t="s">
        <v>292</v>
      </c>
      <c r="G833" s="3" t="s">
        <v>257</v>
      </c>
      <c r="H833" s="62"/>
      <c r="I833" s="2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">
        <f t="shared" ca="1" si="14"/>
        <v>833</v>
      </c>
      <c r="C834" s="61"/>
      <c r="D834" s="3"/>
      <c r="E834" s="3"/>
      <c r="F834" s="61" t="s">
        <v>292</v>
      </c>
      <c r="G834" s="3" t="s">
        <v>256</v>
      </c>
      <c r="H834" s="62"/>
      <c r="I834" s="2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">
        <f t="shared" ca="1" si="14"/>
        <v>834</v>
      </c>
      <c r="C835" s="68" t="s">
        <v>139</v>
      </c>
      <c r="D835" s="3"/>
      <c r="E835" s="3"/>
      <c r="F835" s="3"/>
      <c r="G835" s="3"/>
      <c r="H835" s="62" t="s">
        <v>140</v>
      </c>
      <c r="I835" s="20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">
        <f t="shared" ca="1" si="14"/>
        <v>835</v>
      </c>
      <c r="C836" s="61"/>
      <c r="D836" s="3"/>
      <c r="E836" s="3"/>
      <c r="F836" s="3"/>
      <c r="G836" s="3"/>
      <c r="H836" s="62"/>
      <c r="I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">
        <f t="shared" ca="1" si="14"/>
        <v>836</v>
      </c>
      <c r="C837" s="61">
        <v>115</v>
      </c>
      <c r="D837" s="3" t="s">
        <v>141</v>
      </c>
      <c r="E837" s="3"/>
      <c r="F837" s="3"/>
      <c r="G837" s="3"/>
      <c r="H837" s="62"/>
      <c r="I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">
        <f t="shared" ca="1" si="14"/>
        <v>837</v>
      </c>
      <c r="C838" s="61"/>
      <c r="D838" s="3"/>
      <c r="E838" s="3"/>
      <c r="F838" s="61" t="s">
        <v>292</v>
      </c>
      <c r="G838" s="3" t="s">
        <v>199</v>
      </c>
      <c r="H838" s="62"/>
      <c r="I838" s="2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">
        <f t="shared" ca="1" si="14"/>
        <v>838</v>
      </c>
      <c r="C839" s="61"/>
      <c r="D839" s="3"/>
      <c r="E839" s="3"/>
      <c r="F839" s="61" t="s">
        <v>292</v>
      </c>
      <c r="G839" s="3" t="s">
        <v>26</v>
      </c>
      <c r="H839" s="62"/>
      <c r="I839" s="2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">
        <f t="shared" ca="1" si="14"/>
        <v>839</v>
      </c>
      <c r="C840" s="61"/>
      <c r="D840" s="3"/>
      <c r="E840" s="3"/>
      <c r="F840" s="61" t="s">
        <v>292</v>
      </c>
      <c r="G840" s="3" t="s">
        <v>255</v>
      </c>
      <c r="H840" s="62"/>
      <c r="I840" s="2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">
        <f t="shared" ca="1" si="14"/>
        <v>840</v>
      </c>
      <c r="C841" s="61"/>
      <c r="D841" s="3"/>
      <c r="E841" s="3"/>
      <c r="F841" s="61" t="s">
        <v>292</v>
      </c>
      <c r="G841" s="3" t="s">
        <v>257</v>
      </c>
      <c r="H841" s="62"/>
      <c r="I841" s="2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">
        <f t="shared" ca="1" si="14"/>
        <v>841</v>
      </c>
      <c r="C842" s="61"/>
      <c r="D842" s="3"/>
      <c r="E842" s="3"/>
      <c r="F842" s="61" t="s">
        <v>292</v>
      </c>
      <c r="G842" s="3" t="s">
        <v>256</v>
      </c>
      <c r="H842" s="62"/>
      <c r="I842" s="2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">
        <f t="shared" ca="1" si="14"/>
        <v>842</v>
      </c>
      <c r="C843" s="61" t="s">
        <v>321</v>
      </c>
      <c r="D843" s="3"/>
      <c r="E843" s="3"/>
      <c r="F843" s="3"/>
      <c r="G843" s="3"/>
      <c r="H843" s="62" t="s">
        <v>140</v>
      </c>
      <c r="I843" s="20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">
        <f t="shared" ca="1" si="14"/>
        <v>843</v>
      </c>
      <c r="C844" s="61"/>
      <c r="D844" s="3"/>
      <c r="E844" s="3"/>
      <c r="F844" s="3"/>
      <c r="G844" s="3"/>
      <c r="H844" s="62"/>
      <c r="I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">
        <f t="shared" ca="1" si="14"/>
        <v>844</v>
      </c>
      <c r="C845" s="61">
        <v>128</v>
      </c>
      <c r="D845" s="3" t="s">
        <v>320</v>
      </c>
      <c r="E845" s="3"/>
      <c r="F845" s="3"/>
      <c r="G845" s="3"/>
      <c r="H845" s="62"/>
      <c r="I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">
        <f t="shared" ca="1" si="14"/>
        <v>845</v>
      </c>
      <c r="C846" s="61"/>
      <c r="D846" s="3"/>
      <c r="E846" s="3"/>
      <c r="F846" s="61" t="s">
        <v>292</v>
      </c>
      <c r="G846" s="3" t="s">
        <v>254</v>
      </c>
      <c r="H846" s="62"/>
      <c r="I846" s="2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">
        <f t="shared" ca="1" si="14"/>
        <v>846</v>
      </c>
      <c r="C847" s="68" t="s">
        <v>322</v>
      </c>
      <c r="D847" s="3"/>
      <c r="E847" s="3"/>
      <c r="F847" s="3"/>
      <c r="G847" s="3"/>
      <c r="H847" s="62"/>
      <c r="I847" s="20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">
        <f t="shared" ca="1" si="14"/>
        <v>847</v>
      </c>
      <c r="C848" s="61"/>
      <c r="D848" s="3"/>
      <c r="E848" s="3"/>
      <c r="F848" s="3"/>
      <c r="G848" s="3"/>
      <c r="H848" s="62"/>
      <c r="I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">
        <f t="shared" ca="1" si="14"/>
        <v>848</v>
      </c>
      <c r="C849" s="61">
        <v>124</v>
      </c>
      <c r="D849" s="3" t="s">
        <v>143</v>
      </c>
      <c r="E849" s="3"/>
      <c r="F849" s="3"/>
      <c r="G849" s="3"/>
      <c r="H849" s="62"/>
      <c r="I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">
        <f t="shared" ca="1" si="14"/>
        <v>849</v>
      </c>
      <c r="C850" s="61"/>
      <c r="D850" s="3"/>
      <c r="E850" s="3"/>
      <c r="F850" s="61" t="s">
        <v>297</v>
      </c>
      <c r="G850" s="3" t="s">
        <v>199</v>
      </c>
      <c r="H850" s="62"/>
      <c r="I850" s="21">
        <v>5561.44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">
        <f t="shared" ca="1" si="14"/>
        <v>850</v>
      </c>
      <c r="C851" s="61"/>
      <c r="D851" s="3"/>
      <c r="E851" s="3"/>
      <c r="F851" s="61" t="s">
        <v>297</v>
      </c>
      <c r="G851" s="3" t="s">
        <v>254</v>
      </c>
      <c r="H851" s="62"/>
      <c r="I851" s="2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">
        <f t="shared" ca="1" si="14"/>
        <v>851</v>
      </c>
      <c r="C852" s="61"/>
      <c r="D852" s="3"/>
      <c r="E852" s="3"/>
      <c r="F852" s="3"/>
      <c r="G852" s="3"/>
      <c r="H852" s="62" t="s">
        <v>144</v>
      </c>
      <c r="I852" s="20">
        <v>5225.8191051398026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">
        <f t="shared" ca="1" si="14"/>
        <v>852</v>
      </c>
      <c r="C853" s="61"/>
      <c r="D853" s="3"/>
      <c r="E853" s="3"/>
      <c r="F853" s="3"/>
      <c r="G853" s="3"/>
      <c r="H853" s="62"/>
      <c r="I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">
        <f t="shared" ca="1" si="14"/>
        <v>853</v>
      </c>
      <c r="C854" s="61" t="s">
        <v>145</v>
      </c>
      <c r="D854" s="3" t="s">
        <v>143</v>
      </c>
      <c r="E854" s="3"/>
      <c r="F854" s="3"/>
      <c r="G854" s="3"/>
      <c r="H854" s="62"/>
      <c r="I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">
        <f t="shared" ca="1" si="14"/>
        <v>854</v>
      </c>
      <c r="C855" s="61"/>
      <c r="D855" s="3"/>
      <c r="E855" s="3"/>
      <c r="F855" s="61" t="s">
        <v>297</v>
      </c>
      <c r="G855" s="3" t="s">
        <v>199</v>
      </c>
      <c r="H855" s="62"/>
      <c r="I855" s="2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">
        <f t="shared" ca="1" si="14"/>
        <v>855</v>
      </c>
      <c r="C856" s="61"/>
      <c r="D856" s="3"/>
      <c r="E856" s="3"/>
      <c r="F856" s="61" t="s">
        <v>297</v>
      </c>
      <c r="G856" s="3" t="s">
        <v>26</v>
      </c>
      <c r="H856" s="62"/>
      <c r="I856" s="2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">
        <f t="shared" ca="1" si="14"/>
        <v>856</v>
      </c>
      <c r="C857" s="61"/>
      <c r="D857" s="3"/>
      <c r="E857" s="3"/>
      <c r="F857" s="61" t="s">
        <v>297</v>
      </c>
      <c r="G857" s="3" t="s">
        <v>257</v>
      </c>
      <c r="H857" s="62"/>
      <c r="I857" s="2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">
        <f t="shared" ca="1" si="14"/>
        <v>857</v>
      </c>
      <c r="C858" s="61"/>
      <c r="D858" s="3"/>
      <c r="E858" s="3"/>
      <c r="F858" s="61" t="s">
        <v>297</v>
      </c>
      <c r="G858" s="3" t="s">
        <v>254</v>
      </c>
      <c r="H858" s="62"/>
      <c r="I858" s="2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">
        <f t="shared" ca="1" si="14"/>
        <v>858</v>
      </c>
      <c r="C859" s="61"/>
      <c r="D859" s="3"/>
      <c r="E859" s="3"/>
      <c r="F859" s="3"/>
      <c r="G859" s="3"/>
      <c r="H859" s="62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">
        <f t="shared" ca="1" si="14"/>
        <v>859</v>
      </c>
      <c r="C860" s="61"/>
      <c r="D860" s="3"/>
      <c r="E860" s="3"/>
      <c r="F860" s="3"/>
      <c r="G860" s="3"/>
      <c r="H860" s="62"/>
      <c r="I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">
        <f t="shared" ca="1" si="14"/>
        <v>860</v>
      </c>
      <c r="C861" s="61" t="s">
        <v>146</v>
      </c>
      <c r="D861" s="3" t="s">
        <v>143</v>
      </c>
      <c r="E861" s="3"/>
      <c r="F861" s="3"/>
      <c r="G861" s="3"/>
      <c r="H861" s="62"/>
      <c r="I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">
        <f t="shared" ca="1" si="14"/>
        <v>861</v>
      </c>
      <c r="C862" s="61"/>
      <c r="D862" s="3"/>
      <c r="E862" s="3"/>
      <c r="F862" s="61" t="s">
        <v>297</v>
      </c>
      <c r="G862" s="3" t="s">
        <v>199</v>
      </c>
      <c r="H862" s="62"/>
      <c r="I862" s="2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">
        <f t="shared" ca="1" si="14"/>
        <v>862</v>
      </c>
      <c r="C863" s="61"/>
      <c r="D863" s="3"/>
      <c r="E863" s="3"/>
      <c r="F863" s="61" t="s">
        <v>297</v>
      </c>
      <c r="G863" s="3" t="s">
        <v>261</v>
      </c>
      <c r="H863" s="62"/>
      <c r="I863" s="2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">
        <f t="shared" ca="1" si="14"/>
        <v>863</v>
      </c>
      <c r="C864" s="61"/>
      <c r="D864" s="3"/>
      <c r="E864" s="3"/>
      <c r="F864" s="61" t="s">
        <v>297</v>
      </c>
      <c r="G864" s="3" t="s">
        <v>279</v>
      </c>
      <c r="H864" s="62"/>
      <c r="I864" s="2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">
        <f t="shared" ca="1" si="14"/>
        <v>864</v>
      </c>
      <c r="C865" s="61"/>
      <c r="D865" s="3"/>
      <c r="E865" s="3"/>
      <c r="F865" s="61" t="s">
        <v>297</v>
      </c>
      <c r="G865" s="3" t="s">
        <v>26</v>
      </c>
      <c r="H865" s="62"/>
      <c r="I865" s="2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">
        <f t="shared" ca="1" si="14"/>
        <v>865</v>
      </c>
      <c r="C866" s="61"/>
      <c r="D866" s="3"/>
      <c r="E866" s="3"/>
      <c r="F866" s="61" t="s">
        <v>297</v>
      </c>
      <c r="G866" s="3" t="s">
        <v>254</v>
      </c>
      <c r="H866" s="62"/>
      <c r="I866" s="2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">
        <f t="shared" ca="1" si="14"/>
        <v>866</v>
      </c>
      <c r="C867" s="61"/>
      <c r="D867" s="3"/>
      <c r="E867" s="3"/>
      <c r="F867" s="3"/>
      <c r="G867" s="3"/>
      <c r="H867" s="62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">
        <f t="shared" ca="1" si="14"/>
        <v>867</v>
      </c>
      <c r="C868" s="61"/>
      <c r="D868" s="3"/>
      <c r="E868" s="3"/>
      <c r="F868" s="3"/>
      <c r="G868" s="3"/>
      <c r="H868" s="62"/>
      <c r="I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">
        <f t="shared" ca="1" si="14"/>
        <v>868</v>
      </c>
      <c r="C869" s="70" t="s">
        <v>147</v>
      </c>
      <c r="D869" s="3"/>
      <c r="E869" s="3"/>
      <c r="F869" s="3"/>
      <c r="G869" s="3"/>
      <c r="H869" s="62"/>
      <c r="I869" s="23">
        <v>5225.8191051398026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">
        <f t="shared" ca="1" si="14"/>
        <v>869</v>
      </c>
      <c r="C870" s="61"/>
      <c r="D870" s="3"/>
      <c r="E870" s="3"/>
      <c r="F870" s="3"/>
      <c r="G870" s="3"/>
      <c r="H870" s="62"/>
      <c r="I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">
        <f t="shared" ca="1" si="14"/>
        <v>870</v>
      </c>
      <c r="C871" s="61">
        <v>151</v>
      </c>
      <c r="D871" s="3" t="s">
        <v>10</v>
      </c>
      <c r="E871" s="3"/>
      <c r="F871" s="3"/>
      <c r="G871" s="3"/>
      <c r="H871" s="62"/>
      <c r="I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">
        <f t="shared" ca="1" si="14"/>
        <v>871</v>
      </c>
      <c r="C872" s="61"/>
      <c r="D872" s="3"/>
      <c r="E872" s="3"/>
      <c r="F872" s="61" t="s">
        <v>292</v>
      </c>
      <c r="G872" s="3" t="s">
        <v>265</v>
      </c>
      <c r="H872" s="62"/>
      <c r="I872" s="2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">
        <f t="shared" ca="1" si="14"/>
        <v>872</v>
      </c>
      <c r="C873" s="61"/>
      <c r="D873" s="3"/>
      <c r="E873" s="3"/>
      <c r="F873" s="61" t="s">
        <v>292</v>
      </c>
      <c r="G873" s="3" t="s">
        <v>253</v>
      </c>
      <c r="H873" s="62"/>
      <c r="I873" s="2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">
        <f t="shared" ca="1" si="14"/>
        <v>873</v>
      </c>
      <c r="C874" s="61"/>
      <c r="D874" s="3"/>
      <c r="E874" s="3"/>
      <c r="F874" s="61" t="s">
        <v>292</v>
      </c>
      <c r="G874" s="3" t="s">
        <v>258</v>
      </c>
      <c r="H874" s="62"/>
      <c r="I874" s="21">
        <v>318389.83364973596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">
        <f t="shared" ca="1" si="14"/>
        <v>874</v>
      </c>
      <c r="C875" s="61"/>
      <c r="D875" s="3"/>
      <c r="E875" s="3"/>
      <c r="F875" s="61" t="s">
        <v>292</v>
      </c>
      <c r="G875" s="3" t="s">
        <v>32</v>
      </c>
      <c r="H875" s="62"/>
      <c r="I875" s="2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">
        <f t="shared" ca="1" si="14"/>
        <v>875</v>
      </c>
      <c r="C876" s="61"/>
      <c r="D876" s="3"/>
      <c r="E876" s="3"/>
      <c r="F876" s="61" t="s">
        <v>292</v>
      </c>
      <c r="G876" s="3" t="s">
        <v>262</v>
      </c>
      <c r="H876" s="62"/>
      <c r="I876" s="21">
        <v>4917225.6849629693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">
        <f t="shared" ca="1" si="14"/>
        <v>876</v>
      </c>
      <c r="C877" s="61"/>
      <c r="D877" s="3"/>
      <c r="E877" s="3"/>
      <c r="F877" s="61" t="s">
        <v>292</v>
      </c>
      <c r="G877" s="3" t="s">
        <v>32</v>
      </c>
      <c r="H877" s="62"/>
      <c r="I877" s="2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">
        <f t="shared" ca="1" si="14"/>
        <v>877</v>
      </c>
      <c r="C878" s="61"/>
      <c r="D878" s="3"/>
      <c r="E878" s="3"/>
      <c r="F878" s="61" t="s">
        <v>292</v>
      </c>
      <c r="G878" s="3" t="s">
        <v>32</v>
      </c>
      <c r="H878" s="62"/>
      <c r="I878" s="2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">
        <f t="shared" ca="1" si="14"/>
        <v>878</v>
      </c>
      <c r="C879" s="68" t="s">
        <v>148</v>
      </c>
      <c r="D879" s="3"/>
      <c r="E879" s="3"/>
      <c r="F879" s="3"/>
      <c r="G879" s="3"/>
      <c r="H879" s="62" t="s">
        <v>149</v>
      </c>
      <c r="I879" s="13">
        <v>5235615.5186127052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">
        <f t="shared" ca="1" si="14"/>
        <v>879</v>
      </c>
      <c r="C880" s="61"/>
      <c r="D880" s="3"/>
      <c r="E880" s="3"/>
      <c r="F880" s="3"/>
      <c r="G880" s="3"/>
      <c r="H880" s="62"/>
      <c r="I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">
        <f t="shared" ca="1" si="14"/>
        <v>880</v>
      </c>
      <c r="C881" s="61">
        <v>152</v>
      </c>
      <c r="D881" s="3" t="s">
        <v>150</v>
      </c>
      <c r="E881" s="3"/>
      <c r="F881" s="3"/>
      <c r="G881" s="3"/>
      <c r="H881" s="62"/>
      <c r="I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">
        <f t="shared" ca="1" si="14"/>
        <v>881</v>
      </c>
      <c r="C882" s="61"/>
      <c r="D882" s="3"/>
      <c r="E882" s="3"/>
      <c r="F882" s="61" t="s">
        <v>292</v>
      </c>
      <c r="G882" s="3" t="s">
        <v>253</v>
      </c>
      <c r="H882" s="62"/>
      <c r="I882" s="2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">
        <f t="shared" ca="1" si="14"/>
        <v>882</v>
      </c>
      <c r="C883" s="61"/>
      <c r="D883" s="3"/>
      <c r="E883" s="3"/>
      <c r="F883" s="61" t="s">
        <v>292</v>
      </c>
      <c r="G883" s="3" t="s">
        <v>258</v>
      </c>
      <c r="H883" s="62"/>
      <c r="I883" s="2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">
        <f t="shared" ca="1" si="14"/>
        <v>883</v>
      </c>
      <c r="C884" s="61"/>
      <c r="D884" s="3"/>
      <c r="E884" s="3"/>
      <c r="F884" s="61" t="s">
        <v>292</v>
      </c>
      <c r="G884" s="3" t="s">
        <v>32</v>
      </c>
      <c r="H884" s="62"/>
      <c r="I884" s="2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">
        <f t="shared" ca="1" si="14"/>
        <v>884</v>
      </c>
      <c r="C885" s="61"/>
      <c r="D885" s="3"/>
      <c r="E885" s="3"/>
      <c r="F885" s="3"/>
      <c r="G885" s="3"/>
      <c r="H885" s="62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">
        <f t="shared" ca="1" si="14"/>
        <v>885</v>
      </c>
      <c r="C886" s="61"/>
      <c r="D886" s="3"/>
      <c r="E886" s="3"/>
      <c r="F886" s="3"/>
      <c r="G886" s="3"/>
      <c r="H886" s="62"/>
      <c r="I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">
        <f t="shared" ca="1" si="14"/>
        <v>886</v>
      </c>
      <c r="C887" s="61">
        <v>25316</v>
      </c>
      <c r="D887" s="3" t="s">
        <v>151</v>
      </c>
      <c r="E887" s="3"/>
      <c r="F887" s="3"/>
      <c r="G887" s="3"/>
      <c r="H887" s="62"/>
      <c r="I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">
        <f t="shared" ca="1" si="14"/>
        <v>887</v>
      </c>
      <c r="C888" s="61"/>
      <c r="D888" s="3"/>
      <c r="E888" s="3"/>
      <c r="F888" s="61" t="s">
        <v>292</v>
      </c>
      <c r="G888" s="3" t="s">
        <v>253</v>
      </c>
      <c r="H888" s="62"/>
      <c r="I888" s="2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">
        <f t="shared" ca="1" si="14"/>
        <v>888</v>
      </c>
      <c r="C889" s="61"/>
      <c r="D889" s="3"/>
      <c r="E889" s="3"/>
      <c r="F889" s="61" t="s">
        <v>292</v>
      </c>
      <c r="G889" s="3" t="s">
        <v>258</v>
      </c>
      <c r="H889" s="62"/>
      <c r="I889" s="2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">
        <f t="shared" ca="1" si="14"/>
        <v>889</v>
      </c>
      <c r="C890" s="61"/>
      <c r="D890" s="3"/>
      <c r="E890" s="3"/>
      <c r="F890" s="61" t="s">
        <v>292</v>
      </c>
      <c r="G890" s="3" t="s">
        <v>32</v>
      </c>
      <c r="H890" s="62"/>
      <c r="I890" s="2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">
        <f t="shared" ca="1" si="14"/>
        <v>890</v>
      </c>
      <c r="C891" s="61"/>
      <c r="D891" s="3"/>
      <c r="E891" s="3"/>
      <c r="F891" s="3"/>
      <c r="G891" s="3"/>
      <c r="H891" s="62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">
        <f t="shared" ca="1" si="14"/>
        <v>891</v>
      </c>
      <c r="C892" s="61"/>
      <c r="D892" s="3"/>
      <c r="E892" s="3"/>
      <c r="F892" s="3"/>
      <c r="G892" s="3"/>
      <c r="H892" s="62"/>
      <c r="I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">
        <f t="shared" ca="1" si="14"/>
        <v>892</v>
      </c>
      <c r="C893" s="61">
        <v>25317</v>
      </c>
      <c r="D893" s="3" t="s">
        <v>151</v>
      </c>
      <c r="E893" s="3"/>
      <c r="F893" s="3"/>
      <c r="G893" s="3"/>
      <c r="H893" s="62"/>
      <c r="I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">
        <f t="shared" ca="1" si="14"/>
        <v>893</v>
      </c>
      <c r="C894" s="61"/>
      <c r="D894" s="3"/>
      <c r="E894" s="3"/>
      <c r="F894" s="61" t="s">
        <v>292</v>
      </c>
      <c r="G894" s="3" t="s">
        <v>253</v>
      </c>
      <c r="H894" s="62"/>
      <c r="I894" s="2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">
        <f t="shared" ref="A895:A958" ca="1" si="15">OFFSET(A895,-1,)+1</f>
        <v>894</v>
      </c>
      <c r="C895" s="61"/>
      <c r="D895" s="3"/>
      <c r="E895" s="3"/>
      <c r="F895" s="61" t="s">
        <v>292</v>
      </c>
      <c r="G895" s="3" t="s">
        <v>258</v>
      </c>
      <c r="H895" s="62"/>
      <c r="I895" s="2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">
        <f t="shared" ca="1" si="15"/>
        <v>895</v>
      </c>
      <c r="C896" s="61"/>
      <c r="D896" s="3"/>
      <c r="E896" s="3"/>
      <c r="F896" s="61" t="s">
        <v>292</v>
      </c>
      <c r="G896" s="3" t="s">
        <v>32</v>
      </c>
      <c r="H896" s="62"/>
      <c r="I896" s="2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">
        <f t="shared" ca="1" si="15"/>
        <v>896</v>
      </c>
      <c r="C897" s="61"/>
      <c r="D897" s="3"/>
      <c r="E897" s="3"/>
      <c r="F897" s="3"/>
      <c r="G897" s="3"/>
      <c r="H897" s="62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">
        <f t="shared" ca="1" si="15"/>
        <v>897</v>
      </c>
      <c r="C898" s="61"/>
      <c r="D898" s="3"/>
      <c r="E898" s="3"/>
      <c r="F898" s="3"/>
      <c r="G898" s="3"/>
      <c r="H898" s="62"/>
      <c r="I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">
        <f t="shared" ca="1" si="15"/>
        <v>898</v>
      </c>
      <c r="C899" s="61">
        <v>25319</v>
      </c>
      <c r="D899" s="3" t="s">
        <v>152</v>
      </c>
      <c r="E899" s="3"/>
      <c r="F899" s="3"/>
      <c r="G899" s="3"/>
      <c r="H899" s="62"/>
      <c r="I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">
        <f t="shared" ca="1" si="15"/>
        <v>899</v>
      </c>
      <c r="C900" s="61"/>
      <c r="D900" s="3"/>
      <c r="E900" s="3"/>
      <c r="F900" s="61" t="s">
        <v>292</v>
      </c>
      <c r="G900" s="3" t="s">
        <v>253</v>
      </c>
      <c r="H900" s="62"/>
      <c r="I900" s="2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">
        <f t="shared" ca="1" si="15"/>
        <v>900</v>
      </c>
      <c r="C901" s="61"/>
      <c r="D901" s="3"/>
      <c r="E901" s="3"/>
      <c r="F901" s="61" t="s">
        <v>292</v>
      </c>
      <c r="G901" s="3" t="s">
        <v>258</v>
      </c>
      <c r="H901" s="62"/>
      <c r="I901" s="2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">
        <f t="shared" ca="1" si="15"/>
        <v>901</v>
      </c>
      <c r="C902" s="61"/>
      <c r="D902" s="3"/>
      <c r="E902" s="3"/>
      <c r="F902" s="61" t="s">
        <v>292</v>
      </c>
      <c r="G902" s="3" t="s">
        <v>32</v>
      </c>
      <c r="H902" s="62"/>
      <c r="I902" s="2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">
        <f t="shared" ca="1" si="15"/>
        <v>902</v>
      </c>
      <c r="C903" s="61"/>
      <c r="D903" s="3"/>
      <c r="E903" s="3"/>
      <c r="F903" s="3"/>
      <c r="G903" s="3"/>
      <c r="H903" s="62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">
        <f t="shared" ca="1" si="15"/>
        <v>903</v>
      </c>
      <c r="C904" s="61"/>
      <c r="D904" s="3"/>
      <c r="E904" s="3"/>
      <c r="F904" s="3"/>
      <c r="G904" s="3"/>
      <c r="H904" s="62"/>
      <c r="I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">
        <f t="shared" ca="1" si="15"/>
        <v>904</v>
      </c>
      <c r="C905" s="61" t="s">
        <v>148</v>
      </c>
      <c r="D905" s="3"/>
      <c r="E905" s="3"/>
      <c r="F905" s="3"/>
      <c r="G905" s="3"/>
      <c r="H905" s="62" t="s">
        <v>149</v>
      </c>
      <c r="I905" s="23">
        <v>5235615.5186127052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">
        <f t="shared" ca="1" si="15"/>
        <v>905</v>
      </c>
      <c r="C906" s="61">
        <v>154</v>
      </c>
      <c r="D906" s="3" t="s">
        <v>153</v>
      </c>
      <c r="E906" s="3"/>
      <c r="F906" s="3"/>
      <c r="G906" s="3"/>
      <c r="H906" s="62"/>
      <c r="I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">
        <f t="shared" ca="1" si="15"/>
        <v>906</v>
      </c>
      <c r="C907" s="61"/>
      <c r="D907" s="3"/>
      <c r="E907" s="3"/>
      <c r="F907" s="61" t="s">
        <v>309</v>
      </c>
      <c r="G907" s="3" t="s">
        <v>199</v>
      </c>
      <c r="H907" s="62"/>
      <c r="I907" s="21">
        <v>6059547.3899999997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">
        <f t="shared" ca="1" si="15"/>
        <v>907</v>
      </c>
      <c r="C908" s="61"/>
      <c r="D908" s="3"/>
      <c r="E908" s="3"/>
      <c r="F908" s="61" t="s">
        <v>309</v>
      </c>
      <c r="G908" s="3" t="s">
        <v>26</v>
      </c>
      <c r="H908" s="62"/>
      <c r="I908" s="21">
        <v>74810.143776762634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">
        <f t="shared" ca="1" si="15"/>
        <v>908</v>
      </c>
      <c r="C909" s="61"/>
      <c r="D909" s="3"/>
      <c r="E909" s="3"/>
      <c r="F909" s="61" t="s">
        <v>309</v>
      </c>
      <c r="G909" s="3" t="s">
        <v>253</v>
      </c>
      <c r="H909" s="62"/>
      <c r="I909" s="2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">
        <f t="shared" ca="1" si="15"/>
        <v>909</v>
      </c>
      <c r="C910" s="61"/>
      <c r="D910" s="3"/>
      <c r="E910" s="3"/>
      <c r="F910" s="61" t="s">
        <v>309</v>
      </c>
      <c r="G910" s="3" t="s">
        <v>254</v>
      </c>
      <c r="H910" s="62"/>
      <c r="I910" s="21">
        <v>6545.3972524368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">
        <f t="shared" ca="1" si="15"/>
        <v>910</v>
      </c>
      <c r="C911" s="61"/>
      <c r="D911" s="3"/>
      <c r="E911" s="3"/>
      <c r="F911" s="61" t="s">
        <v>309</v>
      </c>
      <c r="G911" s="3" t="s">
        <v>266</v>
      </c>
      <c r="H911" s="62"/>
      <c r="I911" s="2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">
        <f t="shared" ca="1" si="15"/>
        <v>911</v>
      </c>
      <c r="C912" s="61"/>
      <c r="D912" s="3"/>
      <c r="E912" s="3"/>
      <c r="F912" s="61" t="s">
        <v>309</v>
      </c>
      <c r="G912" s="3" t="s">
        <v>280</v>
      </c>
      <c r="H912" s="62"/>
      <c r="I912" s="2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">
        <f t="shared" ca="1" si="15"/>
        <v>912</v>
      </c>
      <c r="C913" s="61"/>
      <c r="D913" s="3"/>
      <c r="E913" s="3"/>
      <c r="F913" s="61" t="s">
        <v>309</v>
      </c>
      <c r="G913" s="3" t="s">
        <v>269</v>
      </c>
      <c r="H913" s="62"/>
      <c r="I913" s="21">
        <v>-104116.51826182993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">
        <f t="shared" ca="1" si="15"/>
        <v>913</v>
      </c>
      <c r="C914" s="61"/>
      <c r="D914" s="3"/>
      <c r="E914" s="3"/>
      <c r="F914" s="61" t="s">
        <v>309</v>
      </c>
      <c r="G914" s="3" t="s">
        <v>281</v>
      </c>
      <c r="H914" s="62"/>
      <c r="I914" s="2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">
        <f t="shared" ca="1" si="15"/>
        <v>914</v>
      </c>
      <c r="C915" s="61"/>
      <c r="D915" s="3"/>
      <c r="E915" s="3"/>
      <c r="F915" s="61" t="s">
        <v>309</v>
      </c>
      <c r="G915" s="3" t="s">
        <v>260</v>
      </c>
      <c r="H915" s="62"/>
      <c r="I915" s="2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">
        <f t="shared" ca="1" si="15"/>
        <v>915</v>
      </c>
      <c r="C916" s="61"/>
      <c r="D916" s="3"/>
      <c r="E916" s="3"/>
      <c r="F916" s="61" t="s">
        <v>309</v>
      </c>
      <c r="G916" s="3" t="s">
        <v>256</v>
      </c>
      <c r="H916" s="62"/>
      <c r="I916" s="2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">
        <f t="shared" ca="1" si="15"/>
        <v>916</v>
      </c>
      <c r="C917" s="61"/>
      <c r="D917" s="3"/>
      <c r="E917" s="3"/>
      <c r="F917" s="61" t="s">
        <v>309</v>
      </c>
      <c r="G917" s="3" t="s">
        <v>262</v>
      </c>
      <c r="H917" s="62"/>
      <c r="I917" s="2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">
        <f t="shared" ca="1" si="15"/>
        <v>917</v>
      </c>
      <c r="C918" s="61"/>
      <c r="D918" s="3"/>
      <c r="E918" s="3"/>
      <c r="F918" s="61" t="s">
        <v>309</v>
      </c>
      <c r="G918" s="3" t="s">
        <v>282</v>
      </c>
      <c r="H918" s="62"/>
      <c r="I918" s="2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">
        <f t="shared" ca="1" si="15"/>
        <v>918</v>
      </c>
      <c r="C919" s="61"/>
      <c r="D919" s="3"/>
      <c r="E919" s="3"/>
      <c r="F919" s="61" t="s">
        <v>309</v>
      </c>
      <c r="G919" s="3" t="s">
        <v>255</v>
      </c>
      <c r="H919" s="62"/>
      <c r="I919" s="21">
        <v>1627381.2421075278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">
        <f t="shared" ca="1" si="15"/>
        <v>919</v>
      </c>
      <c r="C920" s="61"/>
      <c r="D920" s="3"/>
      <c r="E920" s="3"/>
      <c r="F920" s="61" t="s">
        <v>309</v>
      </c>
      <c r="G920" s="3" t="s">
        <v>257</v>
      </c>
      <c r="H920" s="62"/>
      <c r="I920" s="2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">
        <f t="shared" ca="1" si="15"/>
        <v>920</v>
      </c>
      <c r="C921" s="61"/>
      <c r="D921" s="3"/>
      <c r="E921" s="3"/>
      <c r="F921" s="61" t="s">
        <v>309</v>
      </c>
      <c r="G921" s="3" t="s">
        <v>259</v>
      </c>
      <c r="H921" s="62"/>
      <c r="I921" s="21">
        <v>1067645.4744810173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">
        <f t="shared" ca="1" si="15"/>
        <v>921</v>
      </c>
      <c r="C922" s="61"/>
      <c r="D922" s="3"/>
      <c r="E922" s="3"/>
      <c r="F922" s="61" t="s">
        <v>309</v>
      </c>
      <c r="G922" s="3" t="s">
        <v>258</v>
      </c>
      <c r="H922" s="62"/>
      <c r="I922" s="2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">
        <f t="shared" ca="1" si="15"/>
        <v>922</v>
      </c>
      <c r="C923" s="61"/>
      <c r="D923" s="3"/>
      <c r="E923" s="3"/>
      <c r="F923" s="61" t="s">
        <v>309</v>
      </c>
      <c r="G923" s="3" t="s">
        <v>32</v>
      </c>
      <c r="H923" s="62"/>
      <c r="I923" s="2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">
        <f t="shared" ca="1" si="15"/>
        <v>923</v>
      </c>
      <c r="C924" s="61"/>
      <c r="D924" s="3"/>
      <c r="E924" s="3"/>
      <c r="F924" s="61" t="s">
        <v>309</v>
      </c>
      <c r="G924" s="3" t="s">
        <v>257</v>
      </c>
      <c r="H924" s="62"/>
      <c r="I924" s="2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">
        <f t="shared" ca="1" si="15"/>
        <v>924</v>
      </c>
      <c r="C925" s="68" t="s">
        <v>323</v>
      </c>
      <c r="D925" s="3"/>
      <c r="E925" s="3"/>
      <c r="F925" s="3"/>
      <c r="G925" s="3"/>
      <c r="H925" s="62" t="s">
        <v>149</v>
      </c>
      <c r="I925" s="13">
        <v>8731813.1293559149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">
        <f t="shared" ca="1" si="15"/>
        <v>925</v>
      </c>
      <c r="C926" s="61"/>
      <c r="D926" s="3"/>
      <c r="E926" s="3"/>
      <c r="F926" s="3"/>
      <c r="G926" s="3"/>
      <c r="H926" s="62"/>
      <c r="I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">
        <f t="shared" ca="1" si="15"/>
        <v>926</v>
      </c>
      <c r="C927" s="61">
        <v>163</v>
      </c>
      <c r="D927" s="3" t="s">
        <v>155</v>
      </c>
      <c r="E927" s="3"/>
      <c r="F927" s="3"/>
      <c r="G927" s="3"/>
      <c r="H927" s="62"/>
      <c r="I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">
        <f t="shared" ca="1" si="15"/>
        <v>927</v>
      </c>
      <c r="C928" s="61"/>
      <c r="D928" s="3"/>
      <c r="E928" s="3"/>
      <c r="F928" s="61" t="s">
        <v>309</v>
      </c>
      <c r="G928" s="3" t="s">
        <v>254</v>
      </c>
      <c r="H928" s="62"/>
      <c r="I928" s="2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">
        <f t="shared" ca="1" si="15"/>
        <v>928</v>
      </c>
      <c r="C929" s="61"/>
      <c r="D929" s="3"/>
      <c r="E929" s="3"/>
      <c r="F929" s="3"/>
      <c r="G929" s="3"/>
      <c r="H929" s="62"/>
      <c r="I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">
        <f t="shared" ca="1" si="15"/>
        <v>929</v>
      </c>
      <c r="C930" s="61"/>
      <c r="D930" s="3"/>
      <c r="E930" s="3"/>
      <c r="F930" s="3"/>
      <c r="G930" s="3"/>
      <c r="H930" s="62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">
        <f t="shared" ca="1" si="15"/>
        <v>930</v>
      </c>
      <c r="C931" s="61"/>
      <c r="D931" s="3"/>
      <c r="E931" s="3"/>
      <c r="F931" s="3"/>
      <c r="G931" s="3"/>
      <c r="H931" s="62"/>
      <c r="I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">
        <f t="shared" ca="1" si="15"/>
        <v>931</v>
      </c>
      <c r="C932" s="61">
        <v>25318</v>
      </c>
      <c r="D932" s="3" t="s">
        <v>152</v>
      </c>
      <c r="E932" s="3"/>
      <c r="F932" s="3"/>
      <c r="G932" s="3"/>
      <c r="H932" s="62"/>
      <c r="I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">
        <f t="shared" ca="1" si="15"/>
        <v>932</v>
      </c>
      <c r="C933" s="61"/>
      <c r="D933" s="3"/>
      <c r="E933" s="3"/>
      <c r="F933" s="61" t="s">
        <v>309</v>
      </c>
      <c r="G933" s="3" t="s">
        <v>266</v>
      </c>
      <c r="H933" s="62"/>
      <c r="I933" s="2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">
        <f t="shared" ca="1" si="15"/>
        <v>933</v>
      </c>
      <c r="C934" s="61"/>
      <c r="D934" s="3"/>
      <c r="E934" s="3"/>
      <c r="F934" s="61" t="s">
        <v>309</v>
      </c>
      <c r="G934" s="3" t="s">
        <v>255</v>
      </c>
      <c r="H934" s="62"/>
      <c r="I934" s="2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">
        <f t="shared" ca="1" si="15"/>
        <v>934</v>
      </c>
      <c r="C935" s="61"/>
      <c r="D935" s="3"/>
      <c r="E935" s="3"/>
      <c r="F935" s="61" t="s">
        <v>309</v>
      </c>
      <c r="G935" s="3" t="s">
        <v>257</v>
      </c>
      <c r="H935" s="62"/>
      <c r="I935" s="2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">
        <f t="shared" ca="1" si="15"/>
        <v>935</v>
      </c>
      <c r="C936" s="61"/>
      <c r="D936" s="3"/>
      <c r="E936" s="3"/>
      <c r="F936" s="3"/>
      <c r="G936" s="3"/>
      <c r="H936" s="62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">
        <f t="shared" ca="1" si="15"/>
        <v>936</v>
      </c>
      <c r="C937" s="61"/>
      <c r="D937" s="3"/>
      <c r="E937" s="3"/>
      <c r="F937" s="3"/>
      <c r="G937" s="3"/>
      <c r="H937" s="62"/>
      <c r="I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">
        <f t="shared" ca="1" si="15"/>
        <v>937</v>
      </c>
      <c r="C938" s="61" t="s">
        <v>324</v>
      </c>
      <c r="D938" s="3"/>
      <c r="E938" s="3"/>
      <c r="F938" s="3"/>
      <c r="G938" s="3"/>
      <c r="H938" s="62" t="s">
        <v>149</v>
      </c>
      <c r="I938" s="23">
        <v>8731813.1293559149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">
        <f t="shared" ca="1" si="15"/>
        <v>938</v>
      </c>
      <c r="C939" s="61"/>
      <c r="D939" s="3"/>
      <c r="E939" s="3"/>
      <c r="F939" s="3"/>
      <c r="G939" s="3"/>
      <c r="H939" s="62"/>
      <c r="I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">
        <f t="shared" ca="1" si="15"/>
        <v>939</v>
      </c>
      <c r="C940" s="61">
        <v>165</v>
      </c>
      <c r="D940" s="3" t="s">
        <v>9</v>
      </c>
      <c r="E940" s="3"/>
      <c r="F940" s="3"/>
      <c r="G940" s="3"/>
      <c r="H940" s="62"/>
      <c r="I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">
        <f t="shared" ca="1" si="15"/>
        <v>940</v>
      </c>
      <c r="C941" s="61"/>
      <c r="D941" s="3"/>
      <c r="E941" s="3"/>
      <c r="F941" s="61" t="s">
        <v>297</v>
      </c>
      <c r="G941" s="3" t="s">
        <v>199</v>
      </c>
      <c r="H941" s="62"/>
      <c r="I941" s="2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">
        <f t="shared" ca="1" si="15"/>
        <v>941</v>
      </c>
      <c r="C942" s="61"/>
      <c r="D942" s="3"/>
      <c r="E942" s="3"/>
      <c r="F942" s="61" t="s">
        <v>116</v>
      </c>
      <c r="G942" s="3" t="s">
        <v>270</v>
      </c>
      <c r="H942" s="62"/>
      <c r="I942" s="21">
        <v>729797.26858262566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">
        <f t="shared" ca="1" si="15"/>
        <v>942</v>
      </c>
      <c r="C943" s="61"/>
      <c r="D943" s="3"/>
      <c r="E943" s="3"/>
      <c r="F943" s="61" t="s">
        <v>293</v>
      </c>
      <c r="G943" s="3" t="s">
        <v>26</v>
      </c>
      <c r="H943" s="62"/>
      <c r="I943" s="21">
        <v>124508.10874416308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">
        <f t="shared" ca="1" si="15"/>
        <v>943</v>
      </c>
      <c r="C944" s="61"/>
      <c r="D944" s="3"/>
      <c r="E944" s="3"/>
      <c r="F944" s="61" t="s">
        <v>293</v>
      </c>
      <c r="G944" s="3" t="s">
        <v>255</v>
      </c>
      <c r="H944" s="62"/>
      <c r="I944" s="21">
        <v>222818.40866670606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">
        <f t="shared" ca="1" si="15"/>
        <v>944</v>
      </c>
      <c r="C945" s="61"/>
      <c r="D945" s="3"/>
      <c r="E945" s="3"/>
      <c r="F945" s="61" t="s">
        <v>293</v>
      </c>
      <c r="G945" s="3" t="s">
        <v>257</v>
      </c>
      <c r="H945" s="62"/>
      <c r="I945" s="2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">
        <f t="shared" ca="1" si="15"/>
        <v>945</v>
      </c>
      <c r="C946" s="61"/>
      <c r="D946" s="3"/>
      <c r="E946" s="3"/>
      <c r="F946" s="61" t="s">
        <v>292</v>
      </c>
      <c r="G946" s="3" t="s">
        <v>258</v>
      </c>
      <c r="H946" s="62"/>
      <c r="I946" s="2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">
        <f t="shared" ca="1" si="15"/>
        <v>946</v>
      </c>
      <c r="C947" s="61"/>
      <c r="D947" s="3"/>
      <c r="E947" s="3"/>
      <c r="F947" s="61" t="s">
        <v>292</v>
      </c>
      <c r="G947" s="3" t="s">
        <v>32</v>
      </c>
      <c r="H947" s="62"/>
      <c r="I947" s="2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">
        <f t="shared" ca="1" si="15"/>
        <v>947</v>
      </c>
      <c r="C948" s="61"/>
      <c r="D948" s="3"/>
      <c r="E948" s="3"/>
      <c r="F948" s="61" t="s">
        <v>292</v>
      </c>
      <c r="G948" s="3" t="s">
        <v>253</v>
      </c>
      <c r="H948" s="62"/>
      <c r="I948" s="2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">
        <f t="shared" ca="1" si="15"/>
        <v>948</v>
      </c>
      <c r="C949" s="61"/>
      <c r="D949" s="3"/>
      <c r="E949" s="3"/>
      <c r="F949" s="61" t="s">
        <v>298</v>
      </c>
      <c r="G949" s="3" t="s">
        <v>254</v>
      </c>
      <c r="H949" s="62"/>
      <c r="I949" s="21">
        <v>1479834.1837290388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">
        <f t="shared" ca="1" si="15"/>
        <v>949</v>
      </c>
      <c r="C950" s="68" t="s">
        <v>157</v>
      </c>
      <c r="D950" s="3"/>
      <c r="E950" s="3"/>
      <c r="F950" s="3"/>
      <c r="G950" s="3"/>
      <c r="H950" s="62" t="s">
        <v>140</v>
      </c>
      <c r="I950" s="20">
        <v>2557874.0219126353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">
        <f t="shared" ca="1" si="15"/>
        <v>950</v>
      </c>
      <c r="C951" s="61"/>
      <c r="D951" s="3"/>
      <c r="E951" s="3"/>
      <c r="F951" s="3"/>
      <c r="G951" s="3"/>
      <c r="H951" s="62"/>
      <c r="I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">
        <f t="shared" ca="1" si="15"/>
        <v>951</v>
      </c>
      <c r="C952" s="61" t="s">
        <v>158</v>
      </c>
      <c r="D952" s="3" t="s">
        <v>159</v>
      </c>
      <c r="E952" s="3"/>
      <c r="F952" s="3"/>
      <c r="G952" s="3"/>
      <c r="H952" s="62"/>
      <c r="I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">
        <f t="shared" ca="1" si="15"/>
        <v>952</v>
      </c>
      <c r="C953" s="61"/>
      <c r="D953" s="3"/>
      <c r="E953" s="3"/>
      <c r="F953" s="61" t="s">
        <v>292</v>
      </c>
      <c r="G953" s="3" t="s">
        <v>199</v>
      </c>
      <c r="H953" s="62"/>
      <c r="I953" s="21">
        <v>104405.74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">
        <f t="shared" ca="1" si="15"/>
        <v>953</v>
      </c>
      <c r="C954" s="61"/>
      <c r="D954" s="3"/>
      <c r="E954" s="3"/>
      <c r="F954" s="61" t="s">
        <v>310</v>
      </c>
      <c r="G954" s="3" t="s">
        <v>26</v>
      </c>
      <c r="H954" s="62"/>
      <c r="I954" s="2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">
        <f t="shared" ca="1" si="15"/>
        <v>954</v>
      </c>
      <c r="C955" s="61"/>
      <c r="D955" s="3"/>
      <c r="E955" s="3"/>
      <c r="F955" s="61" t="s">
        <v>292</v>
      </c>
      <c r="G955" s="3" t="s">
        <v>257</v>
      </c>
      <c r="H955" s="62"/>
      <c r="I955" s="2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">
        <f t="shared" ca="1" si="15"/>
        <v>955</v>
      </c>
      <c r="C956" s="61"/>
      <c r="D956" s="3"/>
      <c r="E956" s="3"/>
      <c r="F956" s="61" t="s">
        <v>292</v>
      </c>
      <c r="G956" s="3" t="s">
        <v>257</v>
      </c>
      <c r="H956" s="62"/>
      <c r="I956" s="2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">
        <f t="shared" ca="1" si="15"/>
        <v>956</v>
      </c>
      <c r="C957" s="61"/>
      <c r="D957" s="3"/>
      <c r="E957" s="3"/>
      <c r="F957" s="61" t="s">
        <v>292</v>
      </c>
      <c r="G957" s="3" t="s">
        <v>255</v>
      </c>
      <c r="H957" s="62"/>
      <c r="I957" s="2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">
        <f t="shared" ca="1" si="15"/>
        <v>957</v>
      </c>
      <c r="C958" s="61"/>
      <c r="D958" s="3"/>
      <c r="E958" s="3"/>
      <c r="F958" s="61" t="s">
        <v>310</v>
      </c>
      <c r="G958" s="3" t="s">
        <v>259</v>
      </c>
      <c r="H958" s="62"/>
      <c r="I958" s="2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">
        <f t="shared" ref="A959:A1022" ca="1" si="16">OFFSET(A959,-1,)+1</f>
        <v>958</v>
      </c>
      <c r="C959" s="61"/>
      <c r="D959" s="3"/>
      <c r="E959" s="3"/>
      <c r="F959" s="61" t="s">
        <v>292</v>
      </c>
      <c r="G959" s="3" t="s">
        <v>253</v>
      </c>
      <c r="H959" s="62"/>
      <c r="I959" s="2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">
        <f t="shared" ca="1" si="16"/>
        <v>959</v>
      </c>
      <c r="C960" s="61"/>
      <c r="D960" s="3"/>
      <c r="E960" s="3"/>
      <c r="F960" s="61" t="s">
        <v>292</v>
      </c>
      <c r="G960" s="3" t="s">
        <v>258</v>
      </c>
      <c r="H960" s="62"/>
      <c r="I960" s="2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">
        <f t="shared" ca="1" si="16"/>
        <v>960</v>
      </c>
      <c r="C961" s="61"/>
      <c r="D961" s="3"/>
      <c r="E961" s="3"/>
      <c r="F961" s="61" t="s">
        <v>292</v>
      </c>
      <c r="G961" s="3" t="s">
        <v>32</v>
      </c>
      <c r="H961" s="62"/>
      <c r="I961" s="2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">
        <f t="shared" ca="1" si="16"/>
        <v>961</v>
      </c>
      <c r="C962" s="61"/>
      <c r="D962" s="3"/>
      <c r="E962" s="3"/>
      <c r="F962" s="61" t="s">
        <v>296</v>
      </c>
      <c r="G962" s="3" t="s">
        <v>254</v>
      </c>
      <c r="H962" s="62"/>
      <c r="I962" s="2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">
        <f t="shared" ca="1" si="16"/>
        <v>962</v>
      </c>
      <c r="C963" s="61"/>
      <c r="D963" s="3"/>
      <c r="E963" s="3"/>
      <c r="F963" s="3"/>
      <c r="G963" s="3"/>
      <c r="H963" s="62" t="s">
        <v>144</v>
      </c>
      <c r="I963" s="20">
        <v>104405.74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">
        <f t="shared" ca="1" si="16"/>
        <v>963</v>
      </c>
      <c r="C964" s="61"/>
      <c r="D964" s="3"/>
      <c r="E964" s="3"/>
      <c r="F964" s="3"/>
      <c r="G964" s="3"/>
      <c r="H964" s="62"/>
      <c r="I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">
        <f t="shared" ca="1" si="16"/>
        <v>964</v>
      </c>
      <c r="C965" s="61" t="s">
        <v>161</v>
      </c>
      <c r="D965" s="3" t="s">
        <v>6</v>
      </c>
      <c r="E965" s="3"/>
      <c r="F965" s="3"/>
      <c r="G965" s="3"/>
      <c r="H965" s="62"/>
      <c r="I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">
        <f t="shared" ca="1" si="16"/>
        <v>965</v>
      </c>
      <c r="C966" s="61"/>
      <c r="D966" s="3"/>
      <c r="E966" s="3"/>
      <c r="F966" s="61" t="s">
        <v>299</v>
      </c>
      <c r="G966" s="3" t="s">
        <v>199</v>
      </c>
      <c r="H966" s="62"/>
      <c r="I966" s="2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">
        <f t="shared" ca="1" si="16"/>
        <v>966</v>
      </c>
      <c r="C967" s="61"/>
      <c r="D967" s="3"/>
      <c r="E967" s="3"/>
      <c r="F967" s="61" t="s">
        <v>292</v>
      </c>
      <c r="G967" s="3" t="s">
        <v>258</v>
      </c>
      <c r="H967" s="62"/>
      <c r="I967" s="2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">
        <f t="shared" ca="1" si="16"/>
        <v>967</v>
      </c>
      <c r="C968" s="61"/>
      <c r="D968" s="3"/>
      <c r="E968" s="3"/>
      <c r="F968" s="61" t="s">
        <v>292</v>
      </c>
      <c r="G968" s="3" t="s">
        <v>32</v>
      </c>
      <c r="H968" s="62"/>
      <c r="I968" s="2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">
        <f t="shared" ca="1" si="16"/>
        <v>968</v>
      </c>
      <c r="C969" s="61"/>
      <c r="D969" s="3"/>
      <c r="E969" s="3"/>
      <c r="F969" s="61" t="s">
        <v>292</v>
      </c>
      <c r="G969" s="3" t="s">
        <v>26</v>
      </c>
      <c r="H969" s="62"/>
      <c r="I969" s="21">
        <v>963520.77783555631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">
        <f t="shared" ca="1" si="16"/>
        <v>969</v>
      </c>
      <c r="C970" s="61"/>
      <c r="D970" s="3"/>
      <c r="E970" s="3"/>
      <c r="F970" s="61" t="s">
        <v>299</v>
      </c>
      <c r="G970" s="3" t="s">
        <v>254</v>
      </c>
      <c r="H970" s="62"/>
      <c r="I970" s="21">
        <v>21101.355783142273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">
        <f t="shared" ca="1" si="16"/>
        <v>970</v>
      </c>
      <c r="C971" s="61"/>
      <c r="D971" s="3"/>
      <c r="E971" s="3"/>
      <c r="F971" s="61" t="s">
        <v>292</v>
      </c>
      <c r="G971" s="3" t="s">
        <v>253</v>
      </c>
      <c r="H971" s="62"/>
      <c r="I971" s="2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">
        <f t="shared" ca="1" si="16"/>
        <v>971</v>
      </c>
      <c r="C972" s="61"/>
      <c r="D972" s="3"/>
      <c r="E972" s="3"/>
      <c r="F972" s="61" t="s">
        <v>292</v>
      </c>
      <c r="G972" s="3" t="s">
        <v>255</v>
      </c>
      <c r="H972" s="62"/>
      <c r="I972" s="21">
        <v>3531162.1072441693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">
        <f t="shared" ca="1" si="16"/>
        <v>972</v>
      </c>
      <c r="C973" s="61"/>
      <c r="D973" s="3"/>
      <c r="E973" s="3"/>
      <c r="F973" s="61" t="s">
        <v>310</v>
      </c>
      <c r="G973" s="3" t="s">
        <v>257</v>
      </c>
      <c r="H973" s="62"/>
      <c r="I973" s="2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">
        <f t="shared" ca="1" si="16"/>
        <v>973</v>
      </c>
      <c r="C974" s="61"/>
      <c r="D974" s="3"/>
      <c r="E974" s="3"/>
      <c r="F974" s="61" t="s">
        <v>292</v>
      </c>
      <c r="G974" s="3" t="s">
        <v>258</v>
      </c>
      <c r="H974" s="62"/>
      <c r="I974" s="2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">
        <f t="shared" ca="1" si="16"/>
        <v>974</v>
      </c>
      <c r="C975" s="61"/>
      <c r="D975" s="3"/>
      <c r="E975" s="3"/>
      <c r="F975" s="61" t="s">
        <v>292</v>
      </c>
      <c r="G975" s="3" t="s">
        <v>32</v>
      </c>
      <c r="H975" s="62"/>
      <c r="I975" s="2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">
        <f t="shared" ca="1" si="16"/>
        <v>975</v>
      </c>
      <c r="C976" s="61"/>
      <c r="D976" s="3"/>
      <c r="E976" s="3"/>
      <c r="F976" s="61" t="s">
        <v>292</v>
      </c>
      <c r="G976" s="3" t="s">
        <v>262</v>
      </c>
      <c r="H976" s="62"/>
      <c r="I976" s="21">
        <v>-1478.7179388534464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">
        <f t="shared" ca="1" si="16"/>
        <v>976</v>
      </c>
      <c r="C977" s="61"/>
      <c r="D977" s="3"/>
      <c r="E977" s="3"/>
      <c r="F977" s="61" t="s">
        <v>116</v>
      </c>
      <c r="G977" s="3" t="s">
        <v>271</v>
      </c>
      <c r="H977" s="62"/>
      <c r="I977" s="2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">
        <f t="shared" ca="1" si="16"/>
        <v>977</v>
      </c>
      <c r="C978" s="68" t="s">
        <v>162</v>
      </c>
      <c r="D978" s="3"/>
      <c r="E978" s="3"/>
      <c r="F978" s="3"/>
      <c r="G978" s="3"/>
      <c r="H978" s="62" t="s">
        <v>160</v>
      </c>
      <c r="I978" s="20">
        <v>4514305.5229240144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">
        <f t="shared" ca="1" si="16"/>
        <v>978</v>
      </c>
      <c r="C979" s="61"/>
      <c r="D979" s="3"/>
      <c r="E979" s="3"/>
      <c r="F979" s="3"/>
      <c r="G979" s="3"/>
      <c r="H979" s="62"/>
      <c r="I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">
        <f t="shared" ca="1" si="16"/>
        <v>979</v>
      </c>
      <c r="C980" s="61" t="s">
        <v>12</v>
      </c>
      <c r="D980" s="3"/>
      <c r="E980" s="3"/>
      <c r="F980" s="3"/>
      <c r="G980" s="3"/>
      <c r="H980" s="62"/>
      <c r="I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">
        <f t="shared" ca="1" si="16"/>
        <v>980</v>
      </c>
      <c r="C981" s="61" t="s">
        <v>163</v>
      </c>
      <c r="D981" s="3" t="s">
        <v>164</v>
      </c>
      <c r="E981" s="3"/>
      <c r="F981" s="3"/>
      <c r="G981" s="3"/>
      <c r="H981" s="62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">
        <f t="shared" ca="1" si="16"/>
        <v>981</v>
      </c>
      <c r="C982" s="61"/>
      <c r="D982" s="3"/>
      <c r="E982" s="3"/>
      <c r="F982" s="61" t="s">
        <v>163</v>
      </c>
      <c r="G982" s="3" t="s">
        <v>199</v>
      </c>
      <c r="H982" s="62"/>
      <c r="I982" s="2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">
        <f t="shared" ca="1" si="16"/>
        <v>982</v>
      </c>
      <c r="C983" s="61"/>
      <c r="D983" s="3"/>
      <c r="E983" s="3"/>
      <c r="F983" s="61" t="s">
        <v>163</v>
      </c>
      <c r="G983" s="3" t="s">
        <v>254</v>
      </c>
      <c r="H983" s="62"/>
      <c r="I983" s="2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">
        <f t="shared" ca="1" si="16"/>
        <v>983</v>
      </c>
      <c r="C984" s="61"/>
      <c r="D984" s="3"/>
      <c r="E984" s="3"/>
      <c r="F984" s="61" t="s">
        <v>163</v>
      </c>
      <c r="G984" s="3" t="s">
        <v>253</v>
      </c>
      <c r="H984" s="62"/>
      <c r="I984" s="2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">
        <f t="shared" ca="1" si="16"/>
        <v>984</v>
      </c>
      <c r="C985" s="61"/>
      <c r="D985" s="3"/>
      <c r="E985" s="3"/>
      <c r="F985" s="3"/>
      <c r="G985" s="3"/>
      <c r="H985" s="62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">
        <f t="shared" ca="1" si="16"/>
        <v>985</v>
      </c>
      <c r="C986" s="61"/>
      <c r="D986" s="3"/>
      <c r="E986" s="3"/>
      <c r="F986" s="3"/>
      <c r="G986" s="3"/>
      <c r="H986" s="62"/>
      <c r="I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">
        <f t="shared" ca="1" si="16"/>
        <v>986</v>
      </c>
      <c r="C987" s="61" t="s">
        <v>166</v>
      </c>
      <c r="D987" s="71" t="s">
        <v>167</v>
      </c>
      <c r="E987" s="72"/>
      <c r="F987" s="3"/>
      <c r="G987" s="3"/>
      <c r="H987" s="62"/>
      <c r="I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">
        <f t="shared" ca="1" si="16"/>
        <v>987</v>
      </c>
      <c r="C988" s="61">
        <v>131</v>
      </c>
      <c r="D988" s="73" t="s">
        <v>168</v>
      </c>
      <c r="E988" s="72"/>
      <c r="F988" s="61" t="s">
        <v>116</v>
      </c>
      <c r="G988" s="3" t="s">
        <v>272</v>
      </c>
      <c r="H988" s="62"/>
      <c r="I988" s="2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">
        <f t="shared" ca="1" si="16"/>
        <v>988</v>
      </c>
      <c r="C989" s="61">
        <v>135</v>
      </c>
      <c r="D989" s="73" t="s">
        <v>169</v>
      </c>
      <c r="E989" s="72"/>
      <c r="F989" s="61" t="s">
        <v>116</v>
      </c>
      <c r="G989" s="3" t="s">
        <v>26</v>
      </c>
      <c r="H989" s="62"/>
      <c r="I989" s="2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">
        <f t="shared" ca="1" si="16"/>
        <v>989</v>
      </c>
      <c r="C990" s="61">
        <v>141</v>
      </c>
      <c r="D990" s="73" t="s">
        <v>170</v>
      </c>
      <c r="E990" s="72"/>
      <c r="F990" s="61" t="s">
        <v>116</v>
      </c>
      <c r="G990" s="3" t="s">
        <v>254</v>
      </c>
      <c r="H990" s="62"/>
      <c r="I990" s="2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">
        <f t="shared" ca="1" si="16"/>
        <v>990</v>
      </c>
      <c r="C991" s="61">
        <v>143</v>
      </c>
      <c r="D991" s="73" t="s">
        <v>170</v>
      </c>
      <c r="E991" s="72"/>
      <c r="F991" s="61" t="s">
        <v>298</v>
      </c>
      <c r="G991" s="3" t="s">
        <v>254</v>
      </c>
      <c r="H991" s="62"/>
      <c r="I991" s="2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">
        <f t="shared" ca="1" si="16"/>
        <v>991</v>
      </c>
      <c r="C992" s="61">
        <v>232</v>
      </c>
      <c r="D992" s="73" t="s">
        <v>171</v>
      </c>
      <c r="E992" s="72"/>
      <c r="F992" s="61" t="s">
        <v>298</v>
      </c>
      <c r="G992" s="3" t="s">
        <v>253</v>
      </c>
      <c r="H992" s="62"/>
      <c r="I992" s="2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">
        <f t="shared" ca="1" si="16"/>
        <v>992</v>
      </c>
      <c r="C993" s="61">
        <v>232</v>
      </c>
      <c r="D993" s="73" t="s">
        <v>171</v>
      </c>
      <c r="E993" s="72"/>
      <c r="F993" s="61" t="s">
        <v>292</v>
      </c>
      <c r="G993" s="3" t="s">
        <v>254</v>
      </c>
      <c r="H993" s="62"/>
      <c r="I993" s="2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">
        <f t="shared" ca="1" si="16"/>
        <v>993</v>
      </c>
      <c r="C994" s="61">
        <v>232</v>
      </c>
      <c r="D994" s="73" t="s">
        <v>171</v>
      </c>
      <c r="E994" s="72"/>
      <c r="F994" s="61" t="s">
        <v>292</v>
      </c>
      <c r="G994" s="3" t="s">
        <v>32</v>
      </c>
      <c r="H994" s="62"/>
      <c r="I994" s="21">
        <v>0</v>
      </c>
      <c r="K994" s="4"/>
      <c r="L994" s="4"/>
      <c r="M994" s="4"/>
      <c r="N994" s="4"/>
      <c r="O994" s="4"/>
      <c r="P994" s="4"/>
      <c r="Q994" s="3"/>
      <c r="R994" s="4"/>
      <c r="S994" s="4"/>
      <c r="T994" s="4"/>
      <c r="U994" s="4"/>
      <c r="V994" s="4"/>
      <c r="W994" s="4"/>
    </row>
    <row r="995" spans="1:23" ht="11.65" customHeight="1" x14ac:dyDescent="0.2">
      <c r="A995" s="5">
        <f t="shared" ca="1" si="16"/>
        <v>994</v>
      </c>
      <c r="C995" s="61">
        <v>232</v>
      </c>
      <c r="D995" s="73" t="s">
        <v>171</v>
      </c>
      <c r="E995" s="72"/>
      <c r="F995" s="61" t="s">
        <v>296</v>
      </c>
      <c r="G995" s="3" t="s">
        <v>26</v>
      </c>
      <c r="H995" s="62"/>
      <c r="I995" s="21">
        <v>-160375.10243031819</v>
      </c>
      <c r="K995" s="4"/>
      <c r="L995" s="4"/>
      <c r="M995" s="4"/>
      <c r="N995" s="4"/>
      <c r="O995" s="4"/>
      <c r="P995" s="4"/>
      <c r="Q995" s="3"/>
      <c r="R995" s="4"/>
      <c r="S995" s="4"/>
      <c r="T995" s="4"/>
      <c r="U995" s="4"/>
      <c r="V995" s="4"/>
      <c r="W995" s="4"/>
    </row>
    <row r="996" spans="1:23" ht="11.65" customHeight="1" x14ac:dyDescent="0.2">
      <c r="A996" s="5">
        <f t="shared" ca="1" si="16"/>
        <v>995</v>
      </c>
      <c r="C996" s="61">
        <v>232</v>
      </c>
      <c r="D996" s="73" t="s">
        <v>171</v>
      </c>
      <c r="E996" s="72"/>
      <c r="F996" s="61" t="s">
        <v>292</v>
      </c>
      <c r="G996" s="3" t="s">
        <v>199</v>
      </c>
      <c r="H996" s="62"/>
      <c r="I996" s="2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">
        <f t="shared" ca="1" si="16"/>
        <v>996</v>
      </c>
      <c r="C997" s="61">
        <v>2533</v>
      </c>
      <c r="D997" s="72" t="s">
        <v>172</v>
      </c>
      <c r="E997" s="72"/>
      <c r="F997" s="61" t="s">
        <v>292</v>
      </c>
      <c r="G997" s="3" t="s">
        <v>316</v>
      </c>
      <c r="H997" s="62"/>
      <c r="I997" s="2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">
        <f t="shared" ca="1" si="16"/>
        <v>997</v>
      </c>
      <c r="C998" s="61">
        <v>2533</v>
      </c>
      <c r="D998" s="72" t="s">
        <v>172</v>
      </c>
      <c r="E998" s="72"/>
      <c r="F998" s="61" t="s">
        <v>292</v>
      </c>
      <c r="G998" s="3" t="s">
        <v>257</v>
      </c>
      <c r="H998" s="62"/>
      <c r="I998" s="2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">
        <f t="shared" ca="1" si="16"/>
        <v>998</v>
      </c>
      <c r="C999" s="61">
        <v>2533</v>
      </c>
      <c r="D999" s="72" t="s">
        <v>172</v>
      </c>
      <c r="E999" s="72"/>
      <c r="F999" s="61" t="s">
        <v>292</v>
      </c>
      <c r="G999" s="3" t="s">
        <v>257</v>
      </c>
      <c r="H999" s="62"/>
      <c r="I999" s="2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">
        <f t="shared" ca="1" si="16"/>
        <v>999</v>
      </c>
      <c r="C1000" s="61">
        <v>230</v>
      </c>
      <c r="D1000" s="72" t="s">
        <v>173</v>
      </c>
      <c r="E1000" s="72"/>
      <c r="F1000" s="61" t="s">
        <v>292</v>
      </c>
      <c r="G1000" s="3" t="s">
        <v>253</v>
      </c>
      <c r="H1000" s="62"/>
      <c r="I1000" s="2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">
        <f t="shared" ca="1" si="16"/>
        <v>1000</v>
      </c>
      <c r="C1001" s="61">
        <v>230</v>
      </c>
      <c r="D1001" s="72" t="s">
        <v>173</v>
      </c>
      <c r="E1001" s="72"/>
      <c r="F1001" s="61" t="s">
        <v>292</v>
      </c>
      <c r="G1001" s="3" t="s">
        <v>258</v>
      </c>
      <c r="H1001" s="62"/>
      <c r="I1001" s="2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">
        <f t="shared" ca="1" si="16"/>
        <v>1001</v>
      </c>
      <c r="C1002" s="61">
        <v>230</v>
      </c>
      <c r="D1002" s="72" t="s">
        <v>173</v>
      </c>
      <c r="E1002" s="72"/>
      <c r="F1002" s="61" t="s">
        <v>292</v>
      </c>
      <c r="G1002" s="3" t="s">
        <v>32</v>
      </c>
      <c r="H1002" s="62"/>
      <c r="I1002" s="2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">
        <f t="shared" ca="1" si="16"/>
        <v>1002</v>
      </c>
      <c r="C1003" s="61">
        <v>230</v>
      </c>
      <c r="D1003" s="72" t="s">
        <v>173</v>
      </c>
      <c r="E1003" s="72"/>
      <c r="F1003" s="61" t="s">
        <v>292</v>
      </c>
      <c r="G1003" s="3" t="s">
        <v>199</v>
      </c>
      <c r="H1003" s="62"/>
      <c r="I1003" s="2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">
        <f t="shared" ca="1" si="16"/>
        <v>1003</v>
      </c>
      <c r="C1004" s="61">
        <v>254105</v>
      </c>
      <c r="D1004" s="72" t="s">
        <v>174</v>
      </c>
      <c r="E1004" s="72"/>
      <c r="F1004" s="61" t="s">
        <v>292</v>
      </c>
      <c r="G1004" s="3" t="s">
        <v>199</v>
      </c>
      <c r="H1004" s="62"/>
      <c r="I1004" s="2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">
        <f t="shared" ca="1" si="16"/>
        <v>1004</v>
      </c>
      <c r="C1005" s="61">
        <v>254105</v>
      </c>
      <c r="D1005" s="72" t="s">
        <v>174</v>
      </c>
      <c r="E1005" s="72"/>
      <c r="F1005" s="61" t="s">
        <v>292</v>
      </c>
      <c r="G1005" s="3" t="s">
        <v>253</v>
      </c>
      <c r="H1005" s="62"/>
      <c r="I1005" s="2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">
        <f t="shared" ca="1" si="16"/>
        <v>1005</v>
      </c>
      <c r="C1006" s="61">
        <v>254105</v>
      </c>
      <c r="D1006" s="72" t="s">
        <v>174</v>
      </c>
      <c r="E1006" s="72"/>
      <c r="F1006" s="61" t="s">
        <v>292</v>
      </c>
      <c r="G1006" s="3" t="s">
        <v>257</v>
      </c>
      <c r="H1006" s="62"/>
      <c r="I1006" s="2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">
        <f t="shared" ca="1" si="16"/>
        <v>1006</v>
      </c>
      <c r="C1007" s="61">
        <v>254105</v>
      </c>
      <c r="D1007" s="72" t="s">
        <v>174</v>
      </c>
      <c r="E1007" s="72"/>
      <c r="F1007" s="61" t="s">
        <v>292</v>
      </c>
      <c r="G1007" s="3" t="s">
        <v>32</v>
      </c>
      <c r="H1007" s="62"/>
      <c r="I1007" s="2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">
        <f t="shared" ca="1" si="16"/>
        <v>1007</v>
      </c>
      <c r="C1008" s="61">
        <v>2533</v>
      </c>
      <c r="D1008" s="72" t="s">
        <v>175</v>
      </c>
      <c r="E1008" s="72"/>
      <c r="F1008" s="61" t="s">
        <v>292</v>
      </c>
      <c r="G1008" s="3" t="s">
        <v>32</v>
      </c>
      <c r="H1008" s="62"/>
      <c r="I1008" s="2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">
        <f t="shared" ca="1" si="16"/>
        <v>1008</v>
      </c>
      <c r="C1009" s="61"/>
      <c r="D1009" s="3"/>
      <c r="E1009" s="3"/>
      <c r="F1009" s="3"/>
      <c r="G1009" s="3"/>
      <c r="H1009" s="62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">
        <f t="shared" ca="1" si="16"/>
        <v>1009</v>
      </c>
      <c r="C1010" s="61"/>
      <c r="D1010" s="3"/>
      <c r="E1010" s="3"/>
      <c r="F1010" s="3"/>
      <c r="G1010" s="3"/>
      <c r="H1010" s="62"/>
      <c r="I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">
        <f t="shared" ca="1" si="16"/>
        <v>1010</v>
      </c>
      <c r="C1011" s="68" t="s">
        <v>176</v>
      </c>
      <c r="D1011" s="3"/>
      <c r="E1011" s="3"/>
      <c r="F1011" s="3"/>
      <c r="G1011" s="3"/>
      <c r="H1011" s="62"/>
      <c r="I1011" s="23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">
        <f t="shared" ca="1" si="16"/>
        <v>1011</v>
      </c>
      <c r="C1012" s="61" t="s">
        <v>14</v>
      </c>
      <c r="D1012" s="3"/>
      <c r="E1012" s="3"/>
      <c r="F1012" s="3"/>
      <c r="G1012" s="3"/>
      <c r="H1012" s="62"/>
      <c r="I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">
        <f t="shared" ca="1" si="16"/>
        <v>1012</v>
      </c>
      <c r="C1013" s="61">
        <v>18221</v>
      </c>
      <c r="D1013" s="3" t="s">
        <v>177</v>
      </c>
      <c r="E1013" s="3"/>
      <c r="F1013" s="3"/>
      <c r="G1013" s="3"/>
      <c r="H1013" s="62"/>
      <c r="I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">
        <f t="shared" ca="1" si="16"/>
        <v>1013</v>
      </c>
      <c r="C1014" s="61"/>
      <c r="D1014" s="3"/>
      <c r="E1014" s="3"/>
      <c r="F1014" s="61" t="s">
        <v>292</v>
      </c>
      <c r="G1014" s="3" t="s">
        <v>199</v>
      </c>
      <c r="H1014" s="62"/>
      <c r="I1014" s="2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">
        <f t="shared" ca="1" si="16"/>
        <v>1014</v>
      </c>
      <c r="C1015" s="61"/>
      <c r="D1015" s="3"/>
      <c r="E1015" s="3"/>
      <c r="F1015" s="3"/>
      <c r="G1015" s="3"/>
      <c r="H1015" s="62"/>
      <c r="I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">
        <f t="shared" ca="1" si="16"/>
        <v>1015</v>
      </c>
      <c r="C1016" s="61"/>
      <c r="D1016" s="3"/>
      <c r="E1016" s="3"/>
      <c r="F1016" s="3"/>
      <c r="G1016" s="3"/>
      <c r="H1016" s="62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">
        <f t="shared" ca="1" si="16"/>
        <v>1016</v>
      </c>
      <c r="C1017" s="61"/>
      <c r="D1017" s="3"/>
      <c r="E1017" s="3"/>
      <c r="F1017" s="3"/>
      <c r="G1017" s="3"/>
      <c r="H1017" s="62"/>
      <c r="I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">
        <f t="shared" ca="1" si="16"/>
        <v>1017</v>
      </c>
      <c r="C1018" s="61">
        <v>18222</v>
      </c>
      <c r="D1018" s="3" t="s">
        <v>178</v>
      </c>
      <c r="E1018" s="3"/>
      <c r="F1018" s="3"/>
      <c r="G1018" s="3"/>
      <c r="H1018" s="62"/>
      <c r="I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">
        <f t="shared" ca="1" si="16"/>
        <v>1018</v>
      </c>
      <c r="C1019" s="61"/>
      <c r="D1019" s="3"/>
      <c r="E1019" s="3"/>
      <c r="F1019" s="61" t="s">
        <v>292</v>
      </c>
      <c r="G1019" s="3" t="s">
        <v>199</v>
      </c>
      <c r="H1019" s="62"/>
      <c r="I1019" s="2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">
        <f t="shared" ca="1" si="16"/>
        <v>1019</v>
      </c>
      <c r="C1020" s="61"/>
      <c r="D1020" s="3"/>
      <c r="E1020" s="3"/>
      <c r="F1020" s="61" t="s">
        <v>292</v>
      </c>
      <c r="G1020" s="3" t="s">
        <v>264</v>
      </c>
      <c r="H1020" s="62"/>
      <c r="I1020" s="2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">
        <f t="shared" ca="1" si="16"/>
        <v>1020</v>
      </c>
      <c r="C1021" s="61"/>
      <c r="D1021" s="3"/>
      <c r="E1021" s="3"/>
      <c r="F1021" s="61" t="s">
        <v>292</v>
      </c>
      <c r="G1021" s="3" t="s">
        <v>276</v>
      </c>
      <c r="H1021" s="62"/>
      <c r="I1021" s="2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">
        <f t="shared" ca="1" si="16"/>
        <v>1021</v>
      </c>
      <c r="C1022" s="61"/>
      <c r="D1022" s="3"/>
      <c r="E1022" s="3"/>
      <c r="F1022" s="3"/>
      <c r="G1022" s="3"/>
      <c r="H1022" s="62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">
        <f t="shared" ref="A1023:A1086" ca="1" si="17">OFFSET(A1023,-1,)+1</f>
        <v>1022</v>
      </c>
      <c r="C1023" s="61"/>
      <c r="D1023" s="3"/>
      <c r="E1023" s="3"/>
      <c r="F1023" s="3"/>
      <c r="G1023" s="3"/>
      <c r="H1023" s="62"/>
      <c r="I1023" s="4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">
        <f t="shared" ca="1" si="17"/>
        <v>1023</v>
      </c>
      <c r="C1024" s="61"/>
      <c r="D1024" s="3"/>
      <c r="E1024" s="63"/>
      <c r="F1024" s="3"/>
      <c r="G1024" s="3"/>
      <c r="H1024" s="62"/>
      <c r="I1024" s="16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">
        <f t="shared" ca="1" si="17"/>
        <v>1024</v>
      </c>
      <c r="C1025" s="64"/>
      <c r="D1025" s="65"/>
      <c r="E1025" s="66"/>
      <c r="F1025" s="3"/>
      <c r="G1025" s="65"/>
      <c r="H1025" s="67"/>
      <c r="I1025" s="18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">
        <f t="shared" ca="1" si="17"/>
        <v>1025</v>
      </c>
      <c r="C1026" s="61">
        <v>1869</v>
      </c>
      <c r="D1026" s="3" t="s">
        <v>179</v>
      </c>
      <c r="E1026" s="3"/>
      <c r="F1026" s="3"/>
      <c r="G1026" s="3"/>
      <c r="H1026" s="62"/>
      <c r="I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">
        <f t="shared" ca="1" si="17"/>
        <v>1026</v>
      </c>
      <c r="C1027" s="61"/>
      <c r="D1027" s="3"/>
      <c r="E1027" s="3"/>
      <c r="F1027" s="61" t="s">
        <v>292</v>
      </c>
      <c r="G1027" s="3" t="s">
        <v>199</v>
      </c>
      <c r="H1027" s="62"/>
      <c r="I1027" s="2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">
        <f t="shared" ca="1" si="17"/>
        <v>1027</v>
      </c>
      <c r="C1028" s="61"/>
      <c r="D1028" s="3"/>
      <c r="E1028" s="3"/>
      <c r="F1028" s="61" t="s">
        <v>292</v>
      </c>
      <c r="G1028" s="3" t="s">
        <v>283</v>
      </c>
      <c r="H1028" s="62"/>
      <c r="I1028" s="2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">
        <f t="shared" ca="1" si="17"/>
        <v>1028</v>
      </c>
      <c r="C1029" s="61"/>
      <c r="D1029" s="3"/>
      <c r="E1029" s="3"/>
      <c r="F1029" s="3"/>
      <c r="G1029" s="3"/>
      <c r="H1029" s="62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">
        <f t="shared" ca="1" si="17"/>
        <v>1029</v>
      </c>
      <c r="C1030" s="61"/>
      <c r="D1030" s="3"/>
      <c r="E1030" s="3"/>
      <c r="F1030" s="3"/>
      <c r="G1030" s="3"/>
      <c r="H1030" s="62"/>
      <c r="I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">
        <f t="shared" ca="1" si="17"/>
        <v>1030</v>
      </c>
      <c r="C1031" s="68" t="s">
        <v>180</v>
      </c>
      <c r="D1031" s="3"/>
      <c r="E1031" s="3"/>
      <c r="F1031" s="3"/>
      <c r="G1031" s="3"/>
      <c r="H1031" s="62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">
        <f t="shared" ca="1" si="17"/>
        <v>1031</v>
      </c>
      <c r="C1032" s="61"/>
      <c r="D1032" s="3"/>
      <c r="E1032" s="3"/>
      <c r="F1032" s="3"/>
      <c r="G1032" s="3"/>
      <c r="H1032" s="62"/>
      <c r="I1032" s="4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">
        <f t="shared" ca="1" si="17"/>
        <v>1032</v>
      </c>
      <c r="C1033" s="68" t="s">
        <v>181</v>
      </c>
      <c r="D1033" s="3"/>
      <c r="E1033" s="3"/>
      <c r="F1033" s="3"/>
      <c r="G1033" s="3"/>
      <c r="H1033" s="69"/>
      <c r="I1033" s="14">
        <v>24023656.656576071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">
        <f t="shared" ca="1" si="17"/>
        <v>1033</v>
      </c>
      <c r="C1034" s="61">
        <v>235</v>
      </c>
      <c r="D1034" s="3" t="s">
        <v>22</v>
      </c>
      <c r="E1034" s="3"/>
      <c r="F1034" s="3"/>
      <c r="G1034" s="3"/>
      <c r="H1034" s="62"/>
      <c r="I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">
        <f t="shared" ca="1" si="17"/>
        <v>1034</v>
      </c>
      <c r="C1035" s="61"/>
      <c r="D1035" s="3"/>
      <c r="E1035" s="3"/>
      <c r="F1035" s="61" t="s">
        <v>295</v>
      </c>
      <c r="G1035" s="3" t="s">
        <v>199</v>
      </c>
      <c r="H1035" s="62"/>
      <c r="I1035" s="2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">
        <f t="shared" ca="1" si="17"/>
        <v>1035</v>
      </c>
      <c r="C1036" s="61"/>
      <c r="D1036" s="3"/>
      <c r="E1036" s="3"/>
      <c r="F1036" s="61" t="s">
        <v>295</v>
      </c>
      <c r="G1036" s="3" t="s">
        <v>261</v>
      </c>
      <c r="H1036" s="62"/>
      <c r="I1036" s="2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">
        <f t="shared" ca="1" si="17"/>
        <v>1036</v>
      </c>
      <c r="C1037" s="68" t="s">
        <v>182</v>
      </c>
      <c r="D1037" s="3"/>
      <c r="E1037" s="3"/>
      <c r="F1037" s="3"/>
      <c r="G1037" s="3"/>
      <c r="H1037" s="62" t="s">
        <v>140</v>
      </c>
      <c r="I1037" s="20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">
        <f t="shared" ca="1" si="17"/>
        <v>1037</v>
      </c>
      <c r="C1038" s="61"/>
      <c r="D1038" s="3"/>
      <c r="E1038" s="3"/>
      <c r="F1038" s="3"/>
      <c r="G1038" s="3"/>
      <c r="H1038" s="62"/>
      <c r="I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">
        <f t="shared" ca="1" si="17"/>
        <v>1038</v>
      </c>
      <c r="C1039" s="61">
        <v>2281</v>
      </c>
      <c r="D1039" s="3" t="s">
        <v>183</v>
      </c>
      <c r="E1039" s="72"/>
      <c r="F1039" s="61" t="s">
        <v>298</v>
      </c>
      <c r="G1039" s="3" t="s">
        <v>199</v>
      </c>
      <c r="H1039" s="62"/>
      <c r="I1039" s="2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">
        <f t="shared" ca="1" si="17"/>
        <v>1039</v>
      </c>
      <c r="C1040" s="61">
        <v>2282</v>
      </c>
      <c r="D1040" s="3" t="s">
        <v>184</v>
      </c>
      <c r="E1040" s="72"/>
      <c r="F1040" s="61" t="s">
        <v>298</v>
      </c>
      <c r="G1040" s="3" t="s">
        <v>254</v>
      </c>
      <c r="H1040" s="62"/>
      <c r="I1040" s="21">
        <v>-1049886.2936455987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">
        <f t="shared" ca="1" si="17"/>
        <v>1040</v>
      </c>
      <c r="C1041" s="61">
        <v>2283</v>
      </c>
      <c r="D1041" s="3" t="s">
        <v>185</v>
      </c>
      <c r="E1041" s="72"/>
      <c r="F1041" s="61" t="s">
        <v>298</v>
      </c>
      <c r="G1041" s="3" t="s">
        <v>254</v>
      </c>
      <c r="H1041" s="62"/>
      <c r="I1041" s="21">
        <v>-191783.72272753782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">
        <f t="shared" ca="1" si="17"/>
        <v>1041</v>
      </c>
      <c r="C1042" s="61">
        <v>2282</v>
      </c>
      <c r="D1042" s="3" t="s">
        <v>184</v>
      </c>
      <c r="E1042" s="72"/>
      <c r="F1042" s="61" t="s">
        <v>298</v>
      </c>
      <c r="G1042" s="3" t="s">
        <v>199</v>
      </c>
      <c r="H1042" s="62"/>
      <c r="I1042" s="2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1">
        <v>254</v>
      </c>
      <c r="AB1042" s="1" t="s">
        <v>187</v>
      </c>
    </row>
    <row r="1043" spans="1:28" ht="11.65" customHeight="1" x14ac:dyDescent="0.2">
      <c r="A1043" s="5">
        <f t="shared" ca="1" si="17"/>
        <v>1042</v>
      </c>
      <c r="C1043" s="61">
        <v>254</v>
      </c>
      <c r="D1043" s="3" t="s">
        <v>186</v>
      </c>
      <c r="E1043" s="72"/>
      <c r="F1043" s="61" t="s">
        <v>298</v>
      </c>
      <c r="G1043" s="3" t="s">
        <v>254</v>
      </c>
      <c r="H1043" s="62"/>
      <c r="I1043" s="2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">
        <f t="shared" ca="1" si="17"/>
        <v>1043</v>
      </c>
      <c r="C1044" s="68"/>
      <c r="D1044" s="3"/>
      <c r="E1044" s="3"/>
      <c r="F1044" s="3"/>
      <c r="G1044" s="3"/>
      <c r="H1044" s="62" t="s">
        <v>140</v>
      </c>
      <c r="I1044" s="20">
        <v>-1241670.0163731365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">
        <f t="shared" ca="1" si="17"/>
        <v>1044</v>
      </c>
      <c r="C1045" s="61"/>
      <c r="D1045" s="3"/>
      <c r="E1045" s="3"/>
      <c r="F1045" s="3"/>
      <c r="G1045" s="3"/>
      <c r="H1045" s="62"/>
      <c r="I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">
        <f t="shared" ca="1" si="17"/>
        <v>1045</v>
      </c>
      <c r="C1046" s="61">
        <v>22841</v>
      </c>
      <c r="D1046" s="73" t="s">
        <v>188</v>
      </c>
      <c r="E1046" s="3"/>
      <c r="F1046" s="3"/>
      <c r="G1046" s="3"/>
      <c r="H1046" s="62"/>
      <c r="I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">
        <f t="shared" ca="1" si="17"/>
        <v>1046</v>
      </c>
      <c r="C1047" s="61"/>
      <c r="D1047" s="3"/>
      <c r="E1047" s="3"/>
      <c r="F1047" s="61" t="s">
        <v>292</v>
      </c>
      <c r="G1047" s="3" t="s">
        <v>199</v>
      </c>
      <c r="H1047" s="62"/>
      <c r="I1047" s="2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">
        <f t="shared" ca="1" si="17"/>
        <v>1047</v>
      </c>
      <c r="C1048" s="61"/>
      <c r="D1048" s="3"/>
      <c r="E1048" s="3"/>
      <c r="F1048" s="61" t="s">
        <v>292</v>
      </c>
      <c r="G1048" s="3" t="s">
        <v>255</v>
      </c>
      <c r="H1048" s="62"/>
      <c r="I1048" s="21">
        <v>-111601.0773622222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">
        <f t="shared" ca="1" si="17"/>
        <v>1048</v>
      </c>
      <c r="C1049" s="61"/>
      <c r="D1049" s="3"/>
      <c r="E1049" s="3"/>
      <c r="F1049" s="3"/>
      <c r="G1049" s="3"/>
      <c r="H1049" s="62" t="s">
        <v>140</v>
      </c>
      <c r="I1049" s="20">
        <v>-111601.0773622222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">
        <f t="shared" ca="1" si="17"/>
        <v>1049</v>
      </c>
      <c r="C1050" s="61"/>
      <c r="D1050" s="3"/>
      <c r="E1050" s="3"/>
      <c r="F1050" s="3"/>
      <c r="G1050" s="3"/>
      <c r="H1050" s="62"/>
      <c r="I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">
        <f t="shared" ca="1" si="17"/>
        <v>1050</v>
      </c>
      <c r="C1051" s="61">
        <v>254</v>
      </c>
      <c r="D1051" s="3"/>
      <c r="E1051" s="72"/>
      <c r="F1051" s="61" t="s">
        <v>292</v>
      </c>
      <c r="G1051" s="3" t="s">
        <v>259</v>
      </c>
      <c r="H1051" s="62"/>
      <c r="I1051" s="2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">
        <f t="shared" ca="1" si="17"/>
        <v>1051</v>
      </c>
      <c r="C1052" s="61">
        <v>254</v>
      </c>
      <c r="D1052" s="3"/>
      <c r="E1052" s="72"/>
      <c r="F1052" s="61" t="s">
        <v>292</v>
      </c>
      <c r="G1052" s="3" t="s">
        <v>255</v>
      </c>
      <c r="H1052" s="62"/>
      <c r="I1052" s="2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">
        <f t="shared" ca="1" si="17"/>
        <v>1052</v>
      </c>
      <c r="C1053" s="61">
        <v>254105</v>
      </c>
      <c r="D1053" s="3" t="s">
        <v>190</v>
      </c>
      <c r="E1053" s="72"/>
      <c r="F1053" s="61" t="s">
        <v>292</v>
      </c>
      <c r="G1053" s="3" t="s">
        <v>199</v>
      </c>
      <c r="H1053" s="62"/>
      <c r="I1053" s="2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">
        <f t="shared" ca="1" si="17"/>
        <v>1053</v>
      </c>
      <c r="C1054" s="61">
        <v>2533</v>
      </c>
      <c r="D1054" s="73" t="s">
        <v>191</v>
      </c>
      <c r="E1054" s="72"/>
      <c r="F1054" s="61" t="s">
        <v>292</v>
      </c>
      <c r="G1054" s="3" t="s">
        <v>32</v>
      </c>
      <c r="H1054" s="62"/>
      <c r="I1054" s="2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">
        <f t="shared" ca="1" si="17"/>
        <v>1054</v>
      </c>
      <c r="C1055" s="61">
        <v>254</v>
      </c>
      <c r="D1055" s="73" t="s">
        <v>191</v>
      </c>
      <c r="E1055" s="72"/>
      <c r="F1055" s="61" t="s">
        <v>292</v>
      </c>
      <c r="G1055" s="3" t="s">
        <v>253</v>
      </c>
      <c r="H1055" s="62"/>
      <c r="I1055" s="2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">
        <f t="shared" ca="1" si="17"/>
        <v>1055</v>
      </c>
      <c r="C1056" s="61">
        <v>254</v>
      </c>
      <c r="D1056" s="3" t="s">
        <v>325</v>
      </c>
      <c r="E1056" s="3"/>
      <c r="F1056" s="61" t="s">
        <v>292</v>
      </c>
      <c r="G1056" s="3" t="s">
        <v>199</v>
      </c>
      <c r="H1056" s="62"/>
      <c r="I1056" s="21">
        <v>-33093288.760000002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">
        <f t="shared" ca="1" si="17"/>
        <v>1056</v>
      </c>
      <c r="C1057" s="61"/>
      <c r="D1057" s="3"/>
      <c r="E1057" s="3"/>
      <c r="F1057" s="61"/>
      <c r="G1057" s="3"/>
      <c r="H1057" s="62" t="s">
        <v>140</v>
      </c>
      <c r="I1057" s="20">
        <v>-33093288.760000002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">
        <f t="shared" ca="1" si="17"/>
        <v>1057</v>
      </c>
      <c r="C1058" s="61"/>
      <c r="D1058" s="3"/>
      <c r="E1058" s="3"/>
      <c r="F1058" s="3"/>
      <c r="G1058" s="3"/>
      <c r="H1058" s="62"/>
      <c r="I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">
        <f t="shared" ca="1" si="17"/>
        <v>1058</v>
      </c>
      <c r="C1059" s="61">
        <v>252</v>
      </c>
      <c r="D1059" s="3" t="s">
        <v>192</v>
      </c>
      <c r="E1059" s="3"/>
      <c r="F1059" s="3"/>
      <c r="G1059" s="3"/>
      <c r="H1059" s="62"/>
      <c r="I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">
        <f t="shared" ca="1" si="17"/>
        <v>1059</v>
      </c>
      <c r="C1060" s="61"/>
      <c r="D1060" s="3"/>
      <c r="E1060" s="3"/>
      <c r="F1060" s="61" t="s">
        <v>294</v>
      </c>
      <c r="G1060" s="3" t="s">
        <v>199</v>
      </c>
      <c r="H1060" s="62"/>
      <c r="I1060" s="21">
        <v>-1450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">
        <f t="shared" ca="1" si="17"/>
        <v>1060</v>
      </c>
      <c r="C1061" s="61"/>
      <c r="D1061" s="3"/>
      <c r="E1061" s="3"/>
      <c r="F1061" s="61" t="s">
        <v>296</v>
      </c>
      <c r="G1061" s="3" t="s">
        <v>26</v>
      </c>
      <c r="H1061" s="62"/>
      <c r="I1061" s="2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">
        <f t="shared" ca="1" si="17"/>
        <v>1061</v>
      </c>
      <c r="C1062" s="61"/>
      <c r="D1062" s="3"/>
      <c r="E1062" s="3"/>
      <c r="F1062" s="61" t="s">
        <v>296</v>
      </c>
      <c r="G1062" s="3" t="s">
        <v>257</v>
      </c>
      <c r="H1062" s="62"/>
      <c r="I1062" s="2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">
        <f t="shared" ca="1" si="17"/>
        <v>1062</v>
      </c>
      <c r="C1063" s="61"/>
      <c r="D1063" s="3"/>
      <c r="E1063" s="3"/>
      <c r="F1063" s="61" t="s">
        <v>294</v>
      </c>
      <c r="G1063" s="3" t="s">
        <v>255</v>
      </c>
      <c r="H1063" s="62"/>
      <c r="I1063" s="2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">
        <f t="shared" ca="1" si="17"/>
        <v>1063</v>
      </c>
      <c r="C1064" s="61"/>
      <c r="D1064" s="3"/>
      <c r="E1064" s="3"/>
      <c r="F1064" s="61" t="s">
        <v>295</v>
      </c>
      <c r="G1064" s="3" t="s">
        <v>261</v>
      </c>
      <c r="H1064" s="62"/>
      <c r="I1064" s="2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">
        <f t="shared" ca="1" si="17"/>
        <v>1064</v>
      </c>
      <c r="C1065" s="68" t="s">
        <v>193</v>
      </c>
      <c r="D1065" s="3"/>
      <c r="E1065" s="3"/>
      <c r="F1065" s="3"/>
      <c r="G1065" s="3"/>
      <c r="H1065" s="62" t="s">
        <v>326</v>
      </c>
      <c r="I1065" s="20">
        <v>23733.701184419831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">
        <f t="shared" ca="1" si="17"/>
        <v>1065</v>
      </c>
      <c r="C1066" s="61"/>
      <c r="D1066" s="3"/>
      <c r="E1066" s="3"/>
      <c r="F1066" s="3"/>
      <c r="G1066" s="3"/>
      <c r="H1066" s="62"/>
      <c r="I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">
        <f t="shared" ca="1" si="17"/>
        <v>1066</v>
      </c>
      <c r="C1067" s="61">
        <v>25398</v>
      </c>
      <c r="D1067" s="3" t="s">
        <v>195</v>
      </c>
      <c r="E1067" s="3"/>
      <c r="F1067" s="3"/>
      <c r="G1067" s="3"/>
      <c r="H1067" s="62"/>
      <c r="I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">
        <f t="shared" ca="1" si="17"/>
        <v>1067</v>
      </c>
      <c r="C1068" s="61"/>
      <c r="D1068" s="3"/>
      <c r="E1068" s="3"/>
      <c r="F1068" s="61" t="s">
        <v>292</v>
      </c>
      <c r="G1068" s="3" t="s">
        <v>199</v>
      </c>
      <c r="H1068" s="62"/>
      <c r="I1068" s="2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">
        <f t="shared" ca="1" si="17"/>
        <v>1068</v>
      </c>
      <c r="C1069" s="61"/>
      <c r="D1069" s="3"/>
      <c r="E1069" s="3"/>
      <c r="F1069" s="3"/>
      <c r="G1069" s="3"/>
      <c r="H1069" s="62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">
        <f t="shared" ca="1" si="17"/>
        <v>1069</v>
      </c>
      <c r="C1070" s="61"/>
      <c r="D1070" s="3"/>
      <c r="E1070" s="3"/>
      <c r="F1070" s="3"/>
      <c r="G1070" s="3"/>
      <c r="H1070" s="62"/>
      <c r="I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">
        <f t="shared" ca="1" si="17"/>
        <v>1070</v>
      </c>
      <c r="C1071" s="61">
        <v>25399</v>
      </c>
      <c r="D1071" s="3" t="s">
        <v>196</v>
      </c>
      <c r="E1071" s="3"/>
      <c r="F1071" s="3"/>
      <c r="G1071" s="3"/>
      <c r="H1071" s="62"/>
      <c r="I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">
        <f t="shared" ca="1" si="17"/>
        <v>1071</v>
      </c>
      <c r="C1072" s="61"/>
      <c r="D1072" s="3"/>
      <c r="E1072" s="3"/>
      <c r="F1072" s="61" t="s">
        <v>292</v>
      </c>
      <c r="G1072" s="3" t="s">
        <v>199</v>
      </c>
      <c r="H1072" s="62"/>
      <c r="I1072" s="21">
        <v>-289419.7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">
        <f t="shared" ca="1" si="17"/>
        <v>1072</v>
      </c>
      <c r="C1073" s="61"/>
      <c r="D1073" s="3"/>
      <c r="E1073" s="3"/>
      <c r="F1073" s="61" t="s">
        <v>116</v>
      </c>
      <c r="G1073" s="3" t="s">
        <v>270</v>
      </c>
      <c r="H1073" s="62"/>
      <c r="I1073" s="2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">
        <f t="shared" ca="1" si="17"/>
        <v>1073</v>
      </c>
      <c r="C1074" s="61"/>
      <c r="D1074" s="3"/>
      <c r="E1074" s="3"/>
      <c r="F1074" s="61" t="s">
        <v>116</v>
      </c>
      <c r="G1074" s="3" t="s">
        <v>254</v>
      </c>
      <c r="H1074" s="62"/>
      <c r="I1074" s="21">
        <v>-3724275.1787898256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">
        <f t="shared" ca="1" si="17"/>
        <v>1074</v>
      </c>
      <c r="C1075" s="61"/>
      <c r="D1075" s="3"/>
      <c r="E1075" s="3"/>
      <c r="F1075" s="61" t="s">
        <v>292</v>
      </c>
      <c r="G1075" s="3" t="s">
        <v>255</v>
      </c>
      <c r="H1075" s="62"/>
      <c r="I1075" s="21">
        <v>-118674.5601615285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">
        <f t="shared" ca="1" si="17"/>
        <v>1075</v>
      </c>
      <c r="C1076" s="61"/>
      <c r="D1076" s="3"/>
      <c r="E1076" s="3"/>
      <c r="F1076" s="61" t="s">
        <v>292</v>
      </c>
      <c r="G1076" s="3" t="s">
        <v>257</v>
      </c>
      <c r="H1076" s="62"/>
      <c r="I1076" s="2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">
        <f t="shared" ca="1" si="17"/>
        <v>1076</v>
      </c>
      <c r="C1077" s="61"/>
      <c r="D1077" s="3"/>
      <c r="E1077" s="3"/>
      <c r="F1077" s="61" t="s">
        <v>292</v>
      </c>
      <c r="G1077" s="3" t="s">
        <v>26</v>
      </c>
      <c r="H1077" s="62"/>
      <c r="I1077" s="21">
        <v>-472433.23772971501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">
        <f t="shared" ca="1" si="17"/>
        <v>1077</v>
      </c>
      <c r="C1078" s="61"/>
      <c r="D1078" s="3"/>
      <c r="E1078" s="3"/>
      <c r="F1078" s="61" t="s">
        <v>292</v>
      </c>
      <c r="G1078" s="3" t="s">
        <v>258</v>
      </c>
      <c r="H1078" s="62"/>
      <c r="I1078" s="2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">
        <f t="shared" ca="1" si="17"/>
        <v>1078</v>
      </c>
      <c r="C1079" s="61"/>
      <c r="D1079" s="3"/>
      <c r="E1079" s="3"/>
      <c r="F1079" s="61" t="s">
        <v>292</v>
      </c>
      <c r="G1079" s="3" t="s">
        <v>32</v>
      </c>
      <c r="H1079" s="62"/>
      <c r="I1079" s="2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">
        <f t="shared" ca="1" si="17"/>
        <v>1079</v>
      </c>
      <c r="C1080" s="61"/>
      <c r="D1080" s="3"/>
      <c r="E1080" s="3"/>
      <c r="F1080" s="61" t="s">
        <v>292</v>
      </c>
      <c r="G1080" s="3" t="s">
        <v>253</v>
      </c>
      <c r="H1080" s="62"/>
      <c r="I1080" s="2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">
        <f t="shared" ca="1" si="17"/>
        <v>1080</v>
      </c>
      <c r="C1081" s="61"/>
      <c r="D1081" s="3"/>
      <c r="E1081" s="3"/>
      <c r="F1081" s="3"/>
      <c r="G1081" s="3"/>
      <c r="H1081" s="62" t="s">
        <v>140</v>
      </c>
      <c r="I1081" s="20">
        <v>-4604802.6766810697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">
        <f t="shared" ca="1" si="17"/>
        <v>1081</v>
      </c>
      <c r="C1082" s="61"/>
      <c r="D1082" s="3"/>
      <c r="E1082" s="3"/>
      <c r="F1082" s="3"/>
      <c r="G1082" s="3"/>
      <c r="H1082" s="62"/>
      <c r="I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">
        <f t="shared" ca="1" si="17"/>
        <v>1082</v>
      </c>
      <c r="C1083" s="61">
        <v>190</v>
      </c>
      <c r="D1083" s="3" t="s">
        <v>197</v>
      </c>
      <c r="E1083" s="3"/>
      <c r="F1083" s="3"/>
      <c r="G1083" s="3"/>
      <c r="H1083" s="62"/>
      <c r="I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">
        <f t="shared" ca="1" si="17"/>
        <v>1083</v>
      </c>
      <c r="C1084" s="61"/>
      <c r="D1084" s="3"/>
      <c r="E1084" s="3"/>
      <c r="F1084" s="61" t="s">
        <v>292</v>
      </c>
      <c r="G1084" s="3" t="s">
        <v>199</v>
      </c>
      <c r="H1084" s="62"/>
      <c r="I1084" s="21">
        <v>8136514.7599999998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">
        <f t="shared" ca="1" si="17"/>
        <v>1084</v>
      </c>
      <c r="C1085" s="61"/>
      <c r="D1085" s="3"/>
      <c r="E1085" s="3"/>
      <c r="F1085" s="61" t="s">
        <v>295</v>
      </c>
      <c r="G1085" s="3" t="s">
        <v>261</v>
      </c>
      <c r="H1085" s="62"/>
      <c r="I1085" s="2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">
        <f t="shared" ca="1" si="17"/>
        <v>1085</v>
      </c>
      <c r="C1086" s="61"/>
      <c r="D1086" s="3"/>
      <c r="E1086" s="3"/>
      <c r="F1086" s="61" t="s">
        <v>299</v>
      </c>
      <c r="G1086" s="3" t="s">
        <v>254</v>
      </c>
      <c r="H1086" s="62"/>
      <c r="I1086" s="21">
        <v>1865052.4668691535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">
        <f t="shared" ref="A1087:A1150" ca="1" si="18">OFFSET(A1087,-1,)+1</f>
        <v>1086</v>
      </c>
      <c r="C1087" s="61"/>
      <c r="D1087" s="3"/>
      <c r="E1087" s="3"/>
      <c r="F1087" s="61" t="s">
        <v>292</v>
      </c>
      <c r="G1087" s="3" t="s">
        <v>277</v>
      </c>
      <c r="H1087" s="62"/>
      <c r="I1087" s="2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">
        <f t="shared" ca="1" si="18"/>
        <v>1087</v>
      </c>
      <c r="C1088" s="61"/>
      <c r="D1088" s="3"/>
      <c r="E1088" s="3"/>
      <c r="F1088" s="61" t="s">
        <v>295</v>
      </c>
      <c r="G1088" s="3" t="s">
        <v>275</v>
      </c>
      <c r="H1088" s="62"/>
      <c r="I1088" s="21">
        <v>305086.86394457181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">
        <f t="shared" ca="1" si="18"/>
        <v>1088</v>
      </c>
      <c r="C1089" s="61"/>
      <c r="D1089" s="3"/>
      <c r="E1089" s="3"/>
      <c r="F1089" s="61" t="s">
        <v>292</v>
      </c>
      <c r="G1089" s="3" t="s">
        <v>276</v>
      </c>
      <c r="H1089" s="62"/>
      <c r="I1089" s="2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">
        <f t="shared" ca="1" si="18"/>
        <v>1089</v>
      </c>
      <c r="C1090" s="61"/>
      <c r="D1090" s="3"/>
      <c r="E1090" s="3"/>
      <c r="F1090" s="61" t="s">
        <v>292</v>
      </c>
      <c r="G1090" s="3" t="s">
        <v>26</v>
      </c>
      <c r="H1090" s="62"/>
      <c r="I1090" s="21">
        <v>573031.80118898489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">
        <f t="shared" ca="1" si="18"/>
        <v>1090</v>
      </c>
      <c r="C1091" s="61"/>
      <c r="D1091" s="3"/>
      <c r="E1091" s="3"/>
      <c r="F1091" s="61" t="s">
        <v>292</v>
      </c>
      <c r="G1091" s="3" t="s">
        <v>253</v>
      </c>
      <c r="H1091" s="62"/>
      <c r="I1091" s="2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">
        <f t="shared" ca="1" si="18"/>
        <v>1091</v>
      </c>
      <c r="C1092" s="61"/>
      <c r="D1092" s="3"/>
      <c r="E1092" s="3"/>
      <c r="F1092" s="61" t="s">
        <v>298</v>
      </c>
      <c r="G1092" s="3" t="s">
        <v>272</v>
      </c>
      <c r="H1092" s="62"/>
      <c r="I1092" s="2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">
        <f t="shared" ca="1" si="18"/>
        <v>1092</v>
      </c>
      <c r="C1093" s="61"/>
      <c r="D1093" s="3"/>
      <c r="E1093" s="3"/>
      <c r="F1093" s="61" t="s">
        <v>292</v>
      </c>
      <c r="G1093" s="3" t="s">
        <v>255</v>
      </c>
      <c r="H1093" s="62"/>
      <c r="I1093" s="21">
        <v>27438.904726173405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">
        <f t="shared" ca="1" si="18"/>
        <v>1093</v>
      </c>
      <c r="C1094" s="61"/>
      <c r="D1094" s="3"/>
      <c r="E1094" s="3"/>
      <c r="F1094" s="61" t="s">
        <v>292</v>
      </c>
      <c r="G1094" s="3" t="s">
        <v>257</v>
      </c>
      <c r="H1094" s="62"/>
      <c r="I1094" s="2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">
        <f t="shared" ca="1" si="18"/>
        <v>1094</v>
      </c>
      <c r="C1095" s="61"/>
      <c r="D1095" s="3"/>
      <c r="E1095" s="3"/>
      <c r="F1095" s="61" t="s">
        <v>292</v>
      </c>
      <c r="G1095" s="3" t="s">
        <v>258</v>
      </c>
      <c r="H1095" s="62"/>
      <c r="I1095" s="2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">
        <f t="shared" ca="1" si="18"/>
        <v>1095</v>
      </c>
      <c r="C1096" s="61"/>
      <c r="D1096" s="3"/>
      <c r="E1096" s="3"/>
      <c r="F1096" s="61" t="s">
        <v>292</v>
      </c>
      <c r="G1096" s="3" t="s">
        <v>32</v>
      </c>
      <c r="H1096" s="62"/>
      <c r="I1096" s="2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">
        <f t="shared" ca="1" si="18"/>
        <v>1096</v>
      </c>
      <c r="C1097" s="61"/>
      <c r="D1097" s="3"/>
      <c r="E1097" s="3"/>
      <c r="F1097" s="61" t="s">
        <v>294</v>
      </c>
      <c r="G1097" s="3" t="s">
        <v>262</v>
      </c>
      <c r="H1097" s="62"/>
      <c r="I1097" s="21">
        <v>-2408447.6124749188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">
        <f t="shared" ca="1" si="18"/>
        <v>1097</v>
      </c>
      <c r="C1098" s="61"/>
      <c r="D1098" s="3"/>
      <c r="E1098" s="3"/>
      <c r="F1098" s="61" t="s">
        <v>294</v>
      </c>
      <c r="G1098" s="3" t="s">
        <v>269</v>
      </c>
      <c r="H1098" s="62"/>
      <c r="I1098" s="21">
        <v>77610.91441307179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">
        <f t="shared" ca="1" si="18"/>
        <v>1098</v>
      </c>
      <c r="C1099" s="61"/>
      <c r="D1099" s="3"/>
      <c r="E1099" s="3"/>
      <c r="F1099" s="3"/>
      <c r="G1099" s="3"/>
      <c r="H1099" s="62"/>
      <c r="I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">
        <f t="shared" ca="1" si="18"/>
        <v>1099</v>
      </c>
      <c r="C1100" s="68" t="s">
        <v>198</v>
      </c>
      <c r="D1100" s="3"/>
      <c r="E1100" s="3"/>
      <c r="F1100" s="3"/>
      <c r="G1100" s="3"/>
      <c r="H1100" s="62" t="s">
        <v>194</v>
      </c>
      <c r="I1100" s="13">
        <v>8576288.0986670367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">
        <f t="shared" ca="1" si="18"/>
        <v>1100</v>
      </c>
      <c r="C1101" s="61"/>
      <c r="D1101" s="3"/>
      <c r="E1101" s="3"/>
      <c r="F1101" s="3"/>
      <c r="G1101" s="3"/>
      <c r="H1101" s="62"/>
      <c r="I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">
        <f t="shared" ca="1" si="18"/>
        <v>1101</v>
      </c>
      <c r="C1102" s="61">
        <v>281</v>
      </c>
      <c r="D1102" s="3" t="s">
        <v>197</v>
      </c>
      <c r="E1102" s="3"/>
      <c r="F1102" s="3"/>
      <c r="G1102" s="3"/>
      <c r="H1102" s="62"/>
      <c r="I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">
        <f t="shared" ca="1" si="18"/>
        <v>1102</v>
      </c>
      <c r="C1103" s="61"/>
      <c r="D1103" s="3"/>
      <c r="E1103" s="3"/>
      <c r="F1103" s="61" t="s">
        <v>292</v>
      </c>
      <c r="G1103" s="3" t="s">
        <v>199</v>
      </c>
      <c r="H1103" s="62"/>
      <c r="I1103" s="2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">
        <f t="shared" ca="1" si="18"/>
        <v>1103</v>
      </c>
      <c r="C1104" s="61"/>
      <c r="D1104" s="3"/>
      <c r="E1104" s="3"/>
      <c r="F1104" s="61" t="s">
        <v>293</v>
      </c>
      <c r="G1104" s="3" t="s">
        <v>26</v>
      </c>
      <c r="H1104" s="62"/>
      <c r="I1104" s="2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">
        <f t="shared" ca="1" si="18"/>
        <v>1104</v>
      </c>
      <c r="C1105" s="61"/>
      <c r="D1105" s="3"/>
      <c r="E1105" s="3"/>
      <c r="F1105" s="61" t="s">
        <v>293</v>
      </c>
      <c r="G1105" s="3" t="s">
        <v>255</v>
      </c>
      <c r="H1105" s="62"/>
      <c r="I1105" s="2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">
        <f t="shared" ca="1" si="18"/>
        <v>1105</v>
      </c>
      <c r="C1106" s="61"/>
      <c r="D1106" s="3"/>
      <c r="E1106" s="3"/>
      <c r="F1106" s="61" t="s">
        <v>293</v>
      </c>
      <c r="G1106" s="3" t="s">
        <v>257</v>
      </c>
      <c r="H1106" s="62"/>
      <c r="I1106" s="2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">
        <f t="shared" ca="1" si="18"/>
        <v>1106</v>
      </c>
      <c r="C1107" s="61"/>
      <c r="D1107" s="3"/>
      <c r="E1107" s="3"/>
      <c r="F1107" s="61" t="s">
        <v>296</v>
      </c>
      <c r="G1107" s="3" t="s">
        <v>281</v>
      </c>
      <c r="H1107" s="62"/>
      <c r="I1107" s="2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">
        <f t="shared" ca="1" si="18"/>
        <v>1107</v>
      </c>
      <c r="C1108" s="61"/>
      <c r="D1108" s="3"/>
      <c r="E1108" s="3"/>
      <c r="F1108" s="3"/>
      <c r="G1108" s="3"/>
      <c r="H1108" s="62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">
        <f t="shared" ca="1" si="18"/>
        <v>1108</v>
      </c>
      <c r="C1109" s="61"/>
      <c r="D1109" s="3"/>
      <c r="E1109" s="3"/>
      <c r="F1109" s="3"/>
      <c r="G1109" s="3"/>
      <c r="H1109" s="62"/>
      <c r="I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">
        <f t="shared" ca="1" si="18"/>
        <v>1109</v>
      </c>
      <c r="C1110" s="61">
        <v>282</v>
      </c>
      <c r="D1110" s="3" t="s">
        <v>200</v>
      </c>
      <c r="E1110" s="3"/>
      <c r="F1110" s="3"/>
      <c r="G1110" s="3"/>
      <c r="H1110" s="62"/>
      <c r="I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">
        <f t="shared" ca="1" si="18"/>
        <v>1110</v>
      </c>
      <c r="C1111" s="61"/>
      <c r="D1111" s="3"/>
      <c r="E1111" s="3"/>
      <c r="F1111" s="61" t="s">
        <v>116</v>
      </c>
      <c r="G1111" s="3" t="s">
        <v>199</v>
      </c>
      <c r="H1111" s="62"/>
      <c r="I1111" s="21">
        <v>-278532410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">
        <f t="shared" ca="1" si="18"/>
        <v>1111</v>
      </c>
      <c r="C1112" s="61"/>
      <c r="D1112" s="3"/>
      <c r="E1112" s="3"/>
      <c r="F1112" s="61" t="s">
        <v>311</v>
      </c>
      <c r="G1112" s="3" t="s">
        <v>314</v>
      </c>
      <c r="H1112" s="62"/>
      <c r="I1112" s="21">
        <v>0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">
        <f t="shared" ca="1" si="18"/>
        <v>1112</v>
      </c>
      <c r="C1113" s="61"/>
      <c r="D1113" s="3"/>
      <c r="E1113" s="3"/>
      <c r="F1113" s="61" t="s">
        <v>311</v>
      </c>
      <c r="G1113" s="3" t="s">
        <v>284</v>
      </c>
      <c r="H1113" s="62"/>
      <c r="I1113" s="21">
        <v>3.4889900627309081E-2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">
        <f t="shared" ca="1" si="18"/>
        <v>1113</v>
      </c>
      <c r="C1114" s="61"/>
      <c r="D1114" s="3"/>
      <c r="E1114" s="3"/>
      <c r="F1114" s="61" t="s">
        <v>116</v>
      </c>
      <c r="G1114" s="3" t="s">
        <v>262</v>
      </c>
      <c r="H1114" s="62"/>
      <c r="I1114" s="21">
        <v>-1686091.3939394236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">
        <f t="shared" ca="1" si="18"/>
        <v>1114</v>
      </c>
      <c r="C1115" s="61"/>
      <c r="D1115" s="3"/>
      <c r="E1115" s="3"/>
      <c r="F1115" s="61" t="s">
        <v>299</v>
      </c>
      <c r="G1115" s="3" t="s">
        <v>254</v>
      </c>
      <c r="H1115" s="62"/>
      <c r="I1115" s="21">
        <v>-68048.647512713491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">
        <f t="shared" ca="1" si="18"/>
        <v>1115</v>
      </c>
      <c r="C1116" s="61"/>
      <c r="D1116" s="3"/>
      <c r="E1116" s="3"/>
      <c r="F1116" s="61" t="s">
        <v>298</v>
      </c>
      <c r="G1116" s="3" t="s">
        <v>269</v>
      </c>
      <c r="H1116" s="62"/>
      <c r="I1116" s="21">
        <v>-1065.7797086119933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">
        <f t="shared" ca="1" si="18"/>
        <v>1116</v>
      </c>
      <c r="C1117" s="61"/>
      <c r="D1117" s="3"/>
      <c r="E1117" s="3"/>
      <c r="F1117" s="61" t="s">
        <v>292</v>
      </c>
      <c r="G1117" s="3" t="s">
        <v>272</v>
      </c>
      <c r="H1117" s="62"/>
      <c r="I1117" s="21">
        <v>0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">
        <f t="shared" ca="1" si="18"/>
        <v>1117</v>
      </c>
      <c r="C1118" s="61"/>
      <c r="D1118" s="3"/>
      <c r="E1118" s="3"/>
      <c r="F1118" s="61" t="s">
        <v>292</v>
      </c>
      <c r="G1118" s="3" t="s">
        <v>255</v>
      </c>
      <c r="H1118" s="62"/>
      <c r="I1118" s="2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">
        <f t="shared" ca="1" si="18"/>
        <v>1118</v>
      </c>
      <c r="C1119" s="61"/>
      <c r="D1119" s="3"/>
      <c r="E1119" s="3"/>
      <c r="F1119" s="61" t="s">
        <v>292</v>
      </c>
      <c r="G1119" s="3" t="s">
        <v>257</v>
      </c>
      <c r="H1119" s="62"/>
      <c r="I1119" s="2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">
        <f t="shared" ca="1" si="18"/>
        <v>1119</v>
      </c>
      <c r="C1120" s="61"/>
      <c r="D1120" s="3"/>
      <c r="E1120" s="3"/>
      <c r="F1120" s="61" t="s">
        <v>292</v>
      </c>
      <c r="G1120" s="3" t="s">
        <v>253</v>
      </c>
      <c r="H1120" s="62"/>
      <c r="I1120" s="2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">
        <f t="shared" ca="1" si="18"/>
        <v>1120</v>
      </c>
      <c r="C1121" s="61"/>
      <c r="D1121" s="3"/>
      <c r="E1121" s="3"/>
      <c r="F1121" s="61" t="s">
        <v>292</v>
      </c>
      <c r="G1121" s="3" t="s">
        <v>32</v>
      </c>
      <c r="H1121" s="62"/>
      <c r="I1121" s="2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">
        <f t="shared" ca="1" si="18"/>
        <v>1121</v>
      </c>
      <c r="C1122" s="61"/>
      <c r="D1122" s="3"/>
      <c r="E1122" s="3"/>
      <c r="F1122" s="61" t="s">
        <v>292</v>
      </c>
      <c r="G1122" s="3" t="s">
        <v>261</v>
      </c>
      <c r="H1122" s="62"/>
      <c r="I1122" s="2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">
        <f t="shared" ca="1" si="18"/>
        <v>1122</v>
      </c>
      <c r="C1123" s="61"/>
      <c r="D1123" s="3"/>
      <c r="E1123" s="3"/>
      <c r="F1123" s="61" t="s">
        <v>292</v>
      </c>
      <c r="G1123" s="3" t="s">
        <v>259</v>
      </c>
      <c r="H1123" s="62"/>
      <c r="I1123" s="21">
        <v>0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">
        <f t="shared" ca="1" si="18"/>
        <v>1123</v>
      </c>
      <c r="C1124" s="61"/>
      <c r="D1124" s="3"/>
      <c r="E1124" s="3"/>
      <c r="F1124" s="61" t="s">
        <v>292</v>
      </c>
      <c r="G1124" s="3" t="s">
        <v>26</v>
      </c>
      <c r="H1124" s="62"/>
      <c r="I1124" s="21">
        <v>1444018.6658022942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">
        <f t="shared" ca="1" si="18"/>
        <v>1124</v>
      </c>
      <c r="C1125" s="61"/>
      <c r="D1125" s="3"/>
      <c r="E1125" s="3"/>
      <c r="F1125" s="3"/>
      <c r="G1125" s="3"/>
      <c r="H1125" s="62" t="s">
        <v>194</v>
      </c>
      <c r="I1125" s="13">
        <v>-278843597.12046862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">
        <f t="shared" ca="1" si="18"/>
        <v>1125</v>
      </c>
      <c r="C1126" s="61"/>
      <c r="D1126" s="3"/>
      <c r="E1126" s="3"/>
      <c r="F1126" s="3"/>
      <c r="G1126" s="3"/>
      <c r="H1126" s="62"/>
      <c r="I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">
        <f t="shared" ca="1" si="18"/>
        <v>1126</v>
      </c>
      <c r="C1127" s="61">
        <v>283</v>
      </c>
      <c r="D1127" s="3" t="s">
        <v>200</v>
      </c>
      <c r="E1127" s="3"/>
      <c r="F1127" s="3"/>
      <c r="G1127" s="3"/>
      <c r="H1127" s="62"/>
      <c r="I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">
        <f t="shared" ca="1" si="18"/>
        <v>1127</v>
      </c>
      <c r="C1128" s="61"/>
      <c r="D1128" s="3"/>
      <c r="E1128" s="3"/>
      <c r="F1128" s="61" t="s">
        <v>116</v>
      </c>
      <c r="G1128" s="3" t="s">
        <v>199</v>
      </c>
      <c r="H1128" s="62"/>
      <c r="I1128" s="21">
        <v>472579.79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">
        <f t="shared" ca="1" si="18"/>
        <v>1128</v>
      </c>
      <c r="C1129" s="61"/>
      <c r="D1129" s="3"/>
      <c r="E1129" s="3"/>
      <c r="F1129" s="61" t="s">
        <v>292</v>
      </c>
      <c r="G1129" s="3" t="s">
        <v>26</v>
      </c>
      <c r="H1129" s="62"/>
      <c r="I1129" s="21">
        <v>0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">
        <f t="shared" ca="1" si="18"/>
        <v>1129</v>
      </c>
      <c r="C1130" s="61"/>
      <c r="D1130" s="3"/>
      <c r="E1130" s="3"/>
      <c r="F1130" s="61" t="s">
        <v>292</v>
      </c>
      <c r="G1130" s="3" t="s">
        <v>253</v>
      </c>
      <c r="H1130" s="62"/>
      <c r="I1130" s="2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">
        <f t="shared" ca="1" si="18"/>
        <v>1130</v>
      </c>
      <c r="C1131" s="61"/>
      <c r="D1131" s="3"/>
      <c r="E1131" s="3"/>
      <c r="F1131" s="61" t="s">
        <v>299</v>
      </c>
      <c r="G1131" s="3" t="s">
        <v>254</v>
      </c>
      <c r="H1131" s="62"/>
      <c r="I1131" s="21">
        <v>-1513996.160003396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">
        <f t="shared" ca="1" si="18"/>
        <v>1131</v>
      </c>
      <c r="C1132" s="61"/>
      <c r="D1132" s="3"/>
      <c r="E1132" s="3"/>
      <c r="F1132" s="61" t="s">
        <v>116</v>
      </c>
      <c r="G1132" s="3" t="s">
        <v>270</v>
      </c>
      <c r="H1132" s="62"/>
      <c r="I1132" s="21">
        <v>-231239.79416925722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">
        <f t="shared" ca="1" si="18"/>
        <v>1132</v>
      </c>
      <c r="C1133" s="61"/>
      <c r="D1133" s="3"/>
      <c r="E1133" s="3"/>
      <c r="F1133" s="61" t="s">
        <v>298</v>
      </c>
      <c r="G1133" s="3" t="s">
        <v>272</v>
      </c>
      <c r="H1133" s="62"/>
      <c r="I1133" s="21">
        <v>-67464.811185741724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">
        <f t="shared" ca="1" si="18"/>
        <v>1133</v>
      </c>
      <c r="C1134" s="61"/>
      <c r="D1134" s="3"/>
      <c r="E1134" s="3"/>
      <c r="F1134" s="61" t="s">
        <v>292</v>
      </c>
      <c r="G1134" s="3" t="s">
        <v>276</v>
      </c>
      <c r="H1134" s="62"/>
      <c r="I1134" s="2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">
        <f t="shared" ca="1" si="18"/>
        <v>1134</v>
      </c>
      <c r="C1135" s="61"/>
      <c r="D1135" s="3"/>
      <c r="E1135" s="3"/>
      <c r="F1135" s="61" t="s">
        <v>298</v>
      </c>
      <c r="G1135" s="3" t="s">
        <v>263</v>
      </c>
      <c r="H1135" s="62"/>
      <c r="I1135" s="2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">
        <f t="shared" ca="1" si="18"/>
        <v>1135</v>
      </c>
      <c r="C1136" s="61"/>
      <c r="D1136" s="3"/>
      <c r="E1136" s="3"/>
      <c r="F1136" s="61" t="s">
        <v>292</v>
      </c>
      <c r="G1136" s="3" t="s">
        <v>255</v>
      </c>
      <c r="H1136" s="62"/>
      <c r="I1136" s="21">
        <v>-159398.74097813945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">
        <f t="shared" ca="1" si="18"/>
        <v>1136</v>
      </c>
      <c r="C1137" s="61"/>
      <c r="D1137" s="3"/>
      <c r="E1137" s="3"/>
      <c r="F1137" s="61" t="s">
        <v>292</v>
      </c>
      <c r="G1137" s="3" t="s">
        <v>257</v>
      </c>
      <c r="H1137" s="62"/>
      <c r="I1137" s="2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">
        <f t="shared" ca="1" si="18"/>
        <v>1137</v>
      </c>
      <c r="C1138" s="61"/>
      <c r="D1138" s="3"/>
      <c r="E1138" s="3"/>
      <c r="F1138" s="61" t="s">
        <v>292</v>
      </c>
      <c r="G1138" s="3" t="s">
        <v>258</v>
      </c>
      <c r="H1138" s="62"/>
      <c r="I1138" s="2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">
        <f t="shared" ca="1" si="18"/>
        <v>1138</v>
      </c>
      <c r="C1139" s="61"/>
      <c r="D1139" s="3"/>
      <c r="E1139" s="3"/>
      <c r="F1139" s="61" t="s">
        <v>292</v>
      </c>
      <c r="G1139" s="3" t="s">
        <v>32</v>
      </c>
      <c r="H1139" s="62"/>
      <c r="I1139" s="2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">
        <f t="shared" ca="1" si="18"/>
        <v>1139</v>
      </c>
      <c r="C1140" s="61"/>
      <c r="D1140" s="3"/>
      <c r="E1140" s="3"/>
      <c r="F1140" s="61" t="s">
        <v>292</v>
      </c>
      <c r="G1140" s="3" t="s">
        <v>262</v>
      </c>
      <c r="H1140" s="62"/>
      <c r="I1140" s="21">
        <v>-20277.180443294954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">
        <f t="shared" ca="1" si="18"/>
        <v>1140</v>
      </c>
      <c r="C1141" s="61"/>
      <c r="D1141" s="3"/>
      <c r="E1141" s="3"/>
      <c r="F1141" s="61" t="s">
        <v>292</v>
      </c>
      <c r="G1141" s="3" t="s">
        <v>263</v>
      </c>
      <c r="H1141" s="62"/>
      <c r="I1141" s="2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">
        <f t="shared" ca="1" si="18"/>
        <v>1141</v>
      </c>
      <c r="C1142" s="61"/>
      <c r="D1142" s="3"/>
      <c r="E1142" s="3"/>
      <c r="F1142" s="3"/>
      <c r="G1142" s="3"/>
      <c r="H1142" s="62"/>
      <c r="I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">
        <f t="shared" ca="1" si="18"/>
        <v>1142</v>
      </c>
      <c r="C1143" s="61"/>
      <c r="D1143" s="3"/>
      <c r="E1143" s="3"/>
      <c r="F1143" s="3"/>
      <c r="G1143" s="3"/>
      <c r="H1143" s="62" t="s">
        <v>194</v>
      </c>
      <c r="I1143" s="13">
        <v>-1519796.8967798294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">
        <f t="shared" ca="1" si="18"/>
        <v>1143</v>
      </c>
      <c r="C1144" s="61"/>
      <c r="D1144" s="3"/>
      <c r="E1144" s="3"/>
      <c r="F1144" s="3"/>
      <c r="G1144" s="3"/>
      <c r="H1144" s="62"/>
      <c r="I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">
        <f t="shared" ca="1" si="18"/>
        <v>1144</v>
      </c>
      <c r="C1145" s="68" t="s">
        <v>201</v>
      </c>
      <c r="D1145" s="3"/>
      <c r="E1145" s="3"/>
      <c r="F1145" s="3"/>
      <c r="G1145" s="3"/>
      <c r="H1145" s="62" t="s">
        <v>194</v>
      </c>
      <c r="I1145" s="23">
        <v>-271787105.91858137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">
        <f t="shared" ca="1" si="18"/>
        <v>1145</v>
      </c>
      <c r="C1146" s="61">
        <v>255</v>
      </c>
      <c r="D1146" s="3" t="s">
        <v>202</v>
      </c>
      <c r="E1146" s="3"/>
      <c r="F1146" s="3"/>
      <c r="G1146" s="3"/>
      <c r="H1146" s="62"/>
      <c r="I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">
        <f t="shared" ca="1" si="18"/>
        <v>1146</v>
      </c>
      <c r="C1147" s="61"/>
      <c r="D1147" s="3"/>
      <c r="E1147" s="3"/>
      <c r="F1147" s="61" t="s">
        <v>298</v>
      </c>
      <c r="G1147" s="3" t="s">
        <v>199</v>
      </c>
      <c r="H1147" s="62"/>
      <c r="I1147" s="2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">
        <f t="shared" ca="1" si="18"/>
        <v>1147</v>
      </c>
      <c r="C1148" s="61"/>
      <c r="D1148" s="3"/>
      <c r="E1148" s="3"/>
      <c r="F1148" s="61" t="s">
        <v>298</v>
      </c>
      <c r="G1148" s="3" t="s">
        <v>285</v>
      </c>
      <c r="H1148" s="62"/>
      <c r="I1148" s="2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">
        <f t="shared" ca="1" si="18"/>
        <v>1148</v>
      </c>
      <c r="C1149" s="61"/>
      <c r="D1149" s="3"/>
      <c r="E1149" s="3"/>
      <c r="F1149" s="61" t="s">
        <v>298</v>
      </c>
      <c r="G1149" s="3" t="s">
        <v>286</v>
      </c>
      <c r="H1149" s="62"/>
      <c r="I1149" s="2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">
        <f t="shared" ca="1" si="18"/>
        <v>1149</v>
      </c>
      <c r="C1150" s="61"/>
      <c r="D1150" s="3"/>
      <c r="E1150" s="3"/>
      <c r="F1150" s="61" t="s">
        <v>298</v>
      </c>
      <c r="G1150" s="3" t="s">
        <v>287</v>
      </c>
      <c r="H1150" s="62"/>
      <c r="I1150" s="2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">
        <f t="shared" ref="A1151:A1214" ca="1" si="19">OFFSET(A1151,-1,)+1</f>
        <v>1150</v>
      </c>
      <c r="C1151" s="61"/>
      <c r="D1151" s="3"/>
      <c r="E1151" s="3"/>
      <c r="F1151" s="61" t="s">
        <v>298</v>
      </c>
      <c r="G1151" s="3" t="s">
        <v>288</v>
      </c>
      <c r="H1151" s="62"/>
      <c r="I1151" s="2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">
        <f t="shared" ca="1" si="19"/>
        <v>1151</v>
      </c>
      <c r="C1152" s="61"/>
      <c r="D1152" s="3"/>
      <c r="E1152" s="3"/>
      <c r="F1152" s="61" t="s">
        <v>298</v>
      </c>
      <c r="G1152" s="3" t="s">
        <v>289</v>
      </c>
      <c r="H1152" s="62"/>
      <c r="I1152" s="2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">
        <f t="shared" ca="1" si="19"/>
        <v>1152</v>
      </c>
      <c r="C1153" s="61"/>
      <c r="D1153" s="3"/>
      <c r="E1153" s="3"/>
      <c r="F1153" s="61" t="s">
        <v>298</v>
      </c>
      <c r="G1153" s="3" t="s">
        <v>290</v>
      </c>
      <c r="H1153" s="62"/>
      <c r="I1153" s="21">
        <v>-2133.6331679999998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">
        <f t="shared" ca="1" si="19"/>
        <v>1153</v>
      </c>
      <c r="C1154" s="61"/>
      <c r="D1154" s="3"/>
      <c r="E1154" s="3"/>
      <c r="F1154" s="61" t="s">
        <v>298</v>
      </c>
      <c r="G1154" s="3" t="s">
        <v>26</v>
      </c>
      <c r="H1154" s="62"/>
      <c r="I1154" s="21">
        <v>-17293.858771386196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">
        <f t="shared" ca="1" si="19"/>
        <v>1154</v>
      </c>
      <c r="C1155" s="68" t="s">
        <v>203</v>
      </c>
      <c r="D1155" s="3"/>
      <c r="E1155" s="3"/>
      <c r="F1155" s="3"/>
      <c r="G1155" s="3"/>
      <c r="H1155" s="62" t="s">
        <v>194</v>
      </c>
      <c r="I1155" s="20">
        <v>-19427.491939386196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">
        <f t="shared" ca="1" si="19"/>
        <v>1155</v>
      </c>
      <c r="C1156" s="61"/>
      <c r="D1156" s="3"/>
      <c r="E1156" s="3"/>
      <c r="F1156" s="3"/>
      <c r="G1156" s="3"/>
      <c r="H1156" s="62"/>
      <c r="I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">
        <f t="shared" ca="1" si="19"/>
        <v>1156</v>
      </c>
      <c r="C1157" s="68" t="s">
        <v>204</v>
      </c>
      <c r="D1157" s="3"/>
      <c r="E1157" s="3"/>
      <c r="F1157" s="3"/>
      <c r="G1157" s="3"/>
      <c r="H1157" s="69"/>
      <c r="I1157" s="14">
        <v>-310834162.23975277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">
        <f t="shared" ca="1" si="19"/>
        <v>1157</v>
      </c>
      <c r="C1158" s="61"/>
      <c r="D1158" s="3"/>
      <c r="E1158" s="3"/>
      <c r="F1158" s="3"/>
      <c r="G1158" s="3"/>
      <c r="H1158" s="62"/>
      <c r="I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">
        <f t="shared" ca="1" si="19"/>
        <v>1158</v>
      </c>
      <c r="C1159" s="61"/>
      <c r="D1159" s="3"/>
      <c r="E1159" s="3"/>
      <c r="F1159" s="3"/>
      <c r="G1159" s="3"/>
      <c r="H1159" s="62"/>
      <c r="I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">
        <f t="shared" ca="1" si="19"/>
        <v>1159</v>
      </c>
      <c r="C1160" s="61"/>
      <c r="D1160" s="3"/>
      <c r="E1160" s="3"/>
      <c r="F1160" s="3"/>
      <c r="G1160" s="3"/>
      <c r="H1160" s="62"/>
      <c r="I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">
        <f t="shared" ca="1" si="19"/>
        <v>1160</v>
      </c>
      <c r="C1161" s="61" t="s">
        <v>205</v>
      </c>
      <c r="D1161" s="3" t="s">
        <v>206</v>
      </c>
      <c r="E1161" s="3"/>
      <c r="F1161" s="3"/>
      <c r="G1161" s="3"/>
      <c r="H1161" s="62"/>
      <c r="I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">
        <f t="shared" ca="1" si="19"/>
        <v>1161</v>
      </c>
      <c r="C1162" s="61"/>
      <c r="D1162" s="3"/>
      <c r="E1162" s="3"/>
      <c r="F1162" s="61" t="s">
        <v>292</v>
      </c>
      <c r="G1162" s="3" t="s">
        <v>199</v>
      </c>
      <c r="H1162" s="62"/>
      <c r="I1162" s="2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">
        <f t="shared" ca="1" si="19"/>
        <v>1162</v>
      </c>
      <c r="C1163" s="61"/>
      <c r="D1163" s="3"/>
      <c r="E1163" s="3"/>
      <c r="F1163" s="61" t="s">
        <v>292</v>
      </c>
      <c r="G1163" s="3" t="s">
        <v>256</v>
      </c>
      <c r="H1163" s="62"/>
      <c r="I1163" s="2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">
        <f t="shared" ca="1" si="19"/>
        <v>1163</v>
      </c>
      <c r="C1164" s="61"/>
      <c r="D1164" s="3"/>
      <c r="E1164" s="3"/>
      <c r="F1164" s="61" t="s">
        <v>292</v>
      </c>
      <c r="G1164" s="3" t="s">
        <v>260</v>
      </c>
      <c r="H1164" s="62"/>
      <c r="I1164" s="2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">
        <f t="shared" ca="1" si="19"/>
        <v>1164</v>
      </c>
      <c r="C1165" s="61"/>
      <c r="D1165" s="3"/>
      <c r="E1165" s="3"/>
      <c r="F1165" s="61" t="s">
        <v>292</v>
      </c>
      <c r="G1165" s="3" t="s">
        <v>26</v>
      </c>
      <c r="H1165" s="62"/>
      <c r="I1165" s="2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">
        <f t="shared" ca="1" si="19"/>
        <v>1165</v>
      </c>
      <c r="C1166" s="61"/>
      <c r="D1166" s="3"/>
      <c r="E1166" s="3"/>
      <c r="F1166" s="61" t="s">
        <v>292</v>
      </c>
      <c r="G1166" s="3" t="s">
        <v>255</v>
      </c>
      <c r="H1166" s="62"/>
      <c r="I1166" s="21">
        <v>-27490964.191754892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">
        <f t="shared" ca="1" si="19"/>
        <v>1166</v>
      </c>
      <c r="C1167" s="61"/>
      <c r="D1167" s="3"/>
      <c r="E1167" s="3"/>
      <c r="F1167" s="61" t="s">
        <v>292</v>
      </c>
      <c r="G1167" s="3" t="s">
        <v>257</v>
      </c>
      <c r="H1167" s="62"/>
      <c r="I1167" s="2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">
        <f t="shared" ca="1" si="19"/>
        <v>1167</v>
      </c>
      <c r="C1168" s="61"/>
      <c r="D1168" s="3"/>
      <c r="E1168" s="3"/>
      <c r="F1168" s="61" t="s">
        <v>292</v>
      </c>
      <c r="G1168" s="3" t="s">
        <v>259</v>
      </c>
      <c r="H1168" s="62"/>
      <c r="I1168" s="21">
        <v>-127138955.60685898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">
        <f t="shared" ca="1" si="19"/>
        <v>1168</v>
      </c>
      <c r="C1169" s="61"/>
      <c r="D1169" s="3"/>
      <c r="E1169" s="3"/>
      <c r="F1169" s="61" t="s">
        <v>292</v>
      </c>
      <c r="G1169" s="3" t="s">
        <v>257</v>
      </c>
      <c r="H1169" s="62"/>
      <c r="I1169" s="2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">
        <f t="shared" ca="1" si="19"/>
        <v>1169</v>
      </c>
      <c r="C1170" s="61"/>
      <c r="D1170" s="3"/>
      <c r="E1170" s="3"/>
      <c r="F1170" s="3"/>
      <c r="G1170" s="3"/>
      <c r="H1170" s="62" t="s">
        <v>207</v>
      </c>
      <c r="I1170" s="13">
        <v>-154629919.79861388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">
        <f t="shared" ca="1" si="19"/>
        <v>1170</v>
      </c>
      <c r="C1171" s="61"/>
      <c r="D1171" s="3"/>
      <c r="E1171" s="3"/>
      <c r="F1171" s="3"/>
      <c r="G1171" s="3"/>
      <c r="H1171" s="62"/>
      <c r="I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">
        <f t="shared" ca="1" si="19"/>
        <v>1171</v>
      </c>
      <c r="C1172" s="61" t="s">
        <v>208</v>
      </c>
      <c r="D1172" s="3" t="s">
        <v>209</v>
      </c>
      <c r="E1172" s="3"/>
      <c r="F1172" s="3"/>
      <c r="G1172" s="3"/>
      <c r="H1172" s="62"/>
      <c r="I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">
        <f t="shared" ca="1" si="19"/>
        <v>1172</v>
      </c>
      <c r="C1173" s="61"/>
      <c r="D1173" s="3"/>
      <c r="E1173" s="3"/>
      <c r="F1173" s="61" t="s">
        <v>292</v>
      </c>
      <c r="G1173" s="3" t="s">
        <v>256</v>
      </c>
      <c r="H1173" s="62"/>
      <c r="I1173" s="2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">
        <f t="shared" ca="1" si="19"/>
        <v>1173</v>
      </c>
      <c r="C1174" s="61"/>
      <c r="D1174" s="3"/>
      <c r="E1174" s="3"/>
      <c r="F1174" s="61" t="s">
        <v>292</v>
      </c>
      <c r="G1174" s="3" t="s">
        <v>260</v>
      </c>
      <c r="H1174" s="62"/>
      <c r="I1174" s="2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">
        <f t="shared" ca="1" si="19"/>
        <v>1174</v>
      </c>
      <c r="C1175" s="61"/>
      <c r="D1175" s="3"/>
      <c r="E1175" s="3"/>
      <c r="F1175" s="61" t="s">
        <v>292</v>
      </c>
      <c r="G1175" s="3" t="s">
        <v>26</v>
      </c>
      <c r="H1175" s="62"/>
      <c r="I1175" s="2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">
        <f t="shared" ca="1" si="19"/>
        <v>1175</v>
      </c>
      <c r="C1176" s="61"/>
      <c r="D1176" s="3"/>
      <c r="E1176" s="3"/>
      <c r="F1176" s="3"/>
      <c r="G1176" s="3"/>
      <c r="H1176" s="62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">
        <f t="shared" ca="1" si="19"/>
        <v>1176</v>
      </c>
      <c r="C1177" s="61"/>
      <c r="D1177" s="3"/>
      <c r="E1177" s="3"/>
      <c r="F1177" s="3"/>
      <c r="G1177" s="3"/>
      <c r="H1177" s="62"/>
      <c r="I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">
        <f t="shared" ca="1" si="19"/>
        <v>1177</v>
      </c>
      <c r="C1178" s="61"/>
      <c r="D1178" s="3"/>
      <c r="E1178" s="3"/>
      <c r="F1178" s="3"/>
      <c r="G1178" s="3"/>
      <c r="H1178" s="62"/>
      <c r="I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">
        <f t="shared" ca="1" si="19"/>
        <v>1178</v>
      </c>
      <c r="C1179" s="61" t="s">
        <v>210</v>
      </c>
      <c r="D1179" s="3" t="s">
        <v>211</v>
      </c>
      <c r="E1179" s="3"/>
      <c r="F1179" s="3"/>
      <c r="G1179" s="3"/>
      <c r="H1179" s="62"/>
      <c r="I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">
        <f t="shared" ca="1" si="19"/>
        <v>1179</v>
      </c>
      <c r="C1180" s="61"/>
      <c r="D1180" s="3"/>
      <c r="E1180" s="3"/>
      <c r="F1180" s="61" t="s">
        <v>292</v>
      </c>
      <c r="G1180" s="3" t="s">
        <v>199</v>
      </c>
      <c r="H1180" s="62"/>
      <c r="I1180" s="2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">
        <f t="shared" ca="1" si="19"/>
        <v>1180</v>
      </c>
      <c r="C1181" s="61"/>
      <c r="D1181" s="3"/>
      <c r="E1181" s="3"/>
      <c r="F1181" s="61" t="s">
        <v>292</v>
      </c>
      <c r="G1181" s="3" t="s">
        <v>26</v>
      </c>
      <c r="H1181" s="62"/>
      <c r="I1181" s="2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">
        <f t="shared" ca="1" si="19"/>
        <v>1181</v>
      </c>
      <c r="C1182" s="61"/>
      <c r="D1182" s="3"/>
      <c r="E1182" s="63"/>
      <c r="F1182" s="61" t="s">
        <v>292</v>
      </c>
      <c r="G1182" s="3" t="s">
        <v>260</v>
      </c>
      <c r="H1182" s="62"/>
      <c r="I1182" s="2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">
        <f t="shared" ca="1" si="19"/>
        <v>1182</v>
      </c>
      <c r="C1183" s="61"/>
      <c r="D1183" s="3"/>
      <c r="E1183" s="3"/>
      <c r="F1183" s="61" t="s">
        <v>292</v>
      </c>
      <c r="G1183" s="3" t="s">
        <v>255</v>
      </c>
      <c r="H1183" s="62"/>
      <c r="I1183" s="21">
        <v>-75201014.896011338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">
        <f t="shared" ca="1" si="19"/>
        <v>1183</v>
      </c>
      <c r="C1184" s="61"/>
      <c r="D1184" s="3"/>
      <c r="E1184" s="63"/>
      <c r="F1184" s="61" t="s">
        <v>292</v>
      </c>
      <c r="G1184" s="3" t="s">
        <v>257</v>
      </c>
      <c r="H1184" s="62"/>
      <c r="I1184" s="2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">
        <f t="shared" ca="1" si="19"/>
        <v>1184</v>
      </c>
      <c r="C1185" s="61"/>
      <c r="D1185" s="3"/>
      <c r="E1185" s="3"/>
      <c r="F1185" s="61" t="s">
        <v>292</v>
      </c>
      <c r="G1185" s="3" t="s">
        <v>255</v>
      </c>
      <c r="H1185" s="62"/>
      <c r="I1185" s="2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">
        <f t="shared" ca="1" si="19"/>
        <v>1185</v>
      </c>
      <c r="C1186" s="61"/>
      <c r="D1186" s="3"/>
      <c r="E1186" s="3"/>
      <c r="F1186" s="61" t="s">
        <v>292</v>
      </c>
      <c r="G1186" s="3" t="s">
        <v>257</v>
      </c>
      <c r="H1186" s="62"/>
      <c r="I1186" s="2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">
        <f t="shared" ca="1" si="19"/>
        <v>1186</v>
      </c>
      <c r="C1187" s="61"/>
      <c r="D1187" s="3"/>
      <c r="E1187" s="3"/>
      <c r="F1187" s="3"/>
      <c r="G1187" s="3"/>
      <c r="H1187" s="62" t="s">
        <v>207</v>
      </c>
      <c r="I1187" s="13">
        <v>-75201014.896011338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">
        <f t="shared" ca="1" si="19"/>
        <v>1187</v>
      </c>
      <c r="C1188" s="61"/>
      <c r="D1188" s="3"/>
      <c r="E1188" s="3"/>
      <c r="F1188" s="3"/>
      <c r="G1188" s="3"/>
      <c r="H1188" s="62"/>
      <c r="I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">
        <f t="shared" ca="1" si="19"/>
        <v>1188</v>
      </c>
      <c r="C1189" s="61" t="s">
        <v>212</v>
      </c>
      <c r="D1189" s="3" t="s">
        <v>213</v>
      </c>
      <c r="E1189" s="3"/>
      <c r="F1189" s="3"/>
      <c r="G1189" s="3"/>
      <c r="H1189" s="62"/>
      <c r="I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">
        <f t="shared" ca="1" si="19"/>
        <v>1189</v>
      </c>
      <c r="C1190" s="61"/>
      <c r="D1190" s="3"/>
      <c r="E1190" s="3"/>
      <c r="F1190" s="61" t="s">
        <v>292</v>
      </c>
      <c r="G1190" s="3" t="s">
        <v>199</v>
      </c>
      <c r="H1190" s="62"/>
      <c r="I1190" s="2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">
        <f t="shared" ca="1" si="19"/>
        <v>1190</v>
      </c>
      <c r="C1191" s="61"/>
      <c r="D1191" s="3"/>
      <c r="E1191" s="3"/>
      <c r="F1191" s="61" t="s">
        <v>292</v>
      </c>
      <c r="G1191" s="3" t="s">
        <v>260</v>
      </c>
      <c r="H1191" s="62"/>
      <c r="I1191" s="2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">
        <f t="shared" ca="1" si="19"/>
        <v>1191</v>
      </c>
      <c r="C1192" s="61"/>
      <c r="D1192" s="3"/>
      <c r="E1192" s="3"/>
      <c r="F1192" s="61" t="s">
        <v>292</v>
      </c>
      <c r="G1192" s="3" t="s">
        <v>256</v>
      </c>
      <c r="H1192" s="62"/>
      <c r="I1192" s="2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">
        <f t="shared" ca="1" si="19"/>
        <v>1192</v>
      </c>
      <c r="C1193" s="61"/>
      <c r="D1193" s="3"/>
      <c r="E1193" s="3"/>
      <c r="F1193" s="61" t="s">
        <v>292</v>
      </c>
      <c r="G1193" s="3" t="s">
        <v>26</v>
      </c>
      <c r="H1193" s="62"/>
      <c r="I1193" s="2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">
        <f t="shared" ca="1" si="19"/>
        <v>1193</v>
      </c>
      <c r="C1194" s="61"/>
      <c r="D1194" s="3"/>
      <c r="E1194" s="3"/>
      <c r="F1194" s="61" t="s">
        <v>292</v>
      </c>
      <c r="G1194" s="3" t="s">
        <v>255</v>
      </c>
      <c r="H1194" s="62"/>
      <c r="I1194" s="21">
        <v>-103329974.81566845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">
        <f t="shared" ca="1" si="19"/>
        <v>1194</v>
      </c>
      <c r="C1195" s="61"/>
      <c r="D1195" s="3"/>
      <c r="E1195" s="3"/>
      <c r="F1195" s="61" t="s">
        <v>292</v>
      </c>
      <c r="G1195" s="3" t="s">
        <v>257</v>
      </c>
      <c r="H1195" s="62"/>
      <c r="I1195" s="2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">
        <f t="shared" ca="1" si="19"/>
        <v>1195</v>
      </c>
      <c r="C1196" s="61"/>
      <c r="D1196" s="3"/>
      <c r="E1196" s="3"/>
      <c r="F1196" s="61" t="s">
        <v>292</v>
      </c>
      <c r="G1196" s="3" t="s">
        <v>257</v>
      </c>
      <c r="H1196" s="62"/>
      <c r="I1196" s="2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">
        <f t="shared" ca="1" si="19"/>
        <v>1196</v>
      </c>
      <c r="C1197" s="61"/>
      <c r="D1197" s="3"/>
      <c r="E1197" s="3"/>
      <c r="F1197" s="3"/>
      <c r="G1197" s="3"/>
      <c r="H1197" s="62" t="s">
        <v>207</v>
      </c>
      <c r="I1197" s="13">
        <v>-103329974.81566845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">
        <f t="shared" ca="1" si="19"/>
        <v>1197</v>
      </c>
      <c r="C1198" s="61"/>
      <c r="D1198" s="3"/>
      <c r="E1198" s="3"/>
      <c r="F1198" s="3"/>
      <c r="G1198" s="3"/>
      <c r="H1198" s="62"/>
      <c r="I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">
        <f t="shared" ca="1" si="19"/>
        <v>1198</v>
      </c>
      <c r="C1199" s="61" t="s">
        <v>214</v>
      </c>
      <c r="D1199" s="3" t="s">
        <v>215</v>
      </c>
      <c r="E1199" s="3"/>
      <c r="F1199" s="3"/>
      <c r="G1199" s="3"/>
      <c r="H1199" s="62"/>
      <c r="I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">
        <f t="shared" ca="1" si="19"/>
        <v>1199</v>
      </c>
      <c r="C1200" s="61"/>
      <c r="D1200" s="3"/>
      <c r="E1200" s="3"/>
      <c r="F1200" s="61" t="s">
        <v>292</v>
      </c>
      <c r="G1200" s="3" t="s">
        <v>256</v>
      </c>
      <c r="H1200" s="62"/>
      <c r="I1200" s="2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">
        <f t="shared" ca="1" si="19"/>
        <v>1200</v>
      </c>
      <c r="C1201" s="61"/>
      <c r="D1201" s="3"/>
      <c r="E1201" s="3"/>
      <c r="F1201" s="61" t="s">
        <v>292</v>
      </c>
      <c r="G1201" s="3" t="s">
        <v>26</v>
      </c>
      <c r="H1201" s="62"/>
      <c r="I1201" s="2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">
        <f t="shared" ca="1" si="19"/>
        <v>1201</v>
      </c>
      <c r="C1202" s="61"/>
      <c r="D1202" s="3"/>
      <c r="E1202" s="3"/>
      <c r="F1202" s="3"/>
      <c r="G1202" s="3"/>
      <c r="H1202" s="62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">
        <f t="shared" ca="1" si="19"/>
        <v>1202</v>
      </c>
      <c r="C1203" s="61"/>
      <c r="D1203" s="3"/>
      <c r="E1203" s="3"/>
      <c r="F1203" s="3"/>
      <c r="G1203" s="3"/>
      <c r="H1203" s="62"/>
      <c r="I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">
        <f t="shared" ca="1" si="19"/>
        <v>1203</v>
      </c>
      <c r="C1204" s="68" t="s">
        <v>216</v>
      </c>
      <c r="D1204" s="3"/>
      <c r="E1204" s="3"/>
      <c r="F1204" s="3"/>
      <c r="G1204" s="3"/>
      <c r="H1204" s="69"/>
      <c r="I1204" s="14">
        <v>-333160909.51029366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">
        <f t="shared" ca="1" si="19"/>
        <v>1204</v>
      </c>
      <c r="C1205" s="61"/>
      <c r="D1205" s="3"/>
      <c r="E1205" s="3"/>
      <c r="F1205" s="3"/>
      <c r="G1205" s="3"/>
      <c r="H1205" s="62"/>
      <c r="I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">
        <f t="shared" ca="1" si="19"/>
        <v>1205</v>
      </c>
      <c r="C1206" s="61" t="s">
        <v>217</v>
      </c>
      <c r="D1206" s="3"/>
      <c r="E1206" s="3"/>
      <c r="F1206" s="3"/>
      <c r="G1206" s="3"/>
      <c r="H1206" s="62"/>
      <c r="I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">
        <f t="shared" ca="1" si="19"/>
        <v>1206</v>
      </c>
      <c r="C1207" s="61"/>
      <c r="D1207" s="3"/>
      <c r="E1207" s="63" t="s">
        <v>199</v>
      </c>
      <c r="F1207" s="3"/>
      <c r="G1207" s="3"/>
      <c r="H1207" s="62"/>
      <c r="I1207" s="2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">
        <f t="shared" ca="1" si="19"/>
        <v>1207</v>
      </c>
      <c r="C1208" s="61"/>
      <c r="D1208" s="3"/>
      <c r="E1208" s="3" t="s">
        <v>256</v>
      </c>
      <c r="F1208" s="3"/>
      <c r="G1208" s="3"/>
      <c r="H1208" s="62"/>
      <c r="I1208" s="2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">
        <f t="shared" ca="1" si="19"/>
        <v>1208</v>
      </c>
      <c r="C1209" s="61"/>
      <c r="D1209" s="3"/>
      <c r="E1209" s="3" t="s">
        <v>260</v>
      </c>
      <c r="F1209" s="3"/>
      <c r="G1209" s="3"/>
      <c r="H1209" s="62"/>
      <c r="I1209" s="2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">
        <f t="shared" ca="1" si="19"/>
        <v>1209</v>
      </c>
      <c r="C1210" s="61"/>
      <c r="D1210" s="3"/>
      <c r="E1210" s="3" t="s">
        <v>26</v>
      </c>
      <c r="F1210" s="3"/>
      <c r="G1210" s="3"/>
      <c r="H1210" s="62"/>
      <c r="I1210" s="2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">
        <f t="shared" ca="1" si="19"/>
        <v>1210</v>
      </c>
      <c r="C1211" s="61"/>
      <c r="D1211" s="3"/>
      <c r="E1211" s="3" t="s">
        <v>255</v>
      </c>
      <c r="F1211" s="3"/>
      <c r="G1211" s="3"/>
      <c r="H1211" s="62"/>
      <c r="I1211" s="21">
        <v>-206021953.90343469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">
        <f t="shared" ca="1" si="19"/>
        <v>1211</v>
      </c>
      <c r="C1212" s="61"/>
      <c r="D1212" s="3"/>
      <c r="E1212" s="3" t="s">
        <v>257</v>
      </c>
      <c r="F1212" s="3"/>
      <c r="G1212" s="3"/>
      <c r="H1212" s="62"/>
      <c r="I1212" s="2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">
        <f t="shared" ca="1" si="19"/>
        <v>1212</v>
      </c>
      <c r="C1213" s="61"/>
      <c r="D1213" s="3"/>
      <c r="E1213" s="3" t="s">
        <v>259</v>
      </c>
      <c r="F1213" s="3"/>
      <c r="G1213" s="3"/>
      <c r="H1213" s="62"/>
      <c r="I1213" s="21">
        <v>-127138955.60685898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">
        <f t="shared" ca="1" si="19"/>
        <v>1213</v>
      </c>
      <c r="C1214" s="61"/>
      <c r="D1214" s="3"/>
      <c r="E1214" s="3" t="s">
        <v>267</v>
      </c>
      <c r="F1214" s="3"/>
      <c r="G1214" s="3"/>
      <c r="H1214" s="62"/>
      <c r="I1214" s="2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">
        <f t="shared" ref="A1215:A1278" ca="1" si="20">OFFSET(A1215,-1,)+1</f>
        <v>1214</v>
      </c>
      <c r="C1215" s="61" t="s">
        <v>218</v>
      </c>
      <c r="D1215" s="3"/>
      <c r="E1215" s="3"/>
      <c r="F1215" s="3"/>
      <c r="G1215" s="3"/>
      <c r="H1215" s="62"/>
      <c r="I1215" s="20">
        <v>-333160909.51029366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">
        <f t="shared" ca="1" si="20"/>
        <v>1215</v>
      </c>
      <c r="C1216" s="61"/>
      <c r="D1216" s="3"/>
      <c r="E1216" s="3"/>
      <c r="F1216" s="3"/>
      <c r="G1216" s="3"/>
      <c r="H1216" s="62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">
        <f t="shared" ca="1" si="20"/>
        <v>1216</v>
      </c>
      <c r="C1217" s="61"/>
      <c r="D1217" s="3"/>
      <c r="E1217" s="3"/>
      <c r="F1217" s="3"/>
      <c r="G1217" s="3"/>
      <c r="H1217" s="62"/>
      <c r="I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">
        <f t="shared" ca="1" si="20"/>
        <v>1217</v>
      </c>
      <c r="C1218" s="61" t="s">
        <v>219</v>
      </c>
      <c r="D1218" s="3" t="s">
        <v>220</v>
      </c>
      <c r="E1218" s="3"/>
      <c r="F1218" s="3"/>
      <c r="G1218" s="3"/>
      <c r="H1218" s="62"/>
      <c r="I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">
        <f t="shared" ca="1" si="20"/>
        <v>1218</v>
      </c>
      <c r="C1219" s="61"/>
      <c r="D1219" s="3"/>
      <c r="E1219" s="3"/>
      <c r="F1219" s="61" t="s">
        <v>296</v>
      </c>
      <c r="G1219" s="3" t="s">
        <v>256</v>
      </c>
      <c r="H1219" s="62"/>
      <c r="I1219" s="2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">
        <f t="shared" ca="1" si="20"/>
        <v>1219</v>
      </c>
      <c r="C1220" s="61"/>
      <c r="D1220" s="3"/>
      <c r="E1220" s="3"/>
      <c r="F1220" s="61" t="s">
        <v>296</v>
      </c>
      <c r="G1220" s="3" t="s">
        <v>260</v>
      </c>
      <c r="H1220" s="62"/>
      <c r="I1220" s="2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">
        <f t="shared" ca="1" si="20"/>
        <v>1220</v>
      </c>
      <c r="C1221" s="61"/>
      <c r="D1221" s="3"/>
      <c r="E1221" s="3"/>
      <c r="F1221" s="61" t="s">
        <v>296</v>
      </c>
      <c r="G1221" s="3" t="s">
        <v>255</v>
      </c>
      <c r="H1221" s="62"/>
      <c r="I1221" s="21">
        <v>-115844142.03452584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">
        <f t="shared" ca="1" si="20"/>
        <v>1221</v>
      </c>
      <c r="C1222" s="61"/>
      <c r="D1222" s="3"/>
      <c r="E1222" s="3"/>
      <c r="F1222" s="61" t="s">
        <v>296</v>
      </c>
      <c r="G1222" s="3" t="s">
        <v>257</v>
      </c>
      <c r="H1222" s="62"/>
      <c r="I1222" s="2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">
        <f t="shared" ca="1" si="20"/>
        <v>1222</v>
      </c>
      <c r="C1223" s="61"/>
      <c r="D1223" s="3"/>
      <c r="E1223" s="3"/>
      <c r="F1223" s="61" t="s">
        <v>296</v>
      </c>
      <c r="G1223" s="3" t="s">
        <v>259</v>
      </c>
      <c r="H1223" s="62"/>
      <c r="I1223" s="21">
        <v>-9341070.5274892263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">
        <f t="shared" ca="1" si="20"/>
        <v>1223</v>
      </c>
      <c r="C1224" s="61"/>
      <c r="D1224" s="3"/>
      <c r="E1224" s="3"/>
      <c r="F1224" s="61" t="s">
        <v>296</v>
      </c>
      <c r="G1224" s="3" t="s">
        <v>26</v>
      </c>
      <c r="H1224" s="62"/>
      <c r="I1224" s="21">
        <v>665180.13722090097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">
        <f t="shared" ca="1" si="20"/>
        <v>1224</v>
      </c>
      <c r="C1225" s="68" t="s">
        <v>221</v>
      </c>
      <c r="D1225" s="3"/>
      <c r="E1225" s="3"/>
      <c r="F1225" s="3"/>
      <c r="G1225" s="3"/>
      <c r="H1225" s="62" t="s">
        <v>207</v>
      </c>
      <c r="I1225" s="22">
        <v>-124520032.42479417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">
        <f t="shared" ca="1" si="20"/>
        <v>1225</v>
      </c>
      <c r="C1226" s="61">
        <v>108360</v>
      </c>
      <c r="D1226" s="3" t="s">
        <v>33</v>
      </c>
      <c r="E1226" s="3"/>
      <c r="F1226" s="3"/>
      <c r="G1226" s="3"/>
      <c r="H1226" s="62"/>
      <c r="I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">
        <f t="shared" ca="1" si="20"/>
        <v>1226</v>
      </c>
      <c r="C1227" s="61"/>
      <c r="D1227" s="3"/>
      <c r="E1227" s="3"/>
      <c r="F1227" s="61" t="s">
        <v>294</v>
      </c>
      <c r="G1227" s="3" t="s">
        <v>199</v>
      </c>
      <c r="H1227" s="62"/>
      <c r="I1227" s="21">
        <v>-190030.04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">
        <f t="shared" ca="1" si="20"/>
        <v>1227</v>
      </c>
      <c r="C1228" s="61"/>
      <c r="D1228" s="3"/>
      <c r="E1228" s="3"/>
      <c r="F1228" s="3"/>
      <c r="G1228" s="3"/>
      <c r="H1228" s="62" t="s">
        <v>207</v>
      </c>
      <c r="I1228" s="13">
        <v>-190030.04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">
        <f t="shared" ca="1" si="20"/>
        <v>1228</v>
      </c>
      <c r="C1229" s="61"/>
      <c r="D1229" s="3"/>
      <c r="E1229" s="3"/>
      <c r="F1229" s="3"/>
      <c r="G1229" s="3"/>
      <c r="H1229" s="62"/>
      <c r="I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">
        <f t="shared" ca="1" si="20"/>
        <v>1229</v>
      </c>
      <c r="C1230" s="61">
        <v>108361</v>
      </c>
      <c r="D1230" s="3" t="s">
        <v>35</v>
      </c>
      <c r="E1230" s="3"/>
      <c r="F1230" s="3"/>
      <c r="G1230" s="3"/>
      <c r="H1230" s="62"/>
      <c r="I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">
        <f t="shared" ca="1" si="20"/>
        <v>1230</v>
      </c>
      <c r="C1231" s="61"/>
      <c r="D1231" s="3"/>
      <c r="E1231" s="3"/>
      <c r="F1231" s="61" t="s">
        <v>294</v>
      </c>
      <c r="G1231" s="3" t="s">
        <v>199</v>
      </c>
      <c r="H1231" s="62"/>
      <c r="I1231" s="21">
        <v>-1170374.76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">
        <f t="shared" ca="1" si="20"/>
        <v>1231</v>
      </c>
      <c r="C1232" s="61"/>
      <c r="D1232" s="3"/>
      <c r="E1232" s="3"/>
      <c r="F1232" s="61" t="s">
        <v>1</v>
      </c>
      <c r="G1232" s="3"/>
      <c r="H1232" s="62" t="s">
        <v>207</v>
      </c>
      <c r="I1232" s="13">
        <v>-1170374.76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">
        <f t="shared" ca="1" si="20"/>
        <v>1232</v>
      </c>
      <c r="C1233" s="61"/>
      <c r="D1233" s="3"/>
      <c r="E1233" s="3"/>
      <c r="F1233" s="3"/>
      <c r="G1233" s="3"/>
      <c r="H1233" s="62"/>
      <c r="I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">
        <f t="shared" ca="1" si="20"/>
        <v>1233</v>
      </c>
      <c r="C1234" s="61">
        <v>108362</v>
      </c>
      <c r="D1234" s="3" t="s">
        <v>27</v>
      </c>
      <c r="E1234" s="3"/>
      <c r="F1234" s="3"/>
      <c r="G1234" s="3"/>
      <c r="H1234" s="62"/>
      <c r="I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">
        <f t="shared" ca="1" si="20"/>
        <v>1234</v>
      </c>
      <c r="C1235" s="61"/>
      <c r="D1235" s="3"/>
      <c r="E1235" s="3"/>
      <c r="F1235" s="61" t="s">
        <v>294</v>
      </c>
      <c r="G1235" s="3" t="s">
        <v>199</v>
      </c>
      <c r="H1235" s="62"/>
      <c r="I1235" s="21">
        <v>-22674365.66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">
        <f t="shared" ca="1" si="20"/>
        <v>1235</v>
      </c>
      <c r="C1236" s="61"/>
      <c r="D1236" s="3"/>
      <c r="E1236" s="3"/>
      <c r="F1236" s="3"/>
      <c r="G1236" s="3"/>
      <c r="H1236" s="62" t="s">
        <v>207</v>
      </c>
      <c r="I1236" s="13">
        <v>-22674365.66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">
        <f t="shared" ca="1" si="20"/>
        <v>1236</v>
      </c>
      <c r="C1237" s="61"/>
      <c r="D1237" s="3"/>
      <c r="E1237" s="3"/>
      <c r="F1237" s="3"/>
      <c r="G1237" s="3"/>
      <c r="H1237" s="62"/>
      <c r="I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">
        <f t="shared" ca="1" si="20"/>
        <v>1237</v>
      </c>
      <c r="C1238" s="61">
        <v>108363</v>
      </c>
      <c r="D1238" s="3" t="s">
        <v>28</v>
      </c>
      <c r="E1238" s="3"/>
      <c r="F1238" s="3"/>
      <c r="G1238" s="3"/>
      <c r="H1238" s="62"/>
      <c r="I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">
        <f t="shared" ca="1" si="20"/>
        <v>1238</v>
      </c>
      <c r="C1239" s="61"/>
      <c r="D1239" s="3"/>
      <c r="E1239" s="3"/>
      <c r="F1239" s="61" t="s">
        <v>294</v>
      </c>
      <c r="G1239" s="3" t="s">
        <v>199</v>
      </c>
      <c r="H1239" s="62"/>
      <c r="I1239" s="2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">
        <f t="shared" ca="1" si="20"/>
        <v>1239</v>
      </c>
      <c r="C1240" s="61"/>
      <c r="D1240" s="3"/>
      <c r="E1240" s="3"/>
      <c r="F1240" s="3"/>
      <c r="G1240" s="3"/>
      <c r="H1240" s="62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">
        <f t="shared" ca="1" si="20"/>
        <v>1240</v>
      </c>
      <c r="C1241" s="61"/>
      <c r="D1241" s="3"/>
      <c r="E1241" s="3"/>
      <c r="F1241" s="3"/>
      <c r="G1241" s="3"/>
      <c r="H1241" s="62"/>
      <c r="I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">
        <f t="shared" ca="1" si="20"/>
        <v>1241</v>
      </c>
      <c r="C1242" s="61">
        <v>108364</v>
      </c>
      <c r="D1242" s="3" t="s">
        <v>88</v>
      </c>
      <c r="E1242" s="3"/>
      <c r="F1242" s="3"/>
      <c r="G1242" s="3"/>
      <c r="H1242" s="62"/>
      <c r="I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">
        <f t="shared" ca="1" si="20"/>
        <v>1242</v>
      </c>
      <c r="C1243" s="61"/>
      <c r="D1243" s="3"/>
      <c r="E1243" s="3"/>
      <c r="F1243" s="61" t="s">
        <v>294</v>
      </c>
      <c r="G1243" s="3" t="s">
        <v>199</v>
      </c>
      <c r="H1243" s="62"/>
      <c r="I1243" s="21">
        <v>-70434324.530000001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">
        <f t="shared" ca="1" si="20"/>
        <v>1243</v>
      </c>
      <c r="C1244" s="61"/>
      <c r="D1244" s="3"/>
      <c r="E1244" s="3"/>
      <c r="F1244" s="3"/>
      <c r="G1244" s="3"/>
      <c r="H1244" s="62" t="s">
        <v>207</v>
      </c>
      <c r="I1244" s="13">
        <v>-70434324.530000001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">
        <f t="shared" ca="1" si="20"/>
        <v>1244</v>
      </c>
      <c r="C1245" s="61"/>
      <c r="D1245" s="3"/>
      <c r="E1245" s="3"/>
      <c r="F1245" s="3"/>
      <c r="G1245" s="3"/>
      <c r="H1245" s="62"/>
      <c r="I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">
        <f t="shared" ca="1" si="20"/>
        <v>1245</v>
      </c>
      <c r="C1246" s="61">
        <v>108365</v>
      </c>
      <c r="D1246" s="3" t="s">
        <v>89</v>
      </c>
      <c r="E1246" s="3"/>
      <c r="F1246" s="3"/>
      <c r="G1246" s="3"/>
      <c r="H1246" s="62"/>
      <c r="I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">
        <f t="shared" ca="1" si="20"/>
        <v>1246</v>
      </c>
      <c r="C1247" s="61"/>
      <c r="D1247" s="3"/>
      <c r="E1247" s="3"/>
      <c r="F1247" s="61" t="s">
        <v>294</v>
      </c>
      <c r="G1247" s="3" t="s">
        <v>199</v>
      </c>
      <c r="H1247" s="62"/>
      <c r="I1247" s="21">
        <v>-34210614.270000003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">
        <f t="shared" ca="1" si="20"/>
        <v>1247</v>
      </c>
      <c r="C1248" s="61"/>
      <c r="D1248" s="3"/>
      <c r="E1248" s="3"/>
      <c r="F1248" s="3"/>
      <c r="G1248" s="3"/>
      <c r="H1248" s="62" t="s">
        <v>207</v>
      </c>
      <c r="I1248" s="13">
        <v>-34210614.270000003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">
        <f t="shared" ca="1" si="20"/>
        <v>1248</v>
      </c>
      <c r="C1249" s="61"/>
      <c r="D1249" s="3"/>
      <c r="E1249" s="3"/>
      <c r="F1249" s="3"/>
      <c r="G1249" s="3"/>
      <c r="H1249" s="62"/>
      <c r="I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">
        <f t="shared" ca="1" si="20"/>
        <v>1249</v>
      </c>
      <c r="C1250" s="61">
        <v>108366</v>
      </c>
      <c r="D1250" s="3" t="s">
        <v>78</v>
      </c>
      <c r="E1250" s="3"/>
      <c r="F1250" s="3"/>
      <c r="G1250" s="3"/>
      <c r="H1250" s="62"/>
      <c r="I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">
        <f t="shared" ca="1" si="20"/>
        <v>1250</v>
      </c>
      <c r="C1251" s="61"/>
      <c r="D1251" s="3"/>
      <c r="E1251" s="3"/>
      <c r="F1251" s="61" t="s">
        <v>294</v>
      </c>
      <c r="G1251" s="3" t="s">
        <v>199</v>
      </c>
      <c r="H1251" s="62"/>
      <c r="I1251" s="21">
        <v>-11165167.960000001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">
        <f t="shared" ca="1" si="20"/>
        <v>1251</v>
      </c>
      <c r="C1252" s="61"/>
      <c r="D1252" s="3"/>
      <c r="E1252" s="3"/>
      <c r="F1252" s="3"/>
      <c r="G1252" s="3"/>
      <c r="H1252" s="62" t="s">
        <v>207</v>
      </c>
      <c r="I1252" s="13">
        <v>-11165167.960000001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">
        <f t="shared" ca="1" si="20"/>
        <v>1252</v>
      </c>
      <c r="C1253" s="61"/>
      <c r="D1253" s="3"/>
      <c r="E1253" s="3"/>
      <c r="F1253" s="3"/>
      <c r="G1253" s="3"/>
      <c r="H1253" s="62"/>
      <c r="I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">
        <f t="shared" ca="1" si="20"/>
        <v>1253</v>
      </c>
      <c r="C1254" s="61">
        <v>108367</v>
      </c>
      <c r="D1254" s="3" t="s">
        <v>79</v>
      </c>
      <c r="E1254" s="3"/>
      <c r="F1254" s="3"/>
      <c r="G1254" s="3"/>
      <c r="H1254" s="62"/>
      <c r="I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">
        <f t="shared" ca="1" si="20"/>
        <v>1254</v>
      </c>
      <c r="C1255" s="61"/>
      <c r="D1255" s="3"/>
      <c r="E1255" s="3"/>
      <c r="F1255" s="61" t="s">
        <v>294</v>
      </c>
      <c r="G1255" s="3" t="s">
        <v>199</v>
      </c>
      <c r="H1255" s="62"/>
      <c r="I1255" s="21">
        <v>-13475091.82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">
        <f t="shared" ca="1" si="20"/>
        <v>1255</v>
      </c>
      <c r="C1256" s="61"/>
      <c r="D1256" s="3"/>
      <c r="E1256" s="3"/>
      <c r="F1256" s="3"/>
      <c r="G1256" s="3"/>
      <c r="H1256" s="62" t="s">
        <v>207</v>
      </c>
      <c r="I1256" s="13">
        <v>-13475091.82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">
        <f t="shared" ca="1" si="20"/>
        <v>1256</v>
      </c>
      <c r="C1257" s="61"/>
      <c r="D1257" s="3"/>
      <c r="E1257" s="3"/>
      <c r="F1257" s="3"/>
      <c r="G1257" s="3"/>
      <c r="H1257" s="62"/>
      <c r="I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">
        <f t="shared" ca="1" si="20"/>
        <v>1257</v>
      </c>
      <c r="C1258" s="61">
        <v>108368</v>
      </c>
      <c r="D1258" s="3" t="s">
        <v>90</v>
      </c>
      <c r="E1258" s="3"/>
      <c r="F1258" s="3"/>
      <c r="G1258" s="3"/>
      <c r="H1258" s="62"/>
      <c r="I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">
        <f t="shared" ca="1" si="20"/>
        <v>1258</v>
      </c>
      <c r="C1259" s="61"/>
      <c r="D1259" s="3"/>
      <c r="E1259" s="3"/>
      <c r="F1259" s="61" t="s">
        <v>294</v>
      </c>
      <c r="G1259" s="3" t="s">
        <v>199</v>
      </c>
      <c r="H1259" s="62"/>
      <c r="I1259" s="21">
        <v>-60697098.969999999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">
        <f t="shared" ca="1" si="20"/>
        <v>1259</v>
      </c>
      <c r="C1260" s="61"/>
      <c r="D1260" s="3"/>
      <c r="E1260" s="3"/>
      <c r="F1260" s="61" t="s">
        <v>1</v>
      </c>
      <c r="G1260" s="3"/>
      <c r="H1260" s="62" t="s">
        <v>207</v>
      </c>
      <c r="I1260" s="13">
        <v>-60697098.969999999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">
        <f t="shared" ca="1" si="20"/>
        <v>1260</v>
      </c>
      <c r="C1261" s="61"/>
      <c r="D1261" s="3"/>
      <c r="E1261" s="3"/>
      <c r="F1261" s="3"/>
      <c r="G1261" s="3"/>
      <c r="H1261" s="62"/>
      <c r="I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">
        <f t="shared" ca="1" si="20"/>
        <v>1261</v>
      </c>
      <c r="C1262" s="61">
        <v>108369</v>
      </c>
      <c r="D1262" s="3" t="s">
        <v>29</v>
      </c>
      <c r="E1262" s="3"/>
      <c r="F1262" s="3"/>
      <c r="G1262" s="3"/>
      <c r="H1262" s="62"/>
      <c r="I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">
        <f t="shared" ca="1" si="20"/>
        <v>1262</v>
      </c>
      <c r="C1263" s="61"/>
      <c r="D1263" s="3"/>
      <c r="E1263" s="3"/>
      <c r="F1263" s="61" t="s">
        <v>294</v>
      </c>
      <c r="G1263" s="3" t="s">
        <v>199</v>
      </c>
      <c r="H1263" s="62"/>
      <c r="I1263" s="21">
        <v>-28838351.09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">
        <f t="shared" ca="1" si="20"/>
        <v>1263</v>
      </c>
      <c r="C1264" s="61"/>
      <c r="D1264" s="3"/>
      <c r="E1264" s="3"/>
      <c r="F1264" s="61" t="s">
        <v>1</v>
      </c>
      <c r="G1264" s="3"/>
      <c r="H1264" s="62" t="s">
        <v>207</v>
      </c>
      <c r="I1264" s="13">
        <v>-28838351.09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">
        <f t="shared" ca="1" si="20"/>
        <v>1264</v>
      </c>
      <c r="C1265" s="61"/>
      <c r="D1265" s="3"/>
      <c r="E1265" s="3"/>
      <c r="F1265" s="3"/>
      <c r="G1265" s="3"/>
      <c r="H1265" s="62"/>
      <c r="I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">
        <f t="shared" ca="1" si="20"/>
        <v>1265</v>
      </c>
      <c r="C1266" s="61">
        <v>108370</v>
      </c>
      <c r="D1266" s="3" t="s">
        <v>30</v>
      </c>
      <c r="E1266" s="3"/>
      <c r="F1266" s="3"/>
      <c r="G1266" s="3"/>
      <c r="H1266" s="62"/>
      <c r="I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">
        <f t="shared" ca="1" si="20"/>
        <v>1266</v>
      </c>
      <c r="C1267" s="61"/>
      <c r="D1267" s="3"/>
      <c r="E1267" s="3"/>
      <c r="F1267" s="61" t="s">
        <v>294</v>
      </c>
      <c r="G1267" s="3" t="s">
        <v>199</v>
      </c>
      <c r="H1267" s="62"/>
      <c r="I1267" s="21">
        <v>-5130509.6100000003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">
        <f t="shared" ca="1" si="20"/>
        <v>1267</v>
      </c>
      <c r="C1268" s="61"/>
      <c r="D1268" s="3"/>
      <c r="E1268" s="3"/>
      <c r="F1268" s="3"/>
      <c r="G1268" s="3"/>
      <c r="H1268" s="62" t="s">
        <v>207</v>
      </c>
      <c r="I1268" s="13">
        <v>-5130509.6100000003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">
        <f t="shared" ca="1" si="20"/>
        <v>1268</v>
      </c>
      <c r="C1269" s="61"/>
      <c r="D1269" s="3"/>
      <c r="E1269" s="3"/>
      <c r="F1269" s="3"/>
      <c r="G1269" s="3"/>
      <c r="H1269" s="62"/>
      <c r="I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">
        <f t="shared" ca="1" si="20"/>
        <v>1269</v>
      </c>
      <c r="C1270" s="61"/>
      <c r="D1270" s="3"/>
      <c r="E1270" s="63"/>
      <c r="F1270" s="3"/>
      <c r="G1270" s="3"/>
      <c r="H1270" s="62"/>
      <c r="I1270" s="16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">
        <f t="shared" ca="1" si="20"/>
        <v>1270</v>
      </c>
      <c r="C1271" s="64"/>
      <c r="D1271" s="65"/>
      <c r="E1271" s="66"/>
      <c r="F1271" s="3"/>
      <c r="G1271" s="65"/>
      <c r="H1271" s="67"/>
      <c r="I1271" s="18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">
        <f t="shared" ca="1" si="20"/>
        <v>1271</v>
      </c>
      <c r="C1272" s="61">
        <v>108371</v>
      </c>
      <c r="D1272" s="3" t="s">
        <v>91</v>
      </c>
      <c r="E1272" s="3"/>
      <c r="F1272" s="3"/>
      <c r="G1272" s="3"/>
      <c r="H1272" s="62"/>
      <c r="I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">
        <f t="shared" ca="1" si="20"/>
        <v>1272</v>
      </c>
      <c r="C1273" s="61"/>
      <c r="D1273" s="3"/>
      <c r="E1273" s="3"/>
      <c r="F1273" s="61" t="s">
        <v>294</v>
      </c>
      <c r="G1273" s="3" t="s">
        <v>199</v>
      </c>
      <c r="H1273" s="62"/>
      <c r="I1273" s="21">
        <v>-368162.33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">
        <f t="shared" ca="1" si="20"/>
        <v>1273</v>
      </c>
      <c r="C1274" s="61"/>
      <c r="D1274" s="3"/>
      <c r="E1274" s="3"/>
      <c r="F1274" s="3"/>
      <c r="G1274" s="3"/>
      <c r="H1274" s="62" t="s">
        <v>207</v>
      </c>
      <c r="I1274" s="13">
        <v>-368162.33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">
        <f t="shared" ca="1" si="20"/>
        <v>1274</v>
      </c>
      <c r="C1275" s="61"/>
      <c r="D1275" s="3"/>
      <c r="E1275" s="3"/>
      <c r="F1275" s="3"/>
      <c r="G1275" s="3"/>
      <c r="H1275" s="62"/>
      <c r="I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">
        <f t="shared" ca="1" si="20"/>
        <v>1275</v>
      </c>
      <c r="C1276" s="61">
        <v>108372</v>
      </c>
      <c r="D1276" s="3" t="s">
        <v>31</v>
      </c>
      <c r="E1276" s="3"/>
      <c r="F1276" s="3"/>
      <c r="G1276" s="3"/>
      <c r="H1276" s="62"/>
      <c r="I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">
        <f t="shared" ca="1" si="20"/>
        <v>1276</v>
      </c>
      <c r="C1277" s="61"/>
      <c r="D1277" s="3"/>
      <c r="E1277" s="3"/>
      <c r="F1277" s="61" t="s">
        <v>294</v>
      </c>
      <c r="G1277" s="3" t="s">
        <v>199</v>
      </c>
      <c r="H1277" s="62"/>
      <c r="I1277" s="2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">
        <f t="shared" ca="1" si="20"/>
        <v>1277</v>
      </c>
      <c r="C1278" s="61"/>
      <c r="D1278" s="3"/>
      <c r="E1278" s="3"/>
      <c r="F1278" s="3"/>
      <c r="G1278" s="3"/>
      <c r="H1278" s="62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">
        <f t="shared" ref="A1279:A1342" ca="1" si="21">OFFSET(A1279,-1,)+1</f>
        <v>1278</v>
      </c>
      <c r="C1279" s="61"/>
      <c r="D1279" s="3"/>
      <c r="E1279" s="3"/>
      <c r="F1279" s="3"/>
      <c r="G1279" s="3"/>
      <c r="H1279" s="62"/>
      <c r="I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">
        <f t="shared" ca="1" si="21"/>
        <v>1279</v>
      </c>
      <c r="C1280" s="61">
        <v>108373</v>
      </c>
      <c r="D1280" s="3" t="s">
        <v>92</v>
      </c>
      <c r="E1280" s="3"/>
      <c r="F1280" s="3"/>
      <c r="G1280" s="3"/>
      <c r="H1280" s="62"/>
      <c r="I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">
        <f t="shared" ca="1" si="21"/>
        <v>1280</v>
      </c>
      <c r="C1281" s="61"/>
      <c r="D1281" s="3"/>
      <c r="E1281" s="3"/>
      <c r="F1281" s="61" t="s">
        <v>294</v>
      </c>
      <c r="G1281" s="3" t="s">
        <v>199</v>
      </c>
      <c r="H1281" s="62"/>
      <c r="I1281" s="21">
        <v>-2199169.2400000002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">
        <f t="shared" ca="1" si="21"/>
        <v>1281</v>
      </c>
      <c r="C1282" s="61"/>
      <c r="D1282" s="3"/>
      <c r="E1282" s="3"/>
      <c r="F1282" s="3"/>
      <c r="G1282" s="3"/>
      <c r="H1282" s="62" t="s">
        <v>207</v>
      </c>
      <c r="I1282" s="13">
        <v>-2199169.2400000002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">
        <f t="shared" ca="1" si="21"/>
        <v>1282</v>
      </c>
      <c r="C1283" s="61"/>
      <c r="D1283" s="3"/>
      <c r="E1283" s="3"/>
      <c r="F1283" s="3"/>
      <c r="G1283" s="3"/>
      <c r="H1283" s="62"/>
      <c r="I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">
        <f t="shared" ca="1" si="21"/>
        <v>1283</v>
      </c>
      <c r="C1284" s="61" t="s">
        <v>222</v>
      </c>
      <c r="D1284" s="3" t="s">
        <v>94</v>
      </c>
      <c r="E1284" s="3"/>
      <c r="F1284" s="3"/>
      <c r="G1284" s="3"/>
      <c r="H1284" s="62"/>
      <c r="I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">
        <f t="shared" ca="1" si="21"/>
        <v>1284</v>
      </c>
      <c r="C1285" s="61"/>
      <c r="D1285" s="3"/>
      <c r="E1285" s="3"/>
      <c r="F1285" s="61" t="s">
        <v>294</v>
      </c>
      <c r="G1285" s="3" t="s">
        <v>199</v>
      </c>
      <c r="H1285" s="62"/>
      <c r="I1285" s="2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">
        <f t="shared" ca="1" si="21"/>
        <v>1285</v>
      </c>
      <c r="C1286" s="61"/>
      <c r="D1286" s="3"/>
      <c r="E1286" s="3"/>
      <c r="F1286" s="3"/>
      <c r="G1286" s="3"/>
      <c r="H1286" s="62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">
        <f t="shared" ca="1" si="21"/>
        <v>1286</v>
      </c>
      <c r="C1287" s="61"/>
      <c r="D1287" s="3"/>
      <c r="E1287" s="3"/>
      <c r="F1287" s="3"/>
      <c r="G1287" s="3"/>
      <c r="H1287" s="62"/>
      <c r="I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">
        <f t="shared" ca="1" si="21"/>
        <v>1287</v>
      </c>
      <c r="C1288" s="61" t="s">
        <v>223</v>
      </c>
      <c r="D1288" s="3" t="s">
        <v>96</v>
      </c>
      <c r="E1288" s="3"/>
      <c r="F1288" s="3"/>
      <c r="G1288" s="3"/>
      <c r="H1288" s="62"/>
      <c r="I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">
        <f t="shared" ca="1" si="21"/>
        <v>1288</v>
      </c>
      <c r="C1289" s="61"/>
      <c r="D1289" s="3"/>
      <c r="E1289" s="3"/>
      <c r="F1289" s="61" t="s">
        <v>294</v>
      </c>
      <c r="G1289" s="3" t="s">
        <v>199</v>
      </c>
      <c r="H1289" s="62"/>
      <c r="I1289" s="2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">
        <f t="shared" ca="1" si="21"/>
        <v>1289</v>
      </c>
      <c r="C1290" s="61"/>
      <c r="D1290" s="3"/>
      <c r="E1290" s="3"/>
      <c r="F1290" s="3"/>
      <c r="G1290" s="3"/>
      <c r="H1290" s="62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">
        <f t="shared" ca="1" si="21"/>
        <v>1290</v>
      </c>
      <c r="C1291" s="61"/>
      <c r="D1291" s="3"/>
      <c r="E1291" s="3"/>
      <c r="F1291" s="3"/>
      <c r="G1291" s="3"/>
      <c r="H1291" s="62"/>
      <c r="I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">
        <f t="shared" ca="1" si="21"/>
        <v>1291</v>
      </c>
      <c r="C1292" s="61" t="s">
        <v>224</v>
      </c>
      <c r="D1292" s="3" t="s">
        <v>96</v>
      </c>
      <c r="E1292" s="3"/>
      <c r="F1292" s="3"/>
      <c r="G1292" s="3"/>
      <c r="H1292" s="62"/>
      <c r="I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">
        <f t="shared" ca="1" si="21"/>
        <v>1292</v>
      </c>
      <c r="C1293" s="61"/>
      <c r="D1293" s="3"/>
      <c r="E1293" s="3"/>
      <c r="F1293" s="61" t="s">
        <v>294</v>
      </c>
      <c r="G1293" s="3" t="s">
        <v>199</v>
      </c>
      <c r="H1293" s="62"/>
      <c r="I1293" s="21">
        <v>602646.92000000004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">
        <f t="shared" ca="1" si="21"/>
        <v>1293</v>
      </c>
      <c r="C1294" s="61"/>
      <c r="D1294" s="3"/>
      <c r="E1294" s="3"/>
      <c r="F1294" s="3"/>
      <c r="G1294" s="3"/>
      <c r="H1294" s="62"/>
      <c r="I1294" s="13">
        <v>602646.92000000004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">
        <f t="shared" ca="1" si="21"/>
        <v>1294</v>
      </c>
      <c r="C1295" s="61"/>
      <c r="D1295" s="3"/>
      <c r="E1295" s="3"/>
      <c r="F1295" s="3"/>
      <c r="G1295" s="3"/>
      <c r="H1295" s="62"/>
      <c r="I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">
        <f t="shared" ca="1" si="21"/>
        <v>1295</v>
      </c>
      <c r="C1296" s="61"/>
      <c r="D1296" s="3"/>
      <c r="E1296" s="3"/>
      <c r="F1296" s="3"/>
      <c r="G1296" s="3"/>
      <c r="H1296" s="62"/>
      <c r="I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">
        <f t="shared" ca="1" si="21"/>
        <v>1296</v>
      </c>
      <c r="C1297" s="68" t="s">
        <v>225</v>
      </c>
      <c r="D1297" s="3"/>
      <c r="E1297" s="3"/>
      <c r="F1297" s="3"/>
      <c r="G1297" s="3"/>
      <c r="H1297" s="62" t="s">
        <v>207</v>
      </c>
      <c r="I1297" s="14">
        <v>-249950613.36000007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">
        <f t="shared" ca="1" si="21"/>
        <v>1297</v>
      </c>
      <c r="C1298" s="61"/>
      <c r="D1298" s="3"/>
      <c r="E1298" s="3"/>
      <c r="F1298" s="3"/>
      <c r="G1298" s="3"/>
      <c r="H1298" s="62"/>
      <c r="I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">
        <f t="shared" ca="1" si="21"/>
        <v>1298</v>
      </c>
      <c r="C1299" s="61" t="s">
        <v>226</v>
      </c>
      <c r="D1299" s="3"/>
      <c r="E1299" s="3"/>
      <c r="F1299" s="3"/>
      <c r="G1299" s="3"/>
      <c r="H1299" s="62"/>
      <c r="I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">
        <f t="shared" ca="1" si="21"/>
        <v>1299</v>
      </c>
      <c r="C1300" s="61"/>
      <c r="D1300" s="3"/>
      <c r="E1300" s="3" t="s">
        <v>199</v>
      </c>
      <c r="F1300" s="3"/>
      <c r="G1300" s="3"/>
      <c r="H1300" s="62"/>
      <c r="I1300" s="21">
        <v>-249950613.36000007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">
        <f t="shared" ca="1" si="21"/>
        <v>1300</v>
      </c>
      <c r="C1301" s="61"/>
      <c r="D1301" s="3"/>
      <c r="E1301" s="3"/>
      <c r="F1301" s="3"/>
      <c r="G1301" s="3"/>
      <c r="H1301" s="62"/>
      <c r="I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">
        <f t="shared" ca="1" si="21"/>
        <v>1301</v>
      </c>
      <c r="C1302" s="61" t="s">
        <v>227</v>
      </c>
      <c r="D1302" s="3"/>
      <c r="E1302" s="3"/>
      <c r="F1302" s="3"/>
      <c r="G1302" s="3"/>
      <c r="H1302" s="62" t="s">
        <v>207</v>
      </c>
      <c r="I1302" s="20">
        <v>-249950613.36000007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">
        <f t="shared" ca="1" si="21"/>
        <v>1302</v>
      </c>
      <c r="C1303" s="61" t="s">
        <v>228</v>
      </c>
      <c r="D1303" s="3" t="s">
        <v>229</v>
      </c>
      <c r="E1303" s="3"/>
      <c r="F1303" s="3"/>
      <c r="G1303" s="3"/>
      <c r="H1303" s="62"/>
      <c r="I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">
        <f t="shared" ca="1" si="21"/>
        <v>1303</v>
      </c>
      <c r="C1304" s="61"/>
      <c r="D1304" s="3"/>
      <c r="E1304" s="3"/>
      <c r="F1304" s="61" t="s">
        <v>300</v>
      </c>
      <c r="G1304" s="3" t="s">
        <v>199</v>
      </c>
      <c r="H1304" s="62"/>
      <c r="I1304" s="21">
        <v>-23954719.68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">
        <f t="shared" ca="1" si="21"/>
        <v>1304</v>
      </c>
      <c r="C1305" s="61"/>
      <c r="D1305" s="3"/>
      <c r="E1305" s="3"/>
      <c r="F1305" s="61" t="s">
        <v>301</v>
      </c>
      <c r="G1305" s="3" t="s">
        <v>256</v>
      </c>
      <c r="H1305" s="62"/>
      <c r="I1305" s="2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">
        <f t="shared" ca="1" si="21"/>
        <v>1305</v>
      </c>
      <c r="C1306" s="61"/>
      <c r="D1306" s="3"/>
      <c r="E1306" s="3"/>
      <c r="F1306" s="61" t="s">
        <v>302</v>
      </c>
      <c r="G1306" s="3" t="s">
        <v>260</v>
      </c>
      <c r="H1306" s="62"/>
      <c r="I1306" s="2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">
        <f t="shared" ca="1" si="21"/>
        <v>1306</v>
      </c>
      <c r="C1307" s="61"/>
      <c r="D1307" s="3"/>
      <c r="E1307" s="3"/>
      <c r="F1307" s="61" t="s">
        <v>303</v>
      </c>
      <c r="G1307" s="3" t="s">
        <v>26</v>
      </c>
      <c r="H1307" s="62"/>
      <c r="I1307" s="2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">
        <f t="shared" ca="1" si="21"/>
        <v>1307</v>
      </c>
      <c r="C1308" s="61"/>
      <c r="D1308" s="3"/>
      <c r="E1308" s="3"/>
      <c r="F1308" s="61" t="s">
        <v>295</v>
      </c>
      <c r="G1308" s="3" t="s">
        <v>261</v>
      </c>
      <c r="H1308" s="62"/>
      <c r="I1308" s="21">
        <v>-429676.00886480353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">
        <f t="shared" ca="1" si="21"/>
        <v>1308</v>
      </c>
      <c r="C1309" s="61"/>
      <c r="D1309" s="3"/>
      <c r="E1309" s="3"/>
      <c r="F1309" s="61" t="s">
        <v>298</v>
      </c>
      <c r="G1309" s="3" t="s">
        <v>254</v>
      </c>
      <c r="H1309" s="62"/>
      <c r="I1309" s="21">
        <v>-7163864.796145522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">
        <f t="shared" ca="1" si="21"/>
        <v>1309</v>
      </c>
      <c r="C1310" s="61"/>
      <c r="D1310" s="3"/>
      <c r="E1310" s="3"/>
      <c r="F1310" s="61" t="s">
        <v>292</v>
      </c>
      <c r="G1310" s="3" t="s">
        <v>253</v>
      </c>
      <c r="H1310" s="62"/>
      <c r="I1310" s="2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">
        <f t="shared" ca="1" si="21"/>
        <v>1310</v>
      </c>
      <c r="C1311" s="61"/>
      <c r="D1311" s="3"/>
      <c r="E1311" s="3"/>
      <c r="F1311" s="61" t="s">
        <v>303</v>
      </c>
      <c r="G1311" s="3" t="s">
        <v>255</v>
      </c>
      <c r="H1311" s="62"/>
      <c r="I1311" s="21">
        <v>-6649745.0697642267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">
        <f t="shared" ca="1" si="21"/>
        <v>1311</v>
      </c>
      <c r="C1312" s="61"/>
      <c r="D1312" s="3"/>
      <c r="E1312" s="3"/>
      <c r="F1312" s="61" t="s">
        <v>303</v>
      </c>
      <c r="G1312" s="3" t="s">
        <v>257</v>
      </c>
      <c r="H1312" s="62"/>
      <c r="I1312" s="2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">
        <f t="shared" ca="1" si="21"/>
        <v>1312</v>
      </c>
      <c r="C1313" s="61"/>
      <c r="D1313" s="3"/>
      <c r="E1313" s="3"/>
      <c r="F1313" s="61" t="s">
        <v>292</v>
      </c>
      <c r="G1313" s="3" t="s">
        <v>259</v>
      </c>
      <c r="H1313" s="62"/>
      <c r="I1313" s="21">
        <v>-1390239.9123084364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">
        <f t="shared" ca="1" si="21"/>
        <v>1313</v>
      </c>
      <c r="C1314" s="61"/>
      <c r="D1314" s="3"/>
      <c r="E1314" s="3"/>
      <c r="F1314" s="61" t="s">
        <v>292</v>
      </c>
      <c r="G1314" s="3" t="s">
        <v>262</v>
      </c>
      <c r="H1314" s="62"/>
      <c r="I1314" s="2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">
        <f t="shared" ca="1" si="21"/>
        <v>1314</v>
      </c>
      <c r="C1315" s="61"/>
      <c r="D1315" s="3"/>
      <c r="E1315" s="3"/>
      <c r="F1315" s="61" t="s">
        <v>292</v>
      </c>
      <c r="G1315" s="3" t="s">
        <v>32</v>
      </c>
      <c r="H1315" s="62"/>
      <c r="I1315" s="2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">
        <f t="shared" ca="1" si="21"/>
        <v>1315</v>
      </c>
      <c r="C1316" s="61"/>
      <c r="D1316" s="3"/>
      <c r="E1316" s="3"/>
      <c r="F1316" s="61" t="s">
        <v>303</v>
      </c>
      <c r="G1316" s="3" t="s">
        <v>257</v>
      </c>
      <c r="H1316" s="62"/>
      <c r="I1316" s="2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">
        <f t="shared" ca="1" si="21"/>
        <v>1316</v>
      </c>
      <c r="C1317" s="61"/>
      <c r="D1317" s="3"/>
      <c r="E1317" s="3"/>
      <c r="F1317" s="61" t="s">
        <v>303</v>
      </c>
      <c r="G1317" s="3" t="s">
        <v>257</v>
      </c>
      <c r="H1317" s="62"/>
      <c r="I1317" s="2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">
        <f t="shared" ca="1" si="21"/>
        <v>1317</v>
      </c>
      <c r="C1318" s="61"/>
      <c r="D1318" s="3"/>
      <c r="E1318" s="3"/>
      <c r="F1318" s="3"/>
      <c r="G1318" s="3"/>
      <c r="H1318" s="62" t="s">
        <v>207</v>
      </c>
      <c r="I1318" s="13">
        <v>-39585615.158999339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">
        <f t="shared" ca="1" si="21"/>
        <v>1318</v>
      </c>
      <c r="C1319" s="61"/>
      <c r="D1319" s="3"/>
      <c r="E1319" s="3"/>
      <c r="F1319" s="3"/>
      <c r="G1319" s="3"/>
      <c r="H1319" s="62"/>
      <c r="I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">
        <f t="shared" ca="1" si="21"/>
        <v>1319</v>
      </c>
      <c r="C1320" s="61"/>
      <c r="D1320" s="3"/>
      <c r="E1320" s="3"/>
      <c r="F1320" s="3"/>
      <c r="G1320" s="3"/>
      <c r="H1320" s="62"/>
      <c r="I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">
        <f t="shared" ca="1" si="21"/>
        <v>1320</v>
      </c>
      <c r="C1321" s="61" t="s">
        <v>230</v>
      </c>
      <c r="D1321" s="3" t="s">
        <v>231</v>
      </c>
      <c r="E1321" s="3"/>
      <c r="F1321" s="3"/>
      <c r="G1321" s="3"/>
      <c r="H1321" s="62"/>
      <c r="I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">
        <f t="shared" ca="1" si="21"/>
        <v>1321</v>
      </c>
      <c r="C1322" s="61"/>
      <c r="D1322" s="3"/>
      <c r="E1322" s="3"/>
      <c r="F1322" s="61" t="s">
        <v>292</v>
      </c>
      <c r="G1322" s="3" t="s">
        <v>199</v>
      </c>
      <c r="H1322" s="62"/>
      <c r="I1322" s="2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">
        <f t="shared" ca="1" si="21"/>
        <v>1322</v>
      </c>
      <c r="C1323" s="61"/>
      <c r="D1323" s="3"/>
      <c r="E1323" s="3"/>
      <c r="F1323" s="61" t="s">
        <v>292</v>
      </c>
      <c r="G1323" s="3" t="s">
        <v>258</v>
      </c>
      <c r="H1323" s="62"/>
      <c r="I1323" s="2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">
        <f t="shared" ca="1" si="21"/>
        <v>1323</v>
      </c>
      <c r="C1324" s="61"/>
      <c r="D1324" s="3"/>
      <c r="E1324" s="3"/>
      <c r="F1324" s="61" t="s">
        <v>292</v>
      </c>
      <c r="G1324" s="3" t="s">
        <v>32</v>
      </c>
      <c r="H1324" s="62"/>
      <c r="I1324" s="2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">
        <f t="shared" ca="1" si="21"/>
        <v>1324</v>
      </c>
      <c r="C1325" s="61"/>
      <c r="D1325" s="3"/>
      <c r="E1325" s="3"/>
      <c r="F1325" s="61" t="s">
        <v>292</v>
      </c>
      <c r="G1325" s="3" t="s">
        <v>262</v>
      </c>
      <c r="H1325" s="62"/>
      <c r="I1325" s="2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">
        <f t="shared" ca="1" si="21"/>
        <v>1325</v>
      </c>
      <c r="C1326" s="61"/>
      <c r="D1326" s="3"/>
      <c r="E1326" s="3"/>
      <c r="F1326" s="3"/>
      <c r="G1326" s="3"/>
      <c r="H1326" s="62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">
        <f t="shared" ca="1" si="21"/>
        <v>1326</v>
      </c>
      <c r="C1327" s="61" t="s">
        <v>230</v>
      </c>
      <c r="D1327" s="3" t="s">
        <v>232</v>
      </c>
      <c r="E1327" s="3"/>
      <c r="F1327" s="3"/>
      <c r="G1327" s="3"/>
      <c r="H1327" s="62"/>
      <c r="I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">
        <f t="shared" ca="1" si="21"/>
        <v>1327</v>
      </c>
      <c r="C1328" s="61"/>
      <c r="D1328" s="3"/>
      <c r="E1328" s="3"/>
      <c r="F1328" s="61" t="s">
        <v>292</v>
      </c>
      <c r="G1328" s="3" t="s">
        <v>199</v>
      </c>
      <c r="H1328" s="62"/>
      <c r="I1328" s="2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">
        <f t="shared" ca="1" si="21"/>
        <v>1328</v>
      </c>
      <c r="C1329" s="61"/>
      <c r="D1329" s="3"/>
      <c r="E1329" s="3"/>
      <c r="F1329" s="3"/>
      <c r="G1329" s="3"/>
      <c r="H1329" s="62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">
        <f t="shared" ca="1" si="21"/>
        <v>1329</v>
      </c>
      <c r="C1330" s="61"/>
      <c r="D1330" s="3"/>
      <c r="E1330" s="3"/>
      <c r="F1330" s="3"/>
      <c r="G1330" s="3"/>
      <c r="H1330" s="62"/>
      <c r="I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">
        <f t="shared" ca="1" si="21"/>
        <v>1330</v>
      </c>
      <c r="C1331" s="61">
        <v>1081390</v>
      </c>
      <c r="D1331" s="3" t="s">
        <v>233</v>
      </c>
      <c r="E1331" s="3"/>
      <c r="F1331" s="3"/>
      <c r="G1331" s="3"/>
      <c r="H1331" s="62"/>
      <c r="I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">
        <f t="shared" ca="1" si="21"/>
        <v>1331</v>
      </c>
      <c r="C1332" s="61"/>
      <c r="D1332" s="3"/>
      <c r="E1332" s="3"/>
      <c r="F1332" s="61" t="s">
        <v>298</v>
      </c>
      <c r="G1332" s="3" t="s">
        <v>254</v>
      </c>
      <c r="H1332" s="62"/>
      <c r="I1332" s="2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">
        <f t="shared" ca="1" si="21"/>
        <v>1332</v>
      </c>
      <c r="C1333" s="61"/>
      <c r="D1333" s="3"/>
      <c r="E1333" s="3"/>
      <c r="F1333" s="3"/>
      <c r="G1333" s="3"/>
      <c r="H1333" s="62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">
        <f t="shared" ca="1" si="21"/>
        <v>1333</v>
      </c>
      <c r="C1334" s="61"/>
      <c r="D1334" s="3"/>
      <c r="E1334" s="3"/>
      <c r="F1334" s="3"/>
      <c r="G1334" s="3"/>
      <c r="H1334" s="62"/>
      <c r="I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">
        <f t="shared" ca="1" si="21"/>
        <v>1334</v>
      </c>
      <c r="C1335" s="61"/>
      <c r="D1335" s="3" t="s">
        <v>112</v>
      </c>
      <c r="E1335" s="3"/>
      <c r="F1335" s="3"/>
      <c r="G1335" s="3"/>
      <c r="H1335" s="62"/>
      <c r="I1335" s="2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">
        <f t="shared" ca="1" si="21"/>
        <v>1335</v>
      </c>
      <c r="C1336" s="61"/>
      <c r="D1336" s="3"/>
      <c r="E1336" s="3"/>
      <c r="F1336" s="3"/>
      <c r="G1336" s="3"/>
      <c r="H1336" s="62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">
        <f t="shared" ca="1" si="21"/>
        <v>1336</v>
      </c>
      <c r="C1337" s="61"/>
      <c r="D1337" s="3"/>
      <c r="E1337" s="3"/>
      <c r="F1337" s="3"/>
      <c r="G1337" s="3"/>
      <c r="H1337" s="62"/>
      <c r="I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">
        <f t="shared" ca="1" si="21"/>
        <v>1337</v>
      </c>
      <c r="C1338" s="61">
        <v>1081399</v>
      </c>
      <c r="D1338" s="3" t="s">
        <v>233</v>
      </c>
      <c r="E1338" s="3"/>
      <c r="F1338" s="3"/>
      <c r="G1338" s="3"/>
      <c r="H1338" s="62"/>
      <c r="I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">
        <f t="shared" ca="1" si="21"/>
        <v>1338</v>
      </c>
      <c r="C1339" s="61"/>
      <c r="D1339" s="3"/>
      <c r="E1339" s="3"/>
      <c r="F1339" s="61" t="s">
        <v>292</v>
      </c>
      <c r="G1339" s="3" t="s">
        <v>199</v>
      </c>
      <c r="H1339" s="62"/>
      <c r="I1339" s="2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">
        <f t="shared" ca="1" si="21"/>
        <v>1339</v>
      </c>
      <c r="C1340" s="61"/>
      <c r="D1340" s="3"/>
      <c r="E1340" s="3"/>
      <c r="F1340" s="61" t="s">
        <v>292</v>
      </c>
      <c r="G1340" s="3" t="s">
        <v>253</v>
      </c>
      <c r="H1340" s="62"/>
      <c r="I1340" s="2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">
        <f t="shared" ca="1" si="21"/>
        <v>1340</v>
      </c>
      <c r="C1341" s="61"/>
      <c r="D1341" s="3"/>
      <c r="E1341" s="3"/>
      <c r="F1341" s="3"/>
      <c r="G1341" s="3"/>
      <c r="H1341" s="62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">
        <f t="shared" ca="1" si="21"/>
        <v>1341</v>
      </c>
      <c r="C1342" s="61"/>
      <c r="D1342" s="3"/>
      <c r="E1342" s="3"/>
      <c r="F1342" s="3"/>
      <c r="G1342" s="3"/>
      <c r="H1342" s="62"/>
      <c r="I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">
        <f t="shared" ref="A1343:A1406" ca="1" si="22">OFFSET(A1343,-1,)+1</f>
        <v>1342</v>
      </c>
      <c r="C1343" s="61"/>
      <c r="D1343" s="3" t="s">
        <v>112</v>
      </c>
      <c r="E1343" s="3"/>
      <c r="F1343" s="3"/>
      <c r="G1343" s="3"/>
      <c r="H1343" s="62"/>
      <c r="I1343" s="2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">
        <f t="shared" ca="1" si="22"/>
        <v>1343</v>
      </c>
      <c r="C1344" s="61"/>
      <c r="D1344" s="3"/>
      <c r="E1344" s="3"/>
      <c r="F1344" s="3"/>
      <c r="G1344" s="3"/>
      <c r="H1344" s="62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">
        <f t="shared" ca="1" si="22"/>
        <v>1344</v>
      </c>
      <c r="C1345" s="61"/>
      <c r="D1345" s="3"/>
      <c r="E1345" s="3"/>
      <c r="F1345" s="3"/>
      <c r="G1345" s="3"/>
      <c r="H1345" s="62"/>
      <c r="I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">
        <f t="shared" ca="1" si="22"/>
        <v>1345</v>
      </c>
      <c r="C1346" s="61"/>
      <c r="D1346" s="3"/>
      <c r="E1346" s="3"/>
      <c r="F1346" s="3"/>
      <c r="G1346" s="3"/>
      <c r="H1346" s="62"/>
      <c r="I1346" s="4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">
        <f t="shared" ca="1" si="22"/>
        <v>1346</v>
      </c>
      <c r="C1347" s="68" t="s">
        <v>234</v>
      </c>
      <c r="D1347" s="3"/>
      <c r="E1347" s="3"/>
      <c r="F1347" s="3"/>
      <c r="G1347" s="3"/>
      <c r="H1347" s="62" t="s">
        <v>207</v>
      </c>
      <c r="I1347" s="14">
        <v>-39585615.158999339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">
        <f t="shared" ca="1" si="22"/>
        <v>1347</v>
      </c>
      <c r="C1348" s="61"/>
      <c r="D1348" s="3"/>
      <c r="E1348" s="3"/>
      <c r="F1348" s="3"/>
      <c r="G1348" s="3"/>
      <c r="H1348" s="62"/>
      <c r="I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">
        <f t="shared" ca="1" si="22"/>
        <v>1348</v>
      </c>
      <c r="C1349" s="61"/>
      <c r="D1349" s="3"/>
      <c r="E1349" s="63"/>
      <c r="F1349" s="3"/>
      <c r="G1349" s="3"/>
      <c r="H1349" s="62"/>
      <c r="I1349" s="16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">
        <f t="shared" ca="1" si="22"/>
        <v>1349</v>
      </c>
      <c r="C1350" s="64"/>
      <c r="D1350" s="65"/>
      <c r="E1350" s="66"/>
      <c r="F1350" s="3"/>
      <c r="G1350" s="65"/>
      <c r="H1350" s="67"/>
      <c r="I1350" s="18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">
        <f t="shared" ca="1" si="22"/>
        <v>1350</v>
      </c>
      <c r="C1351" s="61" t="s">
        <v>235</v>
      </c>
      <c r="D1351" s="3"/>
      <c r="E1351" s="3"/>
      <c r="F1351" s="3"/>
      <c r="G1351" s="3"/>
      <c r="H1351" s="62"/>
      <c r="I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">
        <f t="shared" ca="1" si="22"/>
        <v>1351</v>
      </c>
      <c r="C1352" s="61"/>
      <c r="D1352" s="3"/>
      <c r="E1352" s="3" t="s">
        <v>199</v>
      </c>
      <c r="F1352" s="3"/>
      <c r="G1352" s="3"/>
      <c r="H1352" s="62"/>
      <c r="I1352" s="21">
        <v>-23954719.68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">
        <f t="shared" ca="1" si="22"/>
        <v>1352</v>
      </c>
      <c r="C1353" s="61"/>
      <c r="D1353" s="3"/>
      <c r="E1353" s="3" t="s">
        <v>256</v>
      </c>
      <c r="F1353" s="3"/>
      <c r="G1353" s="3"/>
      <c r="H1353" s="62"/>
      <c r="I1353" s="2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">
        <f t="shared" ca="1" si="22"/>
        <v>1353</v>
      </c>
      <c r="C1354" s="61"/>
      <c r="D1354" s="3"/>
      <c r="E1354" s="3" t="s">
        <v>260</v>
      </c>
      <c r="F1354" s="3"/>
      <c r="G1354" s="3"/>
      <c r="H1354" s="62"/>
      <c r="I1354" s="2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">
        <f t="shared" ca="1" si="22"/>
        <v>1354</v>
      </c>
      <c r="C1355" s="61"/>
      <c r="D1355" s="3"/>
      <c r="E1355" s="63" t="s">
        <v>253</v>
      </c>
      <c r="F1355" s="3"/>
      <c r="G1355" s="3"/>
      <c r="H1355" s="62"/>
      <c r="I1355" s="2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">
        <f t="shared" ca="1" si="22"/>
        <v>1355</v>
      </c>
      <c r="C1356" s="61"/>
      <c r="D1356" s="3"/>
      <c r="E1356" s="63" t="s">
        <v>254</v>
      </c>
      <c r="F1356" s="3"/>
      <c r="G1356" s="3"/>
      <c r="H1356" s="62"/>
      <c r="I1356" s="21">
        <v>-7163864.796145522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">
        <f t="shared" ca="1" si="22"/>
        <v>1356</v>
      </c>
      <c r="C1357" s="61"/>
      <c r="D1357" s="3"/>
      <c r="E1357" s="63" t="s">
        <v>261</v>
      </c>
      <c r="F1357" s="3"/>
      <c r="G1357" s="3"/>
      <c r="H1357" s="62"/>
      <c r="I1357" s="21">
        <v>-429676.00886480353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">
        <f t="shared" ca="1" si="22"/>
        <v>1357</v>
      </c>
      <c r="C1358" s="61"/>
      <c r="D1358" s="3"/>
      <c r="E1358" s="3" t="s">
        <v>26</v>
      </c>
      <c r="F1358" s="3"/>
      <c r="G1358" s="3"/>
      <c r="H1358" s="62"/>
      <c r="I1358" s="2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">
        <f t="shared" ca="1" si="22"/>
        <v>1358</v>
      </c>
      <c r="C1359" s="61"/>
      <c r="D1359" s="3"/>
      <c r="E1359" s="3" t="s">
        <v>265</v>
      </c>
      <c r="F1359" s="3"/>
      <c r="G1359" s="3"/>
      <c r="H1359" s="62"/>
      <c r="I1359" s="2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">
        <f t="shared" ca="1" si="22"/>
        <v>1359</v>
      </c>
      <c r="C1360" s="61"/>
      <c r="D1360" s="3"/>
      <c r="E1360" s="3" t="s">
        <v>255</v>
      </c>
      <c r="F1360" s="3"/>
      <c r="G1360" s="3"/>
      <c r="H1360" s="62"/>
      <c r="I1360" s="21">
        <v>-6649745.0697642267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">
        <f t="shared" ca="1" si="22"/>
        <v>1360</v>
      </c>
      <c r="C1361" s="61"/>
      <c r="D1361" s="3"/>
      <c r="E1361" s="3" t="s">
        <v>257</v>
      </c>
      <c r="F1361" s="3"/>
      <c r="G1361" s="3"/>
      <c r="H1361" s="62"/>
      <c r="I1361" s="2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">
        <f t="shared" ca="1" si="22"/>
        <v>1361</v>
      </c>
      <c r="C1362" s="61"/>
      <c r="D1362" s="3"/>
      <c r="E1362" s="3" t="s">
        <v>258</v>
      </c>
      <c r="F1362" s="3"/>
      <c r="G1362" s="3"/>
      <c r="H1362" s="62"/>
      <c r="I1362" s="2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">
        <f t="shared" ca="1" si="22"/>
        <v>1362</v>
      </c>
      <c r="C1363" s="61"/>
      <c r="D1363" s="3"/>
      <c r="E1363" s="3" t="s">
        <v>32</v>
      </c>
      <c r="F1363" s="3"/>
      <c r="G1363" s="3"/>
      <c r="H1363" s="62"/>
      <c r="I1363" s="2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">
        <f t="shared" ca="1" si="22"/>
        <v>1363</v>
      </c>
      <c r="C1364" s="61"/>
      <c r="D1364" s="3"/>
      <c r="E1364" s="3" t="s">
        <v>267</v>
      </c>
      <c r="F1364" s="3"/>
      <c r="G1364" s="3"/>
      <c r="H1364" s="62"/>
      <c r="I1364" s="2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">
        <f t="shared" ca="1" si="22"/>
        <v>1364</v>
      </c>
      <c r="C1365" s="61"/>
      <c r="D1365" s="3"/>
      <c r="E1365" s="3" t="s">
        <v>259</v>
      </c>
      <c r="F1365" s="3"/>
      <c r="G1365" s="3"/>
      <c r="H1365" s="62"/>
      <c r="I1365" s="21">
        <v>-1390239.9123084364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">
        <f t="shared" ca="1" si="22"/>
        <v>1365</v>
      </c>
      <c r="C1366" s="61"/>
      <c r="D1366" s="3"/>
      <c r="E1366" s="3" t="s">
        <v>112</v>
      </c>
      <c r="F1366" s="3"/>
      <c r="G1366" s="3"/>
      <c r="H1366" s="62"/>
      <c r="I1366" s="2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">
        <f t="shared" ca="1" si="22"/>
        <v>1366</v>
      </c>
      <c r="C1367" s="61" t="s">
        <v>236</v>
      </c>
      <c r="D1367" s="3"/>
      <c r="E1367" s="3"/>
      <c r="F1367" s="3"/>
      <c r="G1367" s="3"/>
      <c r="H1367" s="62" t="s">
        <v>207</v>
      </c>
      <c r="I1367" s="20">
        <v>-39585615.158999339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">
        <f t="shared" ca="1" si="22"/>
        <v>1367</v>
      </c>
      <c r="C1368" s="61"/>
      <c r="D1368" s="3"/>
      <c r="E1368" s="3"/>
      <c r="F1368" s="3"/>
      <c r="G1368" s="3"/>
      <c r="H1368" s="62"/>
      <c r="I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">
        <f t="shared" ca="1" si="22"/>
        <v>1368</v>
      </c>
      <c r="C1369" s="61"/>
      <c r="D1369" s="3"/>
      <c r="E1369" s="3"/>
      <c r="F1369" s="3"/>
      <c r="G1369" s="3"/>
      <c r="H1369" s="62"/>
      <c r="I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">
        <f t="shared" ca="1" si="22"/>
        <v>1369</v>
      </c>
      <c r="C1370" s="68" t="s">
        <v>237</v>
      </c>
      <c r="D1370" s="3"/>
      <c r="E1370" s="3"/>
      <c r="F1370" s="3"/>
      <c r="G1370" s="3"/>
      <c r="H1370" s="62" t="s">
        <v>207</v>
      </c>
      <c r="I1370" s="14">
        <v>-747217170.45408726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">
        <f t="shared" ca="1" si="22"/>
        <v>1370</v>
      </c>
      <c r="C1371" s="61" t="s">
        <v>238</v>
      </c>
      <c r="D1371" s="3" t="s">
        <v>239</v>
      </c>
      <c r="E1371" s="3"/>
      <c r="F1371" s="3"/>
      <c r="G1371" s="3"/>
      <c r="H1371" s="62"/>
      <c r="I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">
        <f t="shared" ca="1" si="22"/>
        <v>1371</v>
      </c>
      <c r="C1372" s="61"/>
      <c r="D1372" s="3"/>
      <c r="E1372" s="3"/>
      <c r="F1372" s="61" t="s">
        <v>292</v>
      </c>
      <c r="G1372" s="3" t="s">
        <v>255</v>
      </c>
      <c r="H1372" s="62"/>
      <c r="I1372" s="2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">
        <f t="shared" ca="1" si="22"/>
        <v>1372</v>
      </c>
      <c r="C1373" s="61"/>
      <c r="D1373" s="3"/>
      <c r="E1373" s="3"/>
      <c r="F1373" s="61" t="s">
        <v>292</v>
      </c>
      <c r="G1373" s="3" t="s">
        <v>255</v>
      </c>
      <c r="H1373" s="62"/>
      <c r="I1373" s="2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">
        <f t="shared" ca="1" si="22"/>
        <v>1373</v>
      </c>
      <c r="C1374" s="61"/>
      <c r="D1374" s="3"/>
      <c r="E1374" s="3"/>
      <c r="F1374" s="61" t="s">
        <v>292</v>
      </c>
      <c r="G1374" s="3" t="s">
        <v>257</v>
      </c>
      <c r="H1374" s="62"/>
      <c r="I1374" s="2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">
        <f t="shared" ca="1" si="22"/>
        <v>1374</v>
      </c>
      <c r="C1375" s="61"/>
      <c r="D1375" s="3"/>
      <c r="E1375" s="3"/>
      <c r="F1375" s="61" t="s">
        <v>292</v>
      </c>
      <c r="G1375" s="3" t="s">
        <v>26</v>
      </c>
      <c r="H1375" s="62"/>
      <c r="I1375" s="2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">
        <f t="shared" ca="1" si="22"/>
        <v>1375</v>
      </c>
      <c r="C1376" s="61"/>
      <c r="D1376" s="3"/>
      <c r="E1376" s="3"/>
      <c r="F1376" s="3"/>
      <c r="G1376" s="3"/>
      <c r="H1376" s="62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">
        <f t="shared" ca="1" si="22"/>
        <v>1376</v>
      </c>
      <c r="C1377" s="61"/>
      <c r="D1377" s="3"/>
      <c r="E1377" s="3"/>
      <c r="F1377" s="3"/>
      <c r="G1377" s="3"/>
      <c r="H1377" s="62"/>
      <c r="I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">
        <f t="shared" ca="1" si="22"/>
        <v>1377</v>
      </c>
      <c r="C1378" s="61"/>
      <c r="D1378" s="3"/>
      <c r="E1378" s="3"/>
      <c r="F1378" s="3"/>
      <c r="G1378" s="3"/>
      <c r="H1378" s="62"/>
      <c r="I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">
        <f t="shared" ca="1" si="22"/>
        <v>1378</v>
      </c>
      <c r="C1379" s="61" t="s">
        <v>240</v>
      </c>
      <c r="D1379" s="3" t="s">
        <v>241</v>
      </c>
      <c r="E1379" s="3"/>
      <c r="F1379" s="3"/>
      <c r="G1379" s="3"/>
      <c r="H1379" s="62"/>
      <c r="I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">
        <f t="shared" ca="1" si="22"/>
        <v>1379</v>
      </c>
      <c r="C1380" s="61"/>
      <c r="D1380" s="3"/>
      <c r="E1380" s="3"/>
      <c r="F1380" s="61" t="s">
        <v>300</v>
      </c>
      <c r="G1380" s="3" t="s">
        <v>199</v>
      </c>
      <c r="H1380" s="62"/>
      <c r="I1380" s="21">
        <v>-1656997.15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">
        <f t="shared" ca="1" si="22"/>
        <v>1380</v>
      </c>
      <c r="C1381" s="61"/>
      <c r="D1381" s="3"/>
      <c r="E1381" s="3"/>
      <c r="F1381" s="61" t="s">
        <v>295</v>
      </c>
      <c r="G1381" s="3" t="s">
        <v>261</v>
      </c>
      <c r="H1381" s="62"/>
      <c r="I1381" s="2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">
        <f t="shared" ca="1" si="22"/>
        <v>1381</v>
      </c>
      <c r="C1382" s="61"/>
      <c r="D1382" s="3"/>
      <c r="E1382" s="3"/>
      <c r="F1382" s="61" t="s">
        <v>305</v>
      </c>
      <c r="G1382" s="3" t="s">
        <v>26</v>
      </c>
      <c r="H1382" s="62"/>
      <c r="I1382" s="2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">
        <f t="shared" ca="1" si="22"/>
        <v>1382</v>
      </c>
      <c r="C1383" s="61"/>
      <c r="D1383" s="3"/>
      <c r="E1383" s="3"/>
      <c r="F1383" s="61" t="s">
        <v>298</v>
      </c>
      <c r="G1383" s="3" t="s">
        <v>254</v>
      </c>
      <c r="H1383" s="62"/>
      <c r="I1383" s="21">
        <v>-222781.51229173361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">
        <f t="shared" ca="1" si="22"/>
        <v>1383</v>
      </c>
      <c r="C1384" s="61"/>
      <c r="D1384" s="3"/>
      <c r="E1384" s="3"/>
      <c r="F1384" s="61" t="s">
        <v>305</v>
      </c>
      <c r="G1384" s="3" t="s">
        <v>255</v>
      </c>
      <c r="H1384" s="62"/>
      <c r="I1384" s="2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">
        <f t="shared" ca="1" si="22"/>
        <v>1384</v>
      </c>
      <c r="C1385" s="61"/>
      <c r="D1385" s="3"/>
      <c r="E1385" s="3"/>
      <c r="F1385" s="61" t="s">
        <v>305</v>
      </c>
      <c r="G1385" s="3" t="s">
        <v>257</v>
      </c>
      <c r="H1385" s="62"/>
      <c r="I1385" s="2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">
        <f t="shared" ca="1" si="22"/>
        <v>1385</v>
      </c>
      <c r="C1386" s="61"/>
      <c r="D1386" s="3"/>
      <c r="E1386" s="3"/>
      <c r="F1386" s="61" t="s">
        <v>292</v>
      </c>
      <c r="G1386" s="3" t="s">
        <v>258</v>
      </c>
      <c r="H1386" s="62"/>
      <c r="I1386" s="2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">
        <f t="shared" ca="1" si="22"/>
        <v>1386</v>
      </c>
      <c r="C1387" s="61"/>
      <c r="D1387" s="3"/>
      <c r="E1387" s="3"/>
      <c r="F1387" s="61" t="s">
        <v>292</v>
      </c>
      <c r="G1387" s="3" t="s">
        <v>32</v>
      </c>
      <c r="H1387" s="62"/>
      <c r="I1387" s="2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">
        <f t="shared" ca="1" si="22"/>
        <v>1387</v>
      </c>
      <c r="C1388" s="61"/>
      <c r="D1388" s="3"/>
      <c r="E1388" s="3"/>
      <c r="F1388" s="61" t="s">
        <v>292</v>
      </c>
      <c r="G1388" s="3" t="s">
        <v>253</v>
      </c>
      <c r="H1388" s="62"/>
      <c r="I1388" s="2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">
        <f t="shared" ca="1" si="22"/>
        <v>1388</v>
      </c>
      <c r="C1389" s="61"/>
      <c r="D1389" s="3"/>
      <c r="E1389" s="3"/>
      <c r="F1389" s="3"/>
      <c r="G1389" s="3"/>
      <c r="H1389" s="62" t="s">
        <v>242</v>
      </c>
      <c r="I1389" s="20">
        <v>-1879778.6622917335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">
        <f t="shared" ca="1" si="22"/>
        <v>1389</v>
      </c>
      <c r="C1390" s="61"/>
      <c r="D1390" s="3"/>
      <c r="E1390" s="3"/>
      <c r="F1390" s="3"/>
      <c r="G1390" s="3"/>
      <c r="H1390" s="62"/>
      <c r="I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">
        <f t="shared" ca="1" si="22"/>
        <v>1390</v>
      </c>
      <c r="C1391" s="61"/>
      <c r="D1391" s="3"/>
      <c r="E1391" s="3"/>
      <c r="F1391" s="3"/>
      <c r="G1391" s="3"/>
      <c r="H1391" s="62"/>
      <c r="I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">
        <f t="shared" ca="1" si="22"/>
        <v>1391</v>
      </c>
      <c r="C1392" s="61" t="s">
        <v>243</v>
      </c>
      <c r="D1392" s="3" t="s">
        <v>244</v>
      </c>
      <c r="E1392" s="3"/>
      <c r="F1392" s="3"/>
      <c r="G1392" s="3"/>
      <c r="H1392" s="62"/>
      <c r="I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">
        <f t="shared" ca="1" si="22"/>
        <v>1392</v>
      </c>
      <c r="C1393" s="61"/>
      <c r="D1393" s="3"/>
      <c r="E1393" s="3"/>
      <c r="F1393" s="61" t="s">
        <v>292</v>
      </c>
      <c r="G1393" s="3" t="s">
        <v>256</v>
      </c>
      <c r="H1393" s="62"/>
      <c r="I1393" s="2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">
        <f t="shared" ca="1" si="22"/>
        <v>1393</v>
      </c>
      <c r="C1394" s="61"/>
      <c r="D1394" s="3"/>
      <c r="E1394" s="63"/>
      <c r="F1394" s="61" t="s">
        <v>292</v>
      </c>
      <c r="G1394" s="3" t="s">
        <v>260</v>
      </c>
      <c r="H1394" s="62"/>
      <c r="I1394" s="2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">
        <f t="shared" ca="1" si="22"/>
        <v>1394</v>
      </c>
      <c r="C1395" s="61"/>
      <c r="D1395" s="3"/>
      <c r="E1395" s="3"/>
      <c r="F1395" s="61" t="s">
        <v>292</v>
      </c>
      <c r="G1395" s="3" t="s">
        <v>26</v>
      </c>
      <c r="H1395" s="62"/>
      <c r="I1395" s="2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">
        <f t="shared" ca="1" si="22"/>
        <v>1395</v>
      </c>
      <c r="C1396" s="61"/>
      <c r="D1396" s="3"/>
      <c r="E1396" s="3"/>
      <c r="F1396" s="61" t="s">
        <v>292</v>
      </c>
      <c r="G1396" s="3" t="s">
        <v>255</v>
      </c>
      <c r="H1396" s="62"/>
      <c r="I1396" s="21">
        <v>-514825.40427406068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">
        <f t="shared" ca="1" si="22"/>
        <v>1396</v>
      </c>
      <c r="C1397" s="61"/>
      <c r="D1397" s="3"/>
      <c r="E1397" s="3"/>
      <c r="F1397" s="61" t="s">
        <v>292</v>
      </c>
      <c r="G1397" s="3" t="s">
        <v>257</v>
      </c>
      <c r="H1397" s="62"/>
      <c r="I1397" s="2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">
        <f t="shared" ca="1" si="22"/>
        <v>1397</v>
      </c>
      <c r="C1398" s="61"/>
      <c r="D1398" s="3"/>
      <c r="E1398" s="3"/>
      <c r="F1398" s="61" t="s">
        <v>292</v>
      </c>
      <c r="G1398" s="3" t="s">
        <v>257</v>
      </c>
      <c r="H1398" s="62"/>
      <c r="I1398" s="2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">
        <f t="shared" ca="1" si="22"/>
        <v>1398</v>
      </c>
      <c r="C1399" s="61"/>
      <c r="D1399" s="3"/>
      <c r="E1399" s="3"/>
      <c r="F1399" s="3"/>
      <c r="G1399" s="3"/>
      <c r="H1399" s="62" t="s">
        <v>242</v>
      </c>
      <c r="I1399" s="13">
        <v>-514825.40427406068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">
        <f t="shared" ca="1" si="22"/>
        <v>1399</v>
      </c>
      <c r="C1400" s="61"/>
      <c r="D1400" s="3"/>
      <c r="E1400" s="3"/>
      <c r="F1400" s="3"/>
      <c r="G1400" s="3"/>
      <c r="H1400" s="62"/>
      <c r="I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">
        <f t="shared" ca="1" si="22"/>
        <v>1400</v>
      </c>
      <c r="C1401" s="61"/>
      <c r="D1401" s="3"/>
      <c r="E1401" s="3"/>
      <c r="F1401" s="3"/>
      <c r="G1401" s="3"/>
      <c r="H1401" s="62"/>
      <c r="I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">
        <f t="shared" ca="1" si="22"/>
        <v>1401</v>
      </c>
      <c r="C1402" s="61" t="s">
        <v>245</v>
      </c>
      <c r="D1402" s="3" t="s">
        <v>246</v>
      </c>
      <c r="E1402" s="3"/>
      <c r="F1402" s="3"/>
      <c r="G1402" s="3"/>
      <c r="H1402" s="62"/>
      <c r="I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">
        <f t="shared" ca="1" si="22"/>
        <v>1402</v>
      </c>
      <c r="C1403" s="61"/>
      <c r="D1403" s="3"/>
      <c r="E1403" s="3"/>
      <c r="F1403" s="61" t="s">
        <v>304</v>
      </c>
      <c r="G1403" s="3" t="s">
        <v>199</v>
      </c>
      <c r="H1403" s="62"/>
      <c r="I1403" s="21">
        <v>-3275.57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">
        <f t="shared" ca="1" si="22"/>
        <v>1403</v>
      </c>
      <c r="C1404" s="61"/>
      <c r="D1404" s="3"/>
      <c r="E1404" s="3"/>
      <c r="F1404" s="61" t="s">
        <v>307</v>
      </c>
      <c r="G1404" s="3" t="s">
        <v>256</v>
      </c>
      <c r="H1404" s="62"/>
      <c r="I1404" s="2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">
        <f t="shared" ca="1" si="22"/>
        <v>1404</v>
      </c>
      <c r="C1405" s="61"/>
      <c r="D1405" s="3"/>
      <c r="E1405" s="3"/>
      <c r="F1405" s="61" t="s">
        <v>306</v>
      </c>
      <c r="G1405" s="3" t="s">
        <v>260</v>
      </c>
      <c r="H1405" s="62"/>
      <c r="I1405" s="2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">
        <f t="shared" ca="1" si="22"/>
        <v>1405</v>
      </c>
      <c r="C1406" s="61"/>
      <c r="D1406" s="3"/>
      <c r="E1406" s="3"/>
      <c r="F1406" s="61" t="s">
        <v>292</v>
      </c>
      <c r="G1406" s="3" t="s">
        <v>258</v>
      </c>
      <c r="H1406" s="62"/>
      <c r="I1406" s="2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">
        <f t="shared" ref="A1407:A1450" ca="1" si="23">OFFSET(A1407,-1,)+1</f>
        <v>1406</v>
      </c>
      <c r="C1407" s="61"/>
      <c r="D1407" s="3"/>
      <c r="E1407" s="3"/>
      <c r="F1407" s="61" t="s">
        <v>292</v>
      </c>
      <c r="G1407" s="3" t="s">
        <v>32</v>
      </c>
      <c r="H1407" s="62"/>
      <c r="I1407" s="2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">
        <f t="shared" ca="1" si="23"/>
        <v>1407</v>
      </c>
      <c r="C1408" s="61"/>
      <c r="D1408" s="3"/>
      <c r="E1408" s="3"/>
      <c r="F1408" s="61" t="s">
        <v>292</v>
      </c>
      <c r="G1408" s="3" t="s">
        <v>253</v>
      </c>
      <c r="H1408" s="62"/>
      <c r="I1408" s="2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">
        <f t="shared" ca="1" si="23"/>
        <v>1408</v>
      </c>
      <c r="C1409" s="61"/>
      <c r="D1409" s="3"/>
      <c r="E1409" s="3"/>
      <c r="F1409" s="61" t="s">
        <v>305</v>
      </c>
      <c r="G1409" s="3" t="s">
        <v>26</v>
      </c>
      <c r="H1409" s="62"/>
      <c r="I1409" s="21">
        <v>-1516724.2630095147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">
        <f t="shared" ca="1" si="23"/>
        <v>1409</v>
      </c>
      <c r="C1410" s="61"/>
      <c r="D1410" s="3"/>
      <c r="E1410" s="3"/>
      <c r="F1410" s="61" t="s">
        <v>305</v>
      </c>
      <c r="G1410" s="3" t="s">
        <v>255</v>
      </c>
      <c r="H1410" s="62"/>
      <c r="I1410" s="2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">
        <f t="shared" ca="1" si="23"/>
        <v>1410</v>
      </c>
      <c r="C1411" s="61"/>
      <c r="D1411" s="3"/>
      <c r="E1411" s="3"/>
      <c r="F1411" s="61" t="s">
        <v>305</v>
      </c>
      <c r="G1411" s="3" t="s">
        <v>257</v>
      </c>
      <c r="H1411" s="62"/>
      <c r="I1411" s="2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">
        <f t="shared" ca="1" si="23"/>
        <v>1411</v>
      </c>
      <c r="C1412" s="61"/>
      <c r="D1412" s="3"/>
      <c r="E1412" s="3"/>
      <c r="F1412" s="61" t="s">
        <v>295</v>
      </c>
      <c r="G1412" s="3" t="s">
        <v>261</v>
      </c>
      <c r="H1412" s="62"/>
      <c r="I1412" s="21">
        <v>-9192126.3796899281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">
        <f t="shared" ca="1" si="23"/>
        <v>1412</v>
      </c>
      <c r="C1413" s="61"/>
      <c r="D1413" s="3"/>
      <c r="E1413" s="3"/>
      <c r="F1413" s="61" t="s">
        <v>292</v>
      </c>
      <c r="G1413" s="3" t="s">
        <v>257</v>
      </c>
      <c r="H1413" s="62"/>
      <c r="I1413" s="2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">
        <f t="shared" ca="1" si="23"/>
        <v>1413</v>
      </c>
      <c r="C1414" s="61"/>
      <c r="D1414" s="3"/>
      <c r="E1414" s="3"/>
      <c r="F1414" s="61" t="s">
        <v>292</v>
      </c>
      <c r="G1414" s="3" t="s">
        <v>257</v>
      </c>
      <c r="H1414" s="62"/>
      <c r="I1414" s="2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">
        <f t="shared" ca="1" si="23"/>
        <v>1414</v>
      </c>
      <c r="C1415" s="61"/>
      <c r="D1415" s="3"/>
      <c r="E1415" s="3"/>
      <c r="F1415" s="61" t="s">
        <v>305</v>
      </c>
      <c r="G1415" s="3" t="s">
        <v>255</v>
      </c>
      <c r="H1415" s="62"/>
      <c r="I1415" s="21">
        <v>-29201662.572425384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">
        <f t="shared" ca="1" si="23"/>
        <v>1415</v>
      </c>
      <c r="C1416" s="61"/>
      <c r="D1416" s="3"/>
      <c r="E1416" s="3"/>
      <c r="F1416" s="61" t="s">
        <v>305</v>
      </c>
      <c r="G1416" s="3" t="s">
        <v>257</v>
      </c>
      <c r="H1416" s="62"/>
      <c r="I1416" s="2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">
        <f t="shared" ca="1" si="23"/>
        <v>1416</v>
      </c>
      <c r="C1417" s="61"/>
      <c r="D1417" s="3"/>
      <c r="E1417" s="3"/>
      <c r="F1417" s="61" t="s">
        <v>298</v>
      </c>
      <c r="G1417" s="3" t="s">
        <v>259</v>
      </c>
      <c r="H1417" s="62"/>
      <c r="I1417" s="21">
        <v>-263613.37993731303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">
        <f t="shared" ca="1" si="23"/>
        <v>1417</v>
      </c>
      <c r="C1418" s="61"/>
      <c r="D1418" s="3"/>
      <c r="E1418" s="3"/>
      <c r="F1418" s="61" t="s">
        <v>298</v>
      </c>
      <c r="G1418" s="3" t="s">
        <v>254</v>
      </c>
      <c r="H1418" s="62"/>
      <c r="I1418" s="21">
        <v>-19329385.594562724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">
        <f t="shared" ca="1" si="23"/>
        <v>1418</v>
      </c>
      <c r="C1419" s="61"/>
      <c r="D1419" s="3"/>
      <c r="E1419" s="3"/>
      <c r="F1419" s="3"/>
      <c r="G1419" s="3"/>
      <c r="H1419" s="62" t="s">
        <v>242</v>
      </c>
      <c r="I1419" s="26">
        <v>-59506787.759624861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">
        <f t="shared" ca="1" si="23"/>
        <v>1419</v>
      </c>
      <c r="C1420" s="61" t="s">
        <v>245</v>
      </c>
      <c r="D1420" s="3" t="s">
        <v>125</v>
      </c>
      <c r="E1420" s="3"/>
      <c r="F1420" s="3"/>
      <c r="G1420" s="3"/>
      <c r="H1420" s="62"/>
      <c r="I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">
        <f t="shared" ca="1" si="23"/>
        <v>1420</v>
      </c>
      <c r="C1421" s="61"/>
      <c r="D1421" s="3"/>
      <c r="E1421" s="3"/>
      <c r="F1421" s="61" t="s">
        <v>274</v>
      </c>
      <c r="G1421" s="3" t="s">
        <v>273</v>
      </c>
      <c r="H1421" s="62"/>
      <c r="I1421" s="2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">
        <f t="shared" ca="1" si="23"/>
        <v>1421</v>
      </c>
      <c r="C1422" s="61"/>
      <c r="D1422" s="3"/>
      <c r="E1422" s="3"/>
      <c r="F1422" s="3"/>
      <c r="G1422" s="3"/>
      <c r="H1422" s="62" t="s">
        <v>242</v>
      </c>
      <c r="I1422" s="20">
        <v>-59506787.759624861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">
        <f t="shared" ca="1" si="23"/>
        <v>1422</v>
      </c>
      <c r="C1423" s="61"/>
      <c r="D1423" s="3"/>
      <c r="E1423" s="3"/>
      <c r="F1423" s="3"/>
      <c r="G1423" s="3"/>
      <c r="H1423" s="62"/>
      <c r="I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">
        <f t="shared" ca="1" si="23"/>
        <v>1423</v>
      </c>
      <c r="C1424" s="61">
        <v>111390</v>
      </c>
      <c r="D1424" s="63" t="s">
        <v>247</v>
      </c>
      <c r="E1424" s="3"/>
      <c r="F1424" s="3"/>
      <c r="G1424" s="3"/>
      <c r="H1424" s="62"/>
      <c r="I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">
        <f t="shared" ca="1" si="23"/>
        <v>1424</v>
      </c>
      <c r="C1425" s="61"/>
      <c r="D1425" s="63"/>
      <c r="E1425" s="3"/>
      <c r="F1425" s="61" t="s">
        <v>300</v>
      </c>
      <c r="G1425" s="3" t="s">
        <v>199</v>
      </c>
      <c r="H1425" s="62"/>
      <c r="I1425" s="2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">
        <f t="shared" ca="1" si="23"/>
        <v>1425</v>
      </c>
      <c r="C1426" s="61"/>
      <c r="D1426" s="63"/>
      <c r="E1426" s="3"/>
      <c r="F1426" s="61" t="s">
        <v>300</v>
      </c>
      <c r="G1426" s="3" t="s">
        <v>26</v>
      </c>
      <c r="H1426" s="62"/>
      <c r="I1426" s="2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">
        <f t="shared" ca="1" si="23"/>
        <v>1426</v>
      </c>
      <c r="C1427" s="61"/>
      <c r="D1427" s="63"/>
      <c r="E1427" s="3"/>
      <c r="F1427" s="61" t="s">
        <v>292</v>
      </c>
      <c r="G1427" s="3" t="s">
        <v>257</v>
      </c>
      <c r="H1427" s="62"/>
      <c r="I1427" s="2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">
        <f t="shared" ca="1" si="23"/>
        <v>1427</v>
      </c>
      <c r="C1428" s="61"/>
      <c r="D1428" s="63"/>
      <c r="E1428" s="3"/>
      <c r="F1428" s="61" t="s">
        <v>298</v>
      </c>
      <c r="G1428" s="3" t="s">
        <v>255</v>
      </c>
      <c r="H1428" s="62"/>
      <c r="I1428" s="2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">
        <f t="shared" ca="1" si="23"/>
        <v>1428</v>
      </c>
      <c r="C1429" s="61"/>
      <c r="D1429" s="3"/>
      <c r="E1429" s="3"/>
      <c r="F1429" s="61" t="s">
        <v>298</v>
      </c>
      <c r="G1429" s="3" t="s">
        <v>254</v>
      </c>
      <c r="H1429" s="62"/>
      <c r="I1429" s="2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">
        <f t="shared" ca="1" si="23"/>
        <v>1429</v>
      </c>
      <c r="C1430" s="61"/>
      <c r="D1430" s="3"/>
      <c r="E1430" s="3"/>
      <c r="F1430" s="3"/>
      <c r="G1430" s="3"/>
      <c r="H1430" s="62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">
        <f t="shared" ca="1" si="23"/>
        <v>1430</v>
      </c>
      <c r="C1431" s="61"/>
      <c r="D1431" s="3"/>
      <c r="E1431" s="3"/>
      <c r="F1431" s="3"/>
      <c r="G1431" s="3"/>
      <c r="H1431" s="62"/>
      <c r="I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">
        <f t="shared" ca="1" si="23"/>
        <v>1431</v>
      </c>
      <c r="C1432" s="61"/>
      <c r="D1432" s="3"/>
      <c r="E1432" s="73" t="s">
        <v>248</v>
      </c>
      <c r="F1432" s="3"/>
      <c r="G1432" s="3"/>
      <c r="H1432" s="62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">
        <f t="shared" ca="1" si="23"/>
        <v>1432</v>
      </c>
      <c r="C1433" s="61"/>
      <c r="D1433" s="3"/>
      <c r="E1433" s="3"/>
      <c r="F1433" s="3"/>
      <c r="G1433" s="3"/>
      <c r="H1433" s="62"/>
      <c r="I1433" s="4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">
        <f t="shared" ca="1" si="23"/>
        <v>1433</v>
      </c>
      <c r="C1434" s="68" t="s">
        <v>249</v>
      </c>
      <c r="D1434" s="3"/>
      <c r="E1434" s="3"/>
      <c r="F1434" s="3"/>
      <c r="G1434" s="3"/>
      <c r="H1434" s="62" t="s">
        <v>242</v>
      </c>
      <c r="I1434" s="22">
        <v>-61901391.826190658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">
        <f t="shared" ca="1" si="23"/>
        <v>1434</v>
      </c>
      <c r="C1435" s="61"/>
      <c r="D1435" s="3"/>
      <c r="E1435" s="3"/>
      <c r="F1435" s="3"/>
      <c r="G1435" s="3"/>
      <c r="H1435" s="62"/>
      <c r="I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">
        <f t="shared" ca="1" si="23"/>
        <v>1435</v>
      </c>
      <c r="C1436" s="61"/>
      <c r="D1436" s="3"/>
      <c r="E1436" s="3"/>
      <c r="F1436" s="3"/>
      <c r="G1436" s="3"/>
      <c r="H1436" s="62"/>
      <c r="I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">
        <f t="shared" ca="1" si="23"/>
        <v>1436</v>
      </c>
      <c r="C1437" s="61"/>
      <c r="D1437" s="3"/>
      <c r="E1437" s="63"/>
      <c r="F1437" s="3"/>
      <c r="G1437" s="3"/>
      <c r="H1437" s="62"/>
      <c r="I1437" s="16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">
        <f t="shared" ca="1" si="23"/>
        <v>1437</v>
      </c>
      <c r="C1438" s="64"/>
      <c r="D1438" s="65"/>
      <c r="E1438" s="66"/>
      <c r="F1438" s="3"/>
      <c r="G1438" s="65"/>
      <c r="H1438" s="67"/>
      <c r="I1438" s="18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">
        <f t="shared" ca="1" si="23"/>
        <v>1438</v>
      </c>
      <c r="C1439" s="61" t="s">
        <v>250</v>
      </c>
      <c r="D1439" s="3"/>
      <c r="E1439" s="3"/>
      <c r="F1439" s="3"/>
      <c r="G1439" s="3"/>
      <c r="H1439" s="62"/>
      <c r="I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">
        <f t="shared" ca="1" si="23"/>
        <v>1439</v>
      </c>
      <c r="C1440" s="61"/>
      <c r="D1440" s="3"/>
      <c r="E1440" s="3" t="s">
        <v>199</v>
      </c>
      <c r="F1440" s="3"/>
      <c r="G1440" s="3"/>
      <c r="H1440" s="62"/>
      <c r="I1440" s="21">
        <v>-1660272.72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">
        <f t="shared" ca="1" si="23"/>
        <v>1440</v>
      </c>
      <c r="C1441" s="61"/>
      <c r="D1441" s="3"/>
      <c r="E1441" s="3" t="s">
        <v>256</v>
      </c>
      <c r="F1441" s="3"/>
      <c r="G1441" s="3"/>
      <c r="H1441" s="62"/>
      <c r="I1441" s="2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">
        <f t="shared" ca="1" si="23"/>
        <v>1441</v>
      </c>
      <c r="C1442" s="61"/>
      <c r="D1442" s="3"/>
      <c r="E1442" s="3" t="s">
        <v>260</v>
      </c>
      <c r="F1442" s="3"/>
      <c r="G1442" s="3"/>
      <c r="H1442" s="62"/>
      <c r="I1442" s="2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">
        <f t="shared" ca="1" si="23"/>
        <v>1442</v>
      </c>
      <c r="C1443" s="61"/>
      <c r="D1443" s="3"/>
      <c r="E1443" s="63" t="s">
        <v>253</v>
      </c>
      <c r="F1443" s="3"/>
      <c r="G1443" s="3"/>
      <c r="H1443" s="62"/>
      <c r="I1443" s="2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">
        <f t="shared" ca="1" si="23"/>
        <v>1443</v>
      </c>
      <c r="C1444" s="61"/>
      <c r="D1444" s="3"/>
      <c r="E1444" s="63" t="s">
        <v>254</v>
      </c>
      <c r="F1444" s="3"/>
      <c r="G1444" s="3"/>
      <c r="H1444" s="62"/>
      <c r="I1444" s="21">
        <v>-19552167.106854457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">
        <f t="shared" ca="1" si="23"/>
        <v>1444</v>
      </c>
      <c r="C1445" s="61"/>
      <c r="D1445" s="3"/>
      <c r="E1445" s="63" t="s">
        <v>261</v>
      </c>
      <c r="F1445" s="3"/>
      <c r="G1445" s="3"/>
      <c r="H1445" s="62"/>
      <c r="I1445" s="21">
        <v>-9192126.3796899281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">
        <f t="shared" ca="1" si="23"/>
        <v>1445</v>
      </c>
      <c r="C1446" s="61"/>
      <c r="D1446" s="3"/>
      <c r="E1446" s="61" t="s">
        <v>267</v>
      </c>
      <c r="F1446" s="3"/>
      <c r="G1446" s="3"/>
      <c r="H1446" s="62"/>
      <c r="I1446" s="2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">
        <f t="shared" ca="1" si="23"/>
        <v>1446</v>
      </c>
      <c r="C1447" s="61"/>
      <c r="D1447" s="3"/>
      <c r="E1447" s="61" t="s">
        <v>259</v>
      </c>
      <c r="F1447" s="3"/>
      <c r="G1447" s="3"/>
      <c r="H1447" s="62"/>
      <c r="I1447" s="21">
        <v>-263613.37993731303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">
        <f t="shared" ca="1" si="23"/>
        <v>1447</v>
      </c>
      <c r="C1448" s="61"/>
      <c r="D1448" s="3"/>
      <c r="E1448" s="61" t="s">
        <v>255</v>
      </c>
      <c r="F1448" s="3"/>
      <c r="G1448" s="3"/>
      <c r="H1448" s="62"/>
      <c r="I1448" s="21">
        <v>-29716487.976699445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">
        <f t="shared" ca="1" si="23"/>
        <v>1448</v>
      </c>
      <c r="C1449" s="61"/>
      <c r="D1449" s="3"/>
      <c r="E1449" s="61" t="s">
        <v>257</v>
      </c>
      <c r="F1449" s="3"/>
      <c r="G1449" s="3"/>
      <c r="H1449" s="62"/>
      <c r="I1449" s="2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">
        <f t="shared" ca="1" si="23"/>
        <v>1449</v>
      </c>
      <c r="C1450" s="61"/>
      <c r="D1450" s="3"/>
      <c r="E1450" s="61" t="s">
        <v>258</v>
      </c>
      <c r="F1450" s="3"/>
      <c r="G1450" s="3"/>
      <c r="H1450" s="62"/>
      <c r="I1450" s="2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"/>
      <c r="C1451" s="61"/>
      <c r="D1451" s="3"/>
      <c r="E1451" s="61" t="s">
        <v>32</v>
      </c>
      <c r="F1451" s="3"/>
      <c r="G1451" s="3"/>
      <c r="H1451" s="62"/>
      <c r="I1451" s="2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61"/>
      <c r="D1452" s="3"/>
      <c r="E1452" s="3" t="s">
        <v>26</v>
      </c>
      <c r="F1452" s="3"/>
      <c r="G1452" s="3"/>
      <c r="H1452" s="62"/>
      <c r="I1452" s="21">
        <v>-1516724.2630095147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19"/>
      <c r="C1453" s="61"/>
      <c r="D1453" s="3"/>
      <c r="E1453" s="3" t="s">
        <v>291</v>
      </c>
      <c r="F1453" s="3"/>
      <c r="G1453" s="3"/>
      <c r="H1453" s="62"/>
      <c r="I1453" s="4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1" t="s">
        <v>252</v>
      </c>
      <c r="C1454" s="61" t="s">
        <v>251</v>
      </c>
      <c r="D1454" s="3"/>
      <c r="E1454" s="3"/>
      <c r="F1454" s="3"/>
      <c r="G1454" s="3"/>
      <c r="H1454" s="62" t="s">
        <v>242</v>
      </c>
      <c r="I1454" s="20">
        <v>-61901391.826190665</v>
      </c>
      <c r="K1454" s="3"/>
      <c r="L1454" s="3"/>
      <c r="M1454" s="3"/>
      <c r="N1454" s="3"/>
      <c r="O1454" s="3"/>
      <c r="P1454" s="3"/>
      <c r="Q1454" s="4"/>
      <c r="R1454" s="3"/>
      <c r="S1454" s="3"/>
      <c r="T1454" s="3"/>
      <c r="U1454" s="3"/>
      <c r="V1454" s="3"/>
      <c r="W1454" s="3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</row>
    <row r="1501" spans="9:23" x14ac:dyDescent="0.2"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</row>
    <row r="1502" spans="9:23" x14ac:dyDescent="0.2"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</row>
    <row r="1503" spans="9:23" x14ac:dyDescent="0.2"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</row>
    <row r="1504" spans="9:23" x14ac:dyDescent="0.2"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</row>
    <row r="1505" spans="11:23" x14ac:dyDescent="0.2"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</row>
    <row r="1506" spans="11:23" x14ac:dyDescent="0.2"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</row>
    <row r="1507" spans="11:23" x14ac:dyDescent="0.2"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</row>
    <row r="1508" spans="11:23" x14ac:dyDescent="0.2"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</row>
    <row r="1509" spans="11:23" x14ac:dyDescent="0.2"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</row>
    <row r="1510" spans="11:23" x14ac:dyDescent="0.2"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</row>
    <row r="1511" spans="11:23" x14ac:dyDescent="0.2"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</row>
    <row r="1512" spans="11:23" x14ac:dyDescent="0.2"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</row>
    <row r="1513" spans="11:23" x14ac:dyDescent="0.2"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</row>
    <row r="1514" spans="11:23" x14ac:dyDescent="0.2"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</row>
    <row r="1515" spans="11:23" x14ac:dyDescent="0.2"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</row>
    <row r="1516" spans="11:23" x14ac:dyDescent="0.2"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</row>
    <row r="1517" spans="11:23" x14ac:dyDescent="0.2"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</row>
    <row r="1518" spans="11:23" x14ac:dyDescent="0.2"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</row>
    <row r="1519" spans="11:23" x14ac:dyDescent="0.2"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</row>
    <row r="1520" spans="11:23" x14ac:dyDescent="0.2"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</row>
    <row r="1521" spans="11:23" x14ac:dyDescent="0.2"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</row>
    <row r="1522" spans="11:23" x14ac:dyDescent="0.2"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</row>
    <row r="1523" spans="11:23" x14ac:dyDescent="0.2"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</row>
    <row r="1524" spans="11:23" x14ac:dyDescent="0.2"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</row>
    <row r="1525" spans="11:23" x14ac:dyDescent="0.2"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</row>
    <row r="1526" spans="11:23" x14ac:dyDescent="0.2"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</row>
    <row r="1527" spans="11:23" x14ac:dyDescent="0.2"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</row>
    <row r="1528" spans="11:23" x14ac:dyDescent="0.2"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</row>
    <row r="1529" spans="11:23" x14ac:dyDescent="0.2"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</row>
    <row r="1530" spans="11:23" x14ac:dyDescent="0.2"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</row>
    <row r="1531" spans="11:23" x14ac:dyDescent="0.2"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</row>
    <row r="1532" spans="11:23" x14ac:dyDescent="0.2"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</row>
    <row r="1533" spans="11:23" x14ac:dyDescent="0.2"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</row>
    <row r="1534" spans="11:23" x14ac:dyDescent="0.2"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</row>
    <row r="1535" spans="11:23" x14ac:dyDescent="0.2"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</row>
    <row r="1536" spans="11:23" x14ac:dyDescent="0.2"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</row>
    <row r="1537" spans="11:23" x14ac:dyDescent="0.2"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</row>
    <row r="1538" spans="11:23" x14ac:dyDescent="0.2"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</row>
    <row r="1539" spans="11:23" x14ac:dyDescent="0.2"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</row>
    <row r="1540" spans="11:23" x14ac:dyDescent="0.2"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</row>
    <row r="1541" spans="11:23" x14ac:dyDescent="0.2"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</row>
    <row r="1542" spans="11:23" x14ac:dyDescent="0.2"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</row>
    <row r="1543" spans="11:23" x14ac:dyDescent="0.2"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</row>
    <row r="1544" spans="11:23" x14ac:dyDescent="0.2"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</row>
    <row r="1545" spans="11:23" x14ac:dyDescent="0.2"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</row>
    <row r="1546" spans="11:23" x14ac:dyDescent="0.2"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</row>
    <row r="1547" spans="11:23" x14ac:dyDescent="0.2"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</row>
    <row r="1548" spans="11:23" x14ac:dyDescent="0.2"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</row>
    <row r="1549" spans="11:23" x14ac:dyDescent="0.2"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</row>
    <row r="1550" spans="11:23" x14ac:dyDescent="0.2"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</row>
    <row r="1551" spans="11:23" x14ac:dyDescent="0.2"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</row>
    <row r="1552" spans="11:23" x14ac:dyDescent="0.2"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</row>
    <row r="1553" spans="11:23" x14ac:dyDescent="0.2"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</row>
    <row r="1554" spans="11:23" x14ac:dyDescent="0.2"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</row>
    <row r="1555" spans="11:23" x14ac:dyDescent="0.2"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</row>
    <row r="1556" spans="11:23" x14ac:dyDescent="0.2"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</row>
    <row r="1557" spans="11:23" x14ac:dyDescent="0.2"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</row>
    <row r="1558" spans="11:23" x14ac:dyDescent="0.2"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</row>
    <row r="1559" spans="11:23" x14ac:dyDescent="0.2"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</row>
    <row r="1560" spans="11:23" x14ac:dyDescent="0.2"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</row>
    <row r="1561" spans="11:23" x14ac:dyDescent="0.2"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</row>
    <row r="1562" spans="11:23" x14ac:dyDescent="0.2"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</row>
    <row r="1563" spans="11:23" x14ac:dyDescent="0.2"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</row>
    <row r="1564" spans="11:23" x14ac:dyDescent="0.2"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</row>
    <row r="1565" spans="11:23" x14ac:dyDescent="0.2"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</row>
    <row r="1566" spans="11:23" x14ac:dyDescent="0.2"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</row>
    <row r="1567" spans="11:23" x14ac:dyDescent="0.2"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</row>
    <row r="1568" spans="11:23" x14ac:dyDescent="0.2"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</row>
    <row r="1569" spans="11:23" x14ac:dyDescent="0.2"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</row>
    <row r="1570" spans="11:23" x14ac:dyDescent="0.2"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</row>
    <row r="1571" spans="11:23" x14ac:dyDescent="0.2"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</row>
    <row r="1572" spans="11:23" x14ac:dyDescent="0.2"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</row>
    <row r="1573" spans="11:23" x14ac:dyDescent="0.2"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</row>
    <row r="1574" spans="11:23" x14ac:dyDescent="0.2"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</row>
    <row r="1575" spans="11:23" x14ac:dyDescent="0.2"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</row>
    <row r="1576" spans="11:23" x14ac:dyDescent="0.2"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</row>
    <row r="1577" spans="11:23" x14ac:dyDescent="0.2"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</row>
    <row r="1578" spans="11:23" x14ac:dyDescent="0.2"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</row>
    <row r="1579" spans="11:23" x14ac:dyDescent="0.2"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</row>
    <row r="1580" spans="11:23" x14ac:dyDescent="0.2"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</row>
    <row r="1581" spans="11:23" x14ac:dyDescent="0.2"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</row>
    <row r="1582" spans="11:23" x14ac:dyDescent="0.2"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</row>
    <row r="1583" spans="11:23" x14ac:dyDescent="0.2"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</row>
    <row r="1584" spans="11:23" x14ac:dyDescent="0.2"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</row>
    <row r="1585" spans="11:23" x14ac:dyDescent="0.2"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</row>
    <row r="1586" spans="11:23" x14ac:dyDescent="0.2"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</row>
    <row r="1587" spans="11:23" x14ac:dyDescent="0.2"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</row>
    <row r="1588" spans="11:23" x14ac:dyDescent="0.2"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</row>
    <row r="1589" spans="11:23" x14ac:dyDescent="0.2"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</row>
    <row r="1590" spans="11:23" x14ac:dyDescent="0.2"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</row>
    <row r="1591" spans="11:23" x14ac:dyDescent="0.2"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</row>
    <row r="1592" spans="11:23" x14ac:dyDescent="0.2"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</row>
    <row r="1593" spans="11:23" x14ac:dyDescent="0.2"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</row>
    <row r="1594" spans="11:23" x14ac:dyDescent="0.2"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</row>
    <row r="1595" spans="11:23" x14ac:dyDescent="0.2"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</row>
    <row r="1596" spans="11:23" x14ac:dyDescent="0.2"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</row>
    <row r="1597" spans="11:23" x14ac:dyDescent="0.2"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</row>
    <row r="1598" spans="11:23" x14ac:dyDescent="0.2"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</row>
    <row r="1599" spans="11:23" x14ac:dyDescent="0.2"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</row>
    <row r="1600" spans="11:23" x14ac:dyDescent="0.2"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</row>
    <row r="1601" spans="11:23" x14ac:dyDescent="0.2"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</row>
    <row r="1602" spans="11:23" x14ac:dyDescent="0.2"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</row>
    <row r="1603" spans="11:23" x14ac:dyDescent="0.2"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</row>
    <row r="1604" spans="11:23" x14ac:dyDescent="0.2"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</row>
    <row r="1605" spans="11:23" x14ac:dyDescent="0.2"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</row>
    <row r="1606" spans="11:23" x14ac:dyDescent="0.2"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</row>
    <row r="1607" spans="11:23" x14ac:dyDescent="0.2"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</row>
    <row r="1608" spans="11:23" x14ac:dyDescent="0.2"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</row>
    <row r="1609" spans="11:23" x14ac:dyDescent="0.2"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</row>
    <row r="1610" spans="11:23" x14ac:dyDescent="0.2"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</row>
    <row r="1611" spans="11:23" x14ac:dyDescent="0.2"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</row>
    <row r="1612" spans="11:23" x14ac:dyDescent="0.2"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</row>
    <row r="1613" spans="11:23" x14ac:dyDescent="0.2"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</row>
    <row r="1614" spans="11:23" x14ac:dyDescent="0.2"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</row>
    <row r="1615" spans="11:23" x14ac:dyDescent="0.2"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</row>
    <row r="1616" spans="11:23" x14ac:dyDescent="0.2"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</row>
    <row r="1617" spans="11:23" x14ac:dyDescent="0.2"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</row>
    <row r="1618" spans="11:23" x14ac:dyDescent="0.2"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</row>
    <row r="1619" spans="11:23" x14ac:dyDescent="0.2"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</row>
    <row r="1620" spans="11:23" x14ac:dyDescent="0.2"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</row>
    <row r="1621" spans="11:23" x14ac:dyDescent="0.2"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</row>
    <row r="1622" spans="11:23" x14ac:dyDescent="0.2"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</row>
    <row r="1623" spans="11:23" x14ac:dyDescent="0.2"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</row>
    <row r="1624" spans="11:23" x14ac:dyDescent="0.2"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</row>
    <row r="1625" spans="11:23" x14ac:dyDescent="0.2"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</row>
    <row r="1626" spans="11:23" x14ac:dyDescent="0.2"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</row>
    <row r="1627" spans="11:23" x14ac:dyDescent="0.2"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</row>
    <row r="1628" spans="11:23" x14ac:dyDescent="0.2"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</row>
    <row r="1629" spans="11:23" x14ac:dyDescent="0.2"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</row>
    <row r="1630" spans="11:23" x14ac:dyDescent="0.2"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</row>
    <row r="1631" spans="11:23" x14ac:dyDescent="0.2"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</row>
    <row r="1632" spans="11:23" x14ac:dyDescent="0.2"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</row>
    <row r="1633" spans="11:23" x14ac:dyDescent="0.2"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</row>
    <row r="1634" spans="11:23" x14ac:dyDescent="0.2"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</row>
    <row r="1635" spans="11:23" x14ac:dyDescent="0.2"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</row>
    <row r="1636" spans="11:23" x14ac:dyDescent="0.2"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</row>
    <row r="1637" spans="11:23" x14ac:dyDescent="0.2"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</row>
    <row r="1638" spans="11:23" x14ac:dyDescent="0.2"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</row>
    <row r="1639" spans="11:23" x14ac:dyDescent="0.2"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</row>
    <row r="1640" spans="11:23" x14ac:dyDescent="0.2"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</row>
    <row r="1641" spans="11:23" x14ac:dyDescent="0.2"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</row>
    <row r="1642" spans="11:23" x14ac:dyDescent="0.2"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</row>
    <row r="1643" spans="11:23" x14ac:dyDescent="0.2"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</row>
    <row r="1644" spans="11:23" x14ac:dyDescent="0.2"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</row>
    <row r="1645" spans="11:23" x14ac:dyDescent="0.2"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</row>
    <row r="1646" spans="11:23" x14ac:dyDescent="0.2"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</row>
    <row r="1647" spans="11:23" x14ac:dyDescent="0.2"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</row>
    <row r="1648" spans="11:23" x14ac:dyDescent="0.2"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</row>
    <row r="1649" spans="11:23" x14ac:dyDescent="0.2"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</row>
    <row r="1650" spans="11:23" x14ac:dyDescent="0.2"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</row>
    <row r="1651" spans="11:23" x14ac:dyDescent="0.2"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</row>
    <row r="1652" spans="11:23" x14ac:dyDescent="0.2"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</row>
    <row r="1653" spans="11:23" x14ac:dyDescent="0.2"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</row>
    <row r="1654" spans="11:23" x14ac:dyDescent="0.2"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</row>
    <row r="1655" spans="11:23" x14ac:dyDescent="0.2"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</row>
    <row r="1656" spans="11:23" x14ac:dyDescent="0.2"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</row>
    <row r="1657" spans="11:23" x14ac:dyDescent="0.2"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</row>
    <row r="1658" spans="11:23" x14ac:dyDescent="0.2"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</row>
    <row r="1659" spans="11:23" x14ac:dyDescent="0.2"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</row>
    <row r="1660" spans="11:23" x14ac:dyDescent="0.2"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</row>
    <row r="1661" spans="11:23" x14ac:dyDescent="0.2"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</row>
    <row r="1662" spans="11:23" x14ac:dyDescent="0.2"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</row>
    <row r="1663" spans="11:23" x14ac:dyDescent="0.2"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</row>
    <row r="1664" spans="11:23" x14ac:dyDescent="0.2"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</row>
    <row r="1665" spans="11:23" x14ac:dyDescent="0.2"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</row>
    <row r="1666" spans="11:23" x14ac:dyDescent="0.2"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</row>
    <row r="1667" spans="11:23" x14ac:dyDescent="0.2"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</row>
    <row r="1668" spans="11:23" x14ac:dyDescent="0.2"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</row>
    <row r="1669" spans="11:23" x14ac:dyDescent="0.2"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</row>
    <row r="1670" spans="11:23" x14ac:dyDescent="0.2"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</row>
    <row r="1671" spans="11:23" x14ac:dyDescent="0.2"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</row>
    <row r="1672" spans="11:23" x14ac:dyDescent="0.2"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</row>
    <row r="1673" spans="11:23" x14ac:dyDescent="0.2"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</row>
    <row r="1674" spans="11:23" x14ac:dyDescent="0.2"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</row>
    <row r="1675" spans="11:23" x14ac:dyDescent="0.2"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</row>
    <row r="1676" spans="11:23" x14ac:dyDescent="0.2"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</row>
    <row r="1677" spans="11:23" x14ac:dyDescent="0.2"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</row>
    <row r="1678" spans="11:23" x14ac:dyDescent="0.2"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</row>
    <row r="1679" spans="11:23" x14ac:dyDescent="0.2"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</row>
    <row r="1680" spans="11:23" x14ac:dyDescent="0.2"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</row>
    <row r="1681" spans="11:23" x14ac:dyDescent="0.2"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</row>
    <row r="1682" spans="11:23" x14ac:dyDescent="0.2"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</row>
    <row r="1683" spans="11:23" x14ac:dyDescent="0.2"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</row>
    <row r="1684" spans="11:23" x14ac:dyDescent="0.2"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</row>
    <row r="1685" spans="11:23" x14ac:dyDescent="0.2"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</row>
    <row r="1686" spans="11:23" x14ac:dyDescent="0.2"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</row>
    <row r="1687" spans="11:23" x14ac:dyDescent="0.2"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</row>
    <row r="1688" spans="11:23" x14ac:dyDescent="0.2"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</row>
    <row r="1689" spans="11:23" x14ac:dyDescent="0.2"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</row>
    <row r="1690" spans="11:23" x14ac:dyDescent="0.2"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</row>
    <row r="1691" spans="11:23" x14ac:dyDescent="0.2"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</row>
    <row r="1692" spans="11:23" x14ac:dyDescent="0.2"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</row>
    <row r="1693" spans="11:23" x14ac:dyDescent="0.2"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</row>
    <row r="1694" spans="11:23" x14ac:dyDescent="0.2"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</row>
    <row r="1695" spans="11:23" x14ac:dyDescent="0.2"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</row>
    <row r="1696" spans="11:23" x14ac:dyDescent="0.2"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</row>
    <row r="1697" spans="11:23" x14ac:dyDescent="0.2"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</row>
    <row r="1698" spans="11:23" x14ac:dyDescent="0.2"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</row>
    <row r="1699" spans="11:23" x14ac:dyDescent="0.2"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</row>
    <row r="1700" spans="11:23" x14ac:dyDescent="0.2"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</row>
    <row r="1701" spans="11:23" x14ac:dyDescent="0.2"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</row>
    <row r="1702" spans="11:23" x14ac:dyDescent="0.2"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</row>
    <row r="1703" spans="11:23" x14ac:dyDescent="0.2"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</row>
    <row r="1704" spans="11:23" x14ac:dyDescent="0.2"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</row>
    <row r="1705" spans="11:23" x14ac:dyDescent="0.2"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</row>
    <row r="1706" spans="11:23" x14ac:dyDescent="0.2"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</row>
    <row r="1707" spans="11:23" x14ac:dyDescent="0.2"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</row>
    <row r="1708" spans="11:23" x14ac:dyDescent="0.2"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</row>
    <row r="1709" spans="11:23" x14ac:dyDescent="0.2"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</row>
    <row r="1710" spans="11:23" x14ac:dyDescent="0.2"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</row>
    <row r="1711" spans="11:23" x14ac:dyDescent="0.2"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</row>
    <row r="1712" spans="11:23" x14ac:dyDescent="0.2"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</row>
    <row r="1713" spans="11:23" x14ac:dyDescent="0.2"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</row>
    <row r="1714" spans="11:23" x14ac:dyDescent="0.2"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</row>
    <row r="1715" spans="11:23" x14ac:dyDescent="0.2"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</row>
    <row r="1716" spans="11:23" x14ac:dyDescent="0.2"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</row>
    <row r="1717" spans="11:23" x14ac:dyDescent="0.2"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</row>
    <row r="1718" spans="11:23" x14ac:dyDescent="0.2"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</row>
    <row r="1719" spans="11:23" x14ac:dyDescent="0.2"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</row>
    <row r="1720" spans="11:23" x14ac:dyDescent="0.2"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</row>
    <row r="1721" spans="11:23" x14ac:dyDescent="0.2"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</row>
    <row r="1722" spans="11:23" x14ac:dyDescent="0.2"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</row>
    <row r="1723" spans="11:23" x14ac:dyDescent="0.2"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</row>
    <row r="1724" spans="11:23" x14ac:dyDescent="0.2"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</row>
    <row r="1725" spans="11:23" x14ac:dyDescent="0.2"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</row>
    <row r="1726" spans="11:23" x14ac:dyDescent="0.2"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</row>
    <row r="1727" spans="11:23" x14ac:dyDescent="0.2"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</row>
    <row r="1728" spans="11:23" x14ac:dyDescent="0.2"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</row>
    <row r="1729" spans="11:23" x14ac:dyDescent="0.2"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</row>
    <row r="1730" spans="11:23" x14ac:dyDescent="0.2"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</row>
    <row r="1731" spans="11:23" x14ac:dyDescent="0.2"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</row>
    <row r="1732" spans="11:23" x14ac:dyDescent="0.2"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</row>
    <row r="1733" spans="11:23" x14ac:dyDescent="0.2"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</row>
    <row r="1734" spans="11:23" x14ac:dyDescent="0.2"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</row>
    <row r="1735" spans="11:23" x14ac:dyDescent="0.2"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</row>
    <row r="1736" spans="11:23" x14ac:dyDescent="0.2"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</row>
    <row r="1737" spans="11:23" x14ac:dyDescent="0.2"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</row>
    <row r="1738" spans="11:23" x14ac:dyDescent="0.2"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</row>
    <row r="1739" spans="11:23" x14ac:dyDescent="0.2"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</row>
    <row r="1740" spans="11:23" x14ac:dyDescent="0.2"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</row>
    <row r="1741" spans="11:23" x14ac:dyDescent="0.2"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</row>
    <row r="1742" spans="11:23" x14ac:dyDescent="0.2"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</row>
    <row r="1743" spans="11:23" x14ac:dyDescent="0.2"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</row>
    <row r="1744" spans="11:23" x14ac:dyDescent="0.2"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</row>
    <row r="1745" spans="11:23" x14ac:dyDescent="0.2"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</row>
    <row r="1746" spans="11:23" x14ac:dyDescent="0.2"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</row>
    <row r="1747" spans="11:23" x14ac:dyDescent="0.2"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</row>
    <row r="1748" spans="11:23" x14ac:dyDescent="0.2"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</row>
    <row r="1749" spans="11:23" x14ac:dyDescent="0.2"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</row>
    <row r="1750" spans="11:23" x14ac:dyDescent="0.2"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</row>
    <row r="1751" spans="11:23" x14ac:dyDescent="0.2"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</row>
    <row r="1752" spans="11:23" x14ac:dyDescent="0.2"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</row>
    <row r="1753" spans="11:23" x14ac:dyDescent="0.2"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</row>
    <row r="1754" spans="11:23" x14ac:dyDescent="0.2"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</row>
    <row r="1755" spans="11:23" x14ac:dyDescent="0.2"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</row>
    <row r="1756" spans="11:23" x14ac:dyDescent="0.2"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</row>
    <row r="1757" spans="11:23" x14ac:dyDescent="0.2"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</row>
    <row r="1758" spans="11:23" x14ac:dyDescent="0.2"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</row>
    <row r="1759" spans="11:23" x14ac:dyDescent="0.2"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</row>
    <row r="1760" spans="11:23" x14ac:dyDescent="0.2"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</row>
    <row r="1761" spans="11:23" x14ac:dyDescent="0.2"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</row>
    <row r="1762" spans="11:23" x14ac:dyDescent="0.2"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</row>
    <row r="1763" spans="11:23" x14ac:dyDescent="0.2"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</row>
    <row r="1764" spans="11:23" x14ac:dyDescent="0.2"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</row>
    <row r="1765" spans="11:23" x14ac:dyDescent="0.2"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</row>
    <row r="1766" spans="11:23" x14ac:dyDescent="0.2"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</row>
    <row r="1767" spans="11:23" x14ac:dyDescent="0.2"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</row>
    <row r="1768" spans="11:23" x14ac:dyDescent="0.2"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2:AB1768"/>
  <sheetViews>
    <sheetView workbookViewId="0"/>
  </sheetViews>
  <sheetFormatPr defaultRowHeight="12" x14ac:dyDescent="0.2"/>
  <cols>
    <col min="1" max="1" width="4.85546875" style="1" customWidth="1"/>
    <col min="2" max="2" width="1.42578125" style="1" customWidth="1"/>
    <col min="3" max="3" width="7.28515625" style="1" customWidth="1"/>
    <col min="4" max="4" width="1.5703125" style="1" customWidth="1"/>
    <col min="5" max="5" width="8.140625" style="1" customWidth="1"/>
    <col min="6" max="6" width="12.85546875" style="1" customWidth="1"/>
    <col min="7" max="7" width="10.28515625" style="1" customWidth="1"/>
    <col min="8" max="8" width="4.5703125" style="5" bestFit="1" customWidth="1"/>
    <col min="9" max="9" width="14.85546875" style="1" customWidth="1"/>
    <col min="10" max="10" width="16.140625" style="2" bestFit="1" customWidth="1"/>
    <col min="11" max="11" width="16.28515625" style="1" bestFit="1" customWidth="1"/>
    <col min="12" max="12" width="13" style="1" bestFit="1" customWidth="1"/>
    <col min="13" max="13" width="14.5703125" style="1" bestFit="1" customWidth="1"/>
    <col min="14" max="14" width="10" style="1" bestFit="1" customWidth="1"/>
    <col min="15" max="16" width="12.140625" style="1" bestFit="1" customWidth="1"/>
    <col min="17" max="17" width="5.28515625" style="1" customWidth="1"/>
    <col min="18" max="18" width="14" style="1" bestFit="1" customWidth="1"/>
    <col min="19" max="20" width="13" style="1" bestFit="1" customWidth="1"/>
    <col min="21" max="21" width="12.140625" style="1" bestFit="1" customWidth="1"/>
    <col min="22" max="23" width="11" style="1" bestFit="1" customWidth="1"/>
    <col min="24" max="24" width="7.5703125" style="1" bestFit="1" customWidth="1"/>
    <col min="25" max="252" width="9.140625" style="1"/>
    <col min="253" max="253" width="4.85546875" style="1" customWidth="1"/>
    <col min="254" max="254" width="1.42578125" style="1" customWidth="1"/>
    <col min="255" max="255" width="7.28515625" style="1" customWidth="1"/>
    <col min="256" max="256" width="1.5703125" style="1" customWidth="1"/>
    <col min="257" max="257" width="8.140625" style="1" customWidth="1"/>
    <col min="258" max="258" width="12.85546875" style="1" customWidth="1"/>
    <col min="259" max="259" width="10.28515625" style="1" customWidth="1"/>
    <col min="260" max="260" width="4.5703125" style="1" bestFit="1" customWidth="1"/>
    <col min="261" max="261" width="17.7109375" style="1" customWidth="1"/>
    <col min="262" max="262" width="16.7109375" style="1" customWidth="1"/>
    <col min="263" max="263" width="14.85546875" style="1" customWidth="1"/>
    <col min="264" max="264" width="14.7109375" style="1" customWidth="1"/>
    <col min="265" max="265" width="15.85546875" style="1" customWidth="1"/>
    <col min="266" max="266" width="16.140625" style="1" bestFit="1" customWidth="1"/>
    <col min="267" max="267" width="16.28515625" style="1" bestFit="1" customWidth="1"/>
    <col min="268" max="268" width="13" style="1" bestFit="1" customWidth="1"/>
    <col min="269" max="269" width="14.5703125" style="1" bestFit="1" customWidth="1"/>
    <col min="270" max="270" width="10" style="1" bestFit="1" customWidth="1"/>
    <col min="271" max="272" width="12.140625" style="1" bestFit="1" customWidth="1"/>
    <col min="273" max="273" width="5.28515625" style="1" customWidth="1"/>
    <col min="274" max="274" width="14" style="1" bestFit="1" customWidth="1"/>
    <col min="275" max="276" width="13" style="1" bestFit="1" customWidth="1"/>
    <col min="277" max="277" width="12.140625" style="1" bestFit="1" customWidth="1"/>
    <col min="278" max="279" width="11" style="1" bestFit="1" customWidth="1"/>
    <col min="280" max="280" width="7.5703125" style="1" bestFit="1" customWidth="1"/>
    <col min="281" max="508" width="9.140625" style="1"/>
    <col min="509" max="509" width="4.85546875" style="1" customWidth="1"/>
    <col min="510" max="510" width="1.42578125" style="1" customWidth="1"/>
    <col min="511" max="511" width="7.28515625" style="1" customWidth="1"/>
    <col min="512" max="512" width="1.5703125" style="1" customWidth="1"/>
    <col min="513" max="513" width="8.140625" style="1" customWidth="1"/>
    <col min="514" max="514" width="12.85546875" style="1" customWidth="1"/>
    <col min="515" max="515" width="10.28515625" style="1" customWidth="1"/>
    <col min="516" max="516" width="4.5703125" style="1" bestFit="1" customWidth="1"/>
    <col min="517" max="517" width="17.7109375" style="1" customWidth="1"/>
    <col min="518" max="518" width="16.7109375" style="1" customWidth="1"/>
    <col min="519" max="519" width="14.85546875" style="1" customWidth="1"/>
    <col min="520" max="520" width="14.7109375" style="1" customWidth="1"/>
    <col min="521" max="521" width="15.85546875" style="1" customWidth="1"/>
    <col min="522" max="522" width="16.140625" style="1" bestFit="1" customWidth="1"/>
    <col min="523" max="523" width="16.28515625" style="1" bestFit="1" customWidth="1"/>
    <col min="524" max="524" width="13" style="1" bestFit="1" customWidth="1"/>
    <col min="525" max="525" width="14.5703125" style="1" bestFit="1" customWidth="1"/>
    <col min="526" max="526" width="10" style="1" bestFit="1" customWidth="1"/>
    <col min="527" max="528" width="12.140625" style="1" bestFit="1" customWidth="1"/>
    <col min="529" max="529" width="5.28515625" style="1" customWidth="1"/>
    <col min="530" max="530" width="14" style="1" bestFit="1" customWidth="1"/>
    <col min="531" max="532" width="13" style="1" bestFit="1" customWidth="1"/>
    <col min="533" max="533" width="12.140625" style="1" bestFit="1" customWidth="1"/>
    <col min="534" max="535" width="11" style="1" bestFit="1" customWidth="1"/>
    <col min="536" max="536" width="7.5703125" style="1" bestFit="1" customWidth="1"/>
    <col min="537" max="764" width="9.140625" style="1"/>
    <col min="765" max="765" width="4.85546875" style="1" customWidth="1"/>
    <col min="766" max="766" width="1.42578125" style="1" customWidth="1"/>
    <col min="767" max="767" width="7.28515625" style="1" customWidth="1"/>
    <col min="768" max="768" width="1.5703125" style="1" customWidth="1"/>
    <col min="769" max="769" width="8.140625" style="1" customWidth="1"/>
    <col min="770" max="770" width="12.85546875" style="1" customWidth="1"/>
    <col min="771" max="771" width="10.28515625" style="1" customWidth="1"/>
    <col min="772" max="772" width="4.5703125" style="1" bestFit="1" customWidth="1"/>
    <col min="773" max="773" width="17.7109375" style="1" customWidth="1"/>
    <col min="774" max="774" width="16.7109375" style="1" customWidth="1"/>
    <col min="775" max="775" width="14.85546875" style="1" customWidth="1"/>
    <col min="776" max="776" width="14.7109375" style="1" customWidth="1"/>
    <col min="777" max="777" width="15.85546875" style="1" customWidth="1"/>
    <col min="778" max="778" width="16.140625" style="1" bestFit="1" customWidth="1"/>
    <col min="779" max="779" width="16.28515625" style="1" bestFit="1" customWidth="1"/>
    <col min="780" max="780" width="13" style="1" bestFit="1" customWidth="1"/>
    <col min="781" max="781" width="14.5703125" style="1" bestFit="1" customWidth="1"/>
    <col min="782" max="782" width="10" style="1" bestFit="1" customWidth="1"/>
    <col min="783" max="784" width="12.140625" style="1" bestFit="1" customWidth="1"/>
    <col min="785" max="785" width="5.28515625" style="1" customWidth="1"/>
    <col min="786" max="786" width="14" style="1" bestFit="1" customWidth="1"/>
    <col min="787" max="788" width="13" style="1" bestFit="1" customWidth="1"/>
    <col min="789" max="789" width="12.140625" style="1" bestFit="1" customWidth="1"/>
    <col min="790" max="791" width="11" style="1" bestFit="1" customWidth="1"/>
    <col min="792" max="792" width="7.5703125" style="1" bestFit="1" customWidth="1"/>
    <col min="793" max="1020" width="9.140625" style="1"/>
    <col min="1021" max="1021" width="4.85546875" style="1" customWidth="1"/>
    <col min="1022" max="1022" width="1.42578125" style="1" customWidth="1"/>
    <col min="1023" max="1023" width="7.28515625" style="1" customWidth="1"/>
    <col min="1024" max="1024" width="1.5703125" style="1" customWidth="1"/>
    <col min="1025" max="1025" width="8.140625" style="1" customWidth="1"/>
    <col min="1026" max="1026" width="12.85546875" style="1" customWidth="1"/>
    <col min="1027" max="1027" width="10.28515625" style="1" customWidth="1"/>
    <col min="1028" max="1028" width="4.5703125" style="1" bestFit="1" customWidth="1"/>
    <col min="1029" max="1029" width="17.7109375" style="1" customWidth="1"/>
    <col min="1030" max="1030" width="16.7109375" style="1" customWidth="1"/>
    <col min="1031" max="1031" width="14.85546875" style="1" customWidth="1"/>
    <col min="1032" max="1032" width="14.7109375" style="1" customWidth="1"/>
    <col min="1033" max="1033" width="15.85546875" style="1" customWidth="1"/>
    <col min="1034" max="1034" width="16.140625" style="1" bestFit="1" customWidth="1"/>
    <col min="1035" max="1035" width="16.28515625" style="1" bestFit="1" customWidth="1"/>
    <col min="1036" max="1036" width="13" style="1" bestFit="1" customWidth="1"/>
    <col min="1037" max="1037" width="14.5703125" style="1" bestFit="1" customWidth="1"/>
    <col min="1038" max="1038" width="10" style="1" bestFit="1" customWidth="1"/>
    <col min="1039" max="1040" width="12.140625" style="1" bestFit="1" customWidth="1"/>
    <col min="1041" max="1041" width="5.28515625" style="1" customWidth="1"/>
    <col min="1042" max="1042" width="14" style="1" bestFit="1" customWidth="1"/>
    <col min="1043" max="1044" width="13" style="1" bestFit="1" customWidth="1"/>
    <col min="1045" max="1045" width="12.140625" style="1" bestFit="1" customWidth="1"/>
    <col min="1046" max="1047" width="11" style="1" bestFit="1" customWidth="1"/>
    <col min="1048" max="1048" width="7.5703125" style="1" bestFit="1" customWidth="1"/>
    <col min="1049" max="1276" width="9.140625" style="1"/>
    <col min="1277" max="1277" width="4.85546875" style="1" customWidth="1"/>
    <col min="1278" max="1278" width="1.42578125" style="1" customWidth="1"/>
    <col min="1279" max="1279" width="7.28515625" style="1" customWidth="1"/>
    <col min="1280" max="1280" width="1.5703125" style="1" customWidth="1"/>
    <col min="1281" max="1281" width="8.140625" style="1" customWidth="1"/>
    <col min="1282" max="1282" width="12.85546875" style="1" customWidth="1"/>
    <col min="1283" max="1283" width="10.28515625" style="1" customWidth="1"/>
    <col min="1284" max="1284" width="4.5703125" style="1" bestFit="1" customWidth="1"/>
    <col min="1285" max="1285" width="17.7109375" style="1" customWidth="1"/>
    <col min="1286" max="1286" width="16.7109375" style="1" customWidth="1"/>
    <col min="1287" max="1287" width="14.85546875" style="1" customWidth="1"/>
    <col min="1288" max="1288" width="14.7109375" style="1" customWidth="1"/>
    <col min="1289" max="1289" width="15.85546875" style="1" customWidth="1"/>
    <col min="1290" max="1290" width="16.140625" style="1" bestFit="1" customWidth="1"/>
    <col min="1291" max="1291" width="16.28515625" style="1" bestFit="1" customWidth="1"/>
    <col min="1292" max="1292" width="13" style="1" bestFit="1" customWidth="1"/>
    <col min="1293" max="1293" width="14.5703125" style="1" bestFit="1" customWidth="1"/>
    <col min="1294" max="1294" width="10" style="1" bestFit="1" customWidth="1"/>
    <col min="1295" max="1296" width="12.140625" style="1" bestFit="1" customWidth="1"/>
    <col min="1297" max="1297" width="5.28515625" style="1" customWidth="1"/>
    <col min="1298" max="1298" width="14" style="1" bestFit="1" customWidth="1"/>
    <col min="1299" max="1300" width="13" style="1" bestFit="1" customWidth="1"/>
    <col min="1301" max="1301" width="12.140625" style="1" bestFit="1" customWidth="1"/>
    <col min="1302" max="1303" width="11" style="1" bestFit="1" customWidth="1"/>
    <col min="1304" max="1304" width="7.5703125" style="1" bestFit="1" customWidth="1"/>
    <col min="1305" max="1532" width="9.140625" style="1"/>
    <col min="1533" max="1533" width="4.85546875" style="1" customWidth="1"/>
    <col min="1534" max="1534" width="1.42578125" style="1" customWidth="1"/>
    <col min="1535" max="1535" width="7.28515625" style="1" customWidth="1"/>
    <col min="1536" max="1536" width="1.5703125" style="1" customWidth="1"/>
    <col min="1537" max="1537" width="8.140625" style="1" customWidth="1"/>
    <col min="1538" max="1538" width="12.85546875" style="1" customWidth="1"/>
    <col min="1539" max="1539" width="10.28515625" style="1" customWidth="1"/>
    <col min="1540" max="1540" width="4.5703125" style="1" bestFit="1" customWidth="1"/>
    <col min="1541" max="1541" width="17.7109375" style="1" customWidth="1"/>
    <col min="1542" max="1542" width="16.7109375" style="1" customWidth="1"/>
    <col min="1543" max="1543" width="14.85546875" style="1" customWidth="1"/>
    <col min="1544" max="1544" width="14.7109375" style="1" customWidth="1"/>
    <col min="1545" max="1545" width="15.85546875" style="1" customWidth="1"/>
    <col min="1546" max="1546" width="16.140625" style="1" bestFit="1" customWidth="1"/>
    <col min="1547" max="1547" width="16.28515625" style="1" bestFit="1" customWidth="1"/>
    <col min="1548" max="1548" width="13" style="1" bestFit="1" customWidth="1"/>
    <col min="1549" max="1549" width="14.5703125" style="1" bestFit="1" customWidth="1"/>
    <col min="1550" max="1550" width="10" style="1" bestFit="1" customWidth="1"/>
    <col min="1551" max="1552" width="12.140625" style="1" bestFit="1" customWidth="1"/>
    <col min="1553" max="1553" width="5.28515625" style="1" customWidth="1"/>
    <col min="1554" max="1554" width="14" style="1" bestFit="1" customWidth="1"/>
    <col min="1555" max="1556" width="13" style="1" bestFit="1" customWidth="1"/>
    <col min="1557" max="1557" width="12.140625" style="1" bestFit="1" customWidth="1"/>
    <col min="1558" max="1559" width="11" style="1" bestFit="1" customWidth="1"/>
    <col min="1560" max="1560" width="7.5703125" style="1" bestFit="1" customWidth="1"/>
    <col min="1561" max="1788" width="9.140625" style="1"/>
    <col min="1789" max="1789" width="4.85546875" style="1" customWidth="1"/>
    <col min="1790" max="1790" width="1.42578125" style="1" customWidth="1"/>
    <col min="1791" max="1791" width="7.28515625" style="1" customWidth="1"/>
    <col min="1792" max="1792" width="1.5703125" style="1" customWidth="1"/>
    <col min="1793" max="1793" width="8.140625" style="1" customWidth="1"/>
    <col min="1794" max="1794" width="12.85546875" style="1" customWidth="1"/>
    <col min="1795" max="1795" width="10.28515625" style="1" customWidth="1"/>
    <col min="1796" max="1796" width="4.5703125" style="1" bestFit="1" customWidth="1"/>
    <col min="1797" max="1797" width="17.7109375" style="1" customWidth="1"/>
    <col min="1798" max="1798" width="16.7109375" style="1" customWidth="1"/>
    <col min="1799" max="1799" width="14.85546875" style="1" customWidth="1"/>
    <col min="1800" max="1800" width="14.7109375" style="1" customWidth="1"/>
    <col min="1801" max="1801" width="15.85546875" style="1" customWidth="1"/>
    <col min="1802" max="1802" width="16.140625" style="1" bestFit="1" customWidth="1"/>
    <col min="1803" max="1803" width="16.28515625" style="1" bestFit="1" customWidth="1"/>
    <col min="1804" max="1804" width="13" style="1" bestFit="1" customWidth="1"/>
    <col min="1805" max="1805" width="14.5703125" style="1" bestFit="1" customWidth="1"/>
    <col min="1806" max="1806" width="10" style="1" bestFit="1" customWidth="1"/>
    <col min="1807" max="1808" width="12.140625" style="1" bestFit="1" customWidth="1"/>
    <col min="1809" max="1809" width="5.28515625" style="1" customWidth="1"/>
    <col min="1810" max="1810" width="14" style="1" bestFit="1" customWidth="1"/>
    <col min="1811" max="1812" width="13" style="1" bestFit="1" customWidth="1"/>
    <col min="1813" max="1813" width="12.140625" style="1" bestFit="1" customWidth="1"/>
    <col min="1814" max="1815" width="11" style="1" bestFit="1" customWidth="1"/>
    <col min="1816" max="1816" width="7.5703125" style="1" bestFit="1" customWidth="1"/>
    <col min="1817" max="2044" width="9.140625" style="1"/>
    <col min="2045" max="2045" width="4.85546875" style="1" customWidth="1"/>
    <col min="2046" max="2046" width="1.42578125" style="1" customWidth="1"/>
    <col min="2047" max="2047" width="7.28515625" style="1" customWidth="1"/>
    <col min="2048" max="2048" width="1.5703125" style="1" customWidth="1"/>
    <col min="2049" max="2049" width="8.140625" style="1" customWidth="1"/>
    <col min="2050" max="2050" width="12.85546875" style="1" customWidth="1"/>
    <col min="2051" max="2051" width="10.28515625" style="1" customWidth="1"/>
    <col min="2052" max="2052" width="4.5703125" style="1" bestFit="1" customWidth="1"/>
    <col min="2053" max="2053" width="17.7109375" style="1" customWidth="1"/>
    <col min="2054" max="2054" width="16.7109375" style="1" customWidth="1"/>
    <col min="2055" max="2055" width="14.85546875" style="1" customWidth="1"/>
    <col min="2056" max="2056" width="14.7109375" style="1" customWidth="1"/>
    <col min="2057" max="2057" width="15.85546875" style="1" customWidth="1"/>
    <col min="2058" max="2058" width="16.140625" style="1" bestFit="1" customWidth="1"/>
    <col min="2059" max="2059" width="16.28515625" style="1" bestFit="1" customWidth="1"/>
    <col min="2060" max="2060" width="13" style="1" bestFit="1" customWidth="1"/>
    <col min="2061" max="2061" width="14.5703125" style="1" bestFit="1" customWidth="1"/>
    <col min="2062" max="2062" width="10" style="1" bestFit="1" customWidth="1"/>
    <col min="2063" max="2064" width="12.140625" style="1" bestFit="1" customWidth="1"/>
    <col min="2065" max="2065" width="5.28515625" style="1" customWidth="1"/>
    <col min="2066" max="2066" width="14" style="1" bestFit="1" customWidth="1"/>
    <col min="2067" max="2068" width="13" style="1" bestFit="1" customWidth="1"/>
    <col min="2069" max="2069" width="12.140625" style="1" bestFit="1" customWidth="1"/>
    <col min="2070" max="2071" width="11" style="1" bestFit="1" customWidth="1"/>
    <col min="2072" max="2072" width="7.5703125" style="1" bestFit="1" customWidth="1"/>
    <col min="2073" max="2300" width="9.140625" style="1"/>
    <col min="2301" max="2301" width="4.85546875" style="1" customWidth="1"/>
    <col min="2302" max="2302" width="1.42578125" style="1" customWidth="1"/>
    <col min="2303" max="2303" width="7.28515625" style="1" customWidth="1"/>
    <col min="2304" max="2304" width="1.5703125" style="1" customWidth="1"/>
    <col min="2305" max="2305" width="8.140625" style="1" customWidth="1"/>
    <col min="2306" max="2306" width="12.85546875" style="1" customWidth="1"/>
    <col min="2307" max="2307" width="10.28515625" style="1" customWidth="1"/>
    <col min="2308" max="2308" width="4.5703125" style="1" bestFit="1" customWidth="1"/>
    <col min="2309" max="2309" width="17.7109375" style="1" customWidth="1"/>
    <col min="2310" max="2310" width="16.7109375" style="1" customWidth="1"/>
    <col min="2311" max="2311" width="14.85546875" style="1" customWidth="1"/>
    <col min="2312" max="2312" width="14.7109375" style="1" customWidth="1"/>
    <col min="2313" max="2313" width="15.85546875" style="1" customWidth="1"/>
    <col min="2314" max="2314" width="16.140625" style="1" bestFit="1" customWidth="1"/>
    <col min="2315" max="2315" width="16.28515625" style="1" bestFit="1" customWidth="1"/>
    <col min="2316" max="2316" width="13" style="1" bestFit="1" customWidth="1"/>
    <col min="2317" max="2317" width="14.5703125" style="1" bestFit="1" customWidth="1"/>
    <col min="2318" max="2318" width="10" style="1" bestFit="1" customWidth="1"/>
    <col min="2319" max="2320" width="12.140625" style="1" bestFit="1" customWidth="1"/>
    <col min="2321" max="2321" width="5.28515625" style="1" customWidth="1"/>
    <col min="2322" max="2322" width="14" style="1" bestFit="1" customWidth="1"/>
    <col min="2323" max="2324" width="13" style="1" bestFit="1" customWidth="1"/>
    <col min="2325" max="2325" width="12.140625" style="1" bestFit="1" customWidth="1"/>
    <col min="2326" max="2327" width="11" style="1" bestFit="1" customWidth="1"/>
    <col min="2328" max="2328" width="7.5703125" style="1" bestFit="1" customWidth="1"/>
    <col min="2329" max="2556" width="9.140625" style="1"/>
    <col min="2557" max="2557" width="4.85546875" style="1" customWidth="1"/>
    <col min="2558" max="2558" width="1.42578125" style="1" customWidth="1"/>
    <col min="2559" max="2559" width="7.28515625" style="1" customWidth="1"/>
    <col min="2560" max="2560" width="1.5703125" style="1" customWidth="1"/>
    <col min="2561" max="2561" width="8.140625" style="1" customWidth="1"/>
    <col min="2562" max="2562" width="12.85546875" style="1" customWidth="1"/>
    <col min="2563" max="2563" width="10.28515625" style="1" customWidth="1"/>
    <col min="2564" max="2564" width="4.5703125" style="1" bestFit="1" customWidth="1"/>
    <col min="2565" max="2565" width="17.7109375" style="1" customWidth="1"/>
    <col min="2566" max="2566" width="16.7109375" style="1" customWidth="1"/>
    <col min="2567" max="2567" width="14.85546875" style="1" customWidth="1"/>
    <col min="2568" max="2568" width="14.7109375" style="1" customWidth="1"/>
    <col min="2569" max="2569" width="15.85546875" style="1" customWidth="1"/>
    <col min="2570" max="2570" width="16.140625" style="1" bestFit="1" customWidth="1"/>
    <col min="2571" max="2571" width="16.28515625" style="1" bestFit="1" customWidth="1"/>
    <col min="2572" max="2572" width="13" style="1" bestFit="1" customWidth="1"/>
    <col min="2573" max="2573" width="14.5703125" style="1" bestFit="1" customWidth="1"/>
    <col min="2574" max="2574" width="10" style="1" bestFit="1" customWidth="1"/>
    <col min="2575" max="2576" width="12.140625" style="1" bestFit="1" customWidth="1"/>
    <col min="2577" max="2577" width="5.28515625" style="1" customWidth="1"/>
    <col min="2578" max="2578" width="14" style="1" bestFit="1" customWidth="1"/>
    <col min="2579" max="2580" width="13" style="1" bestFit="1" customWidth="1"/>
    <col min="2581" max="2581" width="12.140625" style="1" bestFit="1" customWidth="1"/>
    <col min="2582" max="2583" width="11" style="1" bestFit="1" customWidth="1"/>
    <col min="2584" max="2584" width="7.5703125" style="1" bestFit="1" customWidth="1"/>
    <col min="2585" max="2812" width="9.140625" style="1"/>
    <col min="2813" max="2813" width="4.85546875" style="1" customWidth="1"/>
    <col min="2814" max="2814" width="1.42578125" style="1" customWidth="1"/>
    <col min="2815" max="2815" width="7.28515625" style="1" customWidth="1"/>
    <col min="2816" max="2816" width="1.5703125" style="1" customWidth="1"/>
    <col min="2817" max="2817" width="8.140625" style="1" customWidth="1"/>
    <col min="2818" max="2818" width="12.85546875" style="1" customWidth="1"/>
    <col min="2819" max="2819" width="10.28515625" style="1" customWidth="1"/>
    <col min="2820" max="2820" width="4.5703125" style="1" bestFit="1" customWidth="1"/>
    <col min="2821" max="2821" width="17.7109375" style="1" customWidth="1"/>
    <col min="2822" max="2822" width="16.7109375" style="1" customWidth="1"/>
    <col min="2823" max="2823" width="14.85546875" style="1" customWidth="1"/>
    <col min="2824" max="2824" width="14.7109375" style="1" customWidth="1"/>
    <col min="2825" max="2825" width="15.85546875" style="1" customWidth="1"/>
    <col min="2826" max="2826" width="16.140625" style="1" bestFit="1" customWidth="1"/>
    <col min="2827" max="2827" width="16.28515625" style="1" bestFit="1" customWidth="1"/>
    <col min="2828" max="2828" width="13" style="1" bestFit="1" customWidth="1"/>
    <col min="2829" max="2829" width="14.5703125" style="1" bestFit="1" customWidth="1"/>
    <col min="2830" max="2830" width="10" style="1" bestFit="1" customWidth="1"/>
    <col min="2831" max="2832" width="12.140625" style="1" bestFit="1" customWidth="1"/>
    <col min="2833" max="2833" width="5.28515625" style="1" customWidth="1"/>
    <col min="2834" max="2834" width="14" style="1" bestFit="1" customWidth="1"/>
    <col min="2835" max="2836" width="13" style="1" bestFit="1" customWidth="1"/>
    <col min="2837" max="2837" width="12.140625" style="1" bestFit="1" customWidth="1"/>
    <col min="2838" max="2839" width="11" style="1" bestFit="1" customWidth="1"/>
    <col min="2840" max="2840" width="7.5703125" style="1" bestFit="1" customWidth="1"/>
    <col min="2841" max="3068" width="9.140625" style="1"/>
    <col min="3069" max="3069" width="4.85546875" style="1" customWidth="1"/>
    <col min="3070" max="3070" width="1.42578125" style="1" customWidth="1"/>
    <col min="3071" max="3071" width="7.28515625" style="1" customWidth="1"/>
    <col min="3072" max="3072" width="1.5703125" style="1" customWidth="1"/>
    <col min="3073" max="3073" width="8.140625" style="1" customWidth="1"/>
    <col min="3074" max="3074" width="12.85546875" style="1" customWidth="1"/>
    <col min="3075" max="3075" width="10.28515625" style="1" customWidth="1"/>
    <col min="3076" max="3076" width="4.5703125" style="1" bestFit="1" customWidth="1"/>
    <col min="3077" max="3077" width="17.7109375" style="1" customWidth="1"/>
    <col min="3078" max="3078" width="16.7109375" style="1" customWidth="1"/>
    <col min="3079" max="3079" width="14.85546875" style="1" customWidth="1"/>
    <col min="3080" max="3080" width="14.7109375" style="1" customWidth="1"/>
    <col min="3081" max="3081" width="15.85546875" style="1" customWidth="1"/>
    <col min="3082" max="3082" width="16.140625" style="1" bestFit="1" customWidth="1"/>
    <col min="3083" max="3083" width="16.28515625" style="1" bestFit="1" customWidth="1"/>
    <col min="3084" max="3084" width="13" style="1" bestFit="1" customWidth="1"/>
    <col min="3085" max="3085" width="14.5703125" style="1" bestFit="1" customWidth="1"/>
    <col min="3086" max="3086" width="10" style="1" bestFit="1" customWidth="1"/>
    <col min="3087" max="3088" width="12.140625" style="1" bestFit="1" customWidth="1"/>
    <col min="3089" max="3089" width="5.28515625" style="1" customWidth="1"/>
    <col min="3090" max="3090" width="14" style="1" bestFit="1" customWidth="1"/>
    <col min="3091" max="3092" width="13" style="1" bestFit="1" customWidth="1"/>
    <col min="3093" max="3093" width="12.140625" style="1" bestFit="1" customWidth="1"/>
    <col min="3094" max="3095" width="11" style="1" bestFit="1" customWidth="1"/>
    <col min="3096" max="3096" width="7.5703125" style="1" bestFit="1" customWidth="1"/>
    <col min="3097" max="3324" width="9.140625" style="1"/>
    <col min="3325" max="3325" width="4.85546875" style="1" customWidth="1"/>
    <col min="3326" max="3326" width="1.42578125" style="1" customWidth="1"/>
    <col min="3327" max="3327" width="7.28515625" style="1" customWidth="1"/>
    <col min="3328" max="3328" width="1.5703125" style="1" customWidth="1"/>
    <col min="3329" max="3329" width="8.140625" style="1" customWidth="1"/>
    <col min="3330" max="3330" width="12.85546875" style="1" customWidth="1"/>
    <col min="3331" max="3331" width="10.28515625" style="1" customWidth="1"/>
    <col min="3332" max="3332" width="4.5703125" style="1" bestFit="1" customWidth="1"/>
    <col min="3333" max="3333" width="17.7109375" style="1" customWidth="1"/>
    <col min="3334" max="3334" width="16.7109375" style="1" customWidth="1"/>
    <col min="3335" max="3335" width="14.85546875" style="1" customWidth="1"/>
    <col min="3336" max="3336" width="14.7109375" style="1" customWidth="1"/>
    <col min="3337" max="3337" width="15.85546875" style="1" customWidth="1"/>
    <col min="3338" max="3338" width="16.140625" style="1" bestFit="1" customWidth="1"/>
    <col min="3339" max="3339" width="16.28515625" style="1" bestFit="1" customWidth="1"/>
    <col min="3340" max="3340" width="13" style="1" bestFit="1" customWidth="1"/>
    <col min="3341" max="3341" width="14.5703125" style="1" bestFit="1" customWidth="1"/>
    <col min="3342" max="3342" width="10" style="1" bestFit="1" customWidth="1"/>
    <col min="3343" max="3344" width="12.140625" style="1" bestFit="1" customWidth="1"/>
    <col min="3345" max="3345" width="5.28515625" style="1" customWidth="1"/>
    <col min="3346" max="3346" width="14" style="1" bestFit="1" customWidth="1"/>
    <col min="3347" max="3348" width="13" style="1" bestFit="1" customWidth="1"/>
    <col min="3349" max="3349" width="12.140625" style="1" bestFit="1" customWidth="1"/>
    <col min="3350" max="3351" width="11" style="1" bestFit="1" customWidth="1"/>
    <col min="3352" max="3352" width="7.5703125" style="1" bestFit="1" customWidth="1"/>
    <col min="3353" max="3580" width="9.140625" style="1"/>
    <col min="3581" max="3581" width="4.85546875" style="1" customWidth="1"/>
    <col min="3582" max="3582" width="1.42578125" style="1" customWidth="1"/>
    <col min="3583" max="3583" width="7.28515625" style="1" customWidth="1"/>
    <col min="3584" max="3584" width="1.5703125" style="1" customWidth="1"/>
    <col min="3585" max="3585" width="8.140625" style="1" customWidth="1"/>
    <col min="3586" max="3586" width="12.85546875" style="1" customWidth="1"/>
    <col min="3587" max="3587" width="10.28515625" style="1" customWidth="1"/>
    <col min="3588" max="3588" width="4.5703125" style="1" bestFit="1" customWidth="1"/>
    <col min="3589" max="3589" width="17.7109375" style="1" customWidth="1"/>
    <col min="3590" max="3590" width="16.7109375" style="1" customWidth="1"/>
    <col min="3591" max="3591" width="14.85546875" style="1" customWidth="1"/>
    <col min="3592" max="3592" width="14.7109375" style="1" customWidth="1"/>
    <col min="3593" max="3593" width="15.85546875" style="1" customWidth="1"/>
    <col min="3594" max="3594" width="16.140625" style="1" bestFit="1" customWidth="1"/>
    <col min="3595" max="3595" width="16.28515625" style="1" bestFit="1" customWidth="1"/>
    <col min="3596" max="3596" width="13" style="1" bestFit="1" customWidth="1"/>
    <col min="3597" max="3597" width="14.5703125" style="1" bestFit="1" customWidth="1"/>
    <col min="3598" max="3598" width="10" style="1" bestFit="1" customWidth="1"/>
    <col min="3599" max="3600" width="12.140625" style="1" bestFit="1" customWidth="1"/>
    <col min="3601" max="3601" width="5.28515625" style="1" customWidth="1"/>
    <col min="3602" max="3602" width="14" style="1" bestFit="1" customWidth="1"/>
    <col min="3603" max="3604" width="13" style="1" bestFit="1" customWidth="1"/>
    <col min="3605" max="3605" width="12.140625" style="1" bestFit="1" customWidth="1"/>
    <col min="3606" max="3607" width="11" style="1" bestFit="1" customWidth="1"/>
    <col min="3608" max="3608" width="7.5703125" style="1" bestFit="1" customWidth="1"/>
    <col min="3609" max="3836" width="9.140625" style="1"/>
    <col min="3837" max="3837" width="4.85546875" style="1" customWidth="1"/>
    <col min="3838" max="3838" width="1.42578125" style="1" customWidth="1"/>
    <col min="3839" max="3839" width="7.28515625" style="1" customWidth="1"/>
    <col min="3840" max="3840" width="1.5703125" style="1" customWidth="1"/>
    <col min="3841" max="3841" width="8.140625" style="1" customWidth="1"/>
    <col min="3842" max="3842" width="12.85546875" style="1" customWidth="1"/>
    <col min="3843" max="3843" width="10.28515625" style="1" customWidth="1"/>
    <col min="3844" max="3844" width="4.5703125" style="1" bestFit="1" customWidth="1"/>
    <col min="3845" max="3845" width="17.7109375" style="1" customWidth="1"/>
    <col min="3846" max="3846" width="16.7109375" style="1" customWidth="1"/>
    <col min="3847" max="3847" width="14.85546875" style="1" customWidth="1"/>
    <col min="3848" max="3848" width="14.7109375" style="1" customWidth="1"/>
    <col min="3849" max="3849" width="15.85546875" style="1" customWidth="1"/>
    <col min="3850" max="3850" width="16.140625" style="1" bestFit="1" customWidth="1"/>
    <col min="3851" max="3851" width="16.28515625" style="1" bestFit="1" customWidth="1"/>
    <col min="3852" max="3852" width="13" style="1" bestFit="1" customWidth="1"/>
    <col min="3853" max="3853" width="14.5703125" style="1" bestFit="1" customWidth="1"/>
    <col min="3854" max="3854" width="10" style="1" bestFit="1" customWidth="1"/>
    <col min="3855" max="3856" width="12.140625" style="1" bestFit="1" customWidth="1"/>
    <col min="3857" max="3857" width="5.28515625" style="1" customWidth="1"/>
    <col min="3858" max="3858" width="14" style="1" bestFit="1" customWidth="1"/>
    <col min="3859" max="3860" width="13" style="1" bestFit="1" customWidth="1"/>
    <col min="3861" max="3861" width="12.140625" style="1" bestFit="1" customWidth="1"/>
    <col min="3862" max="3863" width="11" style="1" bestFit="1" customWidth="1"/>
    <col min="3864" max="3864" width="7.5703125" style="1" bestFit="1" customWidth="1"/>
    <col min="3865" max="4092" width="9.140625" style="1"/>
    <col min="4093" max="4093" width="4.85546875" style="1" customWidth="1"/>
    <col min="4094" max="4094" width="1.42578125" style="1" customWidth="1"/>
    <col min="4095" max="4095" width="7.28515625" style="1" customWidth="1"/>
    <col min="4096" max="4096" width="1.5703125" style="1" customWidth="1"/>
    <col min="4097" max="4097" width="8.140625" style="1" customWidth="1"/>
    <col min="4098" max="4098" width="12.85546875" style="1" customWidth="1"/>
    <col min="4099" max="4099" width="10.28515625" style="1" customWidth="1"/>
    <col min="4100" max="4100" width="4.5703125" style="1" bestFit="1" customWidth="1"/>
    <col min="4101" max="4101" width="17.7109375" style="1" customWidth="1"/>
    <col min="4102" max="4102" width="16.7109375" style="1" customWidth="1"/>
    <col min="4103" max="4103" width="14.85546875" style="1" customWidth="1"/>
    <col min="4104" max="4104" width="14.7109375" style="1" customWidth="1"/>
    <col min="4105" max="4105" width="15.85546875" style="1" customWidth="1"/>
    <col min="4106" max="4106" width="16.140625" style="1" bestFit="1" customWidth="1"/>
    <col min="4107" max="4107" width="16.28515625" style="1" bestFit="1" customWidth="1"/>
    <col min="4108" max="4108" width="13" style="1" bestFit="1" customWidth="1"/>
    <col min="4109" max="4109" width="14.5703125" style="1" bestFit="1" customWidth="1"/>
    <col min="4110" max="4110" width="10" style="1" bestFit="1" customWidth="1"/>
    <col min="4111" max="4112" width="12.140625" style="1" bestFit="1" customWidth="1"/>
    <col min="4113" max="4113" width="5.28515625" style="1" customWidth="1"/>
    <col min="4114" max="4114" width="14" style="1" bestFit="1" customWidth="1"/>
    <col min="4115" max="4116" width="13" style="1" bestFit="1" customWidth="1"/>
    <col min="4117" max="4117" width="12.140625" style="1" bestFit="1" customWidth="1"/>
    <col min="4118" max="4119" width="11" style="1" bestFit="1" customWidth="1"/>
    <col min="4120" max="4120" width="7.5703125" style="1" bestFit="1" customWidth="1"/>
    <col min="4121" max="4348" width="9.140625" style="1"/>
    <col min="4349" max="4349" width="4.85546875" style="1" customWidth="1"/>
    <col min="4350" max="4350" width="1.42578125" style="1" customWidth="1"/>
    <col min="4351" max="4351" width="7.28515625" style="1" customWidth="1"/>
    <col min="4352" max="4352" width="1.5703125" style="1" customWidth="1"/>
    <col min="4353" max="4353" width="8.140625" style="1" customWidth="1"/>
    <col min="4354" max="4354" width="12.85546875" style="1" customWidth="1"/>
    <col min="4355" max="4355" width="10.28515625" style="1" customWidth="1"/>
    <col min="4356" max="4356" width="4.5703125" style="1" bestFit="1" customWidth="1"/>
    <col min="4357" max="4357" width="17.7109375" style="1" customWidth="1"/>
    <col min="4358" max="4358" width="16.7109375" style="1" customWidth="1"/>
    <col min="4359" max="4359" width="14.85546875" style="1" customWidth="1"/>
    <col min="4360" max="4360" width="14.7109375" style="1" customWidth="1"/>
    <col min="4361" max="4361" width="15.85546875" style="1" customWidth="1"/>
    <col min="4362" max="4362" width="16.140625" style="1" bestFit="1" customWidth="1"/>
    <col min="4363" max="4363" width="16.28515625" style="1" bestFit="1" customWidth="1"/>
    <col min="4364" max="4364" width="13" style="1" bestFit="1" customWidth="1"/>
    <col min="4365" max="4365" width="14.5703125" style="1" bestFit="1" customWidth="1"/>
    <col min="4366" max="4366" width="10" style="1" bestFit="1" customWidth="1"/>
    <col min="4367" max="4368" width="12.140625" style="1" bestFit="1" customWidth="1"/>
    <col min="4369" max="4369" width="5.28515625" style="1" customWidth="1"/>
    <col min="4370" max="4370" width="14" style="1" bestFit="1" customWidth="1"/>
    <col min="4371" max="4372" width="13" style="1" bestFit="1" customWidth="1"/>
    <col min="4373" max="4373" width="12.140625" style="1" bestFit="1" customWidth="1"/>
    <col min="4374" max="4375" width="11" style="1" bestFit="1" customWidth="1"/>
    <col min="4376" max="4376" width="7.5703125" style="1" bestFit="1" customWidth="1"/>
    <col min="4377" max="4604" width="9.140625" style="1"/>
    <col min="4605" max="4605" width="4.85546875" style="1" customWidth="1"/>
    <col min="4606" max="4606" width="1.42578125" style="1" customWidth="1"/>
    <col min="4607" max="4607" width="7.28515625" style="1" customWidth="1"/>
    <col min="4608" max="4608" width="1.5703125" style="1" customWidth="1"/>
    <col min="4609" max="4609" width="8.140625" style="1" customWidth="1"/>
    <col min="4610" max="4610" width="12.85546875" style="1" customWidth="1"/>
    <col min="4611" max="4611" width="10.28515625" style="1" customWidth="1"/>
    <col min="4612" max="4612" width="4.5703125" style="1" bestFit="1" customWidth="1"/>
    <col min="4613" max="4613" width="17.7109375" style="1" customWidth="1"/>
    <col min="4614" max="4614" width="16.7109375" style="1" customWidth="1"/>
    <col min="4615" max="4615" width="14.85546875" style="1" customWidth="1"/>
    <col min="4616" max="4616" width="14.7109375" style="1" customWidth="1"/>
    <col min="4617" max="4617" width="15.85546875" style="1" customWidth="1"/>
    <col min="4618" max="4618" width="16.140625" style="1" bestFit="1" customWidth="1"/>
    <col min="4619" max="4619" width="16.28515625" style="1" bestFit="1" customWidth="1"/>
    <col min="4620" max="4620" width="13" style="1" bestFit="1" customWidth="1"/>
    <col min="4621" max="4621" width="14.5703125" style="1" bestFit="1" customWidth="1"/>
    <col min="4622" max="4622" width="10" style="1" bestFit="1" customWidth="1"/>
    <col min="4623" max="4624" width="12.140625" style="1" bestFit="1" customWidth="1"/>
    <col min="4625" max="4625" width="5.28515625" style="1" customWidth="1"/>
    <col min="4626" max="4626" width="14" style="1" bestFit="1" customWidth="1"/>
    <col min="4627" max="4628" width="13" style="1" bestFit="1" customWidth="1"/>
    <col min="4629" max="4629" width="12.140625" style="1" bestFit="1" customWidth="1"/>
    <col min="4630" max="4631" width="11" style="1" bestFit="1" customWidth="1"/>
    <col min="4632" max="4632" width="7.5703125" style="1" bestFit="1" customWidth="1"/>
    <col min="4633" max="4860" width="9.140625" style="1"/>
    <col min="4861" max="4861" width="4.85546875" style="1" customWidth="1"/>
    <col min="4862" max="4862" width="1.42578125" style="1" customWidth="1"/>
    <col min="4863" max="4863" width="7.28515625" style="1" customWidth="1"/>
    <col min="4864" max="4864" width="1.5703125" style="1" customWidth="1"/>
    <col min="4865" max="4865" width="8.140625" style="1" customWidth="1"/>
    <col min="4866" max="4866" width="12.85546875" style="1" customWidth="1"/>
    <col min="4867" max="4867" width="10.28515625" style="1" customWidth="1"/>
    <col min="4868" max="4868" width="4.5703125" style="1" bestFit="1" customWidth="1"/>
    <col min="4869" max="4869" width="17.7109375" style="1" customWidth="1"/>
    <col min="4870" max="4870" width="16.7109375" style="1" customWidth="1"/>
    <col min="4871" max="4871" width="14.85546875" style="1" customWidth="1"/>
    <col min="4872" max="4872" width="14.7109375" style="1" customWidth="1"/>
    <col min="4873" max="4873" width="15.85546875" style="1" customWidth="1"/>
    <col min="4874" max="4874" width="16.140625" style="1" bestFit="1" customWidth="1"/>
    <col min="4875" max="4875" width="16.28515625" style="1" bestFit="1" customWidth="1"/>
    <col min="4876" max="4876" width="13" style="1" bestFit="1" customWidth="1"/>
    <col min="4877" max="4877" width="14.5703125" style="1" bestFit="1" customWidth="1"/>
    <col min="4878" max="4878" width="10" style="1" bestFit="1" customWidth="1"/>
    <col min="4879" max="4880" width="12.140625" style="1" bestFit="1" customWidth="1"/>
    <col min="4881" max="4881" width="5.28515625" style="1" customWidth="1"/>
    <col min="4882" max="4882" width="14" style="1" bestFit="1" customWidth="1"/>
    <col min="4883" max="4884" width="13" style="1" bestFit="1" customWidth="1"/>
    <col min="4885" max="4885" width="12.140625" style="1" bestFit="1" customWidth="1"/>
    <col min="4886" max="4887" width="11" style="1" bestFit="1" customWidth="1"/>
    <col min="4888" max="4888" width="7.5703125" style="1" bestFit="1" customWidth="1"/>
    <col min="4889" max="5116" width="9.140625" style="1"/>
    <col min="5117" max="5117" width="4.85546875" style="1" customWidth="1"/>
    <col min="5118" max="5118" width="1.42578125" style="1" customWidth="1"/>
    <col min="5119" max="5119" width="7.28515625" style="1" customWidth="1"/>
    <col min="5120" max="5120" width="1.5703125" style="1" customWidth="1"/>
    <col min="5121" max="5121" width="8.140625" style="1" customWidth="1"/>
    <col min="5122" max="5122" width="12.85546875" style="1" customWidth="1"/>
    <col min="5123" max="5123" width="10.28515625" style="1" customWidth="1"/>
    <col min="5124" max="5124" width="4.5703125" style="1" bestFit="1" customWidth="1"/>
    <col min="5125" max="5125" width="17.7109375" style="1" customWidth="1"/>
    <col min="5126" max="5126" width="16.7109375" style="1" customWidth="1"/>
    <col min="5127" max="5127" width="14.85546875" style="1" customWidth="1"/>
    <col min="5128" max="5128" width="14.7109375" style="1" customWidth="1"/>
    <col min="5129" max="5129" width="15.85546875" style="1" customWidth="1"/>
    <col min="5130" max="5130" width="16.140625" style="1" bestFit="1" customWidth="1"/>
    <col min="5131" max="5131" width="16.28515625" style="1" bestFit="1" customWidth="1"/>
    <col min="5132" max="5132" width="13" style="1" bestFit="1" customWidth="1"/>
    <col min="5133" max="5133" width="14.5703125" style="1" bestFit="1" customWidth="1"/>
    <col min="5134" max="5134" width="10" style="1" bestFit="1" customWidth="1"/>
    <col min="5135" max="5136" width="12.140625" style="1" bestFit="1" customWidth="1"/>
    <col min="5137" max="5137" width="5.28515625" style="1" customWidth="1"/>
    <col min="5138" max="5138" width="14" style="1" bestFit="1" customWidth="1"/>
    <col min="5139" max="5140" width="13" style="1" bestFit="1" customWidth="1"/>
    <col min="5141" max="5141" width="12.140625" style="1" bestFit="1" customWidth="1"/>
    <col min="5142" max="5143" width="11" style="1" bestFit="1" customWidth="1"/>
    <col min="5144" max="5144" width="7.5703125" style="1" bestFit="1" customWidth="1"/>
    <col min="5145" max="5372" width="9.140625" style="1"/>
    <col min="5373" max="5373" width="4.85546875" style="1" customWidth="1"/>
    <col min="5374" max="5374" width="1.42578125" style="1" customWidth="1"/>
    <col min="5375" max="5375" width="7.28515625" style="1" customWidth="1"/>
    <col min="5376" max="5376" width="1.5703125" style="1" customWidth="1"/>
    <col min="5377" max="5377" width="8.140625" style="1" customWidth="1"/>
    <col min="5378" max="5378" width="12.85546875" style="1" customWidth="1"/>
    <col min="5379" max="5379" width="10.28515625" style="1" customWidth="1"/>
    <col min="5380" max="5380" width="4.5703125" style="1" bestFit="1" customWidth="1"/>
    <col min="5381" max="5381" width="17.7109375" style="1" customWidth="1"/>
    <col min="5382" max="5382" width="16.7109375" style="1" customWidth="1"/>
    <col min="5383" max="5383" width="14.85546875" style="1" customWidth="1"/>
    <col min="5384" max="5384" width="14.7109375" style="1" customWidth="1"/>
    <col min="5385" max="5385" width="15.85546875" style="1" customWidth="1"/>
    <col min="5386" max="5386" width="16.140625" style="1" bestFit="1" customWidth="1"/>
    <col min="5387" max="5387" width="16.28515625" style="1" bestFit="1" customWidth="1"/>
    <col min="5388" max="5388" width="13" style="1" bestFit="1" customWidth="1"/>
    <col min="5389" max="5389" width="14.5703125" style="1" bestFit="1" customWidth="1"/>
    <col min="5390" max="5390" width="10" style="1" bestFit="1" customWidth="1"/>
    <col min="5391" max="5392" width="12.140625" style="1" bestFit="1" customWidth="1"/>
    <col min="5393" max="5393" width="5.28515625" style="1" customWidth="1"/>
    <col min="5394" max="5394" width="14" style="1" bestFit="1" customWidth="1"/>
    <col min="5395" max="5396" width="13" style="1" bestFit="1" customWidth="1"/>
    <col min="5397" max="5397" width="12.140625" style="1" bestFit="1" customWidth="1"/>
    <col min="5398" max="5399" width="11" style="1" bestFit="1" customWidth="1"/>
    <col min="5400" max="5400" width="7.5703125" style="1" bestFit="1" customWidth="1"/>
    <col min="5401" max="5628" width="9.140625" style="1"/>
    <col min="5629" max="5629" width="4.85546875" style="1" customWidth="1"/>
    <col min="5630" max="5630" width="1.42578125" style="1" customWidth="1"/>
    <col min="5631" max="5631" width="7.28515625" style="1" customWidth="1"/>
    <col min="5632" max="5632" width="1.5703125" style="1" customWidth="1"/>
    <col min="5633" max="5633" width="8.140625" style="1" customWidth="1"/>
    <col min="5634" max="5634" width="12.85546875" style="1" customWidth="1"/>
    <col min="5635" max="5635" width="10.28515625" style="1" customWidth="1"/>
    <col min="5636" max="5636" width="4.5703125" style="1" bestFit="1" customWidth="1"/>
    <col min="5637" max="5637" width="17.7109375" style="1" customWidth="1"/>
    <col min="5638" max="5638" width="16.7109375" style="1" customWidth="1"/>
    <col min="5639" max="5639" width="14.85546875" style="1" customWidth="1"/>
    <col min="5640" max="5640" width="14.7109375" style="1" customWidth="1"/>
    <col min="5641" max="5641" width="15.85546875" style="1" customWidth="1"/>
    <col min="5642" max="5642" width="16.140625" style="1" bestFit="1" customWidth="1"/>
    <col min="5643" max="5643" width="16.28515625" style="1" bestFit="1" customWidth="1"/>
    <col min="5644" max="5644" width="13" style="1" bestFit="1" customWidth="1"/>
    <col min="5645" max="5645" width="14.5703125" style="1" bestFit="1" customWidth="1"/>
    <col min="5646" max="5646" width="10" style="1" bestFit="1" customWidth="1"/>
    <col min="5647" max="5648" width="12.140625" style="1" bestFit="1" customWidth="1"/>
    <col min="5649" max="5649" width="5.28515625" style="1" customWidth="1"/>
    <col min="5650" max="5650" width="14" style="1" bestFit="1" customWidth="1"/>
    <col min="5651" max="5652" width="13" style="1" bestFit="1" customWidth="1"/>
    <col min="5653" max="5653" width="12.140625" style="1" bestFit="1" customWidth="1"/>
    <col min="5654" max="5655" width="11" style="1" bestFit="1" customWidth="1"/>
    <col min="5656" max="5656" width="7.5703125" style="1" bestFit="1" customWidth="1"/>
    <col min="5657" max="5884" width="9.140625" style="1"/>
    <col min="5885" max="5885" width="4.85546875" style="1" customWidth="1"/>
    <col min="5886" max="5886" width="1.42578125" style="1" customWidth="1"/>
    <col min="5887" max="5887" width="7.28515625" style="1" customWidth="1"/>
    <col min="5888" max="5888" width="1.5703125" style="1" customWidth="1"/>
    <col min="5889" max="5889" width="8.140625" style="1" customWidth="1"/>
    <col min="5890" max="5890" width="12.85546875" style="1" customWidth="1"/>
    <col min="5891" max="5891" width="10.28515625" style="1" customWidth="1"/>
    <col min="5892" max="5892" width="4.5703125" style="1" bestFit="1" customWidth="1"/>
    <col min="5893" max="5893" width="17.7109375" style="1" customWidth="1"/>
    <col min="5894" max="5894" width="16.7109375" style="1" customWidth="1"/>
    <col min="5895" max="5895" width="14.85546875" style="1" customWidth="1"/>
    <col min="5896" max="5896" width="14.7109375" style="1" customWidth="1"/>
    <col min="5897" max="5897" width="15.85546875" style="1" customWidth="1"/>
    <col min="5898" max="5898" width="16.140625" style="1" bestFit="1" customWidth="1"/>
    <col min="5899" max="5899" width="16.28515625" style="1" bestFit="1" customWidth="1"/>
    <col min="5900" max="5900" width="13" style="1" bestFit="1" customWidth="1"/>
    <col min="5901" max="5901" width="14.5703125" style="1" bestFit="1" customWidth="1"/>
    <col min="5902" max="5902" width="10" style="1" bestFit="1" customWidth="1"/>
    <col min="5903" max="5904" width="12.140625" style="1" bestFit="1" customWidth="1"/>
    <col min="5905" max="5905" width="5.28515625" style="1" customWidth="1"/>
    <col min="5906" max="5906" width="14" style="1" bestFit="1" customWidth="1"/>
    <col min="5907" max="5908" width="13" style="1" bestFit="1" customWidth="1"/>
    <col min="5909" max="5909" width="12.140625" style="1" bestFit="1" customWidth="1"/>
    <col min="5910" max="5911" width="11" style="1" bestFit="1" customWidth="1"/>
    <col min="5912" max="5912" width="7.5703125" style="1" bestFit="1" customWidth="1"/>
    <col min="5913" max="6140" width="9.140625" style="1"/>
    <col min="6141" max="6141" width="4.85546875" style="1" customWidth="1"/>
    <col min="6142" max="6142" width="1.42578125" style="1" customWidth="1"/>
    <col min="6143" max="6143" width="7.28515625" style="1" customWidth="1"/>
    <col min="6144" max="6144" width="1.5703125" style="1" customWidth="1"/>
    <col min="6145" max="6145" width="8.140625" style="1" customWidth="1"/>
    <col min="6146" max="6146" width="12.85546875" style="1" customWidth="1"/>
    <col min="6147" max="6147" width="10.28515625" style="1" customWidth="1"/>
    <col min="6148" max="6148" width="4.5703125" style="1" bestFit="1" customWidth="1"/>
    <col min="6149" max="6149" width="17.7109375" style="1" customWidth="1"/>
    <col min="6150" max="6150" width="16.7109375" style="1" customWidth="1"/>
    <col min="6151" max="6151" width="14.85546875" style="1" customWidth="1"/>
    <col min="6152" max="6152" width="14.7109375" style="1" customWidth="1"/>
    <col min="6153" max="6153" width="15.85546875" style="1" customWidth="1"/>
    <col min="6154" max="6154" width="16.140625" style="1" bestFit="1" customWidth="1"/>
    <col min="6155" max="6155" width="16.28515625" style="1" bestFit="1" customWidth="1"/>
    <col min="6156" max="6156" width="13" style="1" bestFit="1" customWidth="1"/>
    <col min="6157" max="6157" width="14.5703125" style="1" bestFit="1" customWidth="1"/>
    <col min="6158" max="6158" width="10" style="1" bestFit="1" customWidth="1"/>
    <col min="6159" max="6160" width="12.140625" style="1" bestFit="1" customWidth="1"/>
    <col min="6161" max="6161" width="5.28515625" style="1" customWidth="1"/>
    <col min="6162" max="6162" width="14" style="1" bestFit="1" customWidth="1"/>
    <col min="6163" max="6164" width="13" style="1" bestFit="1" customWidth="1"/>
    <col min="6165" max="6165" width="12.140625" style="1" bestFit="1" customWidth="1"/>
    <col min="6166" max="6167" width="11" style="1" bestFit="1" customWidth="1"/>
    <col min="6168" max="6168" width="7.5703125" style="1" bestFit="1" customWidth="1"/>
    <col min="6169" max="6396" width="9.140625" style="1"/>
    <col min="6397" max="6397" width="4.85546875" style="1" customWidth="1"/>
    <col min="6398" max="6398" width="1.42578125" style="1" customWidth="1"/>
    <col min="6399" max="6399" width="7.28515625" style="1" customWidth="1"/>
    <col min="6400" max="6400" width="1.5703125" style="1" customWidth="1"/>
    <col min="6401" max="6401" width="8.140625" style="1" customWidth="1"/>
    <col min="6402" max="6402" width="12.85546875" style="1" customWidth="1"/>
    <col min="6403" max="6403" width="10.28515625" style="1" customWidth="1"/>
    <col min="6404" max="6404" width="4.5703125" style="1" bestFit="1" customWidth="1"/>
    <col min="6405" max="6405" width="17.7109375" style="1" customWidth="1"/>
    <col min="6406" max="6406" width="16.7109375" style="1" customWidth="1"/>
    <col min="6407" max="6407" width="14.85546875" style="1" customWidth="1"/>
    <col min="6408" max="6408" width="14.7109375" style="1" customWidth="1"/>
    <col min="6409" max="6409" width="15.85546875" style="1" customWidth="1"/>
    <col min="6410" max="6410" width="16.140625" style="1" bestFit="1" customWidth="1"/>
    <col min="6411" max="6411" width="16.28515625" style="1" bestFit="1" customWidth="1"/>
    <col min="6412" max="6412" width="13" style="1" bestFit="1" customWidth="1"/>
    <col min="6413" max="6413" width="14.5703125" style="1" bestFit="1" customWidth="1"/>
    <col min="6414" max="6414" width="10" style="1" bestFit="1" customWidth="1"/>
    <col min="6415" max="6416" width="12.140625" style="1" bestFit="1" customWidth="1"/>
    <col min="6417" max="6417" width="5.28515625" style="1" customWidth="1"/>
    <col min="6418" max="6418" width="14" style="1" bestFit="1" customWidth="1"/>
    <col min="6419" max="6420" width="13" style="1" bestFit="1" customWidth="1"/>
    <col min="6421" max="6421" width="12.140625" style="1" bestFit="1" customWidth="1"/>
    <col min="6422" max="6423" width="11" style="1" bestFit="1" customWidth="1"/>
    <col min="6424" max="6424" width="7.5703125" style="1" bestFit="1" customWidth="1"/>
    <col min="6425" max="6652" width="9.140625" style="1"/>
    <col min="6653" max="6653" width="4.85546875" style="1" customWidth="1"/>
    <col min="6654" max="6654" width="1.42578125" style="1" customWidth="1"/>
    <col min="6655" max="6655" width="7.28515625" style="1" customWidth="1"/>
    <col min="6656" max="6656" width="1.5703125" style="1" customWidth="1"/>
    <col min="6657" max="6657" width="8.140625" style="1" customWidth="1"/>
    <col min="6658" max="6658" width="12.85546875" style="1" customWidth="1"/>
    <col min="6659" max="6659" width="10.28515625" style="1" customWidth="1"/>
    <col min="6660" max="6660" width="4.5703125" style="1" bestFit="1" customWidth="1"/>
    <col min="6661" max="6661" width="17.7109375" style="1" customWidth="1"/>
    <col min="6662" max="6662" width="16.7109375" style="1" customWidth="1"/>
    <col min="6663" max="6663" width="14.85546875" style="1" customWidth="1"/>
    <col min="6664" max="6664" width="14.7109375" style="1" customWidth="1"/>
    <col min="6665" max="6665" width="15.85546875" style="1" customWidth="1"/>
    <col min="6666" max="6666" width="16.140625" style="1" bestFit="1" customWidth="1"/>
    <col min="6667" max="6667" width="16.28515625" style="1" bestFit="1" customWidth="1"/>
    <col min="6668" max="6668" width="13" style="1" bestFit="1" customWidth="1"/>
    <col min="6669" max="6669" width="14.5703125" style="1" bestFit="1" customWidth="1"/>
    <col min="6670" max="6670" width="10" style="1" bestFit="1" customWidth="1"/>
    <col min="6671" max="6672" width="12.140625" style="1" bestFit="1" customWidth="1"/>
    <col min="6673" max="6673" width="5.28515625" style="1" customWidth="1"/>
    <col min="6674" max="6674" width="14" style="1" bestFit="1" customWidth="1"/>
    <col min="6675" max="6676" width="13" style="1" bestFit="1" customWidth="1"/>
    <col min="6677" max="6677" width="12.140625" style="1" bestFit="1" customWidth="1"/>
    <col min="6678" max="6679" width="11" style="1" bestFit="1" customWidth="1"/>
    <col min="6680" max="6680" width="7.5703125" style="1" bestFit="1" customWidth="1"/>
    <col min="6681" max="6908" width="9.140625" style="1"/>
    <col min="6909" max="6909" width="4.85546875" style="1" customWidth="1"/>
    <col min="6910" max="6910" width="1.42578125" style="1" customWidth="1"/>
    <col min="6911" max="6911" width="7.28515625" style="1" customWidth="1"/>
    <col min="6912" max="6912" width="1.5703125" style="1" customWidth="1"/>
    <col min="6913" max="6913" width="8.140625" style="1" customWidth="1"/>
    <col min="6914" max="6914" width="12.85546875" style="1" customWidth="1"/>
    <col min="6915" max="6915" width="10.28515625" style="1" customWidth="1"/>
    <col min="6916" max="6916" width="4.5703125" style="1" bestFit="1" customWidth="1"/>
    <col min="6917" max="6917" width="17.7109375" style="1" customWidth="1"/>
    <col min="6918" max="6918" width="16.7109375" style="1" customWidth="1"/>
    <col min="6919" max="6919" width="14.85546875" style="1" customWidth="1"/>
    <col min="6920" max="6920" width="14.7109375" style="1" customWidth="1"/>
    <col min="6921" max="6921" width="15.85546875" style="1" customWidth="1"/>
    <col min="6922" max="6922" width="16.140625" style="1" bestFit="1" customWidth="1"/>
    <col min="6923" max="6923" width="16.28515625" style="1" bestFit="1" customWidth="1"/>
    <col min="6924" max="6924" width="13" style="1" bestFit="1" customWidth="1"/>
    <col min="6925" max="6925" width="14.5703125" style="1" bestFit="1" customWidth="1"/>
    <col min="6926" max="6926" width="10" style="1" bestFit="1" customWidth="1"/>
    <col min="6927" max="6928" width="12.140625" style="1" bestFit="1" customWidth="1"/>
    <col min="6929" max="6929" width="5.28515625" style="1" customWidth="1"/>
    <col min="6930" max="6930" width="14" style="1" bestFit="1" customWidth="1"/>
    <col min="6931" max="6932" width="13" style="1" bestFit="1" customWidth="1"/>
    <col min="6933" max="6933" width="12.140625" style="1" bestFit="1" customWidth="1"/>
    <col min="6934" max="6935" width="11" style="1" bestFit="1" customWidth="1"/>
    <col min="6936" max="6936" width="7.5703125" style="1" bestFit="1" customWidth="1"/>
    <col min="6937" max="7164" width="9.140625" style="1"/>
    <col min="7165" max="7165" width="4.85546875" style="1" customWidth="1"/>
    <col min="7166" max="7166" width="1.42578125" style="1" customWidth="1"/>
    <col min="7167" max="7167" width="7.28515625" style="1" customWidth="1"/>
    <col min="7168" max="7168" width="1.5703125" style="1" customWidth="1"/>
    <col min="7169" max="7169" width="8.140625" style="1" customWidth="1"/>
    <col min="7170" max="7170" width="12.85546875" style="1" customWidth="1"/>
    <col min="7171" max="7171" width="10.28515625" style="1" customWidth="1"/>
    <col min="7172" max="7172" width="4.5703125" style="1" bestFit="1" customWidth="1"/>
    <col min="7173" max="7173" width="17.7109375" style="1" customWidth="1"/>
    <col min="7174" max="7174" width="16.7109375" style="1" customWidth="1"/>
    <col min="7175" max="7175" width="14.85546875" style="1" customWidth="1"/>
    <col min="7176" max="7176" width="14.7109375" style="1" customWidth="1"/>
    <col min="7177" max="7177" width="15.85546875" style="1" customWidth="1"/>
    <col min="7178" max="7178" width="16.140625" style="1" bestFit="1" customWidth="1"/>
    <col min="7179" max="7179" width="16.28515625" style="1" bestFit="1" customWidth="1"/>
    <col min="7180" max="7180" width="13" style="1" bestFit="1" customWidth="1"/>
    <col min="7181" max="7181" width="14.5703125" style="1" bestFit="1" customWidth="1"/>
    <col min="7182" max="7182" width="10" style="1" bestFit="1" customWidth="1"/>
    <col min="7183" max="7184" width="12.140625" style="1" bestFit="1" customWidth="1"/>
    <col min="7185" max="7185" width="5.28515625" style="1" customWidth="1"/>
    <col min="7186" max="7186" width="14" style="1" bestFit="1" customWidth="1"/>
    <col min="7187" max="7188" width="13" style="1" bestFit="1" customWidth="1"/>
    <col min="7189" max="7189" width="12.140625" style="1" bestFit="1" customWidth="1"/>
    <col min="7190" max="7191" width="11" style="1" bestFit="1" customWidth="1"/>
    <col min="7192" max="7192" width="7.5703125" style="1" bestFit="1" customWidth="1"/>
    <col min="7193" max="7420" width="9.140625" style="1"/>
    <col min="7421" max="7421" width="4.85546875" style="1" customWidth="1"/>
    <col min="7422" max="7422" width="1.42578125" style="1" customWidth="1"/>
    <col min="7423" max="7423" width="7.28515625" style="1" customWidth="1"/>
    <col min="7424" max="7424" width="1.5703125" style="1" customWidth="1"/>
    <col min="7425" max="7425" width="8.140625" style="1" customWidth="1"/>
    <col min="7426" max="7426" width="12.85546875" style="1" customWidth="1"/>
    <col min="7427" max="7427" width="10.28515625" style="1" customWidth="1"/>
    <col min="7428" max="7428" width="4.5703125" style="1" bestFit="1" customWidth="1"/>
    <col min="7429" max="7429" width="17.7109375" style="1" customWidth="1"/>
    <col min="7430" max="7430" width="16.7109375" style="1" customWidth="1"/>
    <col min="7431" max="7431" width="14.85546875" style="1" customWidth="1"/>
    <col min="7432" max="7432" width="14.7109375" style="1" customWidth="1"/>
    <col min="7433" max="7433" width="15.85546875" style="1" customWidth="1"/>
    <col min="7434" max="7434" width="16.140625" style="1" bestFit="1" customWidth="1"/>
    <col min="7435" max="7435" width="16.28515625" style="1" bestFit="1" customWidth="1"/>
    <col min="7436" max="7436" width="13" style="1" bestFit="1" customWidth="1"/>
    <col min="7437" max="7437" width="14.5703125" style="1" bestFit="1" customWidth="1"/>
    <col min="7438" max="7438" width="10" style="1" bestFit="1" customWidth="1"/>
    <col min="7439" max="7440" width="12.140625" style="1" bestFit="1" customWidth="1"/>
    <col min="7441" max="7441" width="5.28515625" style="1" customWidth="1"/>
    <col min="7442" max="7442" width="14" style="1" bestFit="1" customWidth="1"/>
    <col min="7443" max="7444" width="13" style="1" bestFit="1" customWidth="1"/>
    <col min="7445" max="7445" width="12.140625" style="1" bestFit="1" customWidth="1"/>
    <col min="7446" max="7447" width="11" style="1" bestFit="1" customWidth="1"/>
    <col min="7448" max="7448" width="7.5703125" style="1" bestFit="1" customWidth="1"/>
    <col min="7449" max="7676" width="9.140625" style="1"/>
    <col min="7677" max="7677" width="4.85546875" style="1" customWidth="1"/>
    <col min="7678" max="7678" width="1.42578125" style="1" customWidth="1"/>
    <col min="7679" max="7679" width="7.28515625" style="1" customWidth="1"/>
    <col min="7680" max="7680" width="1.5703125" style="1" customWidth="1"/>
    <col min="7681" max="7681" width="8.140625" style="1" customWidth="1"/>
    <col min="7682" max="7682" width="12.85546875" style="1" customWidth="1"/>
    <col min="7683" max="7683" width="10.28515625" style="1" customWidth="1"/>
    <col min="7684" max="7684" width="4.5703125" style="1" bestFit="1" customWidth="1"/>
    <col min="7685" max="7685" width="17.7109375" style="1" customWidth="1"/>
    <col min="7686" max="7686" width="16.7109375" style="1" customWidth="1"/>
    <col min="7687" max="7687" width="14.85546875" style="1" customWidth="1"/>
    <col min="7688" max="7688" width="14.7109375" style="1" customWidth="1"/>
    <col min="7689" max="7689" width="15.85546875" style="1" customWidth="1"/>
    <col min="7690" max="7690" width="16.140625" style="1" bestFit="1" customWidth="1"/>
    <col min="7691" max="7691" width="16.28515625" style="1" bestFit="1" customWidth="1"/>
    <col min="7692" max="7692" width="13" style="1" bestFit="1" customWidth="1"/>
    <col min="7693" max="7693" width="14.5703125" style="1" bestFit="1" customWidth="1"/>
    <col min="7694" max="7694" width="10" style="1" bestFit="1" customWidth="1"/>
    <col min="7695" max="7696" width="12.140625" style="1" bestFit="1" customWidth="1"/>
    <col min="7697" max="7697" width="5.28515625" style="1" customWidth="1"/>
    <col min="7698" max="7698" width="14" style="1" bestFit="1" customWidth="1"/>
    <col min="7699" max="7700" width="13" style="1" bestFit="1" customWidth="1"/>
    <col min="7701" max="7701" width="12.140625" style="1" bestFit="1" customWidth="1"/>
    <col min="7702" max="7703" width="11" style="1" bestFit="1" customWidth="1"/>
    <col min="7704" max="7704" width="7.5703125" style="1" bestFit="1" customWidth="1"/>
    <col min="7705" max="7932" width="9.140625" style="1"/>
    <col min="7933" max="7933" width="4.85546875" style="1" customWidth="1"/>
    <col min="7934" max="7934" width="1.42578125" style="1" customWidth="1"/>
    <col min="7935" max="7935" width="7.28515625" style="1" customWidth="1"/>
    <col min="7936" max="7936" width="1.5703125" style="1" customWidth="1"/>
    <col min="7937" max="7937" width="8.140625" style="1" customWidth="1"/>
    <col min="7938" max="7938" width="12.85546875" style="1" customWidth="1"/>
    <col min="7939" max="7939" width="10.28515625" style="1" customWidth="1"/>
    <col min="7940" max="7940" width="4.5703125" style="1" bestFit="1" customWidth="1"/>
    <col min="7941" max="7941" width="17.7109375" style="1" customWidth="1"/>
    <col min="7942" max="7942" width="16.7109375" style="1" customWidth="1"/>
    <col min="7943" max="7943" width="14.85546875" style="1" customWidth="1"/>
    <col min="7944" max="7944" width="14.7109375" style="1" customWidth="1"/>
    <col min="7945" max="7945" width="15.85546875" style="1" customWidth="1"/>
    <col min="7946" max="7946" width="16.140625" style="1" bestFit="1" customWidth="1"/>
    <col min="7947" max="7947" width="16.28515625" style="1" bestFit="1" customWidth="1"/>
    <col min="7948" max="7948" width="13" style="1" bestFit="1" customWidth="1"/>
    <col min="7949" max="7949" width="14.5703125" style="1" bestFit="1" customWidth="1"/>
    <col min="7950" max="7950" width="10" style="1" bestFit="1" customWidth="1"/>
    <col min="7951" max="7952" width="12.140625" style="1" bestFit="1" customWidth="1"/>
    <col min="7953" max="7953" width="5.28515625" style="1" customWidth="1"/>
    <col min="7954" max="7954" width="14" style="1" bestFit="1" customWidth="1"/>
    <col min="7955" max="7956" width="13" style="1" bestFit="1" customWidth="1"/>
    <col min="7957" max="7957" width="12.140625" style="1" bestFit="1" customWidth="1"/>
    <col min="7958" max="7959" width="11" style="1" bestFit="1" customWidth="1"/>
    <col min="7960" max="7960" width="7.5703125" style="1" bestFit="1" customWidth="1"/>
    <col min="7961" max="8188" width="9.140625" style="1"/>
    <col min="8189" max="8189" width="4.85546875" style="1" customWidth="1"/>
    <col min="8190" max="8190" width="1.42578125" style="1" customWidth="1"/>
    <col min="8191" max="8191" width="7.28515625" style="1" customWidth="1"/>
    <col min="8192" max="8192" width="1.5703125" style="1" customWidth="1"/>
    <col min="8193" max="8193" width="8.140625" style="1" customWidth="1"/>
    <col min="8194" max="8194" width="12.85546875" style="1" customWidth="1"/>
    <col min="8195" max="8195" width="10.28515625" style="1" customWidth="1"/>
    <col min="8196" max="8196" width="4.5703125" style="1" bestFit="1" customWidth="1"/>
    <col min="8197" max="8197" width="17.7109375" style="1" customWidth="1"/>
    <col min="8198" max="8198" width="16.7109375" style="1" customWidth="1"/>
    <col min="8199" max="8199" width="14.85546875" style="1" customWidth="1"/>
    <col min="8200" max="8200" width="14.7109375" style="1" customWidth="1"/>
    <col min="8201" max="8201" width="15.85546875" style="1" customWidth="1"/>
    <col min="8202" max="8202" width="16.140625" style="1" bestFit="1" customWidth="1"/>
    <col min="8203" max="8203" width="16.28515625" style="1" bestFit="1" customWidth="1"/>
    <col min="8204" max="8204" width="13" style="1" bestFit="1" customWidth="1"/>
    <col min="8205" max="8205" width="14.5703125" style="1" bestFit="1" customWidth="1"/>
    <col min="8206" max="8206" width="10" style="1" bestFit="1" customWidth="1"/>
    <col min="8207" max="8208" width="12.140625" style="1" bestFit="1" customWidth="1"/>
    <col min="8209" max="8209" width="5.28515625" style="1" customWidth="1"/>
    <col min="8210" max="8210" width="14" style="1" bestFit="1" customWidth="1"/>
    <col min="8211" max="8212" width="13" style="1" bestFit="1" customWidth="1"/>
    <col min="8213" max="8213" width="12.140625" style="1" bestFit="1" customWidth="1"/>
    <col min="8214" max="8215" width="11" style="1" bestFit="1" customWidth="1"/>
    <col min="8216" max="8216" width="7.5703125" style="1" bestFit="1" customWidth="1"/>
    <col min="8217" max="8444" width="9.140625" style="1"/>
    <col min="8445" max="8445" width="4.85546875" style="1" customWidth="1"/>
    <col min="8446" max="8446" width="1.42578125" style="1" customWidth="1"/>
    <col min="8447" max="8447" width="7.28515625" style="1" customWidth="1"/>
    <col min="8448" max="8448" width="1.5703125" style="1" customWidth="1"/>
    <col min="8449" max="8449" width="8.140625" style="1" customWidth="1"/>
    <col min="8450" max="8450" width="12.85546875" style="1" customWidth="1"/>
    <col min="8451" max="8451" width="10.28515625" style="1" customWidth="1"/>
    <col min="8452" max="8452" width="4.5703125" style="1" bestFit="1" customWidth="1"/>
    <col min="8453" max="8453" width="17.7109375" style="1" customWidth="1"/>
    <col min="8454" max="8454" width="16.7109375" style="1" customWidth="1"/>
    <col min="8455" max="8455" width="14.85546875" style="1" customWidth="1"/>
    <col min="8456" max="8456" width="14.7109375" style="1" customWidth="1"/>
    <col min="8457" max="8457" width="15.85546875" style="1" customWidth="1"/>
    <col min="8458" max="8458" width="16.140625" style="1" bestFit="1" customWidth="1"/>
    <col min="8459" max="8459" width="16.28515625" style="1" bestFit="1" customWidth="1"/>
    <col min="8460" max="8460" width="13" style="1" bestFit="1" customWidth="1"/>
    <col min="8461" max="8461" width="14.5703125" style="1" bestFit="1" customWidth="1"/>
    <col min="8462" max="8462" width="10" style="1" bestFit="1" customWidth="1"/>
    <col min="8463" max="8464" width="12.140625" style="1" bestFit="1" customWidth="1"/>
    <col min="8465" max="8465" width="5.28515625" style="1" customWidth="1"/>
    <col min="8466" max="8466" width="14" style="1" bestFit="1" customWidth="1"/>
    <col min="8467" max="8468" width="13" style="1" bestFit="1" customWidth="1"/>
    <col min="8469" max="8469" width="12.140625" style="1" bestFit="1" customWidth="1"/>
    <col min="8470" max="8471" width="11" style="1" bestFit="1" customWidth="1"/>
    <col min="8472" max="8472" width="7.5703125" style="1" bestFit="1" customWidth="1"/>
    <col min="8473" max="8700" width="9.140625" style="1"/>
    <col min="8701" max="8701" width="4.85546875" style="1" customWidth="1"/>
    <col min="8702" max="8702" width="1.42578125" style="1" customWidth="1"/>
    <col min="8703" max="8703" width="7.28515625" style="1" customWidth="1"/>
    <col min="8704" max="8704" width="1.5703125" style="1" customWidth="1"/>
    <col min="8705" max="8705" width="8.140625" style="1" customWidth="1"/>
    <col min="8706" max="8706" width="12.85546875" style="1" customWidth="1"/>
    <col min="8707" max="8707" width="10.28515625" style="1" customWidth="1"/>
    <col min="8708" max="8708" width="4.5703125" style="1" bestFit="1" customWidth="1"/>
    <col min="8709" max="8709" width="17.7109375" style="1" customWidth="1"/>
    <col min="8710" max="8710" width="16.7109375" style="1" customWidth="1"/>
    <col min="8711" max="8711" width="14.85546875" style="1" customWidth="1"/>
    <col min="8712" max="8712" width="14.7109375" style="1" customWidth="1"/>
    <col min="8713" max="8713" width="15.85546875" style="1" customWidth="1"/>
    <col min="8714" max="8714" width="16.140625" style="1" bestFit="1" customWidth="1"/>
    <col min="8715" max="8715" width="16.28515625" style="1" bestFit="1" customWidth="1"/>
    <col min="8716" max="8716" width="13" style="1" bestFit="1" customWidth="1"/>
    <col min="8717" max="8717" width="14.5703125" style="1" bestFit="1" customWidth="1"/>
    <col min="8718" max="8718" width="10" style="1" bestFit="1" customWidth="1"/>
    <col min="8719" max="8720" width="12.140625" style="1" bestFit="1" customWidth="1"/>
    <col min="8721" max="8721" width="5.28515625" style="1" customWidth="1"/>
    <col min="8722" max="8722" width="14" style="1" bestFit="1" customWidth="1"/>
    <col min="8723" max="8724" width="13" style="1" bestFit="1" customWidth="1"/>
    <col min="8725" max="8725" width="12.140625" style="1" bestFit="1" customWidth="1"/>
    <col min="8726" max="8727" width="11" style="1" bestFit="1" customWidth="1"/>
    <col min="8728" max="8728" width="7.5703125" style="1" bestFit="1" customWidth="1"/>
    <col min="8729" max="8956" width="9.140625" style="1"/>
    <col min="8957" max="8957" width="4.85546875" style="1" customWidth="1"/>
    <col min="8958" max="8958" width="1.42578125" style="1" customWidth="1"/>
    <col min="8959" max="8959" width="7.28515625" style="1" customWidth="1"/>
    <col min="8960" max="8960" width="1.5703125" style="1" customWidth="1"/>
    <col min="8961" max="8961" width="8.140625" style="1" customWidth="1"/>
    <col min="8962" max="8962" width="12.85546875" style="1" customWidth="1"/>
    <col min="8963" max="8963" width="10.28515625" style="1" customWidth="1"/>
    <col min="8964" max="8964" width="4.5703125" style="1" bestFit="1" customWidth="1"/>
    <col min="8965" max="8965" width="17.7109375" style="1" customWidth="1"/>
    <col min="8966" max="8966" width="16.7109375" style="1" customWidth="1"/>
    <col min="8967" max="8967" width="14.85546875" style="1" customWidth="1"/>
    <col min="8968" max="8968" width="14.7109375" style="1" customWidth="1"/>
    <col min="8969" max="8969" width="15.85546875" style="1" customWidth="1"/>
    <col min="8970" max="8970" width="16.140625" style="1" bestFit="1" customWidth="1"/>
    <col min="8971" max="8971" width="16.28515625" style="1" bestFit="1" customWidth="1"/>
    <col min="8972" max="8972" width="13" style="1" bestFit="1" customWidth="1"/>
    <col min="8973" max="8973" width="14.5703125" style="1" bestFit="1" customWidth="1"/>
    <col min="8974" max="8974" width="10" style="1" bestFit="1" customWidth="1"/>
    <col min="8975" max="8976" width="12.140625" style="1" bestFit="1" customWidth="1"/>
    <col min="8977" max="8977" width="5.28515625" style="1" customWidth="1"/>
    <col min="8978" max="8978" width="14" style="1" bestFit="1" customWidth="1"/>
    <col min="8979" max="8980" width="13" style="1" bestFit="1" customWidth="1"/>
    <col min="8981" max="8981" width="12.140625" style="1" bestFit="1" customWidth="1"/>
    <col min="8982" max="8983" width="11" style="1" bestFit="1" customWidth="1"/>
    <col min="8984" max="8984" width="7.5703125" style="1" bestFit="1" customWidth="1"/>
    <col min="8985" max="9212" width="9.140625" style="1"/>
    <col min="9213" max="9213" width="4.85546875" style="1" customWidth="1"/>
    <col min="9214" max="9214" width="1.42578125" style="1" customWidth="1"/>
    <col min="9215" max="9215" width="7.28515625" style="1" customWidth="1"/>
    <col min="9216" max="9216" width="1.5703125" style="1" customWidth="1"/>
    <col min="9217" max="9217" width="8.140625" style="1" customWidth="1"/>
    <col min="9218" max="9218" width="12.85546875" style="1" customWidth="1"/>
    <col min="9219" max="9219" width="10.28515625" style="1" customWidth="1"/>
    <col min="9220" max="9220" width="4.5703125" style="1" bestFit="1" customWidth="1"/>
    <col min="9221" max="9221" width="17.7109375" style="1" customWidth="1"/>
    <col min="9222" max="9222" width="16.7109375" style="1" customWidth="1"/>
    <col min="9223" max="9223" width="14.85546875" style="1" customWidth="1"/>
    <col min="9224" max="9224" width="14.7109375" style="1" customWidth="1"/>
    <col min="9225" max="9225" width="15.85546875" style="1" customWidth="1"/>
    <col min="9226" max="9226" width="16.140625" style="1" bestFit="1" customWidth="1"/>
    <col min="9227" max="9227" width="16.28515625" style="1" bestFit="1" customWidth="1"/>
    <col min="9228" max="9228" width="13" style="1" bestFit="1" customWidth="1"/>
    <col min="9229" max="9229" width="14.5703125" style="1" bestFit="1" customWidth="1"/>
    <col min="9230" max="9230" width="10" style="1" bestFit="1" customWidth="1"/>
    <col min="9231" max="9232" width="12.140625" style="1" bestFit="1" customWidth="1"/>
    <col min="9233" max="9233" width="5.28515625" style="1" customWidth="1"/>
    <col min="9234" max="9234" width="14" style="1" bestFit="1" customWidth="1"/>
    <col min="9235" max="9236" width="13" style="1" bestFit="1" customWidth="1"/>
    <col min="9237" max="9237" width="12.140625" style="1" bestFit="1" customWidth="1"/>
    <col min="9238" max="9239" width="11" style="1" bestFit="1" customWidth="1"/>
    <col min="9240" max="9240" width="7.5703125" style="1" bestFit="1" customWidth="1"/>
    <col min="9241" max="9468" width="9.140625" style="1"/>
    <col min="9469" max="9469" width="4.85546875" style="1" customWidth="1"/>
    <col min="9470" max="9470" width="1.42578125" style="1" customWidth="1"/>
    <col min="9471" max="9471" width="7.28515625" style="1" customWidth="1"/>
    <col min="9472" max="9472" width="1.5703125" style="1" customWidth="1"/>
    <col min="9473" max="9473" width="8.140625" style="1" customWidth="1"/>
    <col min="9474" max="9474" width="12.85546875" style="1" customWidth="1"/>
    <col min="9475" max="9475" width="10.28515625" style="1" customWidth="1"/>
    <col min="9476" max="9476" width="4.5703125" style="1" bestFit="1" customWidth="1"/>
    <col min="9477" max="9477" width="17.7109375" style="1" customWidth="1"/>
    <col min="9478" max="9478" width="16.7109375" style="1" customWidth="1"/>
    <col min="9479" max="9479" width="14.85546875" style="1" customWidth="1"/>
    <col min="9480" max="9480" width="14.7109375" style="1" customWidth="1"/>
    <col min="9481" max="9481" width="15.85546875" style="1" customWidth="1"/>
    <col min="9482" max="9482" width="16.140625" style="1" bestFit="1" customWidth="1"/>
    <col min="9483" max="9483" width="16.28515625" style="1" bestFit="1" customWidth="1"/>
    <col min="9484" max="9484" width="13" style="1" bestFit="1" customWidth="1"/>
    <col min="9485" max="9485" width="14.5703125" style="1" bestFit="1" customWidth="1"/>
    <col min="9486" max="9486" width="10" style="1" bestFit="1" customWidth="1"/>
    <col min="9487" max="9488" width="12.140625" style="1" bestFit="1" customWidth="1"/>
    <col min="9489" max="9489" width="5.28515625" style="1" customWidth="1"/>
    <col min="9490" max="9490" width="14" style="1" bestFit="1" customWidth="1"/>
    <col min="9491" max="9492" width="13" style="1" bestFit="1" customWidth="1"/>
    <col min="9493" max="9493" width="12.140625" style="1" bestFit="1" customWidth="1"/>
    <col min="9494" max="9495" width="11" style="1" bestFit="1" customWidth="1"/>
    <col min="9496" max="9496" width="7.5703125" style="1" bestFit="1" customWidth="1"/>
    <col min="9497" max="9724" width="9.140625" style="1"/>
    <col min="9725" max="9725" width="4.85546875" style="1" customWidth="1"/>
    <col min="9726" max="9726" width="1.42578125" style="1" customWidth="1"/>
    <col min="9727" max="9727" width="7.28515625" style="1" customWidth="1"/>
    <col min="9728" max="9728" width="1.5703125" style="1" customWidth="1"/>
    <col min="9729" max="9729" width="8.140625" style="1" customWidth="1"/>
    <col min="9730" max="9730" width="12.85546875" style="1" customWidth="1"/>
    <col min="9731" max="9731" width="10.28515625" style="1" customWidth="1"/>
    <col min="9732" max="9732" width="4.5703125" style="1" bestFit="1" customWidth="1"/>
    <col min="9733" max="9733" width="17.7109375" style="1" customWidth="1"/>
    <col min="9734" max="9734" width="16.7109375" style="1" customWidth="1"/>
    <col min="9735" max="9735" width="14.85546875" style="1" customWidth="1"/>
    <col min="9736" max="9736" width="14.7109375" style="1" customWidth="1"/>
    <col min="9737" max="9737" width="15.85546875" style="1" customWidth="1"/>
    <col min="9738" max="9738" width="16.140625" style="1" bestFit="1" customWidth="1"/>
    <col min="9739" max="9739" width="16.28515625" style="1" bestFit="1" customWidth="1"/>
    <col min="9740" max="9740" width="13" style="1" bestFit="1" customWidth="1"/>
    <col min="9741" max="9741" width="14.5703125" style="1" bestFit="1" customWidth="1"/>
    <col min="9742" max="9742" width="10" style="1" bestFit="1" customWidth="1"/>
    <col min="9743" max="9744" width="12.140625" style="1" bestFit="1" customWidth="1"/>
    <col min="9745" max="9745" width="5.28515625" style="1" customWidth="1"/>
    <col min="9746" max="9746" width="14" style="1" bestFit="1" customWidth="1"/>
    <col min="9747" max="9748" width="13" style="1" bestFit="1" customWidth="1"/>
    <col min="9749" max="9749" width="12.140625" style="1" bestFit="1" customWidth="1"/>
    <col min="9750" max="9751" width="11" style="1" bestFit="1" customWidth="1"/>
    <col min="9752" max="9752" width="7.5703125" style="1" bestFit="1" customWidth="1"/>
    <col min="9753" max="9980" width="9.140625" style="1"/>
    <col min="9981" max="9981" width="4.85546875" style="1" customWidth="1"/>
    <col min="9982" max="9982" width="1.42578125" style="1" customWidth="1"/>
    <col min="9983" max="9983" width="7.28515625" style="1" customWidth="1"/>
    <col min="9984" max="9984" width="1.5703125" style="1" customWidth="1"/>
    <col min="9985" max="9985" width="8.140625" style="1" customWidth="1"/>
    <col min="9986" max="9986" width="12.85546875" style="1" customWidth="1"/>
    <col min="9987" max="9987" width="10.28515625" style="1" customWidth="1"/>
    <col min="9988" max="9988" width="4.5703125" style="1" bestFit="1" customWidth="1"/>
    <col min="9989" max="9989" width="17.7109375" style="1" customWidth="1"/>
    <col min="9990" max="9990" width="16.7109375" style="1" customWidth="1"/>
    <col min="9991" max="9991" width="14.85546875" style="1" customWidth="1"/>
    <col min="9992" max="9992" width="14.7109375" style="1" customWidth="1"/>
    <col min="9993" max="9993" width="15.85546875" style="1" customWidth="1"/>
    <col min="9994" max="9994" width="16.140625" style="1" bestFit="1" customWidth="1"/>
    <col min="9995" max="9995" width="16.28515625" style="1" bestFit="1" customWidth="1"/>
    <col min="9996" max="9996" width="13" style="1" bestFit="1" customWidth="1"/>
    <col min="9997" max="9997" width="14.5703125" style="1" bestFit="1" customWidth="1"/>
    <col min="9998" max="9998" width="10" style="1" bestFit="1" customWidth="1"/>
    <col min="9999" max="10000" width="12.140625" style="1" bestFit="1" customWidth="1"/>
    <col min="10001" max="10001" width="5.28515625" style="1" customWidth="1"/>
    <col min="10002" max="10002" width="14" style="1" bestFit="1" customWidth="1"/>
    <col min="10003" max="10004" width="13" style="1" bestFit="1" customWidth="1"/>
    <col min="10005" max="10005" width="12.140625" style="1" bestFit="1" customWidth="1"/>
    <col min="10006" max="10007" width="11" style="1" bestFit="1" customWidth="1"/>
    <col min="10008" max="10008" width="7.5703125" style="1" bestFit="1" customWidth="1"/>
    <col min="10009" max="10236" width="9.140625" style="1"/>
    <col min="10237" max="10237" width="4.85546875" style="1" customWidth="1"/>
    <col min="10238" max="10238" width="1.42578125" style="1" customWidth="1"/>
    <col min="10239" max="10239" width="7.28515625" style="1" customWidth="1"/>
    <col min="10240" max="10240" width="1.5703125" style="1" customWidth="1"/>
    <col min="10241" max="10241" width="8.140625" style="1" customWidth="1"/>
    <col min="10242" max="10242" width="12.85546875" style="1" customWidth="1"/>
    <col min="10243" max="10243" width="10.28515625" style="1" customWidth="1"/>
    <col min="10244" max="10244" width="4.5703125" style="1" bestFit="1" customWidth="1"/>
    <col min="10245" max="10245" width="17.7109375" style="1" customWidth="1"/>
    <col min="10246" max="10246" width="16.7109375" style="1" customWidth="1"/>
    <col min="10247" max="10247" width="14.85546875" style="1" customWidth="1"/>
    <col min="10248" max="10248" width="14.7109375" style="1" customWidth="1"/>
    <col min="10249" max="10249" width="15.85546875" style="1" customWidth="1"/>
    <col min="10250" max="10250" width="16.140625" style="1" bestFit="1" customWidth="1"/>
    <col min="10251" max="10251" width="16.28515625" style="1" bestFit="1" customWidth="1"/>
    <col min="10252" max="10252" width="13" style="1" bestFit="1" customWidth="1"/>
    <col min="10253" max="10253" width="14.5703125" style="1" bestFit="1" customWidth="1"/>
    <col min="10254" max="10254" width="10" style="1" bestFit="1" customWidth="1"/>
    <col min="10255" max="10256" width="12.140625" style="1" bestFit="1" customWidth="1"/>
    <col min="10257" max="10257" width="5.28515625" style="1" customWidth="1"/>
    <col min="10258" max="10258" width="14" style="1" bestFit="1" customWidth="1"/>
    <col min="10259" max="10260" width="13" style="1" bestFit="1" customWidth="1"/>
    <col min="10261" max="10261" width="12.140625" style="1" bestFit="1" customWidth="1"/>
    <col min="10262" max="10263" width="11" style="1" bestFit="1" customWidth="1"/>
    <col min="10264" max="10264" width="7.5703125" style="1" bestFit="1" customWidth="1"/>
    <col min="10265" max="10492" width="9.140625" style="1"/>
    <col min="10493" max="10493" width="4.85546875" style="1" customWidth="1"/>
    <col min="10494" max="10494" width="1.42578125" style="1" customWidth="1"/>
    <col min="10495" max="10495" width="7.28515625" style="1" customWidth="1"/>
    <col min="10496" max="10496" width="1.5703125" style="1" customWidth="1"/>
    <col min="10497" max="10497" width="8.140625" style="1" customWidth="1"/>
    <col min="10498" max="10498" width="12.85546875" style="1" customWidth="1"/>
    <col min="10499" max="10499" width="10.28515625" style="1" customWidth="1"/>
    <col min="10500" max="10500" width="4.5703125" style="1" bestFit="1" customWidth="1"/>
    <col min="10501" max="10501" width="17.7109375" style="1" customWidth="1"/>
    <col min="10502" max="10502" width="16.7109375" style="1" customWidth="1"/>
    <col min="10503" max="10503" width="14.85546875" style="1" customWidth="1"/>
    <col min="10504" max="10504" width="14.7109375" style="1" customWidth="1"/>
    <col min="10505" max="10505" width="15.85546875" style="1" customWidth="1"/>
    <col min="10506" max="10506" width="16.140625" style="1" bestFit="1" customWidth="1"/>
    <col min="10507" max="10507" width="16.28515625" style="1" bestFit="1" customWidth="1"/>
    <col min="10508" max="10508" width="13" style="1" bestFit="1" customWidth="1"/>
    <col min="10509" max="10509" width="14.5703125" style="1" bestFit="1" customWidth="1"/>
    <col min="10510" max="10510" width="10" style="1" bestFit="1" customWidth="1"/>
    <col min="10511" max="10512" width="12.140625" style="1" bestFit="1" customWidth="1"/>
    <col min="10513" max="10513" width="5.28515625" style="1" customWidth="1"/>
    <col min="10514" max="10514" width="14" style="1" bestFit="1" customWidth="1"/>
    <col min="10515" max="10516" width="13" style="1" bestFit="1" customWidth="1"/>
    <col min="10517" max="10517" width="12.140625" style="1" bestFit="1" customWidth="1"/>
    <col min="10518" max="10519" width="11" style="1" bestFit="1" customWidth="1"/>
    <col min="10520" max="10520" width="7.5703125" style="1" bestFit="1" customWidth="1"/>
    <col min="10521" max="10748" width="9.140625" style="1"/>
    <col min="10749" max="10749" width="4.85546875" style="1" customWidth="1"/>
    <col min="10750" max="10750" width="1.42578125" style="1" customWidth="1"/>
    <col min="10751" max="10751" width="7.28515625" style="1" customWidth="1"/>
    <col min="10752" max="10752" width="1.5703125" style="1" customWidth="1"/>
    <col min="10753" max="10753" width="8.140625" style="1" customWidth="1"/>
    <col min="10754" max="10754" width="12.85546875" style="1" customWidth="1"/>
    <col min="10755" max="10755" width="10.28515625" style="1" customWidth="1"/>
    <col min="10756" max="10756" width="4.5703125" style="1" bestFit="1" customWidth="1"/>
    <col min="10757" max="10757" width="17.7109375" style="1" customWidth="1"/>
    <col min="10758" max="10758" width="16.7109375" style="1" customWidth="1"/>
    <col min="10759" max="10759" width="14.85546875" style="1" customWidth="1"/>
    <col min="10760" max="10760" width="14.7109375" style="1" customWidth="1"/>
    <col min="10761" max="10761" width="15.85546875" style="1" customWidth="1"/>
    <col min="10762" max="10762" width="16.140625" style="1" bestFit="1" customWidth="1"/>
    <col min="10763" max="10763" width="16.28515625" style="1" bestFit="1" customWidth="1"/>
    <col min="10764" max="10764" width="13" style="1" bestFit="1" customWidth="1"/>
    <col min="10765" max="10765" width="14.5703125" style="1" bestFit="1" customWidth="1"/>
    <col min="10766" max="10766" width="10" style="1" bestFit="1" customWidth="1"/>
    <col min="10767" max="10768" width="12.140625" style="1" bestFit="1" customWidth="1"/>
    <col min="10769" max="10769" width="5.28515625" style="1" customWidth="1"/>
    <col min="10770" max="10770" width="14" style="1" bestFit="1" customWidth="1"/>
    <col min="10771" max="10772" width="13" style="1" bestFit="1" customWidth="1"/>
    <col min="10773" max="10773" width="12.140625" style="1" bestFit="1" customWidth="1"/>
    <col min="10774" max="10775" width="11" style="1" bestFit="1" customWidth="1"/>
    <col min="10776" max="10776" width="7.5703125" style="1" bestFit="1" customWidth="1"/>
    <col min="10777" max="11004" width="9.140625" style="1"/>
    <col min="11005" max="11005" width="4.85546875" style="1" customWidth="1"/>
    <col min="11006" max="11006" width="1.42578125" style="1" customWidth="1"/>
    <col min="11007" max="11007" width="7.28515625" style="1" customWidth="1"/>
    <col min="11008" max="11008" width="1.5703125" style="1" customWidth="1"/>
    <col min="11009" max="11009" width="8.140625" style="1" customWidth="1"/>
    <col min="11010" max="11010" width="12.85546875" style="1" customWidth="1"/>
    <col min="11011" max="11011" width="10.28515625" style="1" customWidth="1"/>
    <col min="11012" max="11012" width="4.5703125" style="1" bestFit="1" customWidth="1"/>
    <col min="11013" max="11013" width="17.7109375" style="1" customWidth="1"/>
    <col min="11014" max="11014" width="16.7109375" style="1" customWidth="1"/>
    <col min="11015" max="11015" width="14.85546875" style="1" customWidth="1"/>
    <col min="11016" max="11016" width="14.7109375" style="1" customWidth="1"/>
    <col min="11017" max="11017" width="15.85546875" style="1" customWidth="1"/>
    <col min="11018" max="11018" width="16.140625" style="1" bestFit="1" customWidth="1"/>
    <col min="11019" max="11019" width="16.28515625" style="1" bestFit="1" customWidth="1"/>
    <col min="11020" max="11020" width="13" style="1" bestFit="1" customWidth="1"/>
    <col min="11021" max="11021" width="14.5703125" style="1" bestFit="1" customWidth="1"/>
    <col min="11022" max="11022" width="10" style="1" bestFit="1" customWidth="1"/>
    <col min="11023" max="11024" width="12.140625" style="1" bestFit="1" customWidth="1"/>
    <col min="11025" max="11025" width="5.28515625" style="1" customWidth="1"/>
    <col min="11026" max="11026" width="14" style="1" bestFit="1" customWidth="1"/>
    <col min="11027" max="11028" width="13" style="1" bestFit="1" customWidth="1"/>
    <col min="11029" max="11029" width="12.140625" style="1" bestFit="1" customWidth="1"/>
    <col min="11030" max="11031" width="11" style="1" bestFit="1" customWidth="1"/>
    <col min="11032" max="11032" width="7.5703125" style="1" bestFit="1" customWidth="1"/>
    <col min="11033" max="11260" width="9.140625" style="1"/>
    <col min="11261" max="11261" width="4.85546875" style="1" customWidth="1"/>
    <col min="11262" max="11262" width="1.42578125" style="1" customWidth="1"/>
    <col min="11263" max="11263" width="7.28515625" style="1" customWidth="1"/>
    <col min="11264" max="11264" width="1.5703125" style="1" customWidth="1"/>
    <col min="11265" max="11265" width="8.140625" style="1" customWidth="1"/>
    <col min="11266" max="11266" width="12.85546875" style="1" customWidth="1"/>
    <col min="11267" max="11267" width="10.28515625" style="1" customWidth="1"/>
    <col min="11268" max="11268" width="4.5703125" style="1" bestFit="1" customWidth="1"/>
    <col min="11269" max="11269" width="17.7109375" style="1" customWidth="1"/>
    <col min="11270" max="11270" width="16.7109375" style="1" customWidth="1"/>
    <col min="11271" max="11271" width="14.85546875" style="1" customWidth="1"/>
    <col min="11272" max="11272" width="14.7109375" style="1" customWidth="1"/>
    <col min="11273" max="11273" width="15.85546875" style="1" customWidth="1"/>
    <col min="11274" max="11274" width="16.140625" style="1" bestFit="1" customWidth="1"/>
    <col min="11275" max="11275" width="16.28515625" style="1" bestFit="1" customWidth="1"/>
    <col min="11276" max="11276" width="13" style="1" bestFit="1" customWidth="1"/>
    <col min="11277" max="11277" width="14.5703125" style="1" bestFit="1" customWidth="1"/>
    <col min="11278" max="11278" width="10" style="1" bestFit="1" customWidth="1"/>
    <col min="11279" max="11280" width="12.140625" style="1" bestFit="1" customWidth="1"/>
    <col min="11281" max="11281" width="5.28515625" style="1" customWidth="1"/>
    <col min="11282" max="11282" width="14" style="1" bestFit="1" customWidth="1"/>
    <col min="11283" max="11284" width="13" style="1" bestFit="1" customWidth="1"/>
    <col min="11285" max="11285" width="12.140625" style="1" bestFit="1" customWidth="1"/>
    <col min="11286" max="11287" width="11" style="1" bestFit="1" customWidth="1"/>
    <col min="11288" max="11288" width="7.5703125" style="1" bestFit="1" customWidth="1"/>
    <col min="11289" max="11516" width="9.140625" style="1"/>
    <col min="11517" max="11517" width="4.85546875" style="1" customWidth="1"/>
    <col min="11518" max="11518" width="1.42578125" style="1" customWidth="1"/>
    <col min="11519" max="11519" width="7.28515625" style="1" customWidth="1"/>
    <col min="11520" max="11520" width="1.5703125" style="1" customWidth="1"/>
    <col min="11521" max="11521" width="8.140625" style="1" customWidth="1"/>
    <col min="11522" max="11522" width="12.85546875" style="1" customWidth="1"/>
    <col min="11523" max="11523" width="10.28515625" style="1" customWidth="1"/>
    <col min="11524" max="11524" width="4.5703125" style="1" bestFit="1" customWidth="1"/>
    <col min="11525" max="11525" width="17.7109375" style="1" customWidth="1"/>
    <col min="11526" max="11526" width="16.7109375" style="1" customWidth="1"/>
    <col min="11527" max="11527" width="14.85546875" style="1" customWidth="1"/>
    <col min="11528" max="11528" width="14.7109375" style="1" customWidth="1"/>
    <col min="11529" max="11529" width="15.85546875" style="1" customWidth="1"/>
    <col min="11530" max="11530" width="16.140625" style="1" bestFit="1" customWidth="1"/>
    <col min="11531" max="11531" width="16.28515625" style="1" bestFit="1" customWidth="1"/>
    <col min="11532" max="11532" width="13" style="1" bestFit="1" customWidth="1"/>
    <col min="11533" max="11533" width="14.5703125" style="1" bestFit="1" customWidth="1"/>
    <col min="11534" max="11534" width="10" style="1" bestFit="1" customWidth="1"/>
    <col min="11535" max="11536" width="12.140625" style="1" bestFit="1" customWidth="1"/>
    <col min="11537" max="11537" width="5.28515625" style="1" customWidth="1"/>
    <col min="11538" max="11538" width="14" style="1" bestFit="1" customWidth="1"/>
    <col min="11539" max="11540" width="13" style="1" bestFit="1" customWidth="1"/>
    <col min="11541" max="11541" width="12.140625" style="1" bestFit="1" customWidth="1"/>
    <col min="11542" max="11543" width="11" style="1" bestFit="1" customWidth="1"/>
    <col min="11544" max="11544" width="7.5703125" style="1" bestFit="1" customWidth="1"/>
    <col min="11545" max="11772" width="9.140625" style="1"/>
    <col min="11773" max="11773" width="4.85546875" style="1" customWidth="1"/>
    <col min="11774" max="11774" width="1.42578125" style="1" customWidth="1"/>
    <col min="11775" max="11775" width="7.28515625" style="1" customWidth="1"/>
    <col min="11776" max="11776" width="1.5703125" style="1" customWidth="1"/>
    <col min="11777" max="11777" width="8.140625" style="1" customWidth="1"/>
    <col min="11778" max="11778" width="12.85546875" style="1" customWidth="1"/>
    <col min="11779" max="11779" width="10.28515625" style="1" customWidth="1"/>
    <col min="11780" max="11780" width="4.5703125" style="1" bestFit="1" customWidth="1"/>
    <col min="11781" max="11781" width="17.7109375" style="1" customWidth="1"/>
    <col min="11782" max="11782" width="16.7109375" style="1" customWidth="1"/>
    <col min="11783" max="11783" width="14.85546875" style="1" customWidth="1"/>
    <col min="11784" max="11784" width="14.7109375" style="1" customWidth="1"/>
    <col min="11785" max="11785" width="15.85546875" style="1" customWidth="1"/>
    <col min="11786" max="11786" width="16.140625" style="1" bestFit="1" customWidth="1"/>
    <col min="11787" max="11787" width="16.28515625" style="1" bestFit="1" customWidth="1"/>
    <col min="11788" max="11788" width="13" style="1" bestFit="1" customWidth="1"/>
    <col min="11789" max="11789" width="14.5703125" style="1" bestFit="1" customWidth="1"/>
    <col min="11790" max="11790" width="10" style="1" bestFit="1" customWidth="1"/>
    <col min="11791" max="11792" width="12.140625" style="1" bestFit="1" customWidth="1"/>
    <col min="11793" max="11793" width="5.28515625" style="1" customWidth="1"/>
    <col min="11794" max="11794" width="14" style="1" bestFit="1" customWidth="1"/>
    <col min="11795" max="11796" width="13" style="1" bestFit="1" customWidth="1"/>
    <col min="11797" max="11797" width="12.140625" style="1" bestFit="1" customWidth="1"/>
    <col min="11798" max="11799" width="11" style="1" bestFit="1" customWidth="1"/>
    <col min="11800" max="11800" width="7.5703125" style="1" bestFit="1" customWidth="1"/>
    <col min="11801" max="12028" width="9.140625" style="1"/>
    <col min="12029" max="12029" width="4.85546875" style="1" customWidth="1"/>
    <col min="12030" max="12030" width="1.42578125" style="1" customWidth="1"/>
    <col min="12031" max="12031" width="7.28515625" style="1" customWidth="1"/>
    <col min="12032" max="12032" width="1.5703125" style="1" customWidth="1"/>
    <col min="12033" max="12033" width="8.140625" style="1" customWidth="1"/>
    <col min="12034" max="12034" width="12.85546875" style="1" customWidth="1"/>
    <col min="12035" max="12035" width="10.28515625" style="1" customWidth="1"/>
    <col min="12036" max="12036" width="4.5703125" style="1" bestFit="1" customWidth="1"/>
    <col min="12037" max="12037" width="17.7109375" style="1" customWidth="1"/>
    <col min="12038" max="12038" width="16.7109375" style="1" customWidth="1"/>
    <col min="12039" max="12039" width="14.85546875" style="1" customWidth="1"/>
    <col min="12040" max="12040" width="14.7109375" style="1" customWidth="1"/>
    <col min="12041" max="12041" width="15.85546875" style="1" customWidth="1"/>
    <col min="12042" max="12042" width="16.140625" style="1" bestFit="1" customWidth="1"/>
    <col min="12043" max="12043" width="16.28515625" style="1" bestFit="1" customWidth="1"/>
    <col min="12044" max="12044" width="13" style="1" bestFit="1" customWidth="1"/>
    <col min="12045" max="12045" width="14.5703125" style="1" bestFit="1" customWidth="1"/>
    <col min="12046" max="12046" width="10" style="1" bestFit="1" customWidth="1"/>
    <col min="12047" max="12048" width="12.140625" style="1" bestFit="1" customWidth="1"/>
    <col min="12049" max="12049" width="5.28515625" style="1" customWidth="1"/>
    <col min="12050" max="12050" width="14" style="1" bestFit="1" customWidth="1"/>
    <col min="12051" max="12052" width="13" style="1" bestFit="1" customWidth="1"/>
    <col min="12053" max="12053" width="12.140625" style="1" bestFit="1" customWidth="1"/>
    <col min="12054" max="12055" width="11" style="1" bestFit="1" customWidth="1"/>
    <col min="12056" max="12056" width="7.5703125" style="1" bestFit="1" customWidth="1"/>
    <col min="12057" max="12284" width="9.140625" style="1"/>
    <col min="12285" max="12285" width="4.85546875" style="1" customWidth="1"/>
    <col min="12286" max="12286" width="1.42578125" style="1" customWidth="1"/>
    <col min="12287" max="12287" width="7.28515625" style="1" customWidth="1"/>
    <col min="12288" max="12288" width="1.5703125" style="1" customWidth="1"/>
    <col min="12289" max="12289" width="8.140625" style="1" customWidth="1"/>
    <col min="12290" max="12290" width="12.85546875" style="1" customWidth="1"/>
    <col min="12291" max="12291" width="10.28515625" style="1" customWidth="1"/>
    <col min="12292" max="12292" width="4.5703125" style="1" bestFit="1" customWidth="1"/>
    <col min="12293" max="12293" width="17.7109375" style="1" customWidth="1"/>
    <col min="12294" max="12294" width="16.7109375" style="1" customWidth="1"/>
    <col min="12295" max="12295" width="14.85546875" style="1" customWidth="1"/>
    <col min="12296" max="12296" width="14.7109375" style="1" customWidth="1"/>
    <col min="12297" max="12297" width="15.85546875" style="1" customWidth="1"/>
    <col min="12298" max="12298" width="16.140625" style="1" bestFit="1" customWidth="1"/>
    <col min="12299" max="12299" width="16.28515625" style="1" bestFit="1" customWidth="1"/>
    <col min="12300" max="12300" width="13" style="1" bestFit="1" customWidth="1"/>
    <col min="12301" max="12301" width="14.5703125" style="1" bestFit="1" customWidth="1"/>
    <col min="12302" max="12302" width="10" style="1" bestFit="1" customWidth="1"/>
    <col min="12303" max="12304" width="12.140625" style="1" bestFit="1" customWidth="1"/>
    <col min="12305" max="12305" width="5.28515625" style="1" customWidth="1"/>
    <col min="12306" max="12306" width="14" style="1" bestFit="1" customWidth="1"/>
    <col min="12307" max="12308" width="13" style="1" bestFit="1" customWidth="1"/>
    <col min="12309" max="12309" width="12.140625" style="1" bestFit="1" customWidth="1"/>
    <col min="12310" max="12311" width="11" style="1" bestFit="1" customWidth="1"/>
    <col min="12312" max="12312" width="7.5703125" style="1" bestFit="1" customWidth="1"/>
    <col min="12313" max="12540" width="9.140625" style="1"/>
    <col min="12541" max="12541" width="4.85546875" style="1" customWidth="1"/>
    <col min="12542" max="12542" width="1.42578125" style="1" customWidth="1"/>
    <col min="12543" max="12543" width="7.28515625" style="1" customWidth="1"/>
    <col min="12544" max="12544" width="1.5703125" style="1" customWidth="1"/>
    <col min="12545" max="12545" width="8.140625" style="1" customWidth="1"/>
    <col min="12546" max="12546" width="12.85546875" style="1" customWidth="1"/>
    <col min="12547" max="12547" width="10.28515625" style="1" customWidth="1"/>
    <col min="12548" max="12548" width="4.5703125" style="1" bestFit="1" customWidth="1"/>
    <col min="12549" max="12549" width="17.7109375" style="1" customWidth="1"/>
    <col min="12550" max="12550" width="16.7109375" style="1" customWidth="1"/>
    <col min="12551" max="12551" width="14.85546875" style="1" customWidth="1"/>
    <col min="12552" max="12552" width="14.7109375" style="1" customWidth="1"/>
    <col min="12553" max="12553" width="15.85546875" style="1" customWidth="1"/>
    <col min="12554" max="12554" width="16.140625" style="1" bestFit="1" customWidth="1"/>
    <col min="12555" max="12555" width="16.28515625" style="1" bestFit="1" customWidth="1"/>
    <col min="12556" max="12556" width="13" style="1" bestFit="1" customWidth="1"/>
    <col min="12557" max="12557" width="14.5703125" style="1" bestFit="1" customWidth="1"/>
    <col min="12558" max="12558" width="10" style="1" bestFit="1" customWidth="1"/>
    <col min="12559" max="12560" width="12.140625" style="1" bestFit="1" customWidth="1"/>
    <col min="12561" max="12561" width="5.28515625" style="1" customWidth="1"/>
    <col min="12562" max="12562" width="14" style="1" bestFit="1" customWidth="1"/>
    <col min="12563" max="12564" width="13" style="1" bestFit="1" customWidth="1"/>
    <col min="12565" max="12565" width="12.140625" style="1" bestFit="1" customWidth="1"/>
    <col min="12566" max="12567" width="11" style="1" bestFit="1" customWidth="1"/>
    <col min="12568" max="12568" width="7.5703125" style="1" bestFit="1" customWidth="1"/>
    <col min="12569" max="12796" width="9.140625" style="1"/>
    <col min="12797" max="12797" width="4.85546875" style="1" customWidth="1"/>
    <col min="12798" max="12798" width="1.42578125" style="1" customWidth="1"/>
    <col min="12799" max="12799" width="7.28515625" style="1" customWidth="1"/>
    <col min="12800" max="12800" width="1.5703125" style="1" customWidth="1"/>
    <col min="12801" max="12801" width="8.140625" style="1" customWidth="1"/>
    <col min="12802" max="12802" width="12.85546875" style="1" customWidth="1"/>
    <col min="12803" max="12803" width="10.28515625" style="1" customWidth="1"/>
    <col min="12804" max="12804" width="4.5703125" style="1" bestFit="1" customWidth="1"/>
    <col min="12805" max="12805" width="17.7109375" style="1" customWidth="1"/>
    <col min="12806" max="12806" width="16.7109375" style="1" customWidth="1"/>
    <col min="12807" max="12807" width="14.85546875" style="1" customWidth="1"/>
    <col min="12808" max="12808" width="14.7109375" style="1" customWidth="1"/>
    <col min="12809" max="12809" width="15.85546875" style="1" customWidth="1"/>
    <col min="12810" max="12810" width="16.140625" style="1" bestFit="1" customWidth="1"/>
    <col min="12811" max="12811" width="16.28515625" style="1" bestFit="1" customWidth="1"/>
    <col min="12812" max="12812" width="13" style="1" bestFit="1" customWidth="1"/>
    <col min="12813" max="12813" width="14.5703125" style="1" bestFit="1" customWidth="1"/>
    <col min="12814" max="12814" width="10" style="1" bestFit="1" customWidth="1"/>
    <col min="12815" max="12816" width="12.140625" style="1" bestFit="1" customWidth="1"/>
    <col min="12817" max="12817" width="5.28515625" style="1" customWidth="1"/>
    <col min="12818" max="12818" width="14" style="1" bestFit="1" customWidth="1"/>
    <col min="12819" max="12820" width="13" style="1" bestFit="1" customWidth="1"/>
    <col min="12821" max="12821" width="12.140625" style="1" bestFit="1" customWidth="1"/>
    <col min="12822" max="12823" width="11" style="1" bestFit="1" customWidth="1"/>
    <col min="12824" max="12824" width="7.5703125" style="1" bestFit="1" customWidth="1"/>
    <col min="12825" max="13052" width="9.140625" style="1"/>
    <col min="13053" max="13053" width="4.85546875" style="1" customWidth="1"/>
    <col min="13054" max="13054" width="1.42578125" style="1" customWidth="1"/>
    <col min="13055" max="13055" width="7.28515625" style="1" customWidth="1"/>
    <col min="13056" max="13056" width="1.5703125" style="1" customWidth="1"/>
    <col min="13057" max="13057" width="8.140625" style="1" customWidth="1"/>
    <col min="13058" max="13058" width="12.85546875" style="1" customWidth="1"/>
    <col min="13059" max="13059" width="10.28515625" style="1" customWidth="1"/>
    <col min="13060" max="13060" width="4.5703125" style="1" bestFit="1" customWidth="1"/>
    <col min="13061" max="13061" width="17.7109375" style="1" customWidth="1"/>
    <col min="13062" max="13062" width="16.7109375" style="1" customWidth="1"/>
    <col min="13063" max="13063" width="14.85546875" style="1" customWidth="1"/>
    <col min="13064" max="13064" width="14.7109375" style="1" customWidth="1"/>
    <col min="13065" max="13065" width="15.85546875" style="1" customWidth="1"/>
    <col min="13066" max="13066" width="16.140625" style="1" bestFit="1" customWidth="1"/>
    <col min="13067" max="13067" width="16.28515625" style="1" bestFit="1" customWidth="1"/>
    <col min="13068" max="13068" width="13" style="1" bestFit="1" customWidth="1"/>
    <col min="13069" max="13069" width="14.5703125" style="1" bestFit="1" customWidth="1"/>
    <col min="13070" max="13070" width="10" style="1" bestFit="1" customWidth="1"/>
    <col min="13071" max="13072" width="12.140625" style="1" bestFit="1" customWidth="1"/>
    <col min="13073" max="13073" width="5.28515625" style="1" customWidth="1"/>
    <col min="13074" max="13074" width="14" style="1" bestFit="1" customWidth="1"/>
    <col min="13075" max="13076" width="13" style="1" bestFit="1" customWidth="1"/>
    <col min="13077" max="13077" width="12.140625" style="1" bestFit="1" customWidth="1"/>
    <col min="13078" max="13079" width="11" style="1" bestFit="1" customWidth="1"/>
    <col min="13080" max="13080" width="7.5703125" style="1" bestFit="1" customWidth="1"/>
    <col min="13081" max="13308" width="9.140625" style="1"/>
    <col min="13309" max="13309" width="4.85546875" style="1" customWidth="1"/>
    <col min="13310" max="13310" width="1.42578125" style="1" customWidth="1"/>
    <col min="13311" max="13311" width="7.28515625" style="1" customWidth="1"/>
    <col min="13312" max="13312" width="1.5703125" style="1" customWidth="1"/>
    <col min="13313" max="13313" width="8.140625" style="1" customWidth="1"/>
    <col min="13314" max="13314" width="12.85546875" style="1" customWidth="1"/>
    <col min="13315" max="13315" width="10.28515625" style="1" customWidth="1"/>
    <col min="13316" max="13316" width="4.5703125" style="1" bestFit="1" customWidth="1"/>
    <col min="13317" max="13317" width="17.7109375" style="1" customWidth="1"/>
    <col min="13318" max="13318" width="16.7109375" style="1" customWidth="1"/>
    <col min="13319" max="13319" width="14.85546875" style="1" customWidth="1"/>
    <col min="13320" max="13320" width="14.7109375" style="1" customWidth="1"/>
    <col min="13321" max="13321" width="15.85546875" style="1" customWidth="1"/>
    <col min="13322" max="13322" width="16.140625" style="1" bestFit="1" customWidth="1"/>
    <col min="13323" max="13323" width="16.28515625" style="1" bestFit="1" customWidth="1"/>
    <col min="13324" max="13324" width="13" style="1" bestFit="1" customWidth="1"/>
    <col min="13325" max="13325" width="14.5703125" style="1" bestFit="1" customWidth="1"/>
    <col min="13326" max="13326" width="10" style="1" bestFit="1" customWidth="1"/>
    <col min="13327" max="13328" width="12.140625" style="1" bestFit="1" customWidth="1"/>
    <col min="13329" max="13329" width="5.28515625" style="1" customWidth="1"/>
    <col min="13330" max="13330" width="14" style="1" bestFit="1" customWidth="1"/>
    <col min="13331" max="13332" width="13" style="1" bestFit="1" customWidth="1"/>
    <col min="13333" max="13333" width="12.140625" style="1" bestFit="1" customWidth="1"/>
    <col min="13334" max="13335" width="11" style="1" bestFit="1" customWidth="1"/>
    <col min="13336" max="13336" width="7.5703125" style="1" bestFit="1" customWidth="1"/>
    <col min="13337" max="13564" width="9.140625" style="1"/>
    <col min="13565" max="13565" width="4.85546875" style="1" customWidth="1"/>
    <col min="13566" max="13566" width="1.42578125" style="1" customWidth="1"/>
    <col min="13567" max="13567" width="7.28515625" style="1" customWidth="1"/>
    <col min="13568" max="13568" width="1.5703125" style="1" customWidth="1"/>
    <col min="13569" max="13569" width="8.140625" style="1" customWidth="1"/>
    <col min="13570" max="13570" width="12.85546875" style="1" customWidth="1"/>
    <col min="13571" max="13571" width="10.28515625" style="1" customWidth="1"/>
    <col min="13572" max="13572" width="4.5703125" style="1" bestFit="1" customWidth="1"/>
    <col min="13573" max="13573" width="17.7109375" style="1" customWidth="1"/>
    <col min="13574" max="13574" width="16.7109375" style="1" customWidth="1"/>
    <col min="13575" max="13575" width="14.85546875" style="1" customWidth="1"/>
    <col min="13576" max="13576" width="14.7109375" style="1" customWidth="1"/>
    <col min="13577" max="13577" width="15.85546875" style="1" customWidth="1"/>
    <col min="13578" max="13578" width="16.140625" style="1" bestFit="1" customWidth="1"/>
    <col min="13579" max="13579" width="16.28515625" style="1" bestFit="1" customWidth="1"/>
    <col min="13580" max="13580" width="13" style="1" bestFit="1" customWidth="1"/>
    <col min="13581" max="13581" width="14.5703125" style="1" bestFit="1" customWidth="1"/>
    <col min="13582" max="13582" width="10" style="1" bestFit="1" customWidth="1"/>
    <col min="13583" max="13584" width="12.140625" style="1" bestFit="1" customWidth="1"/>
    <col min="13585" max="13585" width="5.28515625" style="1" customWidth="1"/>
    <col min="13586" max="13586" width="14" style="1" bestFit="1" customWidth="1"/>
    <col min="13587" max="13588" width="13" style="1" bestFit="1" customWidth="1"/>
    <col min="13589" max="13589" width="12.140625" style="1" bestFit="1" customWidth="1"/>
    <col min="13590" max="13591" width="11" style="1" bestFit="1" customWidth="1"/>
    <col min="13592" max="13592" width="7.5703125" style="1" bestFit="1" customWidth="1"/>
    <col min="13593" max="13820" width="9.140625" style="1"/>
    <col min="13821" max="13821" width="4.85546875" style="1" customWidth="1"/>
    <col min="13822" max="13822" width="1.42578125" style="1" customWidth="1"/>
    <col min="13823" max="13823" width="7.28515625" style="1" customWidth="1"/>
    <col min="13824" max="13824" width="1.5703125" style="1" customWidth="1"/>
    <col min="13825" max="13825" width="8.140625" style="1" customWidth="1"/>
    <col min="13826" max="13826" width="12.85546875" style="1" customWidth="1"/>
    <col min="13827" max="13827" width="10.28515625" style="1" customWidth="1"/>
    <col min="13828" max="13828" width="4.5703125" style="1" bestFit="1" customWidth="1"/>
    <col min="13829" max="13829" width="17.7109375" style="1" customWidth="1"/>
    <col min="13830" max="13830" width="16.7109375" style="1" customWidth="1"/>
    <col min="13831" max="13831" width="14.85546875" style="1" customWidth="1"/>
    <col min="13832" max="13832" width="14.7109375" style="1" customWidth="1"/>
    <col min="13833" max="13833" width="15.85546875" style="1" customWidth="1"/>
    <col min="13834" max="13834" width="16.140625" style="1" bestFit="1" customWidth="1"/>
    <col min="13835" max="13835" width="16.28515625" style="1" bestFit="1" customWidth="1"/>
    <col min="13836" max="13836" width="13" style="1" bestFit="1" customWidth="1"/>
    <col min="13837" max="13837" width="14.5703125" style="1" bestFit="1" customWidth="1"/>
    <col min="13838" max="13838" width="10" style="1" bestFit="1" customWidth="1"/>
    <col min="13839" max="13840" width="12.140625" style="1" bestFit="1" customWidth="1"/>
    <col min="13841" max="13841" width="5.28515625" style="1" customWidth="1"/>
    <col min="13842" max="13842" width="14" style="1" bestFit="1" customWidth="1"/>
    <col min="13843" max="13844" width="13" style="1" bestFit="1" customWidth="1"/>
    <col min="13845" max="13845" width="12.140625" style="1" bestFit="1" customWidth="1"/>
    <col min="13846" max="13847" width="11" style="1" bestFit="1" customWidth="1"/>
    <col min="13848" max="13848" width="7.5703125" style="1" bestFit="1" customWidth="1"/>
    <col min="13849" max="14076" width="9.140625" style="1"/>
    <col min="14077" max="14077" width="4.85546875" style="1" customWidth="1"/>
    <col min="14078" max="14078" width="1.42578125" style="1" customWidth="1"/>
    <col min="14079" max="14079" width="7.28515625" style="1" customWidth="1"/>
    <col min="14080" max="14080" width="1.5703125" style="1" customWidth="1"/>
    <col min="14081" max="14081" width="8.140625" style="1" customWidth="1"/>
    <col min="14082" max="14082" width="12.85546875" style="1" customWidth="1"/>
    <col min="14083" max="14083" width="10.28515625" style="1" customWidth="1"/>
    <col min="14084" max="14084" width="4.5703125" style="1" bestFit="1" customWidth="1"/>
    <col min="14085" max="14085" width="17.7109375" style="1" customWidth="1"/>
    <col min="14086" max="14086" width="16.7109375" style="1" customWidth="1"/>
    <col min="14087" max="14087" width="14.85546875" style="1" customWidth="1"/>
    <col min="14088" max="14088" width="14.7109375" style="1" customWidth="1"/>
    <col min="14089" max="14089" width="15.85546875" style="1" customWidth="1"/>
    <col min="14090" max="14090" width="16.140625" style="1" bestFit="1" customWidth="1"/>
    <col min="14091" max="14091" width="16.28515625" style="1" bestFit="1" customWidth="1"/>
    <col min="14092" max="14092" width="13" style="1" bestFit="1" customWidth="1"/>
    <col min="14093" max="14093" width="14.5703125" style="1" bestFit="1" customWidth="1"/>
    <col min="14094" max="14094" width="10" style="1" bestFit="1" customWidth="1"/>
    <col min="14095" max="14096" width="12.140625" style="1" bestFit="1" customWidth="1"/>
    <col min="14097" max="14097" width="5.28515625" style="1" customWidth="1"/>
    <col min="14098" max="14098" width="14" style="1" bestFit="1" customWidth="1"/>
    <col min="14099" max="14100" width="13" style="1" bestFit="1" customWidth="1"/>
    <col min="14101" max="14101" width="12.140625" style="1" bestFit="1" customWidth="1"/>
    <col min="14102" max="14103" width="11" style="1" bestFit="1" customWidth="1"/>
    <col min="14104" max="14104" width="7.5703125" style="1" bestFit="1" customWidth="1"/>
    <col min="14105" max="14332" width="9.140625" style="1"/>
    <col min="14333" max="14333" width="4.85546875" style="1" customWidth="1"/>
    <col min="14334" max="14334" width="1.42578125" style="1" customWidth="1"/>
    <col min="14335" max="14335" width="7.28515625" style="1" customWidth="1"/>
    <col min="14336" max="14336" width="1.5703125" style="1" customWidth="1"/>
    <col min="14337" max="14337" width="8.140625" style="1" customWidth="1"/>
    <col min="14338" max="14338" width="12.85546875" style="1" customWidth="1"/>
    <col min="14339" max="14339" width="10.28515625" style="1" customWidth="1"/>
    <col min="14340" max="14340" width="4.5703125" style="1" bestFit="1" customWidth="1"/>
    <col min="14341" max="14341" width="17.7109375" style="1" customWidth="1"/>
    <col min="14342" max="14342" width="16.7109375" style="1" customWidth="1"/>
    <col min="14343" max="14343" width="14.85546875" style="1" customWidth="1"/>
    <col min="14344" max="14344" width="14.7109375" style="1" customWidth="1"/>
    <col min="14345" max="14345" width="15.85546875" style="1" customWidth="1"/>
    <col min="14346" max="14346" width="16.140625" style="1" bestFit="1" customWidth="1"/>
    <col min="14347" max="14347" width="16.28515625" style="1" bestFit="1" customWidth="1"/>
    <col min="14348" max="14348" width="13" style="1" bestFit="1" customWidth="1"/>
    <col min="14349" max="14349" width="14.5703125" style="1" bestFit="1" customWidth="1"/>
    <col min="14350" max="14350" width="10" style="1" bestFit="1" customWidth="1"/>
    <col min="14351" max="14352" width="12.140625" style="1" bestFit="1" customWidth="1"/>
    <col min="14353" max="14353" width="5.28515625" style="1" customWidth="1"/>
    <col min="14354" max="14354" width="14" style="1" bestFit="1" customWidth="1"/>
    <col min="14355" max="14356" width="13" style="1" bestFit="1" customWidth="1"/>
    <col min="14357" max="14357" width="12.140625" style="1" bestFit="1" customWidth="1"/>
    <col min="14358" max="14359" width="11" style="1" bestFit="1" customWidth="1"/>
    <col min="14360" max="14360" width="7.5703125" style="1" bestFit="1" customWidth="1"/>
    <col min="14361" max="14588" width="9.140625" style="1"/>
    <col min="14589" max="14589" width="4.85546875" style="1" customWidth="1"/>
    <col min="14590" max="14590" width="1.42578125" style="1" customWidth="1"/>
    <col min="14591" max="14591" width="7.28515625" style="1" customWidth="1"/>
    <col min="14592" max="14592" width="1.5703125" style="1" customWidth="1"/>
    <col min="14593" max="14593" width="8.140625" style="1" customWidth="1"/>
    <col min="14594" max="14594" width="12.85546875" style="1" customWidth="1"/>
    <col min="14595" max="14595" width="10.28515625" style="1" customWidth="1"/>
    <col min="14596" max="14596" width="4.5703125" style="1" bestFit="1" customWidth="1"/>
    <col min="14597" max="14597" width="17.7109375" style="1" customWidth="1"/>
    <col min="14598" max="14598" width="16.7109375" style="1" customWidth="1"/>
    <col min="14599" max="14599" width="14.85546875" style="1" customWidth="1"/>
    <col min="14600" max="14600" width="14.7109375" style="1" customWidth="1"/>
    <col min="14601" max="14601" width="15.85546875" style="1" customWidth="1"/>
    <col min="14602" max="14602" width="16.140625" style="1" bestFit="1" customWidth="1"/>
    <col min="14603" max="14603" width="16.28515625" style="1" bestFit="1" customWidth="1"/>
    <col min="14604" max="14604" width="13" style="1" bestFit="1" customWidth="1"/>
    <col min="14605" max="14605" width="14.5703125" style="1" bestFit="1" customWidth="1"/>
    <col min="14606" max="14606" width="10" style="1" bestFit="1" customWidth="1"/>
    <col min="14607" max="14608" width="12.140625" style="1" bestFit="1" customWidth="1"/>
    <col min="14609" max="14609" width="5.28515625" style="1" customWidth="1"/>
    <col min="14610" max="14610" width="14" style="1" bestFit="1" customWidth="1"/>
    <col min="14611" max="14612" width="13" style="1" bestFit="1" customWidth="1"/>
    <col min="14613" max="14613" width="12.140625" style="1" bestFit="1" customWidth="1"/>
    <col min="14614" max="14615" width="11" style="1" bestFit="1" customWidth="1"/>
    <col min="14616" max="14616" width="7.5703125" style="1" bestFit="1" customWidth="1"/>
    <col min="14617" max="14844" width="9.140625" style="1"/>
    <col min="14845" max="14845" width="4.85546875" style="1" customWidth="1"/>
    <col min="14846" max="14846" width="1.42578125" style="1" customWidth="1"/>
    <col min="14847" max="14847" width="7.28515625" style="1" customWidth="1"/>
    <col min="14848" max="14848" width="1.5703125" style="1" customWidth="1"/>
    <col min="14849" max="14849" width="8.140625" style="1" customWidth="1"/>
    <col min="14850" max="14850" width="12.85546875" style="1" customWidth="1"/>
    <col min="14851" max="14851" width="10.28515625" style="1" customWidth="1"/>
    <col min="14852" max="14852" width="4.5703125" style="1" bestFit="1" customWidth="1"/>
    <col min="14853" max="14853" width="17.7109375" style="1" customWidth="1"/>
    <col min="14854" max="14854" width="16.7109375" style="1" customWidth="1"/>
    <col min="14855" max="14855" width="14.85546875" style="1" customWidth="1"/>
    <col min="14856" max="14856" width="14.7109375" style="1" customWidth="1"/>
    <col min="14857" max="14857" width="15.85546875" style="1" customWidth="1"/>
    <col min="14858" max="14858" width="16.140625" style="1" bestFit="1" customWidth="1"/>
    <col min="14859" max="14859" width="16.28515625" style="1" bestFit="1" customWidth="1"/>
    <col min="14860" max="14860" width="13" style="1" bestFit="1" customWidth="1"/>
    <col min="14861" max="14861" width="14.5703125" style="1" bestFit="1" customWidth="1"/>
    <col min="14862" max="14862" width="10" style="1" bestFit="1" customWidth="1"/>
    <col min="14863" max="14864" width="12.140625" style="1" bestFit="1" customWidth="1"/>
    <col min="14865" max="14865" width="5.28515625" style="1" customWidth="1"/>
    <col min="14866" max="14866" width="14" style="1" bestFit="1" customWidth="1"/>
    <col min="14867" max="14868" width="13" style="1" bestFit="1" customWidth="1"/>
    <col min="14869" max="14869" width="12.140625" style="1" bestFit="1" customWidth="1"/>
    <col min="14870" max="14871" width="11" style="1" bestFit="1" customWidth="1"/>
    <col min="14872" max="14872" width="7.5703125" style="1" bestFit="1" customWidth="1"/>
    <col min="14873" max="15100" width="9.140625" style="1"/>
    <col min="15101" max="15101" width="4.85546875" style="1" customWidth="1"/>
    <col min="15102" max="15102" width="1.42578125" style="1" customWidth="1"/>
    <col min="15103" max="15103" width="7.28515625" style="1" customWidth="1"/>
    <col min="15104" max="15104" width="1.5703125" style="1" customWidth="1"/>
    <col min="15105" max="15105" width="8.140625" style="1" customWidth="1"/>
    <col min="15106" max="15106" width="12.85546875" style="1" customWidth="1"/>
    <col min="15107" max="15107" width="10.28515625" style="1" customWidth="1"/>
    <col min="15108" max="15108" width="4.5703125" style="1" bestFit="1" customWidth="1"/>
    <col min="15109" max="15109" width="17.7109375" style="1" customWidth="1"/>
    <col min="15110" max="15110" width="16.7109375" style="1" customWidth="1"/>
    <col min="15111" max="15111" width="14.85546875" style="1" customWidth="1"/>
    <col min="15112" max="15112" width="14.7109375" style="1" customWidth="1"/>
    <col min="15113" max="15113" width="15.85546875" style="1" customWidth="1"/>
    <col min="15114" max="15114" width="16.140625" style="1" bestFit="1" customWidth="1"/>
    <col min="15115" max="15115" width="16.28515625" style="1" bestFit="1" customWidth="1"/>
    <col min="15116" max="15116" width="13" style="1" bestFit="1" customWidth="1"/>
    <col min="15117" max="15117" width="14.5703125" style="1" bestFit="1" customWidth="1"/>
    <col min="15118" max="15118" width="10" style="1" bestFit="1" customWidth="1"/>
    <col min="15119" max="15120" width="12.140625" style="1" bestFit="1" customWidth="1"/>
    <col min="15121" max="15121" width="5.28515625" style="1" customWidth="1"/>
    <col min="15122" max="15122" width="14" style="1" bestFit="1" customWidth="1"/>
    <col min="15123" max="15124" width="13" style="1" bestFit="1" customWidth="1"/>
    <col min="15125" max="15125" width="12.140625" style="1" bestFit="1" customWidth="1"/>
    <col min="15126" max="15127" width="11" style="1" bestFit="1" customWidth="1"/>
    <col min="15128" max="15128" width="7.5703125" style="1" bestFit="1" customWidth="1"/>
    <col min="15129" max="15356" width="9.140625" style="1"/>
    <col min="15357" max="15357" width="4.85546875" style="1" customWidth="1"/>
    <col min="15358" max="15358" width="1.42578125" style="1" customWidth="1"/>
    <col min="15359" max="15359" width="7.28515625" style="1" customWidth="1"/>
    <col min="15360" max="15360" width="1.5703125" style="1" customWidth="1"/>
    <col min="15361" max="15361" width="8.140625" style="1" customWidth="1"/>
    <col min="15362" max="15362" width="12.85546875" style="1" customWidth="1"/>
    <col min="15363" max="15363" width="10.28515625" style="1" customWidth="1"/>
    <col min="15364" max="15364" width="4.5703125" style="1" bestFit="1" customWidth="1"/>
    <col min="15365" max="15365" width="17.7109375" style="1" customWidth="1"/>
    <col min="15366" max="15366" width="16.7109375" style="1" customWidth="1"/>
    <col min="15367" max="15367" width="14.85546875" style="1" customWidth="1"/>
    <col min="15368" max="15368" width="14.7109375" style="1" customWidth="1"/>
    <col min="15369" max="15369" width="15.85546875" style="1" customWidth="1"/>
    <col min="15370" max="15370" width="16.140625" style="1" bestFit="1" customWidth="1"/>
    <col min="15371" max="15371" width="16.28515625" style="1" bestFit="1" customWidth="1"/>
    <col min="15372" max="15372" width="13" style="1" bestFit="1" customWidth="1"/>
    <col min="15373" max="15373" width="14.5703125" style="1" bestFit="1" customWidth="1"/>
    <col min="15374" max="15374" width="10" style="1" bestFit="1" customWidth="1"/>
    <col min="15375" max="15376" width="12.140625" style="1" bestFit="1" customWidth="1"/>
    <col min="15377" max="15377" width="5.28515625" style="1" customWidth="1"/>
    <col min="15378" max="15378" width="14" style="1" bestFit="1" customWidth="1"/>
    <col min="15379" max="15380" width="13" style="1" bestFit="1" customWidth="1"/>
    <col min="15381" max="15381" width="12.140625" style="1" bestFit="1" customWidth="1"/>
    <col min="15382" max="15383" width="11" style="1" bestFit="1" customWidth="1"/>
    <col min="15384" max="15384" width="7.5703125" style="1" bestFit="1" customWidth="1"/>
    <col min="15385" max="15612" width="9.140625" style="1"/>
    <col min="15613" max="15613" width="4.85546875" style="1" customWidth="1"/>
    <col min="15614" max="15614" width="1.42578125" style="1" customWidth="1"/>
    <col min="15615" max="15615" width="7.28515625" style="1" customWidth="1"/>
    <col min="15616" max="15616" width="1.5703125" style="1" customWidth="1"/>
    <col min="15617" max="15617" width="8.140625" style="1" customWidth="1"/>
    <col min="15618" max="15618" width="12.85546875" style="1" customWidth="1"/>
    <col min="15619" max="15619" width="10.28515625" style="1" customWidth="1"/>
    <col min="15620" max="15620" width="4.5703125" style="1" bestFit="1" customWidth="1"/>
    <col min="15621" max="15621" width="17.7109375" style="1" customWidth="1"/>
    <col min="15622" max="15622" width="16.7109375" style="1" customWidth="1"/>
    <col min="15623" max="15623" width="14.85546875" style="1" customWidth="1"/>
    <col min="15624" max="15624" width="14.7109375" style="1" customWidth="1"/>
    <col min="15625" max="15625" width="15.85546875" style="1" customWidth="1"/>
    <col min="15626" max="15626" width="16.140625" style="1" bestFit="1" customWidth="1"/>
    <col min="15627" max="15627" width="16.28515625" style="1" bestFit="1" customWidth="1"/>
    <col min="15628" max="15628" width="13" style="1" bestFit="1" customWidth="1"/>
    <col min="15629" max="15629" width="14.5703125" style="1" bestFit="1" customWidth="1"/>
    <col min="15630" max="15630" width="10" style="1" bestFit="1" customWidth="1"/>
    <col min="15631" max="15632" width="12.140625" style="1" bestFit="1" customWidth="1"/>
    <col min="15633" max="15633" width="5.28515625" style="1" customWidth="1"/>
    <col min="15634" max="15634" width="14" style="1" bestFit="1" customWidth="1"/>
    <col min="15635" max="15636" width="13" style="1" bestFit="1" customWidth="1"/>
    <col min="15637" max="15637" width="12.140625" style="1" bestFit="1" customWidth="1"/>
    <col min="15638" max="15639" width="11" style="1" bestFit="1" customWidth="1"/>
    <col min="15640" max="15640" width="7.5703125" style="1" bestFit="1" customWidth="1"/>
    <col min="15641" max="15868" width="9.140625" style="1"/>
    <col min="15869" max="15869" width="4.85546875" style="1" customWidth="1"/>
    <col min="15870" max="15870" width="1.42578125" style="1" customWidth="1"/>
    <col min="15871" max="15871" width="7.28515625" style="1" customWidth="1"/>
    <col min="15872" max="15872" width="1.5703125" style="1" customWidth="1"/>
    <col min="15873" max="15873" width="8.140625" style="1" customWidth="1"/>
    <col min="15874" max="15874" width="12.85546875" style="1" customWidth="1"/>
    <col min="15875" max="15875" width="10.28515625" style="1" customWidth="1"/>
    <col min="15876" max="15876" width="4.5703125" style="1" bestFit="1" customWidth="1"/>
    <col min="15877" max="15877" width="17.7109375" style="1" customWidth="1"/>
    <col min="15878" max="15878" width="16.7109375" style="1" customWidth="1"/>
    <col min="15879" max="15879" width="14.85546875" style="1" customWidth="1"/>
    <col min="15880" max="15880" width="14.7109375" style="1" customWidth="1"/>
    <col min="15881" max="15881" width="15.85546875" style="1" customWidth="1"/>
    <col min="15882" max="15882" width="16.140625" style="1" bestFit="1" customWidth="1"/>
    <col min="15883" max="15883" width="16.28515625" style="1" bestFit="1" customWidth="1"/>
    <col min="15884" max="15884" width="13" style="1" bestFit="1" customWidth="1"/>
    <col min="15885" max="15885" width="14.5703125" style="1" bestFit="1" customWidth="1"/>
    <col min="15886" max="15886" width="10" style="1" bestFit="1" customWidth="1"/>
    <col min="15887" max="15888" width="12.140625" style="1" bestFit="1" customWidth="1"/>
    <col min="15889" max="15889" width="5.28515625" style="1" customWidth="1"/>
    <col min="15890" max="15890" width="14" style="1" bestFit="1" customWidth="1"/>
    <col min="15891" max="15892" width="13" style="1" bestFit="1" customWidth="1"/>
    <col min="15893" max="15893" width="12.140625" style="1" bestFit="1" customWidth="1"/>
    <col min="15894" max="15895" width="11" style="1" bestFit="1" customWidth="1"/>
    <col min="15896" max="15896" width="7.5703125" style="1" bestFit="1" customWidth="1"/>
    <col min="15897" max="16124" width="9.140625" style="1"/>
    <col min="16125" max="16125" width="4.85546875" style="1" customWidth="1"/>
    <col min="16126" max="16126" width="1.42578125" style="1" customWidth="1"/>
    <col min="16127" max="16127" width="7.28515625" style="1" customWidth="1"/>
    <col min="16128" max="16128" width="1.5703125" style="1" customWidth="1"/>
    <col min="16129" max="16129" width="8.140625" style="1" customWidth="1"/>
    <col min="16130" max="16130" width="12.85546875" style="1" customWidth="1"/>
    <col min="16131" max="16131" width="10.28515625" style="1" customWidth="1"/>
    <col min="16132" max="16132" width="4.5703125" style="1" bestFit="1" customWidth="1"/>
    <col min="16133" max="16133" width="17.7109375" style="1" customWidth="1"/>
    <col min="16134" max="16134" width="16.7109375" style="1" customWidth="1"/>
    <col min="16135" max="16135" width="14.85546875" style="1" customWidth="1"/>
    <col min="16136" max="16136" width="14.7109375" style="1" customWidth="1"/>
    <col min="16137" max="16137" width="15.85546875" style="1" customWidth="1"/>
    <col min="16138" max="16138" width="16.140625" style="1" bestFit="1" customWidth="1"/>
    <col min="16139" max="16139" width="16.28515625" style="1" bestFit="1" customWidth="1"/>
    <col min="16140" max="16140" width="13" style="1" bestFit="1" customWidth="1"/>
    <col min="16141" max="16141" width="14.5703125" style="1" bestFit="1" customWidth="1"/>
    <col min="16142" max="16142" width="10" style="1" bestFit="1" customWidth="1"/>
    <col min="16143" max="16144" width="12.140625" style="1" bestFit="1" customWidth="1"/>
    <col min="16145" max="16145" width="5.28515625" style="1" customWidth="1"/>
    <col min="16146" max="16146" width="14" style="1" bestFit="1" customWidth="1"/>
    <col min="16147" max="16148" width="13" style="1" bestFit="1" customWidth="1"/>
    <col min="16149" max="16149" width="12.140625" style="1" bestFit="1" customWidth="1"/>
    <col min="16150" max="16151" width="11" style="1" bestFit="1" customWidth="1"/>
    <col min="16152" max="16152" width="7.5703125" style="1" bestFit="1" customWidth="1"/>
    <col min="16153" max="16384" width="9.140625" style="1"/>
  </cols>
  <sheetData>
    <row r="2" spans="1:24" ht="11.65" customHeight="1" x14ac:dyDescent="0.2">
      <c r="A2" s="5">
        <f t="shared" ref="A2:A28" ca="1" si="0">OFFSET(A2,-1,)+1</f>
        <v>1</v>
      </c>
      <c r="C2" s="1" t="s">
        <v>3</v>
      </c>
      <c r="G2" s="7"/>
      <c r="H2" s="10"/>
      <c r="I2" s="49"/>
      <c r="J2" s="60"/>
      <c r="K2" s="9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11.65" customHeight="1" x14ac:dyDescent="0.2">
      <c r="A3" s="5">
        <f t="shared" ca="1" si="0"/>
        <v>2</v>
      </c>
      <c r="D3" s="1" t="s">
        <v>4</v>
      </c>
      <c r="G3" s="7"/>
      <c r="H3" s="10">
        <v>2.3199999999999998</v>
      </c>
      <c r="I3" s="6">
        <f>I798</f>
        <v>1881179108.7630043</v>
      </c>
      <c r="J3" s="60"/>
      <c r="K3" s="9"/>
      <c r="L3" s="8"/>
      <c r="M3" s="8"/>
      <c r="N3" s="8"/>
      <c r="O3" s="8"/>
      <c r="P3" s="8"/>
      <c r="Q3" s="3"/>
      <c r="R3" s="8"/>
      <c r="S3" s="8"/>
      <c r="T3" s="8"/>
      <c r="U3" s="8"/>
      <c r="V3" s="8"/>
      <c r="W3" s="8"/>
      <c r="X3" s="9"/>
    </row>
    <row r="4" spans="1:24" ht="11.65" customHeight="1" x14ac:dyDescent="0.2">
      <c r="A4" s="5">
        <f t="shared" ca="1" si="0"/>
        <v>3</v>
      </c>
      <c r="D4" s="1" t="s">
        <v>5</v>
      </c>
      <c r="G4" s="7"/>
      <c r="H4" s="10">
        <v>2.33</v>
      </c>
      <c r="I4" s="52">
        <f>I827</f>
        <v>34942.962564657755</v>
      </c>
      <c r="J4" s="60"/>
      <c r="K4" s="9"/>
      <c r="L4" s="8"/>
      <c r="M4" s="8"/>
      <c r="N4" s="8"/>
      <c r="O4" s="8"/>
      <c r="P4" s="8"/>
      <c r="Q4" s="3"/>
      <c r="R4" s="8"/>
      <c r="S4" s="8"/>
      <c r="T4" s="8"/>
      <c r="U4" s="8"/>
      <c r="V4" s="8"/>
      <c r="W4" s="8"/>
      <c r="X4" s="9"/>
    </row>
    <row r="5" spans="1:24" ht="11.65" customHeight="1" x14ac:dyDescent="0.2">
      <c r="A5" s="5">
        <f t="shared" ca="1" si="0"/>
        <v>4</v>
      </c>
      <c r="D5" s="1" t="s">
        <v>6</v>
      </c>
      <c r="G5" s="7"/>
      <c r="H5" s="10">
        <v>2.35</v>
      </c>
      <c r="I5" s="52">
        <f>I963+I978</f>
        <v>4655797.0401748717</v>
      </c>
      <c r="J5" s="60"/>
      <c r="K5" s="9"/>
      <c r="L5" s="8"/>
      <c r="M5" s="8"/>
      <c r="N5" s="8"/>
      <c r="O5" s="8"/>
      <c r="P5" s="8"/>
      <c r="Q5" s="3"/>
      <c r="R5" s="8"/>
      <c r="S5" s="8"/>
      <c r="T5" s="8"/>
      <c r="U5" s="8"/>
      <c r="V5" s="8"/>
      <c r="W5" s="8"/>
      <c r="X5" s="9"/>
    </row>
    <row r="6" spans="1:24" ht="11.65" customHeight="1" x14ac:dyDescent="0.2">
      <c r="A6" s="5">
        <f t="shared" ca="1" si="0"/>
        <v>5</v>
      </c>
      <c r="D6" s="1" t="s">
        <v>7</v>
      </c>
      <c r="G6" s="7"/>
      <c r="H6" s="10">
        <v>2.33</v>
      </c>
      <c r="I6" s="52">
        <f>I835+I843</f>
        <v>0</v>
      </c>
      <c r="J6" s="60"/>
      <c r="K6" s="9"/>
      <c r="L6" s="8"/>
      <c r="M6" s="8"/>
      <c r="N6" s="8"/>
      <c r="O6" s="8"/>
      <c r="P6" s="8"/>
      <c r="Q6" s="3"/>
      <c r="R6" s="8"/>
      <c r="S6" s="8"/>
      <c r="T6" s="8"/>
      <c r="U6" s="8"/>
      <c r="V6" s="8"/>
      <c r="W6" s="8"/>
      <c r="X6" s="9"/>
    </row>
    <row r="7" spans="1:24" ht="11.65" customHeight="1" x14ac:dyDescent="0.2">
      <c r="A7" s="5">
        <f t="shared" ca="1" si="0"/>
        <v>6</v>
      </c>
      <c r="D7" s="1" t="s">
        <v>320</v>
      </c>
      <c r="G7" s="7"/>
      <c r="H7" s="10">
        <v>2.33</v>
      </c>
      <c r="I7" s="52">
        <f>I847</f>
        <v>0</v>
      </c>
      <c r="J7" s="60"/>
      <c r="K7" s="9"/>
      <c r="L7" s="8"/>
      <c r="M7" s="8"/>
      <c r="N7" s="8"/>
      <c r="O7" s="8"/>
      <c r="P7" s="8"/>
      <c r="Q7" s="3"/>
      <c r="R7" s="8"/>
      <c r="S7" s="8"/>
      <c r="T7" s="8"/>
      <c r="U7" s="8"/>
      <c r="V7" s="8"/>
      <c r="W7" s="8"/>
      <c r="X7" s="9"/>
    </row>
    <row r="8" spans="1:24" ht="11.65" customHeight="1" x14ac:dyDescent="0.2">
      <c r="A8" s="5">
        <f t="shared" ca="1" si="0"/>
        <v>7</v>
      </c>
      <c r="D8" s="1" t="s">
        <v>9</v>
      </c>
      <c r="G8" s="7"/>
      <c r="H8" s="10">
        <v>2.35</v>
      </c>
      <c r="I8" s="52">
        <f>I950</f>
        <v>2302083.0694823535</v>
      </c>
      <c r="J8" s="60"/>
      <c r="K8" s="9"/>
      <c r="L8" s="8"/>
      <c r="M8" s="8"/>
      <c r="N8" s="8"/>
      <c r="O8" s="8"/>
      <c r="P8" s="8"/>
      <c r="Q8" s="3"/>
      <c r="R8" s="8"/>
      <c r="S8" s="8"/>
      <c r="T8" s="8"/>
      <c r="U8" s="8"/>
      <c r="V8" s="8"/>
      <c r="W8" s="8"/>
      <c r="X8" s="9"/>
    </row>
    <row r="9" spans="1:24" ht="11.65" customHeight="1" x14ac:dyDescent="0.2">
      <c r="A9" s="5">
        <f t="shared" ca="1" si="0"/>
        <v>8</v>
      </c>
      <c r="D9" s="1" t="s">
        <v>10</v>
      </c>
      <c r="G9" s="7"/>
      <c r="H9" s="10">
        <v>2.34</v>
      </c>
      <c r="I9" s="52">
        <f>I905</f>
        <v>4963317.5931315264</v>
      </c>
      <c r="J9" s="60"/>
      <c r="K9" s="9"/>
      <c r="L9" s="8"/>
      <c r="M9" s="8"/>
      <c r="N9" s="8"/>
      <c r="O9" s="8"/>
      <c r="P9" s="8"/>
      <c r="Q9" s="3"/>
      <c r="R9" s="8"/>
      <c r="S9" s="8"/>
      <c r="T9" s="8"/>
      <c r="U9" s="8"/>
      <c r="V9" s="8"/>
      <c r="W9" s="8"/>
      <c r="X9" s="9"/>
    </row>
    <row r="10" spans="1:24" ht="11.65" customHeight="1" x14ac:dyDescent="0.2">
      <c r="A10" s="5">
        <f t="shared" ca="1" si="0"/>
        <v>9</v>
      </c>
      <c r="D10" s="1" t="s">
        <v>11</v>
      </c>
      <c r="G10" s="7"/>
      <c r="H10" s="10">
        <v>2.34</v>
      </c>
      <c r="I10" s="52">
        <f>I938</f>
        <v>8695244.5699827541</v>
      </c>
      <c r="J10" s="60"/>
      <c r="K10" s="9"/>
      <c r="L10" s="8"/>
      <c r="M10" s="8"/>
      <c r="N10" s="8"/>
      <c r="O10" s="8"/>
      <c r="P10" s="8"/>
      <c r="Q10" s="3"/>
      <c r="R10" s="8"/>
      <c r="S10" s="8"/>
      <c r="T10" s="8"/>
      <c r="U10" s="8"/>
      <c r="V10" s="8"/>
      <c r="W10" s="8"/>
      <c r="X10" s="9"/>
    </row>
    <row r="11" spans="1:24" ht="11.65" customHeight="1" x14ac:dyDescent="0.2">
      <c r="A11" s="5">
        <f t="shared" ca="1" si="0"/>
        <v>10</v>
      </c>
      <c r="D11" s="1" t="s">
        <v>12</v>
      </c>
      <c r="G11" s="7"/>
      <c r="H11" s="10">
        <v>2.35</v>
      </c>
      <c r="I11" s="52">
        <f>I1011</f>
        <v>2839473.9421010017</v>
      </c>
      <c r="J11" s="60"/>
      <c r="K11" s="9"/>
      <c r="L11" s="8"/>
      <c r="M11" s="8"/>
      <c r="N11" s="8"/>
      <c r="O11" s="8"/>
      <c r="P11" s="8"/>
      <c r="Q11" s="3"/>
      <c r="R11" s="8"/>
      <c r="S11" s="8"/>
      <c r="T11" s="8"/>
      <c r="U11" s="8"/>
      <c r="V11" s="8"/>
      <c r="W11" s="8"/>
      <c r="X11" s="9"/>
    </row>
    <row r="12" spans="1:24" ht="11.65" customHeight="1" x14ac:dyDescent="0.2">
      <c r="A12" s="5">
        <f t="shared" ca="1" si="0"/>
        <v>11</v>
      </c>
      <c r="D12" s="1" t="s">
        <v>13</v>
      </c>
      <c r="G12" s="7"/>
      <c r="H12" s="10">
        <v>2.34</v>
      </c>
      <c r="I12" s="52">
        <f>I869</f>
        <v>5225.8191051398026</v>
      </c>
      <c r="J12" s="60"/>
      <c r="K12" s="9"/>
      <c r="L12" s="8"/>
      <c r="M12" s="8"/>
      <c r="N12" s="8"/>
      <c r="O12" s="8"/>
      <c r="P12" s="8"/>
      <c r="Q12" s="3"/>
      <c r="R12" s="8"/>
      <c r="S12" s="8"/>
      <c r="T12" s="8"/>
      <c r="U12" s="8"/>
      <c r="V12" s="8"/>
      <c r="W12" s="8"/>
      <c r="X12" s="9"/>
    </row>
    <row r="13" spans="1:24" ht="11.65" customHeight="1" x14ac:dyDescent="0.2">
      <c r="A13" s="5">
        <f t="shared" ca="1" si="0"/>
        <v>12</v>
      </c>
      <c r="D13" s="1" t="s">
        <v>14</v>
      </c>
      <c r="G13" s="7"/>
      <c r="H13" s="10">
        <v>2.36</v>
      </c>
      <c r="I13" s="52">
        <f>I1031</f>
        <v>0</v>
      </c>
      <c r="J13" s="60"/>
      <c r="K13" s="9"/>
      <c r="L13" s="8"/>
      <c r="M13" s="8"/>
      <c r="N13" s="8"/>
      <c r="O13" s="8"/>
      <c r="P13" s="8"/>
      <c r="Q13" s="3"/>
      <c r="R13" s="8"/>
      <c r="S13" s="8"/>
      <c r="T13" s="8"/>
      <c r="U13" s="8"/>
      <c r="V13" s="8"/>
      <c r="W13" s="8"/>
      <c r="X13" s="9"/>
    </row>
    <row r="14" spans="1:24" ht="11.65" customHeight="1" x14ac:dyDescent="0.2">
      <c r="A14" s="5">
        <f t="shared" ca="1" si="0"/>
        <v>13</v>
      </c>
      <c r="G14" s="7"/>
      <c r="H14" s="10"/>
      <c r="I14" s="58"/>
      <c r="J14" s="60"/>
      <c r="K14" s="9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4" ht="11.65" customHeight="1" x14ac:dyDescent="0.2">
      <c r="A15" s="5">
        <f t="shared" ca="1" si="0"/>
        <v>14</v>
      </c>
      <c r="D15" s="1" t="s">
        <v>15</v>
      </c>
      <c r="G15" s="7"/>
      <c r="H15" s="10"/>
      <c r="I15" s="52">
        <f>SUM(I3:I14)</f>
        <v>1904675193.7595468</v>
      </c>
      <c r="J15" s="60"/>
      <c r="K15" s="9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3"/>
    </row>
    <row r="16" spans="1:24" ht="11.65" customHeight="1" x14ac:dyDescent="0.2">
      <c r="A16" s="5">
        <f t="shared" ca="1" si="0"/>
        <v>15</v>
      </c>
      <c r="G16" s="7"/>
      <c r="H16" s="10"/>
      <c r="I16" s="49"/>
      <c r="J16" s="60"/>
      <c r="K16" s="9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24" ht="11.65" customHeight="1" x14ac:dyDescent="0.2">
      <c r="A17" s="5">
        <f t="shared" ca="1" si="0"/>
        <v>16</v>
      </c>
      <c r="C17" s="1" t="s">
        <v>16</v>
      </c>
      <c r="G17" s="7"/>
      <c r="H17" s="10"/>
      <c r="I17" s="49"/>
      <c r="J17" s="60"/>
      <c r="K17" s="9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24" ht="11.65" customHeight="1" x14ac:dyDescent="0.2">
      <c r="A18" s="5">
        <f t="shared" ca="1" si="0"/>
        <v>17</v>
      </c>
      <c r="D18" s="1" t="s">
        <v>17</v>
      </c>
      <c r="G18" s="7"/>
      <c r="H18" s="10">
        <v>2.4</v>
      </c>
      <c r="I18" s="52">
        <f>I1370</f>
        <v>-751016255.94120264</v>
      </c>
      <c r="J18" s="60"/>
      <c r="K18" s="9"/>
      <c r="L18" s="8"/>
      <c r="M18" s="8"/>
      <c r="N18" s="8"/>
      <c r="O18" s="8"/>
      <c r="P18" s="8"/>
      <c r="Q18" s="3"/>
      <c r="R18" s="8"/>
      <c r="S18" s="8"/>
      <c r="T18" s="8"/>
      <c r="U18" s="8"/>
      <c r="V18" s="8"/>
      <c r="W18" s="8"/>
      <c r="X18" s="9"/>
    </row>
    <row r="19" spans="1:24" ht="11.65" customHeight="1" x14ac:dyDescent="0.2">
      <c r="A19" s="5">
        <f t="shared" ca="1" si="0"/>
        <v>18</v>
      </c>
      <c r="D19" s="1" t="s">
        <v>18</v>
      </c>
      <c r="G19" s="7"/>
      <c r="H19" s="10">
        <v>2.41</v>
      </c>
      <c r="I19" s="52">
        <f>I1434</f>
        <v>-62351274.192771189</v>
      </c>
      <c r="J19" s="60"/>
      <c r="K19" s="9"/>
      <c r="L19" s="8"/>
      <c r="M19" s="8"/>
      <c r="N19" s="8"/>
      <c r="O19" s="8"/>
      <c r="P19" s="8"/>
      <c r="Q19" s="3"/>
      <c r="R19" s="8"/>
      <c r="S19" s="8"/>
      <c r="T19" s="8"/>
      <c r="U19" s="8"/>
      <c r="V19" s="8"/>
      <c r="W19" s="8"/>
      <c r="X19" s="9"/>
    </row>
    <row r="20" spans="1:24" ht="11.65" customHeight="1" x14ac:dyDescent="0.2">
      <c r="A20" s="5">
        <f t="shared" ca="1" si="0"/>
        <v>19</v>
      </c>
      <c r="D20" s="1" t="s">
        <v>19</v>
      </c>
      <c r="G20" s="7"/>
      <c r="H20" s="10">
        <v>2.37</v>
      </c>
      <c r="I20" s="52">
        <f>I1145</f>
        <v>-271293680.09333146</v>
      </c>
      <c r="J20" s="60"/>
      <c r="K20" s="9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9"/>
    </row>
    <row r="21" spans="1:24" ht="11.65" customHeight="1" x14ac:dyDescent="0.2">
      <c r="A21" s="5">
        <f t="shared" ca="1" si="0"/>
        <v>20</v>
      </c>
      <c r="D21" s="1" t="s">
        <v>20</v>
      </c>
      <c r="G21" s="7"/>
      <c r="H21" s="10">
        <v>2.37</v>
      </c>
      <c r="I21" s="52">
        <f>I1155</f>
        <v>-19257.523257996378</v>
      </c>
      <c r="J21" s="60"/>
      <c r="K21" s="9"/>
      <c r="L21" s="8"/>
      <c r="M21" s="8"/>
      <c r="N21" s="8"/>
      <c r="O21" s="8"/>
      <c r="P21" s="8"/>
      <c r="Q21" s="3"/>
      <c r="R21" s="8"/>
      <c r="S21" s="8"/>
      <c r="T21" s="8"/>
      <c r="U21" s="8"/>
      <c r="V21" s="8"/>
      <c r="W21" s="8"/>
      <c r="X21" s="9"/>
    </row>
    <row r="22" spans="1:24" ht="11.65" customHeight="1" x14ac:dyDescent="0.2">
      <c r="A22" s="5">
        <f t="shared" ca="1" si="0"/>
        <v>21</v>
      </c>
      <c r="D22" s="1" t="s">
        <v>21</v>
      </c>
      <c r="G22" s="7"/>
      <c r="H22" s="10">
        <v>2.36</v>
      </c>
      <c r="I22" s="52">
        <f>I1065</f>
        <v>24183.701184419831</v>
      </c>
      <c r="J22" s="60"/>
      <c r="K22" s="9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9"/>
    </row>
    <row r="23" spans="1:24" ht="11.65" customHeight="1" x14ac:dyDescent="0.2">
      <c r="A23" s="5">
        <f t="shared" ca="1" si="0"/>
        <v>22</v>
      </c>
      <c r="D23" s="1" t="s">
        <v>22</v>
      </c>
      <c r="G23" s="7"/>
      <c r="H23" s="10">
        <v>2.36</v>
      </c>
      <c r="I23" s="52">
        <f>I1037</f>
        <v>0</v>
      </c>
      <c r="J23" s="60"/>
      <c r="K23" s="9"/>
      <c r="L23" s="8"/>
      <c r="M23" s="8"/>
      <c r="N23" s="8"/>
      <c r="O23" s="8"/>
      <c r="P23" s="8"/>
      <c r="Q23" s="3"/>
      <c r="R23" s="8"/>
      <c r="S23" s="8"/>
      <c r="T23" s="8"/>
      <c r="U23" s="8"/>
      <c r="V23" s="8"/>
      <c r="W23" s="8"/>
      <c r="X23" s="9"/>
    </row>
    <row r="24" spans="1:24" ht="11.65" customHeight="1" x14ac:dyDescent="0.2">
      <c r="A24" s="5">
        <f t="shared" ca="1" si="0"/>
        <v>23</v>
      </c>
      <c r="D24" s="1" t="s">
        <v>23</v>
      </c>
      <c r="G24" s="7"/>
      <c r="H24" s="10">
        <v>2.36</v>
      </c>
      <c r="I24" s="52">
        <f>I1044+I1049+I1057+I1069+I1081</f>
        <v>-40111860.898595519</v>
      </c>
      <c r="J24" s="60"/>
      <c r="K24" s="9"/>
      <c r="L24" s="8"/>
      <c r="M24" s="8"/>
      <c r="N24" s="8"/>
      <c r="O24" s="8"/>
      <c r="P24" s="8"/>
      <c r="Q24" s="3"/>
      <c r="R24" s="8"/>
      <c r="S24" s="8"/>
      <c r="T24" s="8"/>
      <c r="U24" s="8"/>
      <c r="V24" s="8"/>
      <c r="W24" s="8"/>
      <c r="X24" s="9"/>
    </row>
    <row r="25" spans="1:24" ht="11.65" customHeight="1" x14ac:dyDescent="0.2">
      <c r="A25" s="5">
        <f t="shared" ca="1" si="0"/>
        <v>24</v>
      </c>
      <c r="G25" s="7"/>
      <c r="H25" s="10"/>
      <c r="I25" s="56"/>
      <c r="J25" s="4"/>
      <c r="K25" s="9"/>
      <c r="L25" s="8"/>
      <c r="M25" s="8"/>
      <c r="N25" s="8"/>
      <c r="O25" s="8"/>
      <c r="P25" s="8"/>
      <c r="Q25" s="3"/>
      <c r="R25" s="8"/>
      <c r="S25" s="8"/>
      <c r="T25" s="8"/>
      <c r="U25" s="8"/>
      <c r="V25" s="8"/>
      <c r="W25" s="8"/>
      <c r="X25" s="3"/>
    </row>
    <row r="26" spans="1:24" ht="11.65" customHeight="1" x14ac:dyDescent="0.2">
      <c r="A26" s="5">
        <f t="shared" ca="1" si="0"/>
        <v>25</v>
      </c>
      <c r="D26" s="1" t="s">
        <v>24</v>
      </c>
      <c r="G26" s="7"/>
      <c r="H26" s="10"/>
      <c r="I26" s="54">
        <f>SUM(I18:I24)</f>
        <v>-1124768144.9479744</v>
      </c>
      <c r="J26" s="4"/>
      <c r="K26" s="9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3"/>
    </row>
    <row r="27" spans="1:24" ht="11.65" customHeight="1" x14ac:dyDescent="0.2">
      <c r="A27" s="5">
        <f t="shared" ca="1" si="0"/>
        <v>26</v>
      </c>
      <c r="G27" s="7"/>
      <c r="H27" s="10"/>
      <c r="I27" s="50"/>
      <c r="J27" s="4"/>
      <c r="K27" s="9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4" ht="11.65" customHeight="1" thickBot="1" x14ac:dyDescent="0.25">
      <c r="A28" s="5">
        <f t="shared" ca="1" si="0"/>
        <v>27</v>
      </c>
      <c r="C28" s="1" t="s">
        <v>25</v>
      </c>
      <c r="G28" s="7"/>
      <c r="H28" s="10"/>
      <c r="I28" s="57">
        <f>I15+I26</f>
        <v>779907048.81157231</v>
      </c>
      <c r="J28" s="4"/>
      <c r="K28" s="9"/>
      <c r="L28" s="8"/>
      <c r="M28" s="8"/>
      <c r="N28" s="8"/>
      <c r="O28" s="8"/>
      <c r="P28" s="8"/>
      <c r="Q28" s="3"/>
      <c r="R28" s="8"/>
      <c r="S28" s="8"/>
      <c r="T28" s="8"/>
      <c r="U28" s="8"/>
      <c r="V28" s="8"/>
      <c r="W28" s="8"/>
      <c r="X28" s="9"/>
    </row>
    <row r="29" spans="1:24" ht="11.65" customHeight="1" thickTop="1" x14ac:dyDescent="0.2">
      <c r="A29" s="5">
        <f t="shared" ref="A29:A61" ca="1" si="1">OFFSET(A29,-1,)+1</f>
        <v>28</v>
      </c>
      <c r="C29" s="61">
        <v>310</v>
      </c>
      <c r="D29" s="3" t="s">
        <v>33</v>
      </c>
      <c r="E29" s="3"/>
      <c r="F29" s="3"/>
      <c r="G29" s="3"/>
      <c r="H29" s="62"/>
      <c r="I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">
        <f t="shared" ca="1" si="1"/>
        <v>29</v>
      </c>
      <c r="C30" s="61"/>
      <c r="D30" s="3"/>
      <c r="E30" s="3"/>
      <c r="F30" s="61" t="s">
        <v>292</v>
      </c>
      <c r="G30" s="3" t="s">
        <v>256</v>
      </c>
      <c r="H30" s="62"/>
      <c r="I30" s="2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">
        <f t="shared" ca="1" si="1"/>
        <v>30</v>
      </c>
      <c r="C31" s="61"/>
      <c r="D31" s="3"/>
      <c r="E31" s="3"/>
      <c r="F31" s="61" t="s">
        <v>292</v>
      </c>
      <c r="G31" s="3" t="s">
        <v>260</v>
      </c>
      <c r="H31" s="62"/>
      <c r="I31" s="2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">
        <f t="shared" ca="1" si="1"/>
        <v>31</v>
      </c>
      <c r="C32" s="61"/>
      <c r="D32" s="3"/>
      <c r="E32" s="3"/>
      <c r="F32" s="61" t="s">
        <v>292</v>
      </c>
      <c r="G32" s="3" t="s">
        <v>26</v>
      </c>
      <c r="H32" s="62"/>
      <c r="I32" s="2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">
        <f t="shared" ca="1" si="1"/>
        <v>32</v>
      </c>
      <c r="C33" s="61"/>
      <c r="D33" s="3"/>
      <c r="E33" s="3"/>
      <c r="F33" s="61" t="s">
        <v>292</v>
      </c>
      <c r="G33" s="3" t="s">
        <v>255</v>
      </c>
      <c r="H33" s="62"/>
      <c r="I33" s="2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">
        <f t="shared" ca="1" si="1"/>
        <v>33</v>
      </c>
      <c r="C34" s="61"/>
      <c r="D34" s="3"/>
      <c r="E34" s="3"/>
      <c r="F34" s="61" t="s">
        <v>292</v>
      </c>
      <c r="G34" s="3" t="s">
        <v>257</v>
      </c>
      <c r="H34" s="62"/>
      <c r="I34" s="2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">
        <f t="shared" ca="1" si="1"/>
        <v>34</v>
      </c>
      <c r="C35" s="61"/>
      <c r="D35" s="3"/>
      <c r="E35" s="3"/>
      <c r="F35" s="61" t="s">
        <v>292</v>
      </c>
      <c r="G35" s="3" t="s">
        <v>259</v>
      </c>
      <c r="H35" s="62"/>
      <c r="I35" s="2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">
        <f t="shared" ca="1" si="1"/>
        <v>35</v>
      </c>
      <c r="C36" s="61"/>
      <c r="D36" s="3"/>
      <c r="E36" s="3"/>
      <c r="F36" s="61" t="s">
        <v>292</v>
      </c>
      <c r="G36" s="3" t="s">
        <v>199</v>
      </c>
      <c r="H36" s="62"/>
      <c r="I36" s="2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">
        <f t="shared" ca="1" si="1"/>
        <v>36</v>
      </c>
      <c r="C37" s="61"/>
      <c r="D37" s="3"/>
      <c r="E37" s="3"/>
      <c r="F37" s="61" t="s">
        <v>292</v>
      </c>
      <c r="G37" s="3" t="s">
        <v>257</v>
      </c>
      <c r="H37" s="62"/>
      <c r="I37" s="2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">
        <f t="shared" ca="1" si="1"/>
        <v>37</v>
      </c>
      <c r="C38" s="61"/>
      <c r="D38" s="3"/>
      <c r="E38" s="3"/>
      <c r="F38" s="3"/>
      <c r="G38" s="3"/>
      <c r="H38" s="62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">
        <f t="shared" ca="1" si="1"/>
        <v>38</v>
      </c>
      <c r="C39" s="61"/>
      <c r="D39" s="3"/>
      <c r="E39" s="3"/>
      <c r="F39" s="3"/>
      <c r="G39" s="3"/>
      <c r="H39" s="62"/>
      <c r="I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">
        <f t="shared" ca="1" si="1"/>
        <v>39</v>
      </c>
      <c r="C40" s="61">
        <v>311</v>
      </c>
      <c r="D40" s="3" t="s">
        <v>35</v>
      </c>
      <c r="E40" s="3"/>
      <c r="F40" s="3"/>
      <c r="G40" s="3"/>
      <c r="H40" s="62"/>
      <c r="I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">
        <f t="shared" ca="1" si="1"/>
        <v>40</v>
      </c>
      <c r="C41" s="61"/>
      <c r="D41" s="3"/>
      <c r="E41" s="3"/>
      <c r="F41" s="61" t="s">
        <v>292</v>
      </c>
      <c r="G41" s="3" t="s">
        <v>256</v>
      </c>
      <c r="H41" s="62"/>
      <c r="I41" s="2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">
        <f t="shared" ca="1" si="1"/>
        <v>41</v>
      </c>
      <c r="C42" s="61"/>
      <c r="D42" s="3"/>
      <c r="E42" s="3"/>
      <c r="F42" s="61" t="s">
        <v>292</v>
      </c>
      <c r="G42" s="3" t="s">
        <v>260</v>
      </c>
      <c r="H42" s="62"/>
      <c r="I42" s="2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">
        <f t="shared" ca="1" si="1"/>
        <v>42</v>
      </c>
      <c r="C43" s="61"/>
      <c r="D43" s="3"/>
      <c r="E43" s="3"/>
      <c r="F43" s="61" t="s">
        <v>292</v>
      </c>
      <c r="G43" s="3" t="s">
        <v>26</v>
      </c>
      <c r="H43" s="62"/>
      <c r="I43" s="2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">
        <f t="shared" ca="1" si="1"/>
        <v>43</v>
      </c>
      <c r="C44" s="61"/>
      <c r="D44" s="3"/>
      <c r="E44" s="3"/>
      <c r="F44" s="61" t="s">
        <v>292</v>
      </c>
      <c r="G44" s="3" t="s">
        <v>255</v>
      </c>
      <c r="H44" s="62"/>
      <c r="I44" s="21">
        <v>13579029.470664183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">
        <f t="shared" ca="1" si="1"/>
        <v>44</v>
      </c>
      <c r="C45" s="61"/>
      <c r="D45" s="3"/>
      <c r="E45" s="3"/>
      <c r="F45" s="61" t="s">
        <v>292</v>
      </c>
      <c r="G45" s="3" t="s">
        <v>257</v>
      </c>
      <c r="H45" s="62"/>
      <c r="I45" s="2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">
        <f t="shared" ca="1" si="1"/>
        <v>45</v>
      </c>
      <c r="C46" s="61"/>
      <c r="D46" s="3"/>
      <c r="E46" s="3"/>
      <c r="F46" s="61" t="s">
        <v>292</v>
      </c>
      <c r="G46" s="3" t="s">
        <v>259</v>
      </c>
      <c r="H46" s="62"/>
      <c r="I46" s="21">
        <v>32162536.60534488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">
        <f t="shared" ca="1" si="1"/>
        <v>46</v>
      </c>
      <c r="C47" s="61"/>
      <c r="D47" s="3"/>
      <c r="E47" s="3"/>
      <c r="F47" s="61" t="s">
        <v>292</v>
      </c>
      <c r="G47" s="3" t="s">
        <v>257</v>
      </c>
      <c r="H47" s="62"/>
      <c r="I47" s="2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">
        <f t="shared" ca="1" si="1"/>
        <v>47</v>
      </c>
      <c r="C48" s="61"/>
      <c r="D48" s="3"/>
      <c r="E48" s="3"/>
      <c r="F48" s="3"/>
      <c r="G48" s="3"/>
      <c r="H48" s="62" t="s">
        <v>34</v>
      </c>
      <c r="I48" s="13">
        <v>45741566.076009065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">
        <f t="shared" ca="1" si="1"/>
        <v>48</v>
      </c>
      <c r="C49" s="61"/>
      <c r="D49" s="3"/>
      <c r="E49" s="3"/>
      <c r="F49" s="3"/>
      <c r="G49" s="3"/>
      <c r="H49" s="62"/>
      <c r="I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">
        <f t="shared" ca="1" si="1"/>
        <v>49</v>
      </c>
      <c r="C50" s="61">
        <v>312</v>
      </c>
      <c r="D50" s="3" t="s">
        <v>36</v>
      </c>
      <c r="E50" s="3"/>
      <c r="F50" s="61"/>
      <c r="G50" s="3"/>
      <c r="H50" s="62"/>
      <c r="I50" s="2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">
        <f t="shared" ca="1" si="1"/>
        <v>50</v>
      </c>
      <c r="C51" s="61"/>
      <c r="D51" s="3"/>
      <c r="E51" s="3"/>
      <c r="F51" s="61" t="s">
        <v>292</v>
      </c>
      <c r="G51" s="3" t="s">
        <v>256</v>
      </c>
      <c r="H51" s="62"/>
      <c r="I51" s="2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">
        <f t="shared" ca="1" si="1"/>
        <v>51</v>
      </c>
      <c r="C52" s="61"/>
      <c r="D52" s="3"/>
      <c r="E52" s="3"/>
      <c r="F52" s="61" t="s">
        <v>292</v>
      </c>
      <c r="G52" s="3" t="s">
        <v>260</v>
      </c>
      <c r="H52" s="62"/>
      <c r="I52" s="2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">
        <f t="shared" ca="1" si="1"/>
        <v>52</v>
      </c>
      <c r="C53" s="61"/>
      <c r="D53" s="3"/>
      <c r="E53" s="3"/>
      <c r="F53" s="61" t="s">
        <v>292</v>
      </c>
      <c r="G53" s="3" t="s">
        <v>26</v>
      </c>
      <c r="H53" s="62"/>
      <c r="I53" s="2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">
        <f t="shared" ca="1" si="1"/>
        <v>53</v>
      </c>
      <c r="C54" s="61"/>
      <c r="D54" s="3"/>
      <c r="E54" s="3"/>
      <c r="F54" s="61" t="s">
        <v>292</v>
      </c>
      <c r="G54" s="3" t="s">
        <v>255</v>
      </c>
      <c r="H54" s="62"/>
      <c r="I54" s="21">
        <v>26385227.210742168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">
        <f t="shared" ca="1" si="1"/>
        <v>54</v>
      </c>
      <c r="C55" s="61"/>
      <c r="D55" s="3"/>
      <c r="E55" s="3"/>
      <c r="F55" s="61" t="s">
        <v>292</v>
      </c>
      <c r="G55" s="3" t="s">
        <v>257</v>
      </c>
      <c r="H55" s="62"/>
      <c r="I55" s="2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">
        <f t="shared" ca="1" si="1"/>
        <v>55</v>
      </c>
      <c r="C56" s="61"/>
      <c r="D56" s="3"/>
      <c r="E56" s="3"/>
      <c r="F56" s="61" t="s">
        <v>292</v>
      </c>
      <c r="G56" s="3" t="s">
        <v>259</v>
      </c>
      <c r="H56" s="62"/>
      <c r="I56" s="21">
        <v>214284002.59301844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">
        <f t="shared" ca="1" si="1"/>
        <v>56</v>
      </c>
      <c r="C57" s="61"/>
      <c r="D57" s="3"/>
      <c r="E57" s="3"/>
      <c r="F57" s="61" t="s">
        <v>292</v>
      </c>
      <c r="G57" s="3" t="s">
        <v>199</v>
      </c>
      <c r="H57" s="62"/>
      <c r="I57" s="2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">
        <f t="shared" ca="1" si="1"/>
        <v>57</v>
      </c>
      <c r="C58" s="61"/>
      <c r="D58" s="3"/>
      <c r="E58" s="3"/>
      <c r="F58" s="3"/>
      <c r="G58" s="3"/>
      <c r="H58" s="62" t="s">
        <v>34</v>
      </c>
      <c r="I58" s="13">
        <v>240669229.80376062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">
        <f t="shared" ca="1" si="1"/>
        <v>58</v>
      </c>
      <c r="C59" s="61"/>
      <c r="D59" s="3"/>
      <c r="E59" s="3"/>
      <c r="F59" s="3"/>
      <c r="G59" s="3"/>
      <c r="H59" s="62"/>
      <c r="I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">
        <f t="shared" ca="1" si="1"/>
        <v>59</v>
      </c>
      <c r="C60" s="61">
        <v>314</v>
      </c>
      <c r="D60" s="3" t="s">
        <v>37</v>
      </c>
      <c r="E60" s="3"/>
      <c r="F60" s="3"/>
      <c r="G60" s="3"/>
      <c r="H60" s="62"/>
      <c r="I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">
        <f t="shared" ca="1" si="1"/>
        <v>60</v>
      </c>
      <c r="C61" s="61"/>
      <c r="D61" s="3"/>
      <c r="E61" s="3"/>
      <c r="F61" s="61" t="s">
        <v>292</v>
      </c>
      <c r="G61" s="3" t="s">
        <v>256</v>
      </c>
      <c r="H61" s="62"/>
      <c r="I61" s="2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">
        <f t="shared" ref="A62:A126" ca="1" si="2">OFFSET(A62,-1,)+1</f>
        <v>61</v>
      </c>
      <c r="C62" s="61"/>
      <c r="D62" s="3"/>
      <c r="E62" s="3"/>
      <c r="F62" s="61" t="s">
        <v>292</v>
      </c>
      <c r="G62" s="3" t="s">
        <v>260</v>
      </c>
      <c r="H62" s="62"/>
      <c r="I62" s="2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">
        <f t="shared" ca="1" si="2"/>
        <v>62</v>
      </c>
      <c r="C63" s="61"/>
      <c r="D63" s="3"/>
      <c r="E63" s="3"/>
      <c r="F63" s="61" t="s">
        <v>292</v>
      </c>
      <c r="G63" s="3" t="s">
        <v>26</v>
      </c>
      <c r="H63" s="62"/>
      <c r="I63" s="2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">
        <f t="shared" ca="1" si="2"/>
        <v>63</v>
      </c>
      <c r="C64" s="61"/>
      <c r="D64" s="3"/>
      <c r="E64" s="3"/>
      <c r="F64" s="61" t="s">
        <v>292</v>
      </c>
      <c r="G64" s="3" t="s">
        <v>255</v>
      </c>
      <c r="H64" s="62"/>
      <c r="I64" s="21">
        <v>8433648.9468340278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">
        <f t="shared" ca="1" si="2"/>
        <v>64</v>
      </c>
      <c r="C65" s="61"/>
      <c r="D65" s="3"/>
      <c r="E65" s="3"/>
      <c r="F65" s="61" t="s">
        <v>292</v>
      </c>
      <c r="G65" s="3" t="s">
        <v>257</v>
      </c>
      <c r="H65" s="62"/>
      <c r="I65" s="2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">
        <f t="shared" ca="1" si="2"/>
        <v>65</v>
      </c>
      <c r="C66" s="61"/>
      <c r="D66" s="3"/>
      <c r="E66" s="3"/>
      <c r="F66" s="61" t="s">
        <v>292</v>
      </c>
      <c r="G66" s="3" t="s">
        <v>259</v>
      </c>
      <c r="H66" s="62"/>
      <c r="I66" s="21">
        <v>44393971.890629582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">
        <f t="shared" ca="1" si="2"/>
        <v>66</v>
      </c>
      <c r="C67" s="61"/>
      <c r="D67" s="3"/>
      <c r="E67" s="3"/>
      <c r="F67" s="61" t="s">
        <v>292</v>
      </c>
      <c r="G67" s="3" t="s">
        <v>257</v>
      </c>
      <c r="H67" s="62"/>
      <c r="I67" s="2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">
        <f t="shared" ca="1" si="2"/>
        <v>67</v>
      </c>
      <c r="C68" s="61"/>
      <c r="D68" s="3"/>
      <c r="E68" s="3"/>
      <c r="F68" s="3"/>
      <c r="G68" s="3"/>
      <c r="H68" s="62" t="s">
        <v>34</v>
      </c>
      <c r="I68" s="13">
        <v>52827620.83746361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">
        <f t="shared" ca="1" si="2"/>
        <v>68</v>
      </c>
      <c r="C69" s="61"/>
      <c r="D69" s="3"/>
      <c r="E69" s="3"/>
      <c r="F69" s="3"/>
      <c r="G69" s="3"/>
      <c r="H69" s="62"/>
      <c r="I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">
        <f t="shared" ca="1" si="2"/>
        <v>69</v>
      </c>
      <c r="C70" s="61">
        <v>315</v>
      </c>
      <c r="D70" s="3" t="s">
        <v>38</v>
      </c>
      <c r="E70" s="3"/>
      <c r="F70" s="3"/>
      <c r="G70" s="3"/>
      <c r="H70" s="62"/>
      <c r="I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">
        <f t="shared" ca="1" si="2"/>
        <v>70</v>
      </c>
      <c r="C71" s="61"/>
      <c r="D71" s="3"/>
      <c r="E71" s="3"/>
      <c r="F71" s="61" t="s">
        <v>292</v>
      </c>
      <c r="G71" s="3" t="s">
        <v>256</v>
      </c>
      <c r="H71" s="62"/>
      <c r="I71" s="2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">
        <f t="shared" ca="1" si="2"/>
        <v>71</v>
      </c>
      <c r="C72" s="61"/>
      <c r="D72" s="3"/>
      <c r="E72" s="3"/>
      <c r="F72" s="61" t="s">
        <v>292</v>
      </c>
      <c r="G72" s="3" t="s">
        <v>260</v>
      </c>
      <c r="H72" s="62"/>
      <c r="I72" s="2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">
        <f t="shared" ca="1" si="2"/>
        <v>72</v>
      </c>
      <c r="C73" s="61"/>
      <c r="D73" s="3"/>
      <c r="E73" s="3"/>
      <c r="F73" s="61" t="s">
        <v>292</v>
      </c>
      <c r="G73" s="3" t="s">
        <v>26</v>
      </c>
      <c r="H73" s="62"/>
      <c r="I73" s="2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">
        <f t="shared" ca="1" si="2"/>
        <v>73</v>
      </c>
      <c r="C74" s="61"/>
      <c r="D74" s="3"/>
      <c r="E74" s="3"/>
      <c r="F74" s="61" t="s">
        <v>292</v>
      </c>
      <c r="G74" s="3" t="s">
        <v>255</v>
      </c>
      <c r="H74" s="62"/>
      <c r="I74" s="21">
        <v>2020188.2665008439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">
        <f t="shared" ca="1" si="2"/>
        <v>74</v>
      </c>
      <c r="C75" s="61"/>
      <c r="D75" s="3"/>
      <c r="E75" s="3"/>
      <c r="F75" s="61" t="s">
        <v>292</v>
      </c>
      <c r="G75" s="3" t="s">
        <v>257</v>
      </c>
      <c r="H75" s="62"/>
      <c r="I75" s="2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">
        <f t="shared" ca="1" si="2"/>
        <v>75</v>
      </c>
      <c r="C76" s="61"/>
      <c r="D76" s="3"/>
      <c r="E76" s="3"/>
      <c r="F76" s="61" t="s">
        <v>292</v>
      </c>
      <c r="G76" s="3" t="s">
        <v>259</v>
      </c>
      <c r="H76" s="62"/>
      <c r="I76" s="21">
        <v>13165692.148698708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">
        <f t="shared" ca="1" si="2"/>
        <v>76</v>
      </c>
      <c r="C77" s="61"/>
      <c r="D77" s="3"/>
      <c r="E77" s="3"/>
      <c r="F77" s="61" t="s">
        <v>292</v>
      </c>
      <c r="G77" s="3" t="s">
        <v>257</v>
      </c>
      <c r="H77" s="62"/>
      <c r="I77" s="2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">
        <f t="shared" ca="1" si="2"/>
        <v>77</v>
      </c>
      <c r="C78" s="61"/>
      <c r="D78" s="3"/>
      <c r="E78" s="3"/>
      <c r="F78" s="3"/>
      <c r="G78" s="3"/>
      <c r="H78" s="62" t="s">
        <v>34</v>
      </c>
      <c r="I78" s="13">
        <v>15185880.415199552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">
        <f t="shared" ca="1" si="2"/>
        <v>78</v>
      </c>
      <c r="C79" s="61"/>
      <c r="D79" s="3"/>
      <c r="E79" s="3"/>
      <c r="F79" s="3"/>
      <c r="G79" s="3"/>
      <c r="H79" s="62"/>
      <c r="I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">
        <f t="shared" ca="1" si="2"/>
        <v>79</v>
      </c>
      <c r="C80" s="61"/>
      <c r="D80" s="3"/>
      <c r="E80" s="63"/>
      <c r="F80" s="3"/>
      <c r="G80" s="3"/>
      <c r="H80" s="62"/>
      <c r="I80" s="16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">
        <f t="shared" ca="1" si="2"/>
        <v>80</v>
      </c>
      <c r="C81" s="64"/>
      <c r="D81" s="65"/>
      <c r="E81" s="66"/>
      <c r="F81" s="3"/>
      <c r="G81" s="65"/>
      <c r="H81" s="67"/>
      <c r="I81" s="18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">
        <f t="shared" ca="1" si="2"/>
        <v>81</v>
      </c>
      <c r="C82" s="61">
        <v>316</v>
      </c>
      <c r="D82" s="3" t="s">
        <v>39</v>
      </c>
      <c r="E82" s="3"/>
      <c r="F82" s="3"/>
      <c r="G82" s="3"/>
      <c r="H82" s="62"/>
      <c r="I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">
        <f t="shared" ca="1" si="2"/>
        <v>82</v>
      </c>
      <c r="C83" s="61"/>
      <c r="D83" s="3"/>
      <c r="E83" s="3"/>
      <c r="F83" s="61" t="s">
        <v>292</v>
      </c>
      <c r="G83" s="3" t="s">
        <v>256</v>
      </c>
      <c r="H83" s="62"/>
      <c r="I83" s="2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">
        <f t="shared" ca="1" si="2"/>
        <v>83</v>
      </c>
      <c r="C84" s="61"/>
      <c r="D84" s="3"/>
      <c r="E84" s="3"/>
      <c r="F84" s="61" t="s">
        <v>292</v>
      </c>
      <c r="G84" s="3" t="s">
        <v>260</v>
      </c>
      <c r="H84" s="62"/>
      <c r="I84" s="2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">
        <f t="shared" ca="1" si="2"/>
        <v>84</v>
      </c>
      <c r="C85" s="61"/>
      <c r="D85" s="3"/>
      <c r="E85" s="3"/>
      <c r="F85" s="61" t="s">
        <v>292</v>
      </c>
      <c r="G85" s="3" t="s">
        <v>26</v>
      </c>
      <c r="H85" s="62"/>
      <c r="I85" s="2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">
        <f t="shared" ca="1" si="2"/>
        <v>85</v>
      </c>
      <c r="C86" s="61"/>
      <c r="D86" s="3"/>
      <c r="E86" s="3"/>
      <c r="F86" s="61" t="s">
        <v>292</v>
      </c>
      <c r="G86" s="3" t="s">
        <v>255</v>
      </c>
      <c r="H86" s="62"/>
      <c r="I86" s="21">
        <v>89598.693075995368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">
        <f t="shared" ca="1" si="2"/>
        <v>86</v>
      </c>
      <c r="C87" s="61"/>
      <c r="D87" s="3"/>
      <c r="E87" s="3"/>
      <c r="F87" s="61" t="s">
        <v>292</v>
      </c>
      <c r="G87" s="3" t="s">
        <v>257</v>
      </c>
      <c r="H87" s="62"/>
      <c r="I87" s="2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">
        <f t="shared" ca="1" si="2"/>
        <v>87</v>
      </c>
      <c r="C88" s="61"/>
      <c r="D88" s="3"/>
      <c r="E88" s="3"/>
      <c r="F88" s="61" t="s">
        <v>292</v>
      </c>
      <c r="G88" s="3" t="s">
        <v>259</v>
      </c>
      <c r="H88" s="62"/>
      <c r="I88" s="21">
        <v>1112270.5031941724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">
        <f t="shared" ca="1" si="2"/>
        <v>88</v>
      </c>
      <c r="C89" s="61"/>
      <c r="D89" s="3"/>
      <c r="E89" s="3"/>
      <c r="F89" s="61" t="s">
        <v>292</v>
      </c>
      <c r="G89" s="3" t="s">
        <v>257</v>
      </c>
      <c r="H89" s="62"/>
      <c r="I89" s="2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">
        <f t="shared" ca="1" si="2"/>
        <v>89</v>
      </c>
      <c r="C90" s="61"/>
      <c r="D90" s="3"/>
      <c r="E90" s="3"/>
      <c r="F90" s="3"/>
      <c r="G90" s="3"/>
      <c r="H90" s="62" t="s">
        <v>34</v>
      </c>
      <c r="I90" s="13">
        <v>1201869.1962701678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">
        <f t="shared" ca="1" si="2"/>
        <v>90</v>
      </c>
      <c r="C91" s="61"/>
      <c r="D91" s="3"/>
      <c r="E91" s="3"/>
      <c r="F91" s="3"/>
      <c r="G91" s="3"/>
      <c r="H91" s="62"/>
      <c r="I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">
        <f t="shared" ca="1" si="2"/>
        <v>91</v>
      </c>
      <c r="C92" s="61">
        <v>317</v>
      </c>
      <c r="D92" s="3" t="s">
        <v>40</v>
      </c>
      <c r="E92" s="3"/>
      <c r="F92" s="3"/>
      <c r="G92" s="3"/>
      <c r="H92" s="62"/>
      <c r="I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">
        <f t="shared" ca="1" si="2"/>
        <v>92</v>
      </c>
      <c r="C93" s="61"/>
      <c r="D93" s="3"/>
      <c r="E93" s="3"/>
      <c r="F93" s="61" t="s">
        <v>292</v>
      </c>
      <c r="G93" s="3" t="s">
        <v>199</v>
      </c>
      <c r="H93" s="62"/>
      <c r="I93" s="2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">
        <f t="shared" ca="1" si="2"/>
        <v>93</v>
      </c>
      <c r="C94" s="61"/>
      <c r="D94" s="3"/>
      <c r="E94" s="3"/>
      <c r="F94" s="3"/>
      <c r="G94" s="3"/>
      <c r="H94" s="62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">
        <f t="shared" ca="1" si="2"/>
        <v>94</v>
      </c>
      <c r="C95" s="61"/>
      <c r="D95" s="3"/>
      <c r="E95" s="3"/>
      <c r="F95" s="3"/>
      <c r="G95" s="3"/>
      <c r="H95" s="62"/>
      <c r="I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">
        <f t="shared" ca="1" si="2"/>
        <v>95</v>
      </c>
      <c r="C96" s="61" t="s">
        <v>41</v>
      </c>
      <c r="D96" s="3" t="s">
        <v>42</v>
      </c>
      <c r="E96" s="3"/>
      <c r="F96" s="3"/>
      <c r="G96" s="3"/>
      <c r="H96" s="62"/>
      <c r="I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">
        <f t="shared" ca="1" si="2"/>
        <v>96</v>
      </c>
      <c r="C97" s="61"/>
      <c r="D97" s="3"/>
      <c r="E97" s="3"/>
      <c r="F97" s="61" t="s">
        <v>292</v>
      </c>
      <c r="G97" s="3" t="s">
        <v>255</v>
      </c>
      <c r="H97" s="62"/>
      <c r="I97" s="2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">
        <f t="shared" ca="1" si="2"/>
        <v>97</v>
      </c>
      <c r="C98" s="61"/>
      <c r="D98" s="3"/>
      <c r="E98" s="3"/>
      <c r="F98" s="61" t="s">
        <v>292</v>
      </c>
      <c r="G98" s="3" t="s">
        <v>257</v>
      </c>
      <c r="H98" s="62"/>
      <c r="I98" s="2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">
        <f t="shared" ca="1" si="2"/>
        <v>98</v>
      </c>
      <c r="C99" s="61"/>
      <c r="D99" s="3"/>
      <c r="E99" s="3"/>
      <c r="F99" s="61" t="s">
        <v>292</v>
      </c>
      <c r="G99" s="3" t="s">
        <v>26</v>
      </c>
      <c r="H99" s="62"/>
      <c r="I99" s="21">
        <v>4559453.1063984046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">
        <f t="shared" ca="1" si="2"/>
        <v>99</v>
      </c>
      <c r="C100" s="61"/>
      <c r="D100" s="3"/>
      <c r="E100" s="3"/>
      <c r="F100" s="3"/>
      <c r="G100" s="3"/>
      <c r="H100" s="62"/>
      <c r="I100" s="13">
        <v>4678812.3108861009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">
        <f t="shared" ca="1" si="2"/>
        <v>100</v>
      </c>
      <c r="C101" s="61"/>
      <c r="D101" s="3"/>
      <c r="E101" s="3"/>
      <c r="F101" s="3"/>
      <c r="G101" s="3"/>
      <c r="H101" s="62"/>
      <c r="I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">
        <f t="shared" ca="1" si="2"/>
        <v>101</v>
      </c>
      <c r="C102" s="61"/>
      <c r="D102" s="3"/>
      <c r="E102" s="3"/>
      <c r="F102" s="3"/>
      <c r="G102" s="3"/>
      <c r="H102" s="62"/>
      <c r="I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">
        <f t="shared" ca="1" si="2"/>
        <v>102</v>
      </c>
      <c r="C103" s="68" t="s">
        <v>43</v>
      </c>
      <c r="D103" s="3"/>
      <c r="E103" s="3"/>
      <c r="F103" s="3"/>
      <c r="G103" s="3"/>
      <c r="H103" s="62" t="s">
        <v>34</v>
      </c>
      <c r="I103" s="14">
        <v>360948497.91522276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">
        <f t="shared" ca="1" si="2"/>
        <v>103</v>
      </c>
      <c r="C104" s="61"/>
      <c r="D104" s="3"/>
      <c r="E104" s="3"/>
      <c r="F104" s="3"/>
      <c r="G104" s="3"/>
      <c r="H104" s="62"/>
      <c r="I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">
        <f t="shared" ca="1" si="2"/>
        <v>104</v>
      </c>
      <c r="C105" s="61"/>
      <c r="D105" s="3"/>
      <c r="E105" s="3"/>
      <c r="F105" s="3"/>
      <c r="G105" s="3"/>
      <c r="H105" s="62"/>
      <c r="I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">
        <f t="shared" ca="1" si="2"/>
        <v>105</v>
      </c>
      <c r="C106" s="61" t="s">
        <v>44</v>
      </c>
      <c r="D106" s="3"/>
      <c r="E106" s="3"/>
      <c r="F106" s="3"/>
      <c r="G106" s="3"/>
      <c r="H106" s="62"/>
      <c r="I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">
        <f t="shared" ca="1" si="2"/>
        <v>106</v>
      </c>
      <c r="C107" s="61"/>
      <c r="D107" s="3"/>
      <c r="E107" s="3" t="s">
        <v>199</v>
      </c>
      <c r="F107" s="3"/>
      <c r="G107" s="3"/>
      <c r="H107" s="62"/>
      <c r="I107" s="2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">
        <f t="shared" ca="1" si="2"/>
        <v>107</v>
      </c>
      <c r="C108" s="61"/>
      <c r="D108" s="3"/>
      <c r="E108" s="3" t="s">
        <v>259</v>
      </c>
      <c r="F108" s="3"/>
      <c r="G108" s="3"/>
      <c r="H108" s="62"/>
      <c r="I108" s="21">
        <v>305376053.80543953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">
        <f t="shared" ca="1" si="2"/>
        <v>108</v>
      </c>
      <c r="C109" s="61"/>
      <c r="D109" s="3"/>
      <c r="E109" s="3" t="s">
        <v>262</v>
      </c>
      <c r="F109" s="3"/>
      <c r="G109" s="3"/>
      <c r="H109" s="62"/>
      <c r="I109" s="2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">
        <f t="shared" ca="1" si="2"/>
        <v>109</v>
      </c>
      <c r="C110" s="61"/>
      <c r="D110" s="3"/>
      <c r="E110" s="63" t="s">
        <v>26</v>
      </c>
      <c r="F110" s="3"/>
      <c r="G110" s="3"/>
      <c r="H110" s="62"/>
      <c r="I110" s="21">
        <v>4559453.1063984046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">
        <f t="shared" ca="1" si="2"/>
        <v>110</v>
      </c>
      <c r="C111" s="61"/>
      <c r="D111" s="3"/>
      <c r="E111" s="3" t="s">
        <v>255</v>
      </c>
      <c r="F111" s="61"/>
      <c r="G111" s="3"/>
      <c r="H111" s="62"/>
      <c r="I111" s="21">
        <v>51012991.003384836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">
        <f t="shared" ca="1" si="2"/>
        <v>111</v>
      </c>
      <c r="C112" s="61"/>
      <c r="D112" s="3"/>
      <c r="E112" s="3" t="s">
        <v>257</v>
      </c>
      <c r="F112" s="61"/>
      <c r="G112" s="3"/>
      <c r="H112" s="62"/>
      <c r="I112" s="2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">
        <f t="shared" ca="1" si="2"/>
        <v>112</v>
      </c>
      <c r="C113" s="61"/>
      <c r="D113" s="3"/>
      <c r="E113" s="61" t="s">
        <v>268</v>
      </c>
      <c r="F113" s="3"/>
      <c r="G113" s="3"/>
      <c r="H113" s="62"/>
      <c r="I113" s="2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">
        <f t="shared" ca="1" si="2"/>
        <v>113</v>
      </c>
      <c r="C114" s="61" t="s">
        <v>45</v>
      </c>
      <c r="D114" s="3"/>
      <c r="E114" s="3"/>
      <c r="F114" s="3"/>
      <c r="G114" s="3"/>
      <c r="H114" s="62" t="s">
        <v>34</v>
      </c>
      <c r="I114" s="20">
        <v>360948497.91522276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">
        <f t="shared" ca="1" si="2"/>
        <v>114</v>
      </c>
      <c r="C115" s="61">
        <v>320</v>
      </c>
      <c r="D115" s="3" t="s">
        <v>33</v>
      </c>
      <c r="E115" s="3"/>
      <c r="F115" s="3"/>
      <c r="G115" s="3"/>
      <c r="H115" s="62"/>
      <c r="I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">
        <f t="shared" ca="1" si="2"/>
        <v>115</v>
      </c>
      <c r="C116" s="61"/>
      <c r="D116" s="3"/>
      <c r="E116" s="3"/>
      <c r="F116" s="61" t="s">
        <v>292</v>
      </c>
      <c r="G116" s="3" t="s">
        <v>256</v>
      </c>
      <c r="H116" s="62"/>
      <c r="I116" s="2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">
        <f t="shared" ca="1" si="2"/>
        <v>116</v>
      </c>
      <c r="C117" s="61"/>
      <c r="D117" s="3"/>
      <c r="E117" s="3"/>
      <c r="F117" s="61" t="s">
        <v>292</v>
      </c>
      <c r="G117" s="3" t="s">
        <v>26</v>
      </c>
      <c r="H117" s="62"/>
      <c r="I117" s="2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">
        <f t="shared" ca="1" si="2"/>
        <v>117</v>
      </c>
      <c r="C118" s="61"/>
      <c r="D118" s="3"/>
      <c r="E118" s="3"/>
      <c r="F118" s="3"/>
      <c r="G118" s="3"/>
      <c r="H118" s="62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">
        <f t="shared" ca="1" si="2"/>
        <v>118</v>
      </c>
      <c r="C119" s="61"/>
      <c r="D119" s="3"/>
      <c r="E119" s="3"/>
      <c r="F119" s="3"/>
      <c r="G119" s="3"/>
      <c r="H119" s="62"/>
      <c r="I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">
        <f t="shared" ca="1" si="2"/>
        <v>119</v>
      </c>
      <c r="C120" s="61">
        <v>321</v>
      </c>
      <c r="D120" s="3" t="s">
        <v>35</v>
      </c>
      <c r="E120" s="3"/>
      <c r="F120" s="3"/>
      <c r="G120" s="3"/>
      <c r="H120" s="62"/>
      <c r="I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">
        <f t="shared" ca="1" si="2"/>
        <v>120</v>
      </c>
      <c r="C121" s="61"/>
      <c r="D121" s="3"/>
      <c r="E121" s="3"/>
      <c r="F121" s="61" t="s">
        <v>292</v>
      </c>
      <c r="G121" s="3" t="s">
        <v>256</v>
      </c>
      <c r="H121" s="62"/>
      <c r="I121" s="2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">
        <f t="shared" ca="1" si="2"/>
        <v>121</v>
      </c>
      <c r="C122" s="61"/>
      <c r="D122" s="3"/>
      <c r="E122" s="3"/>
      <c r="F122" s="61" t="s">
        <v>292</v>
      </c>
      <c r="G122" s="3" t="s">
        <v>26</v>
      </c>
      <c r="H122" s="62"/>
      <c r="I122" s="2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">
        <f t="shared" ca="1" si="2"/>
        <v>122</v>
      </c>
      <c r="C123" s="61"/>
      <c r="D123" s="3"/>
      <c r="E123" s="3"/>
      <c r="F123" s="3"/>
      <c r="G123" s="3"/>
      <c r="H123" s="62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">
        <f t="shared" ca="1" si="2"/>
        <v>123</v>
      </c>
      <c r="C124" s="61"/>
      <c r="D124" s="3"/>
      <c r="E124" s="3"/>
      <c r="F124" s="3"/>
      <c r="G124" s="3"/>
      <c r="H124" s="62"/>
      <c r="I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">
        <f t="shared" ca="1" si="2"/>
        <v>124</v>
      </c>
      <c r="C125" s="61">
        <v>322</v>
      </c>
      <c r="D125" s="3" t="s">
        <v>46</v>
      </c>
      <c r="E125" s="3"/>
      <c r="F125" s="3"/>
      <c r="G125" s="3"/>
      <c r="H125" s="62"/>
      <c r="I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">
        <f t="shared" ca="1" si="2"/>
        <v>125</v>
      </c>
      <c r="C126" s="61"/>
      <c r="D126" s="3"/>
      <c r="E126" s="3"/>
      <c r="F126" s="61" t="s">
        <v>292</v>
      </c>
      <c r="G126" s="3" t="s">
        <v>256</v>
      </c>
      <c r="H126" s="62"/>
      <c r="I126" s="2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">
        <f t="shared" ref="A127:A190" ca="1" si="3">OFFSET(A127,-1,)+1</f>
        <v>126</v>
      </c>
      <c r="C127" s="61"/>
      <c r="D127" s="3"/>
      <c r="E127" s="3"/>
      <c r="F127" s="61" t="s">
        <v>292</v>
      </c>
      <c r="G127" s="3" t="s">
        <v>26</v>
      </c>
      <c r="H127" s="62"/>
      <c r="I127" s="2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">
        <f t="shared" ca="1" si="3"/>
        <v>127</v>
      </c>
      <c r="C128" s="61"/>
      <c r="D128" s="3"/>
      <c r="E128" s="3"/>
      <c r="F128" s="3"/>
      <c r="G128" s="3"/>
      <c r="H128" s="62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">
        <f t="shared" ca="1" si="3"/>
        <v>128</v>
      </c>
      <c r="C129" s="61"/>
      <c r="D129" s="3"/>
      <c r="E129" s="3"/>
      <c r="F129" s="3"/>
      <c r="G129" s="3"/>
      <c r="H129" s="62"/>
      <c r="I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">
        <f t="shared" ca="1" si="3"/>
        <v>129</v>
      </c>
      <c r="C130" s="61">
        <v>323</v>
      </c>
      <c r="D130" s="3" t="s">
        <v>37</v>
      </c>
      <c r="E130" s="3"/>
      <c r="F130" s="3"/>
      <c r="G130" s="3"/>
      <c r="H130" s="62"/>
      <c r="I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">
        <f t="shared" ca="1" si="3"/>
        <v>130</v>
      </c>
      <c r="C131" s="61"/>
      <c r="D131" s="3"/>
      <c r="E131" s="3"/>
      <c r="F131" s="61" t="s">
        <v>292</v>
      </c>
      <c r="G131" s="3" t="s">
        <v>256</v>
      </c>
      <c r="H131" s="62"/>
      <c r="I131" s="2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">
        <f t="shared" ca="1" si="3"/>
        <v>131</v>
      </c>
      <c r="C132" s="61"/>
      <c r="D132" s="3"/>
      <c r="E132" s="3"/>
      <c r="F132" s="61" t="s">
        <v>292</v>
      </c>
      <c r="G132" s="3" t="s">
        <v>26</v>
      </c>
      <c r="H132" s="62"/>
      <c r="I132" s="2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">
        <f t="shared" ca="1" si="3"/>
        <v>132</v>
      </c>
      <c r="C133" s="61"/>
      <c r="D133" s="3"/>
      <c r="E133" s="3"/>
      <c r="F133" s="3"/>
      <c r="G133" s="3"/>
      <c r="H133" s="62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">
        <f t="shared" ca="1" si="3"/>
        <v>133</v>
      </c>
      <c r="C134" s="61"/>
      <c r="D134" s="3"/>
      <c r="E134" s="3"/>
      <c r="F134" s="3"/>
      <c r="G134" s="3"/>
      <c r="H134" s="62"/>
      <c r="I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">
        <f t="shared" ca="1" si="3"/>
        <v>134</v>
      </c>
      <c r="C135" s="61">
        <v>324</v>
      </c>
      <c r="D135" s="3" t="s">
        <v>33</v>
      </c>
      <c r="E135" s="3"/>
      <c r="F135" s="3"/>
      <c r="G135" s="3"/>
      <c r="H135" s="62"/>
      <c r="I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">
        <f t="shared" ca="1" si="3"/>
        <v>135</v>
      </c>
      <c r="C136" s="61"/>
      <c r="D136" s="3"/>
      <c r="E136" s="3"/>
      <c r="F136" s="61" t="s">
        <v>292</v>
      </c>
      <c r="G136" s="3" t="s">
        <v>256</v>
      </c>
      <c r="H136" s="62"/>
      <c r="I136" s="2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">
        <f t="shared" ca="1" si="3"/>
        <v>136</v>
      </c>
      <c r="C137" s="61"/>
      <c r="D137" s="3"/>
      <c r="E137" s="3"/>
      <c r="F137" s="61" t="s">
        <v>292</v>
      </c>
      <c r="G137" s="3" t="s">
        <v>26</v>
      </c>
      <c r="H137" s="62"/>
      <c r="I137" s="2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">
        <f t="shared" ca="1" si="3"/>
        <v>137</v>
      </c>
      <c r="C138" s="61"/>
      <c r="D138" s="3"/>
      <c r="E138" s="3"/>
      <c r="F138" s="3"/>
      <c r="G138" s="3"/>
      <c r="H138" s="62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">
        <f t="shared" ca="1" si="3"/>
        <v>138</v>
      </c>
      <c r="C139" s="61"/>
      <c r="D139" s="3"/>
      <c r="E139" s="3"/>
      <c r="F139" s="3"/>
      <c r="G139" s="3"/>
      <c r="H139" s="62"/>
      <c r="I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">
        <f t="shared" ca="1" si="3"/>
        <v>139</v>
      </c>
      <c r="C140" s="61">
        <v>325</v>
      </c>
      <c r="D140" s="3" t="s">
        <v>47</v>
      </c>
      <c r="E140" s="3"/>
      <c r="F140" s="3"/>
      <c r="G140" s="3"/>
      <c r="H140" s="62"/>
      <c r="I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">
        <f t="shared" ca="1" si="3"/>
        <v>140</v>
      </c>
      <c r="C141" s="61"/>
      <c r="D141" s="3"/>
      <c r="E141" s="3"/>
      <c r="F141" s="61" t="s">
        <v>292</v>
      </c>
      <c r="G141" s="3" t="s">
        <v>256</v>
      </c>
      <c r="H141" s="62"/>
      <c r="I141" s="2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">
        <f t="shared" ca="1" si="3"/>
        <v>141</v>
      </c>
      <c r="C142" s="61"/>
      <c r="D142" s="3"/>
      <c r="E142" s="3"/>
      <c r="F142" s="61" t="s">
        <v>292</v>
      </c>
      <c r="G142" s="3" t="s">
        <v>26</v>
      </c>
      <c r="H142" s="62"/>
      <c r="I142" s="2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">
        <f t="shared" ca="1" si="3"/>
        <v>142</v>
      </c>
      <c r="C143" s="61"/>
      <c r="D143" s="3"/>
      <c r="E143" s="3"/>
      <c r="F143" s="3"/>
      <c r="G143" s="3"/>
      <c r="H143" s="62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">
        <f t="shared" ca="1" si="3"/>
        <v>143</v>
      </c>
      <c r="C144" s="61"/>
      <c r="D144" s="3"/>
      <c r="E144" s="3"/>
      <c r="F144" s="3"/>
      <c r="G144" s="3"/>
      <c r="H144" s="62"/>
      <c r="I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">
        <f t="shared" ca="1" si="3"/>
        <v>144</v>
      </c>
      <c r="C145" s="61"/>
      <c r="D145" s="3"/>
      <c r="E145" s="3"/>
      <c r="F145" s="3"/>
      <c r="G145" s="3"/>
      <c r="H145" s="62"/>
      <c r="I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">
        <f t="shared" ca="1" si="3"/>
        <v>145</v>
      </c>
      <c r="C146" s="61" t="s">
        <v>48</v>
      </c>
      <c r="D146" s="3" t="s">
        <v>49</v>
      </c>
      <c r="E146" s="3"/>
      <c r="F146" s="3"/>
      <c r="G146" s="3"/>
      <c r="H146" s="62"/>
      <c r="I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">
        <f t="shared" ca="1" si="3"/>
        <v>146</v>
      </c>
      <c r="C147" s="61"/>
      <c r="D147" s="3"/>
      <c r="E147" s="3"/>
      <c r="F147" s="61" t="s">
        <v>292</v>
      </c>
      <c r="G147" s="3" t="s">
        <v>26</v>
      </c>
      <c r="H147" s="62"/>
      <c r="I147" s="2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">
        <f t="shared" ca="1" si="3"/>
        <v>147</v>
      </c>
      <c r="C148" s="61"/>
      <c r="D148" s="3"/>
      <c r="E148" s="3"/>
      <c r="F148" s="3"/>
      <c r="G148" s="3"/>
      <c r="H148" s="62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">
        <f t="shared" ca="1" si="3"/>
        <v>148</v>
      </c>
      <c r="C149" s="61"/>
      <c r="D149" s="3"/>
      <c r="E149" s="3"/>
      <c r="F149" s="3"/>
      <c r="G149" s="3"/>
      <c r="H149" s="62"/>
      <c r="I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">
        <f t="shared" ca="1" si="3"/>
        <v>149</v>
      </c>
      <c r="C150" s="61"/>
      <c r="D150" s="3"/>
      <c r="E150" s="3"/>
      <c r="F150" s="3"/>
      <c r="G150" s="3"/>
      <c r="H150" s="62"/>
      <c r="I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">
        <f t="shared" ca="1" si="3"/>
        <v>150</v>
      </c>
      <c r="C151" s="68" t="s">
        <v>50</v>
      </c>
      <c r="D151" s="3"/>
      <c r="E151" s="3"/>
      <c r="F151" s="3"/>
      <c r="G151" s="3"/>
      <c r="H151" s="69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">
        <f t="shared" ca="1" si="3"/>
        <v>151</v>
      </c>
      <c r="C152" s="61"/>
      <c r="D152" s="3"/>
      <c r="E152" s="3"/>
      <c r="F152" s="3"/>
      <c r="G152" s="3"/>
      <c r="H152" s="62"/>
      <c r="I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">
        <f t="shared" ca="1" si="3"/>
        <v>152</v>
      </c>
      <c r="C153" s="61"/>
      <c r="D153" s="3"/>
      <c r="E153" s="63"/>
      <c r="F153" s="3"/>
      <c r="G153" s="3"/>
      <c r="H153" s="62"/>
      <c r="I153" s="16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">
        <f t="shared" ca="1" si="3"/>
        <v>153</v>
      </c>
      <c r="C154" s="64"/>
      <c r="D154" s="65"/>
      <c r="E154" s="66"/>
      <c r="F154" s="3"/>
      <c r="G154" s="65"/>
      <c r="H154" s="67"/>
      <c r="I154" s="18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">
        <f t="shared" ca="1" si="3"/>
        <v>154</v>
      </c>
      <c r="C155" s="61" t="s">
        <v>51</v>
      </c>
      <c r="D155" s="3"/>
      <c r="E155" s="3"/>
      <c r="F155" s="3"/>
      <c r="G155" s="3"/>
      <c r="H155" s="62"/>
      <c r="I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">
        <f t="shared" ca="1" si="3"/>
        <v>155</v>
      </c>
      <c r="C156" s="61"/>
      <c r="D156" s="3"/>
      <c r="E156" s="3" t="s">
        <v>256</v>
      </c>
      <c r="F156" s="3"/>
      <c r="G156" s="3"/>
      <c r="H156" s="62"/>
      <c r="I156" s="2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">
        <f t="shared" ca="1" si="3"/>
        <v>156</v>
      </c>
      <c r="C157" s="61"/>
      <c r="D157" s="3"/>
      <c r="E157" s="3" t="s">
        <v>260</v>
      </c>
      <c r="F157" s="3"/>
      <c r="G157" s="3"/>
      <c r="H157" s="62"/>
      <c r="I157" s="2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">
        <f t="shared" ca="1" si="3"/>
        <v>157</v>
      </c>
      <c r="C158" s="61"/>
      <c r="D158" s="3"/>
      <c r="E158" s="3" t="s">
        <v>26</v>
      </c>
      <c r="F158" s="3"/>
      <c r="G158" s="3"/>
      <c r="H158" s="62"/>
      <c r="I158" s="2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">
        <f t="shared" ca="1" si="3"/>
        <v>158</v>
      </c>
      <c r="C159" s="61"/>
      <c r="D159" s="3"/>
      <c r="E159" s="3"/>
      <c r="F159" s="3"/>
      <c r="G159" s="3"/>
      <c r="H159" s="62"/>
      <c r="I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">
        <f t="shared" ca="1" si="3"/>
        <v>159</v>
      </c>
      <c r="C160" s="61" t="s">
        <v>52</v>
      </c>
      <c r="D160" s="3"/>
      <c r="E160" s="3"/>
      <c r="F160" s="3"/>
      <c r="G160" s="3"/>
      <c r="H160" s="62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">
        <f t="shared" ca="1" si="3"/>
        <v>160</v>
      </c>
      <c r="C161" s="61"/>
      <c r="D161" s="3"/>
      <c r="E161" s="3"/>
      <c r="F161" s="3"/>
      <c r="G161" s="3"/>
      <c r="H161" s="62"/>
      <c r="I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">
        <f t="shared" ca="1" si="3"/>
        <v>161</v>
      </c>
      <c r="C162" s="61">
        <v>330</v>
      </c>
      <c r="D162" s="3" t="s">
        <v>33</v>
      </c>
      <c r="E162" s="3"/>
      <c r="F162" s="3"/>
      <c r="G162" s="3"/>
      <c r="H162" s="62"/>
      <c r="I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">
        <f t="shared" ca="1" si="3"/>
        <v>162</v>
      </c>
      <c r="C163" s="61"/>
      <c r="D163" s="3"/>
      <c r="E163" s="63"/>
      <c r="F163" s="61" t="s">
        <v>292</v>
      </c>
      <c r="G163" s="3" t="s">
        <v>256</v>
      </c>
      <c r="H163" s="62"/>
      <c r="I163" s="2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">
        <f t="shared" ca="1" si="3"/>
        <v>163</v>
      </c>
      <c r="C164" s="61"/>
      <c r="D164" s="3"/>
      <c r="E164" s="63"/>
      <c r="F164" s="61" t="s">
        <v>292</v>
      </c>
      <c r="G164" s="3" t="s">
        <v>260</v>
      </c>
      <c r="H164" s="62"/>
      <c r="I164" s="2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">
        <f t="shared" ca="1" si="3"/>
        <v>164</v>
      </c>
      <c r="C165" s="61"/>
      <c r="D165" s="3"/>
      <c r="E165" s="63"/>
      <c r="F165" s="61" t="s">
        <v>292</v>
      </c>
      <c r="G165" s="3" t="s">
        <v>255</v>
      </c>
      <c r="H165" s="62"/>
      <c r="I165" s="21">
        <v>6422856.4128183629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">
        <f t="shared" ca="1" si="3"/>
        <v>165</v>
      </c>
      <c r="C166" s="61"/>
      <c r="D166" s="3"/>
      <c r="E166" s="63"/>
      <c r="F166" s="61" t="s">
        <v>292</v>
      </c>
      <c r="G166" s="3" t="s">
        <v>257</v>
      </c>
      <c r="H166" s="62"/>
      <c r="I166" s="2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">
        <f t="shared" ca="1" si="3"/>
        <v>166</v>
      </c>
      <c r="C167" s="61"/>
      <c r="D167" s="3"/>
      <c r="E167" s="63"/>
      <c r="F167" s="61" t="s">
        <v>292</v>
      </c>
      <c r="G167" s="3" t="s">
        <v>26</v>
      </c>
      <c r="H167" s="62"/>
      <c r="I167" s="2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">
        <f t="shared" ca="1" si="3"/>
        <v>167</v>
      </c>
      <c r="C168" s="61"/>
      <c r="D168" s="3"/>
      <c r="E168" s="63"/>
      <c r="F168" s="61" t="s">
        <v>292</v>
      </c>
      <c r="G168" s="3" t="s">
        <v>257</v>
      </c>
      <c r="H168" s="62"/>
      <c r="I168" s="2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">
        <f t="shared" ca="1" si="3"/>
        <v>168</v>
      </c>
      <c r="C169" s="61"/>
      <c r="D169" s="3"/>
      <c r="E169" s="3"/>
      <c r="F169" s="3"/>
      <c r="G169" s="3"/>
      <c r="H169" s="62" t="s">
        <v>34</v>
      </c>
      <c r="I169" s="13">
        <v>6422856.4128183629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">
        <f t="shared" ca="1" si="3"/>
        <v>169</v>
      </c>
      <c r="C170" s="61"/>
      <c r="D170" s="3"/>
      <c r="E170" s="3"/>
      <c r="F170" s="3"/>
      <c r="G170" s="3"/>
      <c r="H170" s="62"/>
      <c r="I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">
        <f t="shared" ca="1" si="3"/>
        <v>170</v>
      </c>
      <c r="C171" s="61">
        <v>331</v>
      </c>
      <c r="D171" s="3" t="s">
        <v>35</v>
      </c>
      <c r="E171" s="3"/>
      <c r="F171" s="3"/>
      <c r="G171" s="3"/>
      <c r="H171" s="62"/>
      <c r="I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">
        <f t="shared" ca="1" si="3"/>
        <v>171</v>
      </c>
      <c r="C172" s="61"/>
      <c r="D172" s="3"/>
      <c r="E172" s="63"/>
      <c r="F172" s="61" t="s">
        <v>292</v>
      </c>
      <c r="G172" s="3" t="s">
        <v>256</v>
      </c>
      <c r="H172" s="62"/>
      <c r="I172" s="2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">
        <f t="shared" ca="1" si="3"/>
        <v>172</v>
      </c>
      <c r="C173" s="61"/>
      <c r="D173" s="3"/>
      <c r="E173" s="63"/>
      <c r="F173" s="61" t="s">
        <v>292</v>
      </c>
      <c r="G173" s="3" t="s">
        <v>260</v>
      </c>
      <c r="H173" s="62"/>
      <c r="I173" s="2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">
        <f t="shared" ca="1" si="3"/>
        <v>173</v>
      </c>
      <c r="C174" s="61"/>
      <c r="D174" s="3"/>
      <c r="E174" s="63"/>
      <c r="F174" s="61" t="s">
        <v>292</v>
      </c>
      <c r="G174" s="3" t="s">
        <v>255</v>
      </c>
      <c r="H174" s="62"/>
      <c r="I174" s="21">
        <v>55964635.635724626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">
        <f t="shared" ca="1" si="3"/>
        <v>174</v>
      </c>
      <c r="C175" s="61"/>
      <c r="D175" s="3"/>
      <c r="E175" s="63"/>
      <c r="F175" s="61" t="s">
        <v>292</v>
      </c>
      <c r="G175" s="3" t="s">
        <v>257</v>
      </c>
      <c r="H175" s="62"/>
      <c r="I175" s="2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">
        <f t="shared" ca="1" si="3"/>
        <v>175</v>
      </c>
      <c r="C176" s="61"/>
      <c r="D176" s="3"/>
      <c r="E176" s="63"/>
      <c r="F176" s="61" t="s">
        <v>292</v>
      </c>
      <c r="G176" s="3" t="s">
        <v>26</v>
      </c>
      <c r="H176" s="62"/>
      <c r="I176" s="2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">
        <f t="shared" ca="1" si="3"/>
        <v>176</v>
      </c>
      <c r="C177" s="61"/>
      <c r="D177" s="3"/>
      <c r="E177" s="63"/>
      <c r="F177" s="61" t="s">
        <v>292</v>
      </c>
      <c r="G177" s="3" t="s">
        <v>257</v>
      </c>
      <c r="H177" s="62"/>
      <c r="I177" s="2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">
        <f t="shared" ca="1" si="3"/>
        <v>177</v>
      </c>
      <c r="C178" s="61"/>
      <c r="D178" s="3"/>
      <c r="E178" s="3"/>
      <c r="F178" s="3"/>
      <c r="G178" s="3"/>
      <c r="H178" s="62" t="s">
        <v>34</v>
      </c>
      <c r="I178" s="13">
        <v>55964635.635724626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">
        <f t="shared" ca="1" si="3"/>
        <v>178</v>
      </c>
      <c r="C179" s="61"/>
      <c r="D179" s="3"/>
      <c r="E179" s="3"/>
      <c r="F179" s="3"/>
      <c r="G179" s="3"/>
      <c r="H179" s="62"/>
      <c r="I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">
        <f t="shared" ca="1" si="3"/>
        <v>179</v>
      </c>
      <c r="C180" s="61">
        <v>332</v>
      </c>
      <c r="D180" s="3" t="s">
        <v>53</v>
      </c>
      <c r="E180" s="3"/>
      <c r="F180" s="3"/>
      <c r="G180" s="3"/>
      <c r="H180" s="62"/>
      <c r="I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">
        <f t="shared" ca="1" si="3"/>
        <v>180</v>
      </c>
      <c r="C181" s="61"/>
      <c r="D181" s="3"/>
      <c r="E181" s="63"/>
      <c r="F181" s="61" t="s">
        <v>292</v>
      </c>
      <c r="G181" s="3" t="s">
        <v>256</v>
      </c>
      <c r="H181" s="62"/>
      <c r="I181" s="2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">
        <f t="shared" ca="1" si="3"/>
        <v>181</v>
      </c>
      <c r="C182" s="61"/>
      <c r="D182" s="3"/>
      <c r="E182" s="63"/>
      <c r="F182" s="61" t="s">
        <v>292</v>
      </c>
      <c r="G182" s="3" t="s">
        <v>260</v>
      </c>
      <c r="H182" s="62"/>
      <c r="I182" s="2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">
        <f t="shared" ca="1" si="3"/>
        <v>182</v>
      </c>
      <c r="C183" s="61"/>
      <c r="D183" s="3"/>
      <c r="E183" s="63"/>
      <c r="F183" s="61" t="s">
        <v>292</v>
      </c>
      <c r="G183" s="3" t="s">
        <v>255</v>
      </c>
      <c r="H183" s="62"/>
      <c r="I183" s="21">
        <v>88297393.33810176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">
        <f t="shared" ca="1" si="3"/>
        <v>183</v>
      </c>
      <c r="C184" s="61"/>
      <c r="D184" s="3"/>
      <c r="E184" s="63"/>
      <c r="F184" s="61" t="s">
        <v>292</v>
      </c>
      <c r="G184" s="3" t="s">
        <v>257</v>
      </c>
      <c r="H184" s="62"/>
      <c r="I184" s="2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">
        <f t="shared" ca="1" si="3"/>
        <v>184</v>
      </c>
      <c r="C185" s="61"/>
      <c r="D185" s="3"/>
      <c r="E185" s="63"/>
      <c r="F185" s="61" t="s">
        <v>292</v>
      </c>
      <c r="G185" s="3" t="s">
        <v>26</v>
      </c>
      <c r="H185" s="62"/>
      <c r="I185" s="2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">
        <f t="shared" ca="1" si="3"/>
        <v>185</v>
      </c>
      <c r="C186" s="61"/>
      <c r="D186" s="3"/>
      <c r="E186" s="63"/>
      <c r="F186" s="61" t="s">
        <v>292</v>
      </c>
      <c r="G186" s="3" t="s">
        <v>257</v>
      </c>
      <c r="H186" s="62"/>
      <c r="I186" s="2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">
        <f t="shared" ca="1" si="3"/>
        <v>186</v>
      </c>
      <c r="C187" s="61"/>
      <c r="D187" s="3"/>
      <c r="E187" s="3"/>
      <c r="F187" s="3"/>
      <c r="G187" s="3"/>
      <c r="H187" s="62" t="s">
        <v>34</v>
      </c>
      <c r="I187" s="13">
        <v>88297393.33810176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">
        <f t="shared" ca="1" si="3"/>
        <v>187</v>
      </c>
      <c r="C188" s="61"/>
      <c r="D188" s="3"/>
      <c r="E188" s="3"/>
      <c r="F188" s="3"/>
      <c r="G188" s="3"/>
      <c r="H188" s="62"/>
      <c r="I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">
        <f t="shared" ca="1" si="3"/>
        <v>188</v>
      </c>
      <c r="C189" s="61">
        <v>333</v>
      </c>
      <c r="D189" s="3" t="s">
        <v>54</v>
      </c>
      <c r="E189" s="3"/>
      <c r="F189" s="3"/>
      <c r="G189" s="3"/>
      <c r="H189" s="62"/>
      <c r="I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">
        <f t="shared" ca="1" si="3"/>
        <v>189</v>
      </c>
      <c r="C190" s="61"/>
      <c r="D190" s="3"/>
      <c r="E190" s="63"/>
      <c r="F190" s="61" t="s">
        <v>292</v>
      </c>
      <c r="G190" s="3" t="s">
        <v>256</v>
      </c>
      <c r="H190" s="62"/>
      <c r="I190" s="2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">
        <f t="shared" ref="A191:A254" ca="1" si="4">OFFSET(A191,-1,)+1</f>
        <v>190</v>
      </c>
      <c r="C191" s="61"/>
      <c r="D191" s="3"/>
      <c r="E191" s="63"/>
      <c r="F191" s="61" t="s">
        <v>292</v>
      </c>
      <c r="G191" s="3" t="s">
        <v>260</v>
      </c>
      <c r="H191" s="62"/>
      <c r="I191" s="2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">
        <f t="shared" ca="1" si="4"/>
        <v>191</v>
      </c>
      <c r="C192" s="61"/>
      <c r="D192" s="3"/>
      <c r="E192" s="63"/>
      <c r="F192" s="61" t="s">
        <v>292</v>
      </c>
      <c r="G192" s="3" t="s">
        <v>255</v>
      </c>
      <c r="H192" s="62"/>
      <c r="I192" s="21">
        <v>19395742.776497673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">
        <f t="shared" ca="1" si="4"/>
        <v>192</v>
      </c>
      <c r="C193" s="61"/>
      <c r="D193" s="3"/>
      <c r="E193" s="63"/>
      <c r="F193" s="61" t="s">
        <v>292</v>
      </c>
      <c r="G193" s="3" t="s">
        <v>257</v>
      </c>
      <c r="H193" s="62"/>
      <c r="I193" s="2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">
        <f t="shared" ca="1" si="4"/>
        <v>193</v>
      </c>
      <c r="C194" s="61"/>
      <c r="D194" s="3"/>
      <c r="E194" s="63"/>
      <c r="F194" s="61" t="s">
        <v>292</v>
      </c>
      <c r="G194" s="3" t="s">
        <v>26</v>
      </c>
      <c r="H194" s="62"/>
      <c r="I194" s="2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">
        <f t="shared" ca="1" si="4"/>
        <v>194</v>
      </c>
      <c r="C195" s="61"/>
      <c r="D195" s="3"/>
      <c r="E195" s="63"/>
      <c r="F195" s="61" t="s">
        <v>292</v>
      </c>
      <c r="G195" s="3" t="s">
        <v>257</v>
      </c>
      <c r="H195" s="62"/>
      <c r="I195" s="2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">
        <f t="shared" ca="1" si="4"/>
        <v>195</v>
      </c>
      <c r="C196" s="61"/>
      <c r="D196" s="3"/>
      <c r="E196" s="3"/>
      <c r="F196" s="3"/>
      <c r="G196" s="3"/>
      <c r="H196" s="62" t="s">
        <v>34</v>
      </c>
      <c r="I196" s="13">
        <v>19395742.776497673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">
        <f t="shared" ca="1" si="4"/>
        <v>196</v>
      </c>
      <c r="C197" s="61"/>
      <c r="D197" s="3"/>
      <c r="E197" s="3"/>
      <c r="F197" s="3"/>
      <c r="G197" s="3"/>
      <c r="H197" s="62"/>
      <c r="I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">
        <f t="shared" ca="1" si="4"/>
        <v>197</v>
      </c>
      <c r="C198" s="61">
        <v>334</v>
      </c>
      <c r="D198" s="3" t="s">
        <v>38</v>
      </c>
      <c r="E198" s="3"/>
      <c r="F198" s="3"/>
      <c r="G198" s="3"/>
      <c r="H198" s="62"/>
      <c r="I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">
        <f t="shared" ca="1" si="4"/>
        <v>198</v>
      </c>
      <c r="C199" s="61"/>
      <c r="D199" s="3"/>
      <c r="E199" s="63"/>
      <c r="F199" s="61" t="s">
        <v>292</v>
      </c>
      <c r="G199" s="3" t="s">
        <v>256</v>
      </c>
      <c r="H199" s="62"/>
      <c r="I199" s="2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">
        <f t="shared" ca="1" si="4"/>
        <v>199</v>
      </c>
      <c r="C200" s="61"/>
      <c r="D200" s="3"/>
      <c r="E200" s="63"/>
      <c r="F200" s="61" t="s">
        <v>292</v>
      </c>
      <c r="G200" s="3" t="s">
        <v>260</v>
      </c>
      <c r="H200" s="62"/>
      <c r="I200" s="2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">
        <f t="shared" ca="1" si="4"/>
        <v>200</v>
      </c>
      <c r="C201" s="61"/>
      <c r="D201" s="3"/>
      <c r="E201" s="63"/>
      <c r="F201" s="61" t="s">
        <v>292</v>
      </c>
      <c r="G201" s="3" t="s">
        <v>255</v>
      </c>
      <c r="H201" s="62"/>
      <c r="I201" s="21">
        <v>15048679.582397521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">
        <f t="shared" ca="1" si="4"/>
        <v>201</v>
      </c>
      <c r="C202" s="61"/>
      <c r="D202" s="3"/>
      <c r="E202" s="63"/>
      <c r="F202" s="61" t="s">
        <v>292</v>
      </c>
      <c r="G202" s="3" t="s">
        <v>257</v>
      </c>
      <c r="H202" s="62"/>
      <c r="I202" s="2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">
        <f t="shared" ca="1" si="4"/>
        <v>202</v>
      </c>
      <c r="C203" s="61"/>
      <c r="D203" s="3"/>
      <c r="E203" s="63"/>
      <c r="F203" s="61" t="s">
        <v>292</v>
      </c>
      <c r="G203" s="3" t="s">
        <v>26</v>
      </c>
      <c r="H203" s="62"/>
      <c r="I203" s="2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">
        <f t="shared" ca="1" si="4"/>
        <v>203</v>
      </c>
      <c r="C204" s="61"/>
      <c r="D204" s="3"/>
      <c r="E204" s="63"/>
      <c r="F204" s="61" t="s">
        <v>292</v>
      </c>
      <c r="G204" s="3" t="s">
        <v>257</v>
      </c>
      <c r="H204" s="62"/>
      <c r="I204" s="2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">
        <f t="shared" ca="1" si="4"/>
        <v>204</v>
      </c>
      <c r="C205" s="61"/>
      <c r="D205" s="3"/>
      <c r="E205" s="3"/>
      <c r="F205" s="3"/>
      <c r="G205" s="3"/>
      <c r="H205" s="62" t="s">
        <v>34</v>
      </c>
      <c r="I205" s="13">
        <v>15048679.582397521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">
        <f t="shared" ca="1" si="4"/>
        <v>205</v>
      </c>
      <c r="C206" s="61"/>
      <c r="D206" s="3"/>
      <c r="E206" s="3"/>
      <c r="F206" s="3"/>
      <c r="G206" s="3"/>
      <c r="H206" s="62"/>
      <c r="I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">
        <f t="shared" ca="1" si="4"/>
        <v>206</v>
      </c>
      <c r="C207" s="61"/>
      <c r="D207" s="3"/>
      <c r="E207" s="63"/>
      <c r="F207" s="3"/>
      <c r="G207" s="3"/>
      <c r="H207" s="62"/>
      <c r="I207" s="16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">
        <f t="shared" ca="1" si="4"/>
        <v>207</v>
      </c>
      <c r="C208" s="64"/>
      <c r="D208" s="65"/>
      <c r="E208" s="66"/>
      <c r="F208" s="3"/>
      <c r="G208" s="65"/>
      <c r="H208" s="67"/>
      <c r="I208" s="18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">
        <f t="shared" ca="1" si="4"/>
        <v>208</v>
      </c>
      <c r="C209" s="61">
        <v>335</v>
      </c>
      <c r="D209" s="3" t="s">
        <v>47</v>
      </c>
      <c r="E209" s="3"/>
      <c r="F209" s="3"/>
      <c r="G209" s="3"/>
      <c r="H209" s="62"/>
      <c r="I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">
        <f t="shared" ca="1" si="4"/>
        <v>209</v>
      </c>
      <c r="C210" s="61"/>
      <c r="D210" s="3"/>
      <c r="E210" s="63"/>
      <c r="F210" s="61" t="s">
        <v>292</v>
      </c>
      <c r="G210" s="3" t="s">
        <v>256</v>
      </c>
      <c r="H210" s="62"/>
      <c r="I210" s="2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">
        <f t="shared" ca="1" si="4"/>
        <v>210</v>
      </c>
      <c r="C211" s="61"/>
      <c r="D211" s="3"/>
      <c r="E211" s="63"/>
      <c r="F211" s="61" t="s">
        <v>292</v>
      </c>
      <c r="G211" s="3" t="s">
        <v>260</v>
      </c>
      <c r="H211" s="62"/>
      <c r="I211" s="2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">
        <f t="shared" ca="1" si="4"/>
        <v>211</v>
      </c>
      <c r="C212" s="61"/>
      <c r="D212" s="3"/>
      <c r="E212" s="63"/>
      <c r="F212" s="61" t="s">
        <v>292</v>
      </c>
      <c r="G212" s="3" t="s">
        <v>255</v>
      </c>
      <c r="H212" s="62"/>
      <c r="I212" s="21">
        <v>472654.40363610012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">
        <f t="shared" ca="1" si="4"/>
        <v>212</v>
      </c>
      <c r="C213" s="61"/>
      <c r="D213" s="3"/>
      <c r="E213" s="63"/>
      <c r="F213" s="61" t="s">
        <v>292</v>
      </c>
      <c r="G213" s="3" t="s">
        <v>257</v>
      </c>
      <c r="H213" s="62"/>
      <c r="I213" s="2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">
        <f t="shared" ca="1" si="4"/>
        <v>213</v>
      </c>
      <c r="C214" s="61"/>
      <c r="D214" s="3"/>
      <c r="E214" s="63"/>
      <c r="F214" s="61" t="s">
        <v>292</v>
      </c>
      <c r="G214" s="3" t="s">
        <v>26</v>
      </c>
      <c r="H214" s="62"/>
      <c r="I214" s="2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">
        <f t="shared" ca="1" si="4"/>
        <v>214</v>
      </c>
      <c r="C215" s="61"/>
      <c r="D215" s="3"/>
      <c r="E215" s="63"/>
      <c r="F215" s="61" t="s">
        <v>292</v>
      </c>
      <c r="G215" s="3" t="s">
        <v>257</v>
      </c>
      <c r="H215" s="62"/>
      <c r="I215" s="2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">
        <f t="shared" ca="1" si="4"/>
        <v>215</v>
      </c>
      <c r="C216" s="61"/>
      <c r="D216" s="3"/>
      <c r="E216" s="3"/>
      <c r="F216" s="3"/>
      <c r="G216" s="3"/>
      <c r="H216" s="62" t="s">
        <v>34</v>
      </c>
      <c r="I216" s="13">
        <v>472654.40363610012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">
        <f t="shared" ca="1" si="4"/>
        <v>216</v>
      </c>
      <c r="C217" s="61"/>
      <c r="D217" s="3"/>
      <c r="E217" s="3"/>
      <c r="F217" s="3"/>
      <c r="G217" s="3"/>
      <c r="H217" s="62"/>
      <c r="I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">
        <f t="shared" ca="1" si="4"/>
        <v>217</v>
      </c>
      <c r="C218" s="61">
        <v>336</v>
      </c>
      <c r="D218" s="3" t="s">
        <v>55</v>
      </c>
      <c r="E218" s="3"/>
      <c r="F218" s="3"/>
      <c r="G218" s="3"/>
      <c r="H218" s="62"/>
      <c r="I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">
        <f t="shared" ca="1" si="4"/>
        <v>218</v>
      </c>
      <c r="C219" s="61"/>
      <c r="D219" s="3"/>
      <c r="E219" s="63"/>
      <c r="F219" s="61" t="s">
        <v>292</v>
      </c>
      <c r="G219" s="3" t="s">
        <v>256</v>
      </c>
      <c r="H219" s="62"/>
      <c r="I219" s="2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">
        <f t="shared" ca="1" si="4"/>
        <v>219</v>
      </c>
      <c r="C220" s="61"/>
      <c r="D220" s="3"/>
      <c r="E220" s="63"/>
      <c r="F220" s="61" t="s">
        <v>292</v>
      </c>
      <c r="G220" s="3" t="s">
        <v>260</v>
      </c>
      <c r="H220" s="62"/>
      <c r="I220" s="2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">
        <f t="shared" ca="1" si="4"/>
        <v>220</v>
      </c>
      <c r="C221" s="61"/>
      <c r="D221" s="3"/>
      <c r="E221" s="63"/>
      <c r="F221" s="61" t="s">
        <v>292</v>
      </c>
      <c r="G221" s="3" t="s">
        <v>255</v>
      </c>
      <c r="H221" s="62"/>
      <c r="I221" s="21">
        <v>4769405.2611871762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">
        <f t="shared" ca="1" si="4"/>
        <v>221</v>
      </c>
      <c r="C222" s="61"/>
      <c r="D222" s="3"/>
      <c r="E222" s="63"/>
      <c r="F222" s="61" t="s">
        <v>292</v>
      </c>
      <c r="G222" s="3" t="s">
        <v>257</v>
      </c>
      <c r="H222" s="62"/>
      <c r="I222" s="2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">
        <f t="shared" ca="1" si="4"/>
        <v>222</v>
      </c>
      <c r="C223" s="61"/>
      <c r="D223" s="3"/>
      <c r="E223" s="63"/>
      <c r="F223" s="61" t="s">
        <v>292</v>
      </c>
      <c r="G223" s="3" t="s">
        <v>26</v>
      </c>
      <c r="H223" s="62"/>
      <c r="I223" s="2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">
        <f t="shared" ca="1" si="4"/>
        <v>223</v>
      </c>
      <c r="C224" s="61"/>
      <c r="D224" s="3"/>
      <c r="E224" s="63"/>
      <c r="F224" s="61" t="s">
        <v>292</v>
      </c>
      <c r="G224" s="3" t="s">
        <v>257</v>
      </c>
      <c r="H224" s="62"/>
      <c r="I224" s="2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">
        <f t="shared" ca="1" si="4"/>
        <v>224</v>
      </c>
      <c r="C225" s="61"/>
      <c r="D225" s="3"/>
      <c r="E225" s="3"/>
      <c r="F225" s="3"/>
      <c r="G225" s="3"/>
      <c r="H225" s="62" t="s">
        <v>34</v>
      </c>
      <c r="I225" s="13">
        <v>4769405.2611871762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">
        <f t="shared" ca="1" si="4"/>
        <v>225</v>
      </c>
      <c r="C226" s="61"/>
      <c r="D226" s="3"/>
      <c r="E226" s="3"/>
      <c r="F226" s="3"/>
      <c r="G226" s="3"/>
      <c r="H226" s="62"/>
      <c r="I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">
        <f t="shared" ca="1" si="4"/>
        <v>226</v>
      </c>
      <c r="C227" s="61">
        <v>337</v>
      </c>
      <c r="D227" s="3" t="s">
        <v>56</v>
      </c>
      <c r="E227" s="3"/>
      <c r="F227" s="3"/>
      <c r="G227" s="3"/>
      <c r="H227" s="62"/>
      <c r="I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">
        <f t="shared" ca="1" si="4"/>
        <v>227</v>
      </c>
      <c r="C228" s="61"/>
      <c r="D228" s="3"/>
      <c r="E228" s="3"/>
      <c r="F228" s="61" t="s">
        <v>292</v>
      </c>
      <c r="G228" s="3" t="s">
        <v>199</v>
      </c>
      <c r="H228" s="62"/>
      <c r="I228" s="2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">
        <f t="shared" ca="1" si="4"/>
        <v>228</v>
      </c>
      <c r="C229" s="61"/>
      <c r="D229" s="3"/>
      <c r="E229" s="3"/>
      <c r="F229" s="3"/>
      <c r="G229" s="3"/>
      <c r="H229" s="62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">
        <f t="shared" ca="1" si="4"/>
        <v>229</v>
      </c>
      <c r="C230" s="61"/>
      <c r="D230" s="3"/>
      <c r="E230" s="3"/>
      <c r="F230" s="3"/>
      <c r="G230" s="3"/>
      <c r="H230" s="62"/>
      <c r="I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">
        <f t="shared" ca="1" si="4"/>
        <v>230</v>
      </c>
      <c r="C231" s="61" t="s">
        <v>57</v>
      </c>
      <c r="D231" s="3" t="s">
        <v>58</v>
      </c>
      <c r="E231" s="3"/>
      <c r="F231" s="3"/>
      <c r="G231" s="3"/>
      <c r="H231" s="62"/>
      <c r="I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">
        <f t="shared" ca="1" si="4"/>
        <v>231</v>
      </c>
      <c r="C232" s="61"/>
      <c r="D232" s="3"/>
      <c r="E232" s="63"/>
      <c r="F232" s="61" t="s">
        <v>292</v>
      </c>
      <c r="G232" s="3" t="s">
        <v>199</v>
      </c>
      <c r="H232" s="62"/>
      <c r="I232" s="2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">
        <f t="shared" ca="1" si="4"/>
        <v>232</v>
      </c>
      <c r="C233" s="61"/>
      <c r="D233" s="3"/>
      <c r="E233" s="63"/>
      <c r="F233" s="61" t="s">
        <v>292</v>
      </c>
      <c r="G233" s="3" t="s">
        <v>260</v>
      </c>
      <c r="H233" s="62"/>
      <c r="I233" s="2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">
        <f t="shared" ca="1" si="4"/>
        <v>233</v>
      </c>
      <c r="C234" s="61"/>
      <c r="D234" s="3"/>
      <c r="E234" s="63"/>
      <c r="F234" s="61" t="s">
        <v>292</v>
      </c>
      <c r="G234" s="3" t="s">
        <v>255</v>
      </c>
      <c r="H234" s="62"/>
      <c r="I234" s="2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">
        <f t="shared" ca="1" si="4"/>
        <v>234</v>
      </c>
      <c r="C235" s="61"/>
      <c r="D235" s="3"/>
      <c r="E235" s="63"/>
      <c r="F235" s="61" t="s">
        <v>292</v>
      </c>
      <c r="G235" s="3" t="s">
        <v>257</v>
      </c>
      <c r="H235" s="62"/>
      <c r="I235" s="2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">
        <f t="shared" ca="1" si="4"/>
        <v>235</v>
      </c>
      <c r="C236" s="61"/>
      <c r="D236" s="3"/>
      <c r="E236" s="63"/>
      <c r="F236" s="61" t="s">
        <v>292</v>
      </c>
      <c r="G236" s="3" t="s">
        <v>26</v>
      </c>
      <c r="H236" s="62"/>
      <c r="I236" s="2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">
        <f t="shared" ca="1" si="4"/>
        <v>236</v>
      </c>
      <c r="C237" s="61"/>
      <c r="D237" s="3"/>
      <c r="E237" s="63"/>
      <c r="F237" s="61" t="s">
        <v>292</v>
      </c>
      <c r="G237" s="3" t="s">
        <v>257</v>
      </c>
      <c r="H237" s="62"/>
      <c r="I237" s="2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">
        <f t="shared" ca="1" si="4"/>
        <v>237</v>
      </c>
      <c r="C238" s="61"/>
      <c r="D238" s="3"/>
      <c r="E238" s="3"/>
      <c r="F238" s="3"/>
      <c r="G238" s="3"/>
      <c r="H238" s="62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">
        <f t="shared" ca="1" si="4"/>
        <v>238</v>
      </c>
      <c r="C239" s="61"/>
      <c r="D239" s="3"/>
      <c r="E239" s="3"/>
      <c r="F239" s="3"/>
      <c r="G239" s="3"/>
      <c r="H239" s="62"/>
      <c r="I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">
        <f t="shared" ca="1" si="4"/>
        <v>239</v>
      </c>
      <c r="C240" s="68" t="s">
        <v>59</v>
      </c>
      <c r="D240" s="3"/>
      <c r="E240" s="3"/>
      <c r="F240" s="3"/>
      <c r="G240" s="3"/>
      <c r="H240" s="62" t="s">
        <v>34</v>
      </c>
      <c r="I240" s="14">
        <v>190371367.4103632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">
        <f t="shared" ca="1" si="4"/>
        <v>240</v>
      </c>
      <c r="C241" s="61"/>
      <c r="D241" s="3"/>
      <c r="E241" s="3"/>
      <c r="F241" s="3"/>
      <c r="G241" s="3"/>
      <c r="H241" s="62"/>
      <c r="I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">
        <f t="shared" ca="1" si="4"/>
        <v>241</v>
      </c>
      <c r="C242" s="61" t="s">
        <v>60</v>
      </c>
      <c r="D242" s="3"/>
      <c r="E242" s="3"/>
      <c r="F242" s="3"/>
      <c r="G242" s="3"/>
      <c r="H242" s="62"/>
      <c r="I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">
        <f t="shared" ca="1" si="4"/>
        <v>242</v>
      </c>
      <c r="C243" s="61"/>
      <c r="D243" s="3"/>
      <c r="E243" s="3" t="s">
        <v>199</v>
      </c>
      <c r="F243" s="3"/>
      <c r="G243" s="3"/>
      <c r="H243" s="62"/>
      <c r="I243" s="2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">
        <f t="shared" ca="1" si="4"/>
        <v>243</v>
      </c>
      <c r="C244" s="61"/>
      <c r="D244" s="3"/>
      <c r="E244" s="63" t="s">
        <v>26</v>
      </c>
      <c r="F244" s="3"/>
      <c r="G244" s="3"/>
      <c r="H244" s="62"/>
      <c r="I244" s="2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">
        <f t="shared" ca="1" si="4"/>
        <v>244</v>
      </c>
      <c r="C245" s="61"/>
      <c r="D245" s="3"/>
      <c r="E245" s="63" t="s">
        <v>255</v>
      </c>
      <c r="F245" s="3"/>
      <c r="G245" s="3"/>
      <c r="H245" s="62"/>
      <c r="I245" s="21">
        <v>190371367.4103632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">
        <f t="shared" ca="1" si="4"/>
        <v>245</v>
      </c>
      <c r="C246" s="61"/>
      <c r="D246" s="3"/>
      <c r="E246" s="63" t="s">
        <v>257</v>
      </c>
      <c r="F246" s="3"/>
      <c r="G246" s="3"/>
      <c r="H246" s="62"/>
      <c r="I246" s="2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">
        <f t="shared" ca="1" si="4"/>
        <v>246</v>
      </c>
      <c r="C247" s="61"/>
      <c r="D247" s="3"/>
      <c r="E247" s="3" t="s">
        <v>256</v>
      </c>
      <c r="F247" s="3"/>
      <c r="G247" s="3"/>
      <c r="H247" s="62"/>
      <c r="I247" s="2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">
        <f t="shared" ca="1" si="4"/>
        <v>247</v>
      </c>
      <c r="C248" s="61"/>
      <c r="D248" s="3"/>
      <c r="E248" s="3" t="s">
        <v>260</v>
      </c>
      <c r="F248" s="3"/>
      <c r="G248" s="3"/>
      <c r="H248" s="62"/>
      <c r="I248" s="2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">
        <f t="shared" ca="1" si="4"/>
        <v>248</v>
      </c>
      <c r="C249" s="61" t="s">
        <v>61</v>
      </c>
      <c r="D249" s="3"/>
      <c r="E249" s="3"/>
      <c r="F249" s="3"/>
      <c r="G249" s="3"/>
      <c r="H249" s="62" t="s">
        <v>34</v>
      </c>
      <c r="I249" s="20">
        <v>190371367.4103632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">
        <f t="shared" ca="1" si="4"/>
        <v>249</v>
      </c>
      <c r="C250" s="61"/>
      <c r="D250" s="3"/>
      <c r="E250" s="3"/>
      <c r="F250" s="3"/>
      <c r="G250" s="3"/>
      <c r="H250" s="62"/>
      <c r="I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">
        <f t="shared" ca="1" si="4"/>
        <v>250</v>
      </c>
      <c r="C251" s="61">
        <v>340</v>
      </c>
      <c r="D251" s="3" t="s">
        <v>33</v>
      </c>
      <c r="E251" s="3"/>
      <c r="F251" s="3"/>
      <c r="G251" s="3"/>
      <c r="H251" s="62"/>
      <c r="I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">
        <f t="shared" ca="1" si="4"/>
        <v>251</v>
      </c>
      <c r="C252" s="61"/>
      <c r="D252" s="3"/>
      <c r="E252" s="3"/>
      <c r="F252" s="61"/>
      <c r="G252" s="3" t="s">
        <v>199</v>
      </c>
      <c r="H252" s="62"/>
      <c r="I252" s="2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">
        <f t="shared" ca="1" si="4"/>
        <v>252</v>
      </c>
      <c r="C253" s="61"/>
      <c r="D253" s="3"/>
      <c r="E253" s="3"/>
      <c r="F253" s="61" t="s">
        <v>292</v>
      </c>
      <c r="G253" s="3" t="s">
        <v>26</v>
      </c>
      <c r="H253" s="62"/>
      <c r="I253" s="2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">
        <f t="shared" ca="1" si="4"/>
        <v>253</v>
      </c>
      <c r="C254" s="61"/>
      <c r="D254" s="3"/>
      <c r="E254" s="3"/>
      <c r="F254" s="61" t="s">
        <v>292</v>
      </c>
      <c r="G254" s="3" t="s">
        <v>260</v>
      </c>
      <c r="H254" s="62"/>
      <c r="I254" s="2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">
        <f t="shared" ref="A255:A318" ca="1" si="5">OFFSET(A255,-1,)+1</f>
        <v>254</v>
      </c>
      <c r="C255" s="61"/>
      <c r="D255" s="3"/>
      <c r="E255" s="3"/>
      <c r="F255" s="61" t="s">
        <v>292</v>
      </c>
      <c r="G255" s="3" t="s">
        <v>255</v>
      </c>
      <c r="H255" s="62"/>
      <c r="I255" s="2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">
        <f t="shared" ca="1" si="5"/>
        <v>255</v>
      </c>
      <c r="C256" s="61"/>
      <c r="D256" s="3"/>
      <c r="E256" s="3"/>
      <c r="F256" s="61" t="s">
        <v>292</v>
      </c>
      <c r="G256" s="3" t="s">
        <v>257</v>
      </c>
      <c r="H256" s="62"/>
      <c r="I256" s="2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">
        <f t="shared" ca="1" si="5"/>
        <v>256</v>
      </c>
      <c r="C257" s="61"/>
      <c r="D257" s="3"/>
      <c r="E257" s="3"/>
      <c r="F257" s="61" t="s">
        <v>292</v>
      </c>
      <c r="G257" s="3" t="s">
        <v>257</v>
      </c>
      <c r="H257" s="62"/>
      <c r="I257" s="2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">
        <f t="shared" ca="1" si="5"/>
        <v>257</v>
      </c>
      <c r="C258" s="61"/>
      <c r="D258" s="3"/>
      <c r="E258" s="3"/>
      <c r="F258" s="3"/>
      <c r="G258" s="3"/>
      <c r="H258" s="62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">
        <f t="shared" ca="1" si="5"/>
        <v>258</v>
      </c>
      <c r="C259" s="61"/>
      <c r="D259" s="3"/>
      <c r="E259" s="3"/>
      <c r="F259" s="3"/>
      <c r="G259" s="3"/>
      <c r="H259" s="62"/>
      <c r="I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">
        <f t="shared" ca="1" si="5"/>
        <v>259</v>
      </c>
      <c r="C260" s="61">
        <v>341</v>
      </c>
      <c r="D260" s="3" t="s">
        <v>35</v>
      </c>
      <c r="E260" s="3"/>
      <c r="F260" s="3"/>
      <c r="G260" s="3"/>
      <c r="H260" s="62"/>
      <c r="I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">
        <f t="shared" ca="1" si="5"/>
        <v>260</v>
      </c>
      <c r="C261" s="61"/>
      <c r="D261" s="3"/>
      <c r="E261" s="3"/>
      <c r="F261" s="61" t="s">
        <v>292</v>
      </c>
      <c r="G261" s="3" t="s">
        <v>26</v>
      </c>
      <c r="H261" s="62"/>
      <c r="I261" s="2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">
        <f t="shared" ca="1" si="5"/>
        <v>261</v>
      </c>
      <c r="C262" s="61"/>
      <c r="D262" s="3"/>
      <c r="E262" s="3"/>
      <c r="F262" s="61" t="s">
        <v>292</v>
      </c>
      <c r="G262" s="3" t="s">
        <v>260</v>
      </c>
      <c r="H262" s="62"/>
      <c r="I262" s="2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">
        <f t="shared" ca="1" si="5"/>
        <v>262</v>
      </c>
      <c r="C263" s="61"/>
      <c r="D263" s="3"/>
      <c r="E263" s="3"/>
      <c r="F263" s="61" t="s">
        <v>292</v>
      </c>
      <c r="G263" s="3" t="s">
        <v>255</v>
      </c>
      <c r="H263" s="62"/>
      <c r="I263" s="21">
        <v>12575345.454235535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">
        <f t="shared" ca="1" si="5"/>
        <v>263</v>
      </c>
      <c r="C264" s="61"/>
      <c r="D264" s="3"/>
      <c r="E264" s="3"/>
      <c r="F264" s="61" t="s">
        <v>292</v>
      </c>
      <c r="G264" s="3" t="s">
        <v>257</v>
      </c>
      <c r="H264" s="62"/>
      <c r="I264" s="2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">
        <f t="shared" ca="1" si="5"/>
        <v>264</v>
      </c>
      <c r="C265" s="61"/>
      <c r="D265" s="3"/>
      <c r="E265" s="3"/>
      <c r="F265" s="61" t="s">
        <v>292</v>
      </c>
      <c r="G265" s="3" t="s">
        <v>257</v>
      </c>
      <c r="H265" s="62"/>
      <c r="I265" s="2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">
        <f t="shared" ca="1" si="5"/>
        <v>265</v>
      </c>
      <c r="C266" s="61"/>
      <c r="D266" s="3"/>
      <c r="E266" s="3"/>
      <c r="F266" s="3"/>
      <c r="G266" s="3"/>
      <c r="H266" s="62" t="s">
        <v>34</v>
      </c>
      <c r="I266" s="13">
        <v>12575345.454235535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">
        <f t="shared" ca="1" si="5"/>
        <v>266</v>
      </c>
      <c r="C267" s="61"/>
      <c r="D267" s="3"/>
      <c r="E267" s="3"/>
      <c r="F267" s="3"/>
      <c r="G267" s="3"/>
      <c r="H267" s="62"/>
      <c r="I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">
        <f t="shared" ca="1" si="5"/>
        <v>267</v>
      </c>
      <c r="C268" s="61">
        <v>342</v>
      </c>
      <c r="D268" s="3" t="s">
        <v>62</v>
      </c>
      <c r="E268" s="3"/>
      <c r="F268" s="3"/>
      <c r="G268" s="3"/>
      <c r="H268" s="62"/>
      <c r="I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">
        <f t="shared" ca="1" si="5"/>
        <v>268</v>
      </c>
      <c r="C269" s="61"/>
      <c r="D269" s="3"/>
      <c r="E269" s="3"/>
      <c r="F269" s="61" t="s">
        <v>292</v>
      </c>
      <c r="G269" s="3" t="s">
        <v>26</v>
      </c>
      <c r="H269" s="62"/>
      <c r="I269" s="2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">
        <f t="shared" ca="1" si="5"/>
        <v>269</v>
      </c>
      <c r="C270" s="61"/>
      <c r="D270" s="3"/>
      <c r="E270" s="3"/>
      <c r="F270" s="61" t="s">
        <v>292</v>
      </c>
      <c r="G270" s="3" t="s">
        <v>260</v>
      </c>
      <c r="H270" s="62"/>
      <c r="I270" s="2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">
        <f t="shared" ca="1" si="5"/>
        <v>270</v>
      </c>
      <c r="C271" s="61"/>
      <c r="D271" s="3"/>
      <c r="E271" s="3"/>
      <c r="F271" s="61" t="s">
        <v>292</v>
      </c>
      <c r="G271" s="3" t="s">
        <v>255</v>
      </c>
      <c r="H271" s="62"/>
      <c r="I271" s="2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">
        <f t="shared" ca="1" si="5"/>
        <v>271</v>
      </c>
      <c r="C272" s="61"/>
      <c r="D272" s="3"/>
      <c r="E272" s="3"/>
      <c r="F272" s="61" t="s">
        <v>292</v>
      </c>
      <c r="G272" s="3" t="s">
        <v>257</v>
      </c>
      <c r="H272" s="62"/>
      <c r="I272" s="2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">
        <f t="shared" ca="1" si="5"/>
        <v>272</v>
      </c>
      <c r="C273" s="61"/>
      <c r="D273" s="3"/>
      <c r="E273" s="3"/>
      <c r="F273" s="61" t="s">
        <v>292</v>
      </c>
      <c r="G273" s="3" t="s">
        <v>257</v>
      </c>
      <c r="H273" s="62"/>
      <c r="I273" s="2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">
        <f t="shared" ca="1" si="5"/>
        <v>273</v>
      </c>
      <c r="C274" s="61"/>
      <c r="D274" s="3"/>
      <c r="E274" s="3"/>
      <c r="F274" s="3"/>
      <c r="G274" s="3"/>
      <c r="H274" s="62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">
        <f t="shared" ca="1" si="5"/>
        <v>274</v>
      </c>
      <c r="C275" s="61"/>
      <c r="D275" s="3"/>
      <c r="E275" s="3"/>
      <c r="F275" s="3"/>
      <c r="G275" s="3"/>
      <c r="H275" s="62"/>
      <c r="I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">
        <f t="shared" ca="1" si="5"/>
        <v>275</v>
      </c>
      <c r="C276" s="61">
        <v>343</v>
      </c>
      <c r="D276" s="3" t="s">
        <v>63</v>
      </c>
      <c r="E276" s="3"/>
      <c r="F276" s="3"/>
      <c r="G276" s="3"/>
      <c r="H276" s="62"/>
      <c r="I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">
        <f t="shared" ca="1" si="5"/>
        <v>276</v>
      </c>
      <c r="C277" s="61"/>
      <c r="D277" s="3"/>
      <c r="E277" s="3"/>
      <c r="F277" s="61" t="s">
        <v>292</v>
      </c>
      <c r="G277" s="3" t="s">
        <v>199</v>
      </c>
      <c r="H277" s="62"/>
      <c r="I277" s="2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">
        <f t="shared" ca="1" si="5"/>
        <v>277</v>
      </c>
      <c r="C278" s="61"/>
      <c r="D278" s="3"/>
      <c r="E278" s="3"/>
      <c r="F278" s="61" t="s">
        <v>292</v>
      </c>
      <c r="G278" s="3" t="s">
        <v>260</v>
      </c>
      <c r="H278" s="62"/>
      <c r="I278" s="2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">
        <f t="shared" ca="1" si="5"/>
        <v>278</v>
      </c>
      <c r="C279" s="61"/>
      <c r="D279" s="3"/>
      <c r="E279" s="3"/>
      <c r="F279" s="61" t="s">
        <v>292</v>
      </c>
      <c r="G279" s="3" t="s">
        <v>26</v>
      </c>
      <c r="H279" s="62"/>
      <c r="I279" s="2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">
        <f t="shared" ca="1" si="5"/>
        <v>279</v>
      </c>
      <c r="C280" s="61"/>
      <c r="D280" s="3"/>
      <c r="E280" s="3"/>
      <c r="F280" s="61" t="s">
        <v>292</v>
      </c>
      <c r="G280" s="3" t="s">
        <v>255</v>
      </c>
      <c r="H280" s="62"/>
      <c r="I280" s="21">
        <v>211063867.86094767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">
        <f t="shared" ca="1" si="5"/>
        <v>280</v>
      </c>
      <c r="C281" s="61"/>
      <c r="D281" s="3"/>
      <c r="E281" s="3"/>
      <c r="F281" s="61" t="s">
        <v>292</v>
      </c>
      <c r="G281" s="3" t="s">
        <v>257</v>
      </c>
      <c r="H281" s="62"/>
      <c r="I281" s="2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">
        <f t="shared" ca="1" si="5"/>
        <v>281</v>
      </c>
      <c r="C282" s="61"/>
      <c r="D282" s="3"/>
      <c r="E282" s="3"/>
      <c r="F282" s="61" t="s">
        <v>292</v>
      </c>
      <c r="G282" s="3" t="s">
        <v>257</v>
      </c>
      <c r="H282" s="62"/>
      <c r="I282" s="2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">
        <f t="shared" ca="1" si="5"/>
        <v>282</v>
      </c>
      <c r="C283" s="61"/>
      <c r="D283" s="3"/>
      <c r="E283" s="3"/>
      <c r="F283" s="3"/>
      <c r="G283" s="3"/>
      <c r="H283" s="62" t="s">
        <v>34</v>
      </c>
      <c r="I283" s="13">
        <v>211063867.86094767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">
        <f t="shared" ca="1" si="5"/>
        <v>283</v>
      </c>
      <c r="C284" s="61"/>
      <c r="D284" s="3"/>
      <c r="E284" s="3"/>
      <c r="F284" s="3"/>
      <c r="G284" s="3"/>
      <c r="H284" s="62"/>
      <c r="I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">
        <f t="shared" ca="1" si="5"/>
        <v>284</v>
      </c>
      <c r="C285" s="61">
        <v>344</v>
      </c>
      <c r="D285" s="3" t="s">
        <v>64</v>
      </c>
      <c r="E285" s="3"/>
      <c r="F285" s="3"/>
      <c r="G285" s="3"/>
      <c r="H285" s="62"/>
      <c r="I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">
        <f t="shared" ca="1" si="5"/>
        <v>285</v>
      </c>
      <c r="C286" s="61"/>
      <c r="D286" s="3"/>
      <c r="E286" s="3"/>
      <c r="F286" s="61" t="s">
        <v>292</v>
      </c>
      <c r="G286" s="3" t="s">
        <v>199</v>
      </c>
      <c r="H286" s="62"/>
      <c r="I286" s="2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">
        <f t="shared" ca="1" si="5"/>
        <v>286</v>
      </c>
      <c r="C287" s="61"/>
      <c r="D287" s="3"/>
      <c r="E287" s="3"/>
      <c r="F287" s="61" t="s">
        <v>292</v>
      </c>
      <c r="G287" s="3" t="s">
        <v>260</v>
      </c>
      <c r="H287" s="62"/>
      <c r="I287" s="2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">
        <f t="shared" ca="1" si="5"/>
        <v>287</v>
      </c>
      <c r="C288" s="61"/>
      <c r="D288" s="3"/>
      <c r="E288" s="3"/>
      <c r="F288" s="61" t="s">
        <v>292</v>
      </c>
      <c r="G288" s="3" t="s">
        <v>26</v>
      </c>
      <c r="H288" s="62"/>
      <c r="I288" s="2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">
        <f t="shared" ca="1" si="5"/>
        <v>288</v>
      </c>
      <c r="C289" s="61"/>
      <c r="D289" s="3"/>
      <c r="E289" s="3"/>
      <c r="F289" s="61" t="s">
        <v>292</v>
      </c>
      <c r="G289" s="3" t="s">
        <v>255</v>
      </c>
      <c r="H289" s="62"/>
      <c r="I289" s="21">
        <v>29021301.901553459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">
        <f t="shared" ca="1" si="5"/>
        <v>289</v>
      </c>
      <c r="C290" s="61"/>
      <c r="D290" s="3"/>
      <c r="E290" s="3"/>
      <c r="F290" s="61" t="s">
        <v>292</v>
      </c>
      <c r="G290" s="3" t="s">
        <v>257</v>
      </c>
      <c r="H290" s="62"/>
      <c r="I290" s="2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">
        <f t="shared" ca="1" si="5"/>
        <v>290</v>
      </c>
      <c r="C291" s="61"/>
      <c r="D291" s="3"/>
      <c r="E291" s="3"/>
      <c r="F291" s="61" t="s">
        <v>292</v>
      </c>
      <c r="G291" s="3" t="s">
        <v>257</v>
      </c>
      <c r="H291" s="62"/>
      <c r="I291" s="2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">
        <f t="shared" ca="1" si="5"/>
        <v>291</v>
      </c>
      <c r="C292" s="61"/>
      <c r="D292" s="3"/>
      <c r="E292" s="3"/>
      <c r="F292" s="3"/>
      <c r="G292" s="3"/>
      <c r="H292" s="62" t="s">
        <v>34</v>
      </c>
      <c r="I292" s="13">
        <v>29021301.901553459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">
        <f t="shared" ca="1" si="5"/>
        <v>292</v>
      </c>
      <c r="C293" s="61"/>
      <c r="D293" s="3"/>
      <c r="E293" s="3"/>
      <c r="F293" s="3"/>
      <c r="G293" s="3"/>
      <c r="H293" s="62"/>
      <c r="I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">
        <f t="shared" ca="1" si="5"/>
        <v>293</v>
      </c>
      <c r="C294" s="61">
        <v>345</v>
      </c>
      <c r="D294" s="3" t="s">
        <v>65</v>
      </c>
      <c r="E294" s="3"/>
      <c r="F294" s="3"/>
      <c r="G294" s="3"/>
      <c r="H294" s="62"/>
      <c r="I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">
        <f t="shared" ca="1" si="5"/>
        <v>294</v>
      </c>
      <c r="C295" s="61"/>
      <c r="D295" s="3"/>
      <c r="E295" s="3"/>
      <c r="F295" s="61" t="s">
        <v>292</v>
      </c>
      <c r="G295" s="3" t="s">
        <v>26</v>
      </c>
      <c r="H295" s="62"/>
      <c r="I295" s="2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">
        <f t="shared" ca="1" si="5"/>
        <v>295</v>
      </c>
      <c r="C296" s="61"/>
      <c r="D296" s="3"/>
      <c r="E296" s="3"/>
      <c r="F296" s="61" t="s">
        <v>292</v>
      </c>
      <c r="G296" s="3" t="s">
        <v>260</v>
      </c>
      <c r="H296" s="62"/>
      <c r="I296" s="2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">
        <f t="shared" ca="1" si="5"/>
        <v>296</v>
      </c>
      <c r="C297" s="61"/>
      <c r="D297" s="3"/>
      <c r="E297" s="3"/>
      <c r="F297" s="61" t="s">
        <v>292</v>
      </c>
      <c r="G297" s="3" t="s">
        <v>255</v>
      </c>
      <c r="H297" s="62"/>
      <c r="I297" s="21">
        <v>19130146.795623388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">
        <f t="shared" ca="1" si="5"/>
        <v>297</v>
      </c>
      <c r="C298" s="61"/>
      <c r="D298" s="3"/>
      <c r="E298" s="3"/>
      <c r="F298" s="61" t="s">
        <v>292</v>
      </c>
      <c r="G298" s="3" t="s">
        <v>257</v>
      </c>
      <c r="H298" s="62"/>
      <c r="I298" s="2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">
        <f t="shared" ca="1" si="5"/>
        <v>298</v>
      </c>
      <c r="C299" s="61"/>
      <c r="D299" s="3"/>
      <c r="E299" s="3"/>
      <c r="F299" s="61" t="s">
        <v>292</v>
      </c>
      <c r="G299" s="3" t="s">
        <v>257</v>
      </c>
      <c r="H299" s="62"/>
      <c r="I299" s="2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">
        <f t="shared" ca="1" si="5"/>
        <v>299</v>
      </c>
      <c r="C300" s="61"/>
      <c r="D300" s="3"/>
      <c r="E300" s="3"/>
      <c r="F300" s="3"/>
      <c r="G300" s="3"/>
      <c r="H300" s="62" t="s">
        <v>34</v>
      </c>
      <c r="I300" s="13">
        <v>19130146.795623388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">
        <f t="shared" ca="1" si="5"/>
        <v>300</v>
      </c>
      <c r="C301" s="61"/>
      <c r="D301" s="3"/>
      <c r="E301" s="3"/>
      <c r="F301" s="3"/>
      <c r="G301" s="3"/>
      <c r="H301" s="62"/>
      <c r="I301" s="4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">
        <f t="shared" ca="1" si="5"/>
        <v>301</v>
      </c>
      <c r="C302" s="61"/>
      <c r="D302" s="3"/>
      <c r="E302" s="63"/>
      <c r="F302" s="3"/>
      <c r="G302" s="3"/>
      <c r="H302" s="62"/>
      <c r="I302" s="16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">
        <f t="shared" ca="1" si="5"/>
        <v>302</v>
      </c>
      <c r="C303" s="64"/>
      <c r="D303" s="65"/>
      <c r="E303" s="66"/>
      <c r="F303" s="3"/>
      <c r="G303" s="65"/>
      <c r="H303" s="67"/>
      <c r="I303" s="1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">
        <f t="shared" ca="1" si="5"/>
        <v>303</v>
      </c>
      <c r="C304" s="61">
        <v>346</v>
      </c>
      <c r="D304" s="3" t="s">
        <v>47</v>
      </c>
      <c r="E304" s="3"/>
      <c r="F304" s="3"/>
      <c r="G304" s="3"/>
      <c r="H304" s="62"/>
      <c r="I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">
        <f t="shared" ca="1" si="5"/>
        <v>304</v>
      </c>
      <c r="C305" s="61"/>
      <c r="D305" s="3"/>
      <c r="E305" s="3"/>
      <c r="F305" s="61" t="s">
        <v>292</v>
      </c>
      <c r="G305" s="3" t="s">
        <v>26</v>
      </c>
      <c r="H305" s="62"/>
      <c r="I305" s="2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">
        <f t="shared" ca="1" si="5"/>
        <v>305</v>
      </c>
      <c r="C306" s="61"/>
      <c r="D306" s="3"/>
      <c r="E306" s="3"/>
      <c r="F306" s="61" t="s">
        <v>292</v>
      </c>
      <c r="G306" s="3" t="s">
        <v>260</v>
      </c>
      <c r="H306" s="62"/>
      <c r="I306" s="2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">
        <f t="shared" ca="1" si="5"/>
        <v>306</v>
      </c>
      <c r="C307" s="61"/>
      <c r="D307" s="3"/>
      <c r="E307" s="3"/>
      <c r="F307" s="61" t="s">
        <v>292</v>
      </c>
      <c r="G307" s="3" t="s">
        <v>255</v>
      </c>
      <c r="H307" s="62"/>
      <c r="I307" s="21">
        <v>881794.15030796104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">
        <f t="shared" ca="1" si="5"/>
        <v>307</v>
      </c>
      <c r="C308" s="61"/>
      <c r="D308" s="3"/>
      <c r="E308" s="3"/>
      <c r="F308" s="61" t="s">
        <v>292</v>
      </c>
      <c r="G308" s="3" t="s">
        <v>257</v>
      </c>
      <c r="H308" s="62"/>
      <c r="I308" s="2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">
        <f t="shared" ca="1" si="5"/>
        <v>308</v>
      </c>
      <c r="C309" s="61"/>
      <c r="D309" s="3"/>
      <c r="E309" s="3"/>
      <c r="F309" s="3"/>
      <c r="G309" s="3"/>
      <c r="H309" s="62" t="s">
        <v>34</v>
      </c>
      <c r="I309" s="13">
        <v>881794.15030796104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">
        <f t="shared" ca="1" si="5"/>
        <v>309</v>
      </c>
      <c r="C310" s="61"/>
      <c r="D310" s="3"/>
      <c r="E310" s="3"/>
      <c r="F310" s="3"/>
      <c r="G310" s="3"/>
      <c r="H310" s="62"/>
      <c r="I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">
        <f t="shared" ca="1" si="5"/>
        <v>310</v>
      </c>
      <c r="C311" s="61">
        <v>347</v>
      </c>
      <c r="D311" s="3" t="s">
        <v>66</v>
      </c>
      <c r="E311" s="3"/>
      <c r="F311" s="3"/>
      <c r="G311" s="3"/>
      <c r="H311" s="62"/>
      <c r="I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">
        <f t="shared" ca="1" si="5"/>
        <v>311</v>
      </c>
      <c r="C312" s="61"/>
      <c r="D312" s="3"/>
      <c r="E312" s="3"/>
      <c r="F312" s="61" t="s">
        <v>292</v>
      </c>
      <c r="G312" s="3" t="s">
        <v>199</v>
      </c>
      <c r="H312" s="62"/>
      <c r="I312" s="2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">
        <f t="shared" ca="1" si="5"/>
        <v>312</v>
      </c>
      <c r="C313" s="61"/>
      <c r="D313" s="3"/>
      <c r="E313" s="3"/>
      <c r="F313" s="3"/>
      <c r="G313" s="3"/>
      <c r="H313" s="62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">
        <f t="shared" ca="1" si="5"/>
        <v>313</v>
      </c>
      <c r="C314" s="61"/>
      <c r="D314" s="3"/>
      <c r="E314" s="3"/>
      <c r="F314" s="3"/>
      <c r="G314" s="3"/>
      <c r="H314" s="62"/>
      <c r="I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">
        <f t="shared" ca="1" si="5"/>
        <v>314</v>
      </c>
      <c r="C315" s="61" t="s">
        <v>67</v>
      </c>
      <c r="D315" s="3" t="s">
        <v>68</v>
      </c>
      <c r="E315" s="3"/>
      <c r="F315" s="3"/>
      <c r="G315" s="3"/>
      <c r="H315" s="62"/>
      <c r="I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">
        <f t="shared" ca="1" si="5"/>
        <v>315</v>
      </c>
      <c r="C316" s="61"/>
      <c r="D316" s="3"/>
      <c r="E316" s="3"/>
      <c r="F316" s="61" t="s">
        <v>292</v>
      </c>
      <c r="G316" s="3" t="s">
        <v>199</v>
      </c>
      <c r="H316" s="62"/>
      <c r="I316" s="2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">
        <f t="shared" ca="1" si="5"/>
        <v>316</v>
      </c>
      <c r="C317" s="61"/>
      <c r="D317" s="3"/>
      <c r="E317" s="3"/>
      <c r="F317" s="61" t="s">
        <v>292</v>
      </c>
      <c r="G317" s="3" t="s">
        <v>26</v>
      </c>
      <c r="H317" s="62"/>
      <c r="I317" s="2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">
        <f t="shared" ca="1" si="5"/>
        <v>317</v>
      </c>
      <c r="C318" s="61"/>
      <c r="D318" s="3"/>
      <c r="E318" s="3"/>
      <c r="F318" s="61" t="s">
        <v>292</v>
      </c>
      <c r="G318" s="3" t="s">
        <v>255</v>
      </c>
      <c r="H318" s="62"/>
      <c r="I318" s="2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">
        <f t="shared" ref="A319:A382" ca="1" si="6">OFFSET(A319,-1,)+1</f>
        <v>318</v>
      </c>
      <c r="C319" s="61"/>
      <c r="D319" s="3"/>
      <c r="E319" s="3"/>
      <c r="F319" s="61" t="s">
        <v>292</v>
      </c>
      <c r="G319" s="3" t="s">
        <v>257</v>
      </c>
      <c r="H319" s="62"/>
      <c r="I319" s="2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">
        <f t="shared" ca="1" si="6"/>
        <v>319</v>
      </c>
      <c r="C320" s="61"/>
      <c r="D320" s="3"/>
      <c r="E320" s="3"/>
      <c r="F320" s="3"/>
      <c r="G320" s="3"/>
      <c r="H320" s="62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">
        <f t="shared" ca="1" si="6"/>
        <v>320</v>
      </c>
      <c r="C321" s="61"/>
      <c r="D321" s="3"/>
      <c r="E321" s="3"/>
      <c r="F321" s="3"/>
      <c r="G321" s="3"/>
      <c r="H321" s="62"/>
      <c r="I321" s="4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">
        <f t="shared" ca="1" si="6"/>
        <v>321</v>
      </c>
      <c r="C322" s="68" t="s">
        <v>69</v>
      </c>
      <c r="D322" s="3"/>
      <c r="E322" s="3"/>
      <c r="F322" s="3"/>
      <c r="G322" s="3"/>
      <c r="H322" s="62" t="s">
        <v>34</v>
      </c>
      <c r="I322" s="14">
        <v>273880120.78361386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">
        <f t="shared" ca="1" si="6"/>
        <v>322</v>
      </c>
      <c r="C323" s="61"/>
      <c r="D323" s="3"/>
      <c r="E323" s="3"/>
      <c r="F323" s="3"/>
      <c r="G323" s="3"/>
      <c r="H323" s="62"/>
      <c r="I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">
        <f t="shared" ca="1" si="6"/>
        <v>323</v>
      </c>
      <c r="C324" s="61" t="s">
        <v>70</v>
      </c>
      <c r="D324" s="3"/>
      <c r="E324" s="3"/>
      <c r="F324" s="3"/>
      <c r="G324" s="3"/>
      <c r="H324" s="62"/>
      <c r="I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">
        <f t="shared" ca="1" si="6"/>
        <v>324</v>
      </c>
      <c r="C325" s="61"/>
      <c r="D325" s="3"/>
      <c r="E325" s="63" t="s">
        <v>199</v>
      </c>
      <c r="F325" s="3"/>
      <c r="G325" s="3"/>
      <c r="H325" s="62"/>
      <c r="I325" s="2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">
        <f t="shared" ca="1" si="6"/>
        <v>325</v>
      </c>
      <c r="C326" s="61"/>
      <c r="D326" s="3"/>
      <c r="E326" s="3" t="s">
        <v>260</v>
      </c>
      <c r="F326" s="3"/>
      <c r="G326" s="3"/>
      <c r="H326" s="62"/>
      <c r="I326" s="2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">
        <f t="shared" ca="1" si="6"/>
        <v>326</v>
      </c>
      <c r="C327" s="61"/>
      <c r="D327" s="3"/>
      <c r="E327" s="63" t="s">
        <v>26</v>
      </c>
      <c r="F327" s="3"/>
      <c r="G327" s="3"/>
      <c r="H327" s="62"/>
      <c r="I327" s="2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">
        <f t="shared" ca="1" si="6"/>
        <v>327</v>
      </c>
      <c r="C328" s="61"/>
      <c r="D328" s="3"/>
      <c r="E328" s="63" t="s">
        <v>255</v>
      </c>
      <c r="F328" s="3"/>
      <c r="G328" s="3"/>
      <c r="H328" s="62"/>
      <c r="I328" s="21">
        <v>273880120.78361386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">
        <f t="shared" ca="1" si="6"/>
        <v>328</v>
      </c>
      <c r="C329" s="61"/>
      <c r="D329" s="3"/>
      <c r="E329" s="63" t="s">
        <v>257</v>
      </c>
      <c r="F329" s="3"/>
      <c r="G329" s="3"/>
      <c r="H329" s="62"/>
      <c r="I329" s="2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">
        <f t="shared" ca="1" si="6"/>
        <v>329</v>
      </c>
      <c r="C330" s="61"/>
      <c r="D330" s="3"/>
      <c r="E330" s="61" t="s">
        <v>267</v>
      </c>
      <c r="F330" s="3"/>
      <c r="G330" s="3"/>
      <c r="H330" s="62"/>
      <c r="I330" s="2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">
        <f t="shared" ca="1" si="6"/>
        <v>330</v>
      </c>
      <c r="C331" s="61" t="s">
        <v>71</v>
      </c>
      <c r="D331" s="3"/>
      <c r="E331" s="3"/>
      <c r="F331" s="3"/>
      <c r="G331" s="3"/>
      <c r="H331" s="62" t="s">
        <v>34</v>
      </c>
      <c r="I331" s="20">
        <v>273880120.78361386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">
        <f t="shared" ca="1" si="6"/>
        <v>331</v>
      </c>
      <c r="C332" s="61"/>
      <c r="D332" s="3"/>
      <c r="E332" s="3"/>
      <c r="F332" s="3"/>
      <c r="G332" s="3"/>
      <c r="H332" s="62"/>
      <c r="I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">
        <f t="shared" ca="1" si="6"/>
        <v>332</v>
      </c>
      <c r="C333" s="61" t="s">
        <v>72</v>
      </c>
      <c r="D333" s="3"/>
      <c r="E333" s="3"/>
      <c r="F333" s="3"/>
      <c r="G333" s="3"/>
      <c r="H333" s="62"/>
      <c r="I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">
        <f t="shared" ca="1" si="6"/>
        <v>333</v>
      </c>
      <c r="C334" s="61">
        <v>103</v>
      </c>
      <c r="D334" s="3" t="s">
        <v>72</v>
      </c>
      <c r="E334" s="3"/>
      <c r="F334" s="3"/>
      <c r="G334" s="3"/>
      <c r="H334" s="62"/>
      <c r="I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">
        <f t="shared" ca="1" si="6"/>
        <v>334</v>
      </c>
      <c r="C335" s="61"/>
      <c r="D335" s="3"/>
      <c r="E335" s="3"/>
      <c r="F335" s="61" t="s">
        <v>292</v>
      </c>
      <c r="G335" s="3" t="s">
        <v>256</v>
      </c>
      <c r="H335" s="62"/>
      <c r="I335" s="2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">
        <f t="shared" ca="1" si="6"/>
        <v>335</v>
      </c>
      <c r="C336" s="68" t="s">
        <v>73</v>
      </c>
      <c r="D336" s="3"/>
      <c r="E336" s="3"/>
      <c r="F336" s="3"/>
      <c r="G336" s="3"/>
      <c r="H336" s="69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">
        <f t="shared" ca="1" si="6"/>
        <v>336</v>
      </c>
      <c r="C337" s="61"/>
      <c r="D337" s="3"/>
      <c r="E337" s="3"/>
      <c r="F337" s="3"/>
      <c r="G337" s="3"/>
      <c r="H337" s="62"/>
      <c r="I337" s="4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">
        <f t="shared" ca="1" si="6"/>
        <v>337</v>
      </c>
      <c r="C338" s="68" t="s">
        <v>74</v>
      </c>
      <c r="D338" s="3"/>
      <c r="E338" s="3"/>
      <c r="F338" s="3"/>
      <c r="G338" s="3"/>
      <c r="H338" s="62" t="s">
        <v>34</v>
      </c>
      <c r="I338" s="14">
        <v>825199986.10919976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">
        <f t="shared" ca="1" si="6"/>
        <v>338</v>
      </c>
      <c r="C339" s="61">
        <v>350</v>
      </c>
      <c r="D339" s="3" t="s">
        <v>33</v>
      </c>
      <c r="E339" s="3"/>
      <c r="F339" s="3"/>
      <c r="G339" s="3"/>
      <c r="H339" s="62"/>
      <c r="I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">
        <f t="shared" ca="1" si="6"/>
        <v>339</v>
      </c>
      <c r="C340" s="61"/>
      <c r="D340" s="3"/>
      <c r="E340" s="3"/>
      <c r="F340" s="61" t="s">
        <v>296</v>
      </c>
      <c r="G340" s="3" t="s">
        <v>256</v>
      </c>
      <c r="H340" s="62"/>
      <c r="I340" s="2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">
        <f t="shared" ca="1" si="6"/>
        <v>340</v>
      </c>
      <c r="C341" s="61"/>
      <c r="D341" s="3"/>
      <c r="E341" s="3"/>
      <c r="F341" s="61" t="s">
        <v>296</v>
      </c>
      <c r="G341" s="3" t="s">
        <v>260</v>
      </c>
      <c r="H341" s="62"/>
      <c r="I341" s="2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">
        <f t="shared" ca="1" si="6"/>
        <v>341</v>
      </c>
      <c r="C342" s="61"/>
      <c r="D342" s="3"/>
      <c r="E342" s="3"/>
      <c r="F342" s="61" t="s">
        <v>296</v>
      </c>
      <c r="G342" s="3" t="s">
        <v>255</v>
      </c>
      <c r="H342" s="62"/>
      <c r="I342" s="21">
        <v>7845086.6905272687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">
        <f t="shared" ca="1" si="6"/>
        <v>342</v>
      </c>
      <c r="C343" s="61"/>
      <c r="D343" s="3"/>
      <c r="E343" s="3"/>
      <c r="F343" s="61" t="s">
        <v>296</v>
      </c>
      <c r="G343" s="3" t="s">
        <v>257</v>
      </c>
      <c r="H343" s="62"/>
      <c r="I343" s="2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">
        <f t="shared" ca="1" si="6"/>
        <v>343</v>
      </c>
      <c r="C344" s="61"/>
      <c r="D344" s="3"/>
      <c r="E344" s="3"/>
      <c r="F344" s="61" t="s">
        <v>296</v>
      </c>
      <c r="G344" s="3" t="s">
        <v>259</v>
      </c>
      <c r="H344" s="62"/>
      <c r="I344" s="2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">
        <f t="shared" ca="1" si="6"/>
        <v>344</v>
      </c>
      <c r="C345" s="61"/>
      <c r="D345" s="3"/>
      <c r="E345" s="3"/>
      <c r="F345" s="61" t="s">
        <v>296</v>
      </c>
      <c r="G345" s="3" t="s">
        <v>26</v>
      </c>
      <c r="H345" s="62"/>
      <c r="I345" s="2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">
        <f t="shared" ca="1" si="6"/>
        <v>345</v>
      </c>
      <c r="C346" s="61"/>
      <c r="D346" s="3"/>
      <c r="E346" s="3"/>
      <c r="F346" s="3"/>
      <c r="G346" s="3"/>
      <c r="H346" s="62" t="s">
        <v>34</v>
      </c>
      <c r="I346" s="13">
        <v>8351242.7064712131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">
        <f t="shared" ca="1" si="6"/>
        <v>346</v>
      </c>
      <c r="C347" s="61"/>
      <c r="D347" s="3"/>
      <c r="E347" s="3"/>
      <c r="F347" s="3"/>
      <c r="G347" s="3"/>
      <c r="H347" s="62"/>
      <c r="I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">
        <f t="shared" ca="1" si="6"/>
        <v>347</v>
      </c>
      <c r="C348" s="61">
        <v>352</v>
      </c>
      <c r="D348" s="3" t="s">
        <v>35</v>
      </c>
      <c r="E348" s="3"/>
      <c r="F348" s="3"/>
      <c r="G348" s="3"/>
      <c r="H348" s="62"/>
      <c r="I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">
        <f t="shared" ca="1" si="6"/>
        <v>348</v>
      </c>
      <c r="C349" s="61"/>
      <c r="D349" s="3"/>
      <c r="E349" s="3"/>
      <c r="F349" s="61" t="s">
        <v>296</v>
      </c>
      <c r="G349" s="3" t="s">
        <v>199</v>
      </c>
      <c r="H349" s="62"/>
      <c r="I349" s="2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">
        <f t="shared" ca="1" si="6"/>
        <v>349</v>
      </c>
      <c r="C350" s="61"/>
      <c r="D350" s="3"/>
      <c r="E350" s="3"/>
      <c r="F350" s="61" t="s">
        <v>296</v>
      </c>
      <c r="G350" s="3" t="s">
        <v>256</v>
      </c>
      <c r="H350" s="62"/>
      <c r="I350" s="2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">
        <f t="shared" ca="1" si="6"/>
        <v>350</v>
      </c>
      <c r="C351" s="61"/>
      <c r="D351" s="3"/>
      <c r="E351" s="3"/>
      <c r="F351" s="61" t="s">
        <v>296</v>
      </c>
      <c r="G351" s="3" t="s">
        <v>260</v>
      </c>
      <c r="H351" s="62"/>
      <c r="I351" s="2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">
        <f t="shared" ca="1" si="6"/>
        <v>351</v>
      </c>
      <c r="C352" s="61"/>
      <c r="D352" s="3"/>
      <c r="E352" s="3"/>
      <c r="F352" s="61" t="s">
        <v>296</v>
      </c>
      <c r="G352" s="3" t="s">
        <v>255</v>
      </c>
      <c r="H352" s="62"/>
      <c r="I352" s="21">
        <v>15211439.186919434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">
        <f t="shared" ca="1" si="6"/>
        <v>352</v>
      </c>
      <c r="C353" s="61"/>
      <c r="D353" s="3"/>
      <c r="E353" s="3"/>
      <c r="F353" s="61" t="s">
        <v>296</v>
      </c>
      <c r="G353" s="3" t="s">
        <v>257</v>
      </c>
      <c r="H353" s="62"/>
      <c r="I353" s="2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">
        <f t="shared" ca="1" si="6"/>
        <v>353</v>
      </c>
      <c r="C354" s="61"/>
      <c r="D354" s="3"/>
      <c r="E354" s="3"/>
      <c r="F354" s="61" t="s">
        <v>296</v>
      </c>
      <c r="G354" s="3" t="s">
        <v>259</v>
      </c>
      <c r="H354" s="62"/>
      <c r="I354" s="2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">
        <f t="shared" ca="1" si="6"/>
        <v>354</v>
      </c>
      <c r="C355" s="61"/>
      <c r="D355" s="3"/>
      <c r="E355" s="3"/>
      <c r="F355" s="61" t="s">
        <v>296</v>
      </c>
      <c r="G355" s="3" t="s">
        <v>26</v>
      </c>
      <c r="H355" s="62"/>
      <c r="I355" s="2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">
        <f t="shared" ca="1" si="6"/>
        <v>355</v>
      </c>
      <c r="C356" s="61"/>
      <c r="D356" s="3"/>
      <c r="E356" s="3"/>
      <c r="F356" s="3"/>
      <c r="G356" s="3"/>
      <c r="H356" s="62" t="s">
        <v>34</v>
      </c>
      <c r="I356" s="13">
        <v>15572350.639116166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">
        <f t="shared" ca="1" si="6"/>
        <v>356</v>
      </c>
      <c r="C357" s="61"/>
      <c r="D357" s="3"/>
      <c r="E357" s="3"/>
      <c r="F357" s="3"/>
      <c r="G357" s="3"/>
      <c r="H357" s="62"/>
      <c r="I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">
        <f t="shared" ca="1" si="6"/>
        <v>357</v>
      </c>
      <c r="C358" s="61">
        <v>353</v>
      </c>
      <c r="D358" s="3" t="s">
        <v>27</v>
      </c>
      <c r="E358" s="3"/>
      <c r="F358" s="3"/>
      <c r="G358" s="3"/>
      <c r="H358" s="62"/>
      <c r="I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">
        <f t="shared" ca="1" si="6"/>
        <v>358</v>
      </c>
      <c r="C359" s="61"/>
      <c r="D359" s="3"/>
      <c r="E359" s="3"/>
      <c r="F359" s="61" t="s">
        <v>296</v>
      </c>
      <c r="G359" s="3" t="s">
        <v>256</v>
      </c>
      <c r="H359" s="62"/>
      <c r="I359" s="2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">
        <f t="shared" ca="1" si="6"/>
        <v>359</v>
      </c>
      <c r="C360" s="61"/>
      <c r="D360" s="3"/>
      <c r="E360" s="3"/>
      <c r="F360" s="61" t="s">
        <v>296</v>
      </c>
      <c r="G360" s="3" t="s">
        <v>260</v>
      </c>
      <c r="H360" s="62"/>
      <c r="I360" s="2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">
        <f t="shared" ca="1" si="6"/>
        <v>360</v>
      </c>
      <c r="C361" s="61"/>
      <c r="D361" s="3"/>
      <c r="E361" s="3"/>
      <c r="F361" s="61" t="s">
        <v>296</v>
      </c>
      <c r="G361" s="3" t="s">
        <v>255</v>
      </c>
      <c r="H361" s="62"/>
      <c r="I361" s="21">
        <v>125234124.73510669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">
        <f t="shared" ca="1" si="6"/>
        <v>361</v>
      </c>
      <c r="C362" s="61"/>
      <c r="D362" s="3"/>
      <c r="E362" s="3"/>
      <c r="F362" s="61" t="s">
        <v>296</v>
      </c>
      <c r="G362" s="3" t="s">
        <v>257</v>
      </c>
      <c r="H362" s="62"/>
      <c r="I362" s="2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">
        <f t="shared" ca="1" si="6"/>
        <v>362</v>
      </c>
      <c r="C363" s="61"/>
      <c r="D363" s="3"/>
      <c r="E363" s="3"/>
      <c r="F363" s="61" t="s">
        <v>296</v>
      </c>
      <c r="G363" s="3" t="s">
        <v>259</v>
      </c>
      <c r="H363" s="62"/>
      <c r="I363" s="21">
        <v>8750821.5367125757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">
        <f t="shared" ca="1" si="6"/>
        <v>363</v>
      </c>
      <c r="C364" s="61"/>
      <c r="D364" s="3"/>
      <c r="E364" s="3"/>
      <c r="F364" s="61" t="s">
        <v>296</v>
      </c>
      <c r="G364" s="3" t="s">
        <v>26</v>
      </c>
      <c r="H364" s="62"/>
      <c r="I364" s="2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">
        <f t="shared" ca="1" si="6"/>
        <v>364</v>
      </c>
      <c r="C365" s="61"/>
      <c r="D365" s="3"/>
      <c r="E365" s="3"/>
      <c r="F365" s="3"/>
      <c r="G365" s="3"/>
      <c r="H365" s="62" t="s">
        <v>34</v>
      </c>
      <c r="I365" s="13">
        <v>134059319.42728047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">
        <f t="shared" ca="1" si="6"/>
        <v>365</v>
      </c>
      <c r="C366" s="61"/>
      <c r="D366" s="3"/>
      <c r="E366" s="3"/>
      <c r="F366" s="3"/>
      <c r="G366" s="3"/>
      <c r="H366" s="62"/>
      <c r="I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">
        <f t="shared" ca="1" si="6"/>
        <v>366</v>
      </c>
      <c r="C367" s="61">
        <v>354</v>
      </c>
      <c r="D367" s="3" t="s">
        <v>75</v>
      </c>
      <c r="E367" s="3"/>
      <c r="F367" s="3"/>
      <c r="G367" s="3"/>
      <c r="H367" s="62"/>
      <c r="I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">
        <f t="shared" ca="1" si="6"/>
        <v>367</v>
      </c>
      <c r="C368" s="61"/>
      <c r="D368" s="3"/>
      <c r="E368" s="3"/>
      <c r="F368" s="61" t="s">
        <v>296</v>
      </c>
      <c r="G368" s="3" t="s">
        <v>256</v>
      </c>
      <c r="H368" s="62"/>
      <c r="I368" s="2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">
        <f t="shared" ca="1" si="6"/>
        <v>368</v>
      </c>
      <c r="C369" s="61"/>
      <c r="D369" s="3"/>
      <c r="E369" s="3"/>
      <c r="F369" s="61" t="s">
        <v>296</v>
      </c>
      <c r="G369" s="3" t="s">
        <v>260</v>
      </c>
      <c r="H369" s="62"/>
      <c r="I369" s="2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">
        <f t="shared" ca="1" si="6"/>
        <v>369</v>
      </c>
      <c r="C370" s="61"/>
      <c r="D370" s="3"/>
      <c r="E370" s="3"/>
      <c r="F370" s="61" t="s">
        <v>296</v>
      </c>
      <c r="G370" s="3" t="s">
        <v>255</v>
      </c>
      <c r="H370" s="62"/>
      <c r="I370" s="21">
        <v>36275471.640463352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">
        <f t="shared" ca="1" si="6"/>
        <v>370</v>
      </c>
      <c r="C371" s="61"/>
      <c r="D371" s="3"/>
      <c r="E371" s="3"/>
      <c r="F371" s="61" t="s">
        <v>296</v>
      </c>
      <c r="G371" s="3" t="s">
        <v>257</v>
      </c>
      <c r="H371" s="62"/>
      <c r="I371" s="2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">
        <f t="shared" ca="1" si="6"/>
        <v>371</v>
      </c>
      <c r="C372" s="61"/>
      <c r="D372" s="3"/>
      <c r="E372" s="3"/>
      <c r="F372" s="61" t="s">
        <v>296</v>
      </c>
      <c r="G372" s="3" t="s">
        <v>259</v>
      </c>
      <c r="H372" s="62"/>
      <c r="I372" s="2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">
        <f t="shared" ca="1" si="6"/>
        <v>372</v>
      </c>
      <c r="C373" s="61"/>
      <c r="D373" s="3"/>
      <c r="E373" s="3"/>
      <c r="F373" s="61" t="s">
        <v>296</v>
      </c>
      <c r="G373" s="3" t="s">
        <v>26</v>
      </c>
      <c r="H373" s="62"/>
      <c r="I373" s="2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">
        <f t="shared" ca="1" si="6"/>
        <v>373</v>
      </c>
      <c r="C374" s="61"/>
      <c r="D374" s="3"/>
      <c r="E374" s="3"/>
      <c r="F374" s="3"/>
      <c r="G374" s="3"/>
      <c r="H374" s="62" t="s">
        <v>34</v>
      </c>
      <c r="I374" s="13">
        <v>40978283.560384847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">
        <f t="shared" ca="1" si="6"/>
        <v>374</v>
      </c>
      <c r="C375" s="61"/>
      <c r="D375" s="3"/>
      <c r="E375" s="3"/>
      <c r="F375" s="3"/>
      <c r="G375" s="3"/>
      <c r="H375" s="62"/>
      <c r="I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">
        <f t="shared" ca="1" si="6"/>
        <v>375</v>
      </c>
      <c r="C376" s="61">
        <v>355</v>
      </c>
      <c r="D376" s="3" t="s">
        <v>76</v>
      </c>
      <c r="E376" s="3"/>
      <c r="F376" s="3"/>
      <c r="G376" s="3"/>
      <c r="H376" s="62"/>
      <c r="I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">
        <f t="shared" ca="1" si="6"/>
        <v>376</v>
      </c>
      <c r="C377" s="61"/>
      <c r="D377" s="3"/>
      <c r="E377" s="3"/>
      <c r="F377" s="61" t="s">
        <v>296</v>
      </c>
      <c r="G377" s="3" t="s">
        <v>256</v>
      </c>
      <c r="H377" s="62"/>
      <c r="I377" s="2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">
        <f t="shared" ca="1" si="6"/>
        <v>377</v>
      </c>
      <c r="C378" s="61"/>
      <c r="D378" s="3"/>
      <c r="E378" s="3"/>
      <c r="F378" s="61" t="s">
        <v>296</v>
      </c>
      <c r="G378" s="3" t="s">
        <v>260</v>
      </c>
      <c r="H378" s="62"/>
      <c r="I378" s="2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">
        <f t="shared" ca="1" si="6"/>
        <v>378</v>
      </c>
      <c r="C379" s="61"/>
      <c r="D379" s="3"/>
      <c r="E379" s="3"/>
      <c r="F379" s="61" t="s">
        <v>296</v>
      </c>
      <c r="G379" s="3" t="s">
        <v>255</v>
      </c>
      <c r="H379" s="62"/>
      <c r="I379" s="21">
        <v>60050347.020191871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">
        <f t="shared" ca="1" si="6"/>
        <v>379</v>
      </c>
      <c r="C380" s="61"/>
      <c r="D380" s="3"/>
      <c r="E380" s="3"/>
      <c r="F380" s="61" t="s">
        <v>296</v>
      </c>
      <c r="G380" s="3" t="s">
        <v>257</v>
      </c>
      <c r="H380" s="62"/>
      <c r="I380" s="2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">
        <f t="shared" ca="1" si="6"/>
        <v>380</v>
      </c>
      <c r="C381" s="61"/>
      <c r="D381" s="3"/>
      <c r="E381" s="3"/>
      <c r="F381" s="61" t="s">
        <v>296</v>
      </c>
      <c r="G381" s="3" t="s">
        <v>259</v>
      </c>
      <c r="H381" s="62"/>
      <c r="I381" s="21">
        <v>149253.38229308694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">
        <f t="shared" ca="1" si="6"/>
        <v>381</v>
      </c>
      <c r="C382" s="61"/>
      <c r="D382" s="3"/>
      <c r="E382" s="3"/>
      <c r="F382" s="61" t="s">
        <v>296</v>
      </c>
      <c r="G382" s="3" t="s">
        <v>26</v>
      </c>
      <c r="H382" s="62"/>
      <c r="I382" s="2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">
        <f t="shared" ref="A383:A446" ca="1" si="7">OFFSET(A383,-1,)+1</f>
        <v>382</v>
      </c>
      <c r="C383" s="61"/>
      <c r="D383" s="3"/>
      <c r="E383" s="3"/>
      <c r="F383" s="3"/>
      <c r="G383" s="3"/>
      <c r="H383" s="62" t="s">
        <v>34</v>
      </c>
      <c r="I383" s="13">
        <v>60254842.040849268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">
        <f t="shared" ca="1" si="7"/>
        <v>383</v>
      </c>
      <c r="C384" s="61"/>
      <c r="D384" s="3"/>
      <c r="E384" s="3"/>
      <c r="F384" s="3"/>
      <c r="G384" s="3"/>
      <c r="H384" s="62"/>
      <c r="I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">
        <f t="shared" ca="1" si="7"/>
        <v>384</v>
      </c>
      <c r="C385" s="61">
        <v>356</v>
      </c>
      <c r="D385" s="3" t="s">
        <v>77</v>
      </c>
      <c r="E385" s="3"/>
      <c r="F385" s="3"/>
      <c r="G385" s="3"/>
      <c r="H385" s="62"/>
      <c r="I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">
        <f t="shared" ca="1" si="7"/>
        <v>385</v>
      </c>
      <c r="C386" s="61"/>
      <c r="D386" s="3"/>
      <c r="E386" s="3"/>
      <c r="F386" s="61" t="s">
        <v>296</v>
      </c>
      <c r="G386" s="3" t="s">
        <v>256</v>
      </c>
      <c r="H386" s="62"/>
      <c r="I386" s="2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">
        <f t="shared" ca="1" si="7"/>
        <v>386</v>
      </c>
      <c r="C387" s="61"/>
      <c r="D387" s="3"/>
      <c r="E387" s="3"/>
      <c r="F387" s="61" t="s">
        <v>296</v>
      </c>
      <c r="G387" s="3" t="s">
        <v>260</v>
      </c>
      <c r="H387" s="62"/>
      <c r="I387" s="2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">
        <f t="shared" ca="1" si="7"/>
        <v>387</v>
      </c>
      <c r="C388" s="61"/>
      <c r="D388" s="3"/>
      <c r="E388" s="3"/>
      <c r="F388" s="61" t="s">
        <v>296</v>
      </c>
      <c r="G388" s="3" t="s">
        <v>255</v>
      </c>
      <c r="H388" s="62"/>
      <c r="I388" s="21">
        <v>66845642.305961795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">
        <f t="shared" ca="1" si="7"/>
        <v>388</v>
      </c>
      <c r="C389" s="61"/>
      <c r="D389" s="3"/>
      <c r="E389" s="3"/>
      <c r="F389" s="61" t="s">
        <v>296</v>
      </c>
      <c r="G389" s="3" t="s">
        <v>257</v>
      </c>
      <c r="H389" s="62"/>
      <c r="I389" s="2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">
        <f t="shared" ca="1" si="7"/>
        <v>389</v>
      </c>
      <c r="C390" s="61"/>
      <c r="D390" s="3"/>
      <c r="E390" s="3"/>
      <c r="F390" s="61" t="s">
        <v>296</v>
      </c>
      <c r="G390" s="3" t="s">
        <v>259</v>
      </c>
      <c r="H390" s="62"/>
      <c r="I390" s="21">
        <v>3008692.3135430925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">
        <f t="shared" ca="1" si="7"/>
        <v>390</v>
      </c>
      <c r="C391" s="61"/>
      <c r="D391" s="3"/>
      <c r="E391" s="3"/>
      <c r="F391" s="61" t="s">
        <v>296</v>
      </c>
      <c r="G391" s="3" t="s">
        <v>26</v>
      </c>
      <c r="H391" s="62"/>
      <c r="I391" s="2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">
        <f t="shared" ca="1" si="7"/>
        <v>391</v>
      </c>
      <c r="C392" s="61"/>
      <c r="D392" s="3"/>
      <c r="E392" s="3"/>
      <c r="F392" s="3"/>
      <c r="G392" s="3"/>
      <c r="H392" s="62" t="s">
        <v>34</v>
      </c>
      <c r="I392" s="13">
        <v>69972279.919786125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">
        <f t="shared" ca="1" si="7"/>
        <v>392</v>
      </c>
      <c r="C393" s="61"/>
      <c r="D393" s="3"/>
      <c r="E393" s="3"/>
      <c r="F393" s="3"/>
      <c r="G393" s="3"/>
      <c r="H393" s="62"/>
      <c r="I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">
        <f t="shared" ca="1" si="7"/>
        <v>393</v>
      </c>
      <c r="C394" s="61">
        <v>357</v>
      </c>
      <c r="D394" s="3" t="s">
        <v>78</v>
      </c>
      <c r="E394" s="3"/>
      <c r="F394" s="3"/>
      <c r="G394" s="3"/>
      <c r="H394" s="62"/>
      <c r="I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">
        <f t="shared" ca="1" si="7"/>
        <v>394</v>
      </c>
      <c r="C395" s="61"/>
      <c r="D395" s="3"/>
      <c r="E395" s="3"/>
      <c r="F395" s="61" t="s">
        <v>296</v>
      </c>
      <c r="G395" s="3" t="s">
        <v>256</v>
      </c>
      <c r="H395" s="62"/>
      <c r="I395" s="2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">
        <f t="shared" ca="1" si="7"/>
        <v>395</v>
      </c>
      <c r="C396" s="61"/>
      <c r="D396" s="3"/>
      <c r="E396" s="3"/>
      <c r="F396" s="61" t="s">
        <v>296</v>
      </c>
      <c r="G396" s="3" t="s">
        <v>260</v>
      </c>
      <c r="H396" s="62"/>
      <c r="I396" s="2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">
        <f t="shared" ca="1" si="7"/>
        <v>396</v>
      </c>
      <c r="C397" s="61"/>
      <c r="D397" s="3"/>
      <c r="E397" s="3"/>
      <c r="F397" s="61" t="s">
        <v>296</v>
      </c>
      <c r="G397" s="3" t="s">
        <v>255</v>
      </c>
      <c r="H397" s="62"/>
      <c r="I397" s="21">
        <v>37507.224202207624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">
        <f t="shared" ca="1" si="7"/>
        <v>397</v>
      </c>
      <c r="C398" s="61"/>
      <c r="D398" s="3"/>
      <c r="E398" s="3"/>
      <c r="F398" s="61" t="s">
        <v>296</v>
      </c>
      <c r="G398" s="3" t="s">
        <v>257</v>
      </c>
      <c r="H398" s="62"/>
      <c r="I398" s="2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">
        <f t="shared" ca="1" si="7"/>
        <v>398</v>
      </c>
      <c r="C399" s="61"/>
      <c r="D399" s="3"/>
      <c r="E399" s="3"/>
      <c r="F399" s="61" t="s">
        <v>296</v>
      </c>
      <c r="G399" s="3" t="s">
        <v>26</v>
      </c>
      <c r="H399" s="62"/>
      <c r="I399" s="2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">
        <f t="shared" ca="1" si="7"/>
        <v>399</v>
      </c>
      <c r="C400" s="61"/>
      <c r="D400" s="3"/>
      <c r="E400" s="3"/>
      <c r="F400" s="3"/>
      <c r="G400" s="3"/>
      <c r="H400" s="62" t="s">
        <v>34</v>
      </c>
      <c r="I400" s="13">
        <v>37507.224202207624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">
        <f t="shared" ca="1" si="7"/>
        <v>400</v>
      </c>
      <c r="C401" s="61"/>
      <c r="D401" s="3"/>
      <c r="E401" s="3"/>
      <c r="F401" s="3"/>
      <c r="G401" s="3"/>
      <c r="H401" s="62"/>
      <c r="I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">
        <f t="shared" ca="1" si="7"/>
        <v>401</v>
      </c>
      <c r="C402" s="61">
        <v>358</v>
      </c>
      <c r="D402" s="3" t="s">
        <v>79</v>
      </c>
      <c r="E402" s="3"/>
      <c r="F402" s="3"/>
      <c r="G402" s="3"/>
      <c r="H402" s="62"/>
      <c r="I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">
        <f t="shared" ca="1" si="7"/>
        <v>402</v>
      </c>
      <c r="C403" s="61"/>
      <c r="D403" s="3"/>
      <c r="E403" s="3"/>
      <c r="F403" s="61" t="s">
        <v>296</v>
      </c>
      <c r="G403" s="3" t="s">
        <v>256</v>
      </c>
      <c r="H403" s="62"/>
      <c r="I403" s="2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">
        <f t="shared" ca="1" si="7"/>
        <v>403</v>
      </c>
      <c r="C404" s="61"/>
      <c r="D404" s="3"/>
      <c r="E404" s="3"/>
      <c r="F404" s="61" t="s">
        <v>296</v>
      </c>
      <c r="G404" s="3" t="s">
        <v>260</v>
      </c>
      <c r="H404" s="62"/>
      <c r="I404" s="2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">
        <f t="shared" ca="1" si="7"/>
        <v>404</v>
      </c>
      <c r="C405" s="61"/>
      <c r="D405" s="3"/>
      <c r="E405" s="3"/>
      <c r="F405" s="61" t="s">
        <v>296</v>
      </c>
      <c r="G405" s="3" t="s">
        <v>255</v>
      </c>
      <c r="H405" s="62"/>
      <c r="I405" s="2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">
        <f t="shared" ca="1" si="7"/>
        <v>405</v>
      </c>
      <c r="C406" s="61"/>
      <c r="D406" s="3"/>
      <c r="E406" s="3"/>
      <c r="F406" s="61" t="s">
        <v>296</v>
      </c>
      <c r="G406" s="3" t="s">
        <v>257</v>
      </c>
      <c r="H406" s="62"/>
      <c r="I406" s="2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">
        <f t="shared" ca="1" si="7"/>
        <v>406</v>
      </c>
      <c r="C407" s="61"/>
      <c r="D407" s="3"/>
      <c r="E407" s="3"/>
      <c r="F407" s="61" t="s">
        <v>296</v>
      </c>
      <c r="G407" s="3" t="s">
        <v>26</v>
      </c>
      <c r="H407" s="62"/>
      <c r="I407" s="2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">
        <f t="shared" ca="1" si="7"/>
        <v>407</v>
      </c>
      <c r="C408" s="61"/>
      <c r="D408" s="3"/>
      <c r="E408" s="3"/>
      <c r="F408" s="3"/>
      <c r="G408" s="3"/>
      <c r="H408" s="62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">
        <f t="shared" ca="1" si="7"/>
        <v>408</v>
      </c>
      <c r="C409" s="61"/>
      <c r="D409" s="3"/>
      <c r="E409" s="3"/>
      <c r="F409" s="3"/>
      <c r="G409" s="3"/>
      <c r="H409" s="62"/>
      <c r="I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">
        <f t="shared" ca="1" si="7"/>
        <v>409</v>
      </c>
      <c r="C410" s="61">
        <v>359</v>
      </c>
      <c r="D410" s="3" t="s">
        <v>80</v>
      </c>
      <c r="E410" s="3"/>
      <c r="F410" s="3"/>
      <c r="G410" s="3"/>
      <c r="H410" s="62"/>
      <c r="I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">
        <f t="shared" ca="1" si="7"/>
        <v>410</v>
      </c>
      <c r="C411" s="61"/>
      <c r="D411" s="3"/>
      <c r="E411" s="3"/>
      <c r="F411" s="61" t="s">
        <v>296</v>
      </c>
      <c r="G411" s="3" t="s">
        <v>256</v>
      </c>
      <c r="H411" s="62"/>
      <c r="I411" s="2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">
        <f t="shared" ca="1" si="7"/>
        <v>411</v>
      </c>
      <c r="C412" s="61"/>
      <c r="D412" s="3"/>
      <c r="E412" s="3"/>
      <c r="F412" s="61" t="s">
        <v>296</v>
      </c>
      <c r="G412" s="3" t="s">
        <v>259</v>
      </c>
      <c r="H412" s="62"/>
      <c r="I412" s="2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">
        <f t="shared" ca="1" si="7"/>
        <v>412</v>
      </c>
      <c r="C413" s="61"/>
      <c r="D413" s="3"/>
      <c r="E413" s="3"/>
      <c r="F413" s="61" t="s">
        <v>296</v>
      </c>
      <c r="G413" s="3" t="s">
        <v>255</v>
      </c>
      <c r="H413" s="62"/>
      <c r="I413" s="2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">
        <f t="shared" ca="1" si="7"/>
        <v>413</v>
      </c>
      <c r="C414" s="61"/>
      <c r="D414" s="3"/>
      <c r="E414" s="3"/>
      <c r="F414" s="61" t="s">
        <v>296</v>
      </c>
      <c r="G414" s="3" t="s">
        <v>257</v>
      </c>
      <c r="H414" s="62"/>
      <c r="I414" s="2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">
        <f t="shared" ca="1" si="7"/>
        <v>414</v>
      </c>
      <c r="C415" s="61"/>
      <c r="D415" s="3"/>
      <c r="E415" s="3"/>
      <c r="F415" s="61" t="s">
        <v>296</v>
      </c>
      <c r="G415" s="3" t="s">
        <v>26</v>
      </c>
      <c r="H415" s="62"/>
      <c r="I415" s="2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">
        <f t="shared" ca="1" si="7"/>
        <v>415</v>
      </c>
      <c r="C416" s="61"/>
      <c r="D416" s="3"/>
      <c r="E416" s="3"/>
      <c r="F416" s="3"/>
      <c r="G416" s="3"/>
      <c r="H416" s="62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">
        <f t="shared" ca="1" si="7"/>
        <v>416</v>
      </c>
      <c r="C417" s="61"/>
      <c r="D417" s="3"/>
      <c r="E417" s="3"/>
      <c r="F417" s="3"/>
      <c r="G417" s="3"/>
      <c r="H417" s="62"/>
      <c r="I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">
        <f t="shared" ca="1" si="7"/>
        <v>417</v>
      </c>
      <c r="C418" s="61" t="s">
        <v>81</v>
      </c>
      <c r="D418" s="3" t="s">
        <v>82</v>
      </c>
      <c r="E418" s="3"/>
      <c r="F418" s="3"/>
      <c r="G418" s="3"/>
      <c r="H418" s="62"/>
      <c r="I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">
        <f t="shared" ca="1" si="7"/>
        <v>418</v>
      </c>
      <c r="C419" s="61"/>
      <c r="D419" s="3"/>
      <c r="E419" s="3"/>
      <c r="F419" s="61" t="s">
        <v>296</v>
      </c>
      <c r="G419" s="3" t="s">
        <v>26</v>
      </c>
      <c r="H419" s="62"/>
      <c r="I419" s="2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">
        <f t="shared" ca="1" si="7"/>
        <v>419</v>
      </c>
      <c r="C420" s="61"/>
      <c r="D420" s="3"/>
      <c r="E420" s="3"/>
      <c r="F420" s="61" t="s">
        <v>296</v>
      </c>
      <c r="G420" s="3" t="s">
        <v>255</v>
      </c>
      <c r="H420" s="62"/>
      <c r="I420" s="21">
        <v>19226429.641263466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">
        <f t="shared" ca="1" si="7"/>
        <v>420</v>
      </c>
      <c r="C421" s="61"/>
      <c r="D421" s="3"/>
      <c r="E421" s="3"/>
      <c r="F421" s="61" t="s">
        <v>296</v>
      </c>
      <c r="G421" s="3" t="s">
        <v>257</v>
      </c>
      <c r="H421" s="62"/>
      <c r="I421" s="2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">
        <f t="shared" ca="1" si="7"/>
        <v>421</v>
      </c>
      <c r="C422" s="61"/>
      <c r="D422" s="3"/>
      <c r="E422" s="3"/>
      <c r="F422" s="3"/>
      <c r="G422" s="3"/>
      <c r="H422" s="62"/>
      <c r="I422" s="13">
        <v>18525103.282195147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">
        <f t="shared" ca="1" si="7"/>
        <v>422</v>
      </c>
      <c r="C423" s="61"/>
      <c r="D423" s="3"/>
      <c r="E423" s="3"/>
      <c r="F423" s="3"/>
      <c r="G423" s="3"/>
      <c r="H423" s="62"/>
      <c r="I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">
        <f t="shared" ca="1" si="7"/>
        <v>423</v>
      </c>
      <c r="C424" s="61" t="s">
        <v>83</v>
      </c>
      <c r="D424" s="3" t="s">
        <v>84</v>
      </c>
      <c r="E424" s="3"/>
      <c r="F424" s="3"/>
      <c r="G424" s="3"/>
      <c r="H424" s="62"/>
      <c r="I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">
        <f t="shared" ca="1" si="7"/>
        <v>424</v>
      </c>
      <c r="C425" s="61"/>
      <c r="D425" s="3"/>
      <c r="E425" s="3"/>
      <c r="F425" s="61" t="s">
        <v>296</v>
      </c>
      <c r="G425" s="3" t="s">
        <v>26</v>
      </c>
      <c r="H425" s="62"/>
      <c r="I425" s="2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">
        <f t="shared" ca="1" si="7"/>
        <v>425</v>
      </c>
      <c r="C426" s="61"/>
      <c r="D426" s="3"/>
      <c r="E426" s="3"/>
      <c r="F426" s="3"/>
      <c r="G426" s="3"/>
      <c r="H426" s="62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">
        <f t="shared" ca="1" si="7"/>
        <v>426</v>
      </c>
      <c r="C427" s="61"/>
      <c r="D427" s="3"/>
      <c r="E427" s="3"/>
      <c r="F427" s="3"/>
      <c r="G427" s="3"/>
      <c r="H427" s="62"/>
      <c r="I427" s="4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">
        <f t="shared" ca="1" si="7"/>
        <v>427</v>
      </c>
      <c r="C428" s="68" t="s">
        <v>85</v>
      </c>
      <c r="D428" s="3"/>
      <c r="E428" s="3"/>
      <c r="F428" s="3"/>
      <c r="G428" s="3"/>
      <c r="H428" s="62" t="s">
        <v>34</v>
      </c>
      <c r="I428" s="14">
        <v>349341700.84318721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">
        <f t="shared" ca="1" si="7"/>
        <v>428</v>
      </c>
      <c r="C429" s="61" t="s">
        <v>86</v>
      </c>
      <c r="D429" s="3"/>
      <c r="E429" s="3"/>
      <c r="F429" s="3"/>
      <c r="G429" s="3"/>
      <c r="H429" s="62"/>
      <c r="I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">
        <f t="shared" ca="1" si="7"/>
        <v>429</v>
      </c>
      <c r="C430" s="61"/>
      <c r="D430" s="3"/>
      <c r="E430" s="3" t="s">
        <v>259</v>
      </c>
      <c r="F430" s="3"/>
      <c r="G430" s="3"/>
      <c r="H430" s="62"/>
      <c r="I430" s="21">
        <v>17461964.575154789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">
        <f t="shared" ca="1" si="7"/>
        <v>430</v>
      </c>
      <c r="C431" s="61"/>
      <c r="D431" s="3"/>
      <c r="E431" s="3" t="s">
        <v>262</v>
      </c>
      <c r="F431" s="3"/>
      <c r="G431" s="3"/>
      <c r="H431" s="62"/>
      <c r="I431" s="2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">
        <f t="shared" ca="1" si="7"/>
        <v>431</v>
      </c>
      <c r="C432" s="61"/>
      <c r="D432" s="3"/>
      <c r="E432" s="3" t="s">
        <v>255</v>
      </c>
      <c r="F432" s="3"/>
      <c r="G432" s="3"/>
      <c r="H432" s="62"/>
      <c r="I432" s="21">
        <v>332314516.22510421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">
        <f t="shared" ca="1" si="7"/>
        <v>432</v>
      </c>
      <c r="C433" s="61"/>
      <c r="D433" s="3"/>
      <c r="E433" s="3" t="s">
        <v>257</v>
      </c>
      <c r="F433" s="3"/>
      <c r="G433" s="3"/>
      <c r="H433" s="62"/>
      <c r="I433" s="2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">
        <f t="shared" ca="1" si="7"/>
        <v>433</v>
      </c>
      <c r="C434" s="61"/>
      <c r="D434" s="3"/>
      <c r="E434" s="63" t="s">
        <v>26</v>
      </c>
      <c r="F434" s="3"/>
      <c r="G434" s="3"/>
      <c r="H434" s="62"/>
      <c r="I434" s="2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">
        <f t="shared" ca="1" si="7"/>
        <v>434</v>
      </c>
      <c r="C435" s="61" t="s">
        <v>87</v>
      </c>
      <c r="D435" s="3"/>
      <c r="E435" s="3"/>
      <c r="F435" s="3"/>
      <c r="G435" s="3"/>
      <c r="H435" s="62" t="s">
        <v>34</v>
      </c>
      <c r="I435" s="20">
        <v>349341700.84318727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">
        <f t="shared" ca="1" si="7"/>
        <v>435</v>
      </c>
      <c r="C436" s="61">
        <v>360</v>
      </c>
      <c r="D436" s="3" t="s">
        <v>33</v>
      </c>
      <c r="E436" s="3"/>
      <c r="F436" s="3"/>
      <c r="G436" s="3"/>
      <c r="H436" s="62"/>
      <c r="I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">
        <f t="shared" ca="1" si="7"/>
        <v>436</v>
      </c>
      <c r="C437" s="61"/>
      <c r="D437" s="3"/>
      <c r="E437" s="3"/>
      <c r="F437" s="61" t="s">
        <v>294</v>
      </c>
      <c r="G437" s="3" t="s">
        <v>199</v>
      </c>
      <c r="H437" s="62"/>
      <c r="I437" s="21">
        <v>1867905.23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">
        <f t="shared" ca="1" si="7"/>
        <v>437</v>
      </c>
      <c r="C438" s="61"/>
      <c r="D438" s="3"/>
      <c r="E438" s="3"/>
      <c r="F438" s="3"/>
      <c r="G438" s="3"/>
      <c r="H438" s="62" t="s">
        <v>34</v>
      </c>
      <c r="I438" s="13">
        <v>1867905.23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">
        <f t="shared" ca="1" si="7"/>
        <v>438</v>
      </c>
      <c r="C439" s="61"/>
      <c r="D439" s="3"/>
      <c r="E439" s="3"/>
      <c r="F439" s="3"/>
      <c r="G439" s="3"/>
      <c r="H439" s="62"/>
      <c r="I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">
        <f t="shared" ca="1" si="7"/>
        <v>439</v>
      </c>
      <c r="C440" s="61">
        <v>361</v>
      </c>
      <c r="D440" s="3" t="s">
        <v>35</v>
      </c>
      <c r="E440" s="3"/>
      <c r="F440" s="3"/>
      <c r="G440" s="3"/>
      <c r="H440" s="62"/>
      <c r="I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">
        <f t="shared" ca="1" si="7"/>
        <v>440</v>
      </c>
      <c r="C441" s="61"/>
      <c r="D441" s="3"/>
      <c r="E441" s="3"/>
      <c r="F441" s="61" t="s">
        <v>294</v>
      </c>
      <c r="G441" s="3" t="s">
        <v>199</v>
      </c>
      <c r="H441" s="62"/>
      <c r="I441" s="21">
        <v>5814348.9400000004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">
        <f t="shared" ca="1" si="7"/>
        <v>441</v>
      </c>
      <c r="C442" s="61"/>
      <c r="D442" s="3"/>
      <c r="E442" s="3"/>
      <c r="F442" s="3"/>
      <c r="G442" s="3"/>
      <c r="H442" s="62" t="s">
        <v>34</v>
      </c>
      <c r="I442" s="13">
        <v>5814348.9400000004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">
        <f t="shared" ca="1" si="7"/>
        <v>442</v>
      </c>
      <c r="C443" s="61"/>
      <c r="D443" s="3"/>
      <c r="E443" s="3"/>
      <c r="F443" s="3"/>
      <c r="G443" s="3"/>
      <c r="H443" s="62"/>
      <c r="I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">
        <f t="shared" ca="1" si="7"/>
        <v>443</v>
      </c>
      <c r="C444" s="61">
        <v>362</v>
      </c>
      <c r="D444" s="3" t="s">
        <v>27</v>
      </c>
      <c r="E444" s="3"/>
      <c r="F444" s="3"/>
      <c r="G444" s="3"/>
      <c r="H444" s="62"/>
      <c r="I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">
        <f t="shared" ca="1" si="7"/>
        <v>444</v>
      </c>
      <c r="C445" s="61"/>
      <c r="D445" s="3"/>
      <c r="E445" s="3"/>
      <c r="F445" s="61" t="s">
        <v>294</v>
      </c>
      <c r="G445" s="3" t="s">
        <v>199</v>
      </c>
      <c r="H445" s="62"/>
      <c r="I445" s="21">
        <v>75903671.129999995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">
        <f t="shared" ca="1" si="7"/>
        <v>445</v>
      </c>
      <c r="C446" s="61"/>
      <c r="D446" s="3"/>
      <c r="E446" s="3"/>
      <c r="F446" s="3"/>
      <c r="G446" s="3"/>
      <c r="H446" s="62" t="s">
        <v>34</v>
      </c>
      <c r="I446" s="13">
        <v>75903671.129999995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">
        <f t="shared" ref="A447:A510" ca="1" si="8">OFFSET(A447,-1,)+1</f>
        <v>446</v>
      </c>
      <c r="C447" s="61"/>
      <c r="D447" s="3"/>
      <c r="E447" s="3"/>
      <c r="F447" s="3"/>
      <c r="G447" s="3"/>
      <c r="H447" s="62"/>
      <c r="I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">
        <f t="shared" ca="1" si="8"/>
        <v>447</v>
      </c>
      <c r="C448" s="61">
        <v>363</v>
      </c>
      <c r="D448" s="3" t="s">
        <v>28</v>
      </c>
      <c r="E448" s="3"/>
      <c r="F448" s="3"/>
      <c r="G448" s="3"/>
      <c r="H448" s="62"/>
      <c r="I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">
        <f t="shared" ca="1" si="8"/>
        <v>448</v>
      </c>
      <c r="C449" s="61"/>
      <c r="D449" s="3"/>
      <c r="E449" s="3"/>
      <c r="F449" s="61" t="s">
        <v>294</v>
      </c>
      <c r="G449" s="3" t="s">
        <v>199</v>
      </c>
      <c r="H449" s="62"/>
      <c r="I449" s="2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">
        <f t="shared" ca="1" si="8"/>
        <v>449</v>
      </c>
      <c r="C450" s="61"/>
      <c r="D450" s="3"/>
      <c r="E450" s="3"/>
      <c r="F450" s="3"/>
      <c r="G450" s="3"/>
      <c r="H450" s="62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">
        <f t="shared" ca="1" si="8"/>
        <v>450</v>
      </c>
      <c r="C451" s="61"/>
      <c r="D451" s="3"/>
      <c r="E451" s="3"/>
      <c r="F451" s="3"/>
      <c r="G451" s="3"/>
      <c r="H451" s="62"/>
      <c r="I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">
        <f t="shared" ca="1" si="8"/>
        <v>451</v>
      </c>
      <c r="C452" s="61">
        <v>364</v>
      </c>
      <c r="D452" s="3" t="s">
        <v>88</v>
      </c>
      <c r="E452" s="3"/>
      <c r="F452" s="3"/>
      <c r="G452" s="3"/>
      <c r="H452" s="62"/>
      <c r="I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">
        <f t="shared" ca="1" si="8"/>
        <v>452</v>
      </c>
      <c r="C453" s="61"/>
      <c r="D453" s="3"/>
      <c r="E453" s="3"/>
      <c r="F453" s="61" t="s">
        <v>294</v>
      </c>
      <c r="G453" s="3" t="s">
        <v>199</v>
      </c>
      <c r="H453" s="62"/>
      <c r="I453" s="21">
        <v>109995506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">
        <f t="shared" ca="1" si="8"/>
        <v>453</v>
      </c>
      <c r="C454" s="61"/>
      <c r="D454" s="3"/>
      <c r="E454" s="3"/>
      <c r="F454" s="3"/>
      <c r="G454" s="3"/>
      <c r="H454" s="62" t="s">
        <v>34</v>
      </c>
      <c r="I454" s="13">
        <v>109995506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">
        <f t="shared" ca="1" si="8"/>
        <v>454</v>
      </c>
      <c r="C455" s="61"/>
      <c r="D455" s="3"/>
      <c r="E455" s="3"/>
      <c r="F455" s="3"/>
      <c r="G455" s="3"/>
      <c r="H455" s="62"/>
      <c r="I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">
        <f t="shared" ca="1" si="8"/>
        <v>455</v>
      </c>
      <c r="C456" s="61">
        <v>365</v>
      </c>
      <c r="D456" s="3" t="s">
        <v>89</v>
      </c>
      <c r="E456" s="3"/>
      <c r="F456" s="3"/>
      <c r="G456" s="3"/>
      <c r="H456" s="62"/>
      <c r="I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">
        <f t="shared" ca="1" si="8"/>
        <v>456</v>
      </c>
      <c r="C457" s="61"/>
      <c r="D457" s="3"/>
      <c r="E457" s="3"/>
      <c r="F457" s="61" t="s">
        <v>294</v>
      </c>
      <c r="G457" s="3" t="s">
        <v>199</v>
      </c>
      <c r="H457" s="62"/>
      <c r="I457" s="21">
        <v>74244200.489999995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">
        <f t="shared" ca="1" si="8"/>
        <v>457</v>
      </c>
      <c r="C458" s="61"/>
      <c r="D458" s="3"/>
      <c r="E458" s="3"/>
      <c r="F458" s="3"/>
      <c r="G458" s="3"/>
      <c r="H458" s="62" t="s">
        <v>34</v>
      </c>
      <c r="I458" s="13">
        <v>74244200.489999995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">
        <f t="shared" ca="1" si="8"/>
        <v>458</v>
      </c>
      <c r="C459" s="61"/>
      <c r="D459" s="3"/>
      <c r="E459" s="3"/>
      <c r="F459" s="3"/>
      <c r="G459" s="3"/>
      <c r="H459" s="62"/>
      <c r="I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">
        <f t="shared" ca="1" si="8"/>
        <v>459</v>
      </c>
      <c r="C460" s="61">
        <v>366</v>
      </c>
      <c r="D460" s="3" t="s">
        <v>78</v>
      </c>
      <c r="E460" s="3"/>
      <c r="F460" s="3"/>
      <c r="G460" s="3"/>
      <c r="H460" s="62"/>
      <c r="I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">
        <f t="shared" ca="1" si="8"/>
        <v>460</v>
      </c>
      <c r="C461" s="61"/>
      <c r="D461" s="3"/>
      <c r="E461" s="3"/>
      <c r="F461" s="61" t="s">
        <v>294</v>
      </c>
      <c r="G461" s="3" t="s">
        <v>199</v>
      </c>
      <c r="H461" s="62"/>
      <c r="I461" s="21">
        <v>18853286.57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">
        <f t="shared" ca="1" si="8"/>
        <v>461</v>
      </c>
      <c r="C462" s="61"/>
      <c r="D462" s="3"/>
      <c r="E462" s="3"/>
      <c r="F462" s="3"/>
      <c r="G462" s="3"/>
      <c r="H462" s="62" t="s">
        <v>34</v>
      </c>
      <c r="I462" s="13">
        <v>18853286.57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">
        <f t="shared" ca="1" si="8"/>
        <v>462</v>
      </c>
      <c r="C463" s="61"/>
      <c r="D463" s="3"/>
      <c r="E463" s="3"/>
      <c r="F463" s="3"/>
      <c r="G463" s="3"/>
      <c r="H463" s="62"/>
      <c r="I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">
        <f t="shared" ca="1" si="8"/>
        <v>463</v>
      </c>
      <c r="C464" s="61"/>
      <c r="D464" s="3"/>
      <c r="E464" s="3"/>
      <c r="F464" s="3"/>
      <c r="G464" s="3"/>
      <c r="H464" s="62"/>
      <c r="I464" s="4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">
        <f t="shared" ca="1" si="8"/>
        <v>464</v>
      </c>
      <c r="C465" s="61"/>
      <c r="D465" s="3"/>
      <c r="E465" s="63"/>
      <c r="F465" s="3"/>
      <c r="G465" s="3"/>
      <c r="H465" s="62"/>
      <c r="I465" s="16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">
        <f t="shared" ca="1" si="8"/>
        <v>465</v>
      </c>
      <c r="C466" s="64"/>
      <c r="D466" s="65"/>
      <c r="E466" s="66"/>
      <c r="F466" s="3"/>
      <c r="G466" s="65"/>
      <c r="H466" s="67"/>
      <c r="I466" s="1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">
        <f t="shared" ca="1" si="8"/>
        <v>466</v>
      </c>
      <c r="C467" s="61">
        <v>367</v>
      </c>
      <c r="D467" s="3" t="s">
        <v>79</v>
      </c>
      <c r="E467" s="3"/>
      <c r="F467" s="3"/>
      <c r="G467" s="3"/>
      <c r="H467" s="62"/>
      <c r="I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">
        <f t="shared" ca="1" si="8"/>
        <v>467</v>
      </c>
      <c r="C468" s="61"/>
      <c r="D468" s="3"/>
      <c r="E468" s="3"/>
      <c r="F468" s="61" t="s">
        <v>294</v>
      </c>
      <c r="G468" s="3" t="s">
        <v>199</v>
      </c>
      <c r="H468" s="62"/>
      <c r="I468" s="21">
        <v>29245887.489999998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">
        <f t="shared" ca="1" si="8"/>
        <v>468</v>
      </c>
      <c r="C469" s="61"/>
      <c r="D469" s="3"/>
      <c r="E469" s="3"/>
      <c r="F469" s="3"/>
      <c r="G469" s="3"/>
      <c r="H469" s="62" t="s">
        <v>34</v>
      </c>
      <c r="I469" s="13">
        <v>29245887.489999998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">
        <f t="shared" ca="1" si="8"/>
        <v>469</v>
      </c>
      <c r="C470" s="61"/>
      <c r="D470" s="3"/>
      <c r="E470" s="3"/>
      <c r="F470" s="3"/>
      <c r="G470" s="3"/>
      <c r="H470" s="62"/>
      <c r="I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">
        <f t="shared" ca="1" si="8"/>
        <v>470</v>
      </c>
      <c r="C471" s="61">
        <v>368</v>
      </c>
      <c r="D471" s="3" t="s">
        <v>90</v>
      </c>
      <c r="E471" s="3"/>
      <c r="F471" s="3"/>
      <c r="G471" s="3"/>
      <c r="H471" s="62"/>
      <c r="I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">
        <f t="shared" ca="1" si="8"/>
        <v>471</v>
      </c>
      <c r="C472" s="61"/>
      <c r="D472" s="3"/>
      <c r="E472" s="3"/>
      <c r="F472" s="61" t="s">
        <v>294</v>
      </c>
      <c r="G472" s="3" t="s">
        <v>199</v>
      </c>
      <c r="H472" s="62"/>
      <c r="I472" s="21">
        <v>115197965.8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">
        <f t="shared" ca="1" si="8"/>
        <v>472</v>
      </c>
      <c r="C473" s="61"/>
      <c r="D473" s="3"/>
      <c r="E473" s="3"/>
      <c r="F473" s="3"/>
      <c r="G473" s="3"/>
      <c r="H473" s="62" t="s">
        <v>34</v>
      </c>
      <c r="I473" s="13">
        <v>115197965.8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">
        <f t="shared" ca="1" si="8"/>
        <v>473</v>
      </c>
      <c r="C474" s="61"/>
      <c r="D474" s="3"/>
      <c r="E474" s="3"/>
      <c r="F474" s="3"/>
      <c r="G474" s="3"/>
      <c r="H474" s="62"/>
      <c r="I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">
        <f t="shared" ca="1" si="8"/>
        <v>474</v>
      </c>
      <c r="C475" s="61">
        <v>369</v>
      </c>
      <c r="D475" s="3" t="s">
        <v>29</v>
      </c>
      <c r="E475" s="3"/>
      <c r="F475" s="3"/>
      <c r="G475" s="3"/>
      <c r="H475" s="62"/>
      <c r="I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">
        <f t="shared" ca="1" si="8"/>
        <v>475</v>
      </c>
      <c r="C476" s="61"/>
      <c r="D476" s="3"/>
      <c r="E476" s="3"/>
      <c r="F476" s="61" t="s">
        <v>294</v>
      </c>
      <c r="G476" s="3" t="s">
        <v>199</v>
      </c>
      <c r="H476" s="62"/>
      <c r="I476" s="21">
        <v>66095639.289999999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">
        <f t="shared" ca="1" si="8"/>
        <v>476</v>
      </c>
      <c r="C477" s="61"/>
      <c r="D477" s="3"/>
      <c r="E477" s="3"/>
      <c r="F477" s="3"/>
      <c r="G477" s="3"/>
      <c r="H477" s="62" t="s">
        <v>34</v>
      </c>
      <c r="I477" s="13">
        <v>66095639.289999999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">
        <f t="shared" ca="1" si="8"/>
        <v>477</v>
      </c>
      <c r="C478" s="61"/>
      <c r="D478" s="3"/>
      <c r="E478" s="3"/>
      <c r="F478" s="3"/>
      <c r="G478" s="3"/>
      <c r="H478" s="62"/>
      <c r="I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">
        <f t="shared" ca="1" si="8"/>
        <v>478</v>
      </c>
      <c r="C479" s="61">
        <v>370</v>
      </c>
      <c r="D479" s="3" t="s">
        <v>30</v>
      </c>
      <c r="E479" s="3"/>
      <c r="F479" s="3"/>
      <c r="G479" s="3"/>
      <c r="H479" s="62"/>
      <c r="I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">
        <f t="shared" ca="1" si="8"/>
        <v>479</v>
      </c>
      <c r="C480" s="61"/>
      <c r="D480" s="3"/>
      <c r="E480" s="3"/>
      <c r="F480" s="61" t="s">
        <v>294</v>
      </c>
      <c r="G480" s="3" t="s">
        <v>199</v>
      </c>
      <c r="H480" s="62"/>
      <c r="I480" s="21">
        <v>13169465.17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">
        <f t="shared" ca="1" si="8"/>
        <v>480</v>
      </c>
      <c r="C481" s="61"/>
      <c r="D481" s="3"/>
      <c r="E481" s="3"/>
      <c r="F481" s="3"/>
      <c r="G481" s="3"/>
      <c r="H481" s="62" t="s">
        <v>34</v>
      </c>
      <c r="I481" s="13">
        <v>13169465.17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">
        <f t="shared" ca="1" si="8"/>
        <v>481</v>
      </c>
      <c r="C482" s="61"/>
      <c r="D482" s="3"/>
      <c r="E482" s="3"/>
      <c r="F482" s="3"/>
      <c r="G482" s="3"/>
      <c r="H482" s="62"/>
      <c r="I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">
        <f t="shared" ca="1" si="8"/>
        <v>482</v>
      </c>
      <c r="C483" s="61">
        <v>371</v>
      </c>
      <c r="D483" s="3" t="s">
        <v>91</v>
      </c>
      <c r="E483" s="3"/>
      <c r="F483" s="3"/>
      <c r="G483" s="3"/>
      <c r="H483" s="62"/>
      <c r="I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">
        <f t="shared" ca="1" si="8"/>
        <v>483</v>
      </c>
      <c r="C484" s="61"/>
      <c r="D484" s="3"/>
      <c r="E484" s="3"/>
      <c r="F484" s="61" t="s">
        <v>294</v>
      </c>
      <c r="G484" s="3" t="s">
        <v>199</v>
      </c>
      <c r="H484" s="62" t="s">
        <v>1</v>
      </c>
      <c r="I484" s="21">
        <v>510901.06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">
        <f t="shared" ca="1" si="8"/>
        <v>484</v>
      </c>
      <c r="C485" s="61"/>
      <c r="D485" s="3"/>
      <c r="E485" s="3"/>
      <c r="F485" s="3"/>
      <c r="G485" s="3"/>
      <c r="H485" s="62" t="s">
        <v>34</v>
      </c>
      <c r="I485" s="13">
        <v>510901.06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">
        <f t="shared" ca="1" si="8"/>
        <v>485</v>
      </c>
      <c r="C486" s="61"/>
      <c r="D486" s="3"/>
      <c r="E486" s="3"/>
      <c r="F486" s="3"/>
      <c r="G486" s="3"/>
      <c r="H486" s="62"/>
      <c r="I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">
        <f t="shared" ca="1" si="8"/>
        <v>486</v>
      </c>
      <c r="C487" s="61">
        <v>372</v>
      </c>
      <c r="D487" s="3" t="s">
        <v>31</v>
      </c>
      <c r="E487" s="3"/>
      <c r="F487" s="3"/>
      <c r="G487" s="3"/>
      <c r="H487" s="62"/>
      <c r="I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">
        <f t="shared" ca="1" si="8"/>
        <v>487</v>
      </c>
      <c r="C488" s="61"/>
      <c r="D488" s="3"/>
      <c r="E488" s="3"/>
      <c r="F488" s="61" t="s">
        <v>294</v>
      </c>
      <c r="G488" s="3" t="s">
        <v>199</v>
      </c>
      <c r="H488" s="62"/>
      <c r="I488" s="2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">
        <f t="shared" ca="1" si="8"/>
        <v>488</v>
      </c>
      <c r="C489" s="61"/>
      <c r="D489" s="3"/>
      <c r="E489" s="3"/>
      <c r="F489" s="3"/>
      <c r="G489" s="3"/>
      <c r="H489" s="62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">
        <f t="shared" ca="1" si="8"/>
        <v>489</v>
      </c>
      <c r="C490" s="61"/>
      <c r="D490" s="3"/>
      <c r="E490" s="3"/>
      <c r="F490" s="3"/>
      <c r="G490" s="3"/>
      <c r="H490" s="62"/>
      <c r="I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">
        <f t="shared" ca="1" si="8"/>
        <v>490</v>
      </c>
      <c r="C491" s="61">
        <v>373</v>
      </c>
      <c r="D491" s="3" t="s">
        <v>92</v>
      </c>
      <c r="E491" s="3"/>
      <c r="F491" s="3"/>
      <c r="G491" s="3"/>
      <c r="H491" s="62"/>
      <c r="I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">
        <f t="shared" ca="1" si="8"/>
        <v>491</v>
      </c>
      <c r="C492" s="61"/>
      <c r="D492" s="3"/>
      <c r="E492" s="3"/>
      <c r="F492" s="61" t="s">
        <v>294</v>
      </c>
      <c r="G492" s="3" t="s">
        <v>199</v>
      </c>
      <c r="H492" s="62"/>
      <c r="I492" s="21">
        <v>4753415.05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">
        <f t="shared" ca="1" si="8"/>
        <v>492</v>
      </c>
      <c r="C493" s="61"/>
      <c r="D493" s="3"/>
      <c r="E493" s="3"/>
      <c r="F493" s="3"/>
      <c r="G493" s="3"/>
      <c r="H493" s="62" t="s">
        <v>34</v>
      </c>
      <c r="I493" s="13">
        <v>4753415.05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">
        <f t="shared" ca="1" si="8"/>
        <v>493</v>
      </c>
      <c r="C494" s="61"/>
      <c r="D494" s="3"/>
      <c r="E494" s="3"/>
      <c r="F494" s="3"/>
      <c r="G494" s="3"/>
      <c r="H494" s="62"/>
      <c r="I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">
        <f t="shared" ca="1" si="8"/>
        <v>494</v>
      </c>
      <c r="C495" s="61" t="s">
        <v>93</v>
      </c>
      <c r="D495" s="3" t="s">
        <v>94</v>
      </c>
      <c r="E495" s="3"/>
      <c r="F495" s="3"/>
      <c r="G495" s="3"/>
      <c r="H495" s="62"/>
      <c r="I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">
        <f t="shared" ca="1" si="8"/>
        <v>495</v>
      </c>
      <c r="C496" s="61"/>
      <c r="D496" s="3"/>
      <c r="E496" s="3"/>
      <c r="F496" s="61" t="s">
        <v>294</v>
      </c>
      <c r="G496" s="3" t="s">
        <v>199</v>
      </c>
      <c r="H496" s="62"/>
      <c r="I496" s="21">
        <v>4321501.7699999996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">
        <f t="shared" ca="1" si="8"/>
        <v>496</v>
      </c>
      <c r="C497" s="61"/>
      <c r="D497" s="3"/>
      <c r="E497" s="3"/>
      <c r="F497" s="3"/>
      <c r="G497" s="3"/>
      <c r="H497" s="62"/>
      <c r="I497" s="13">
        <v>4321501.7699999996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">
        <f t="shared" ca="1" si="8"/>
        <v>497</v>
      </c>
      <c r="C498" s="61"/>
      <c r="D498" s="3"/>
      <c r="E498" s="3"/>
      <c r="F498" s="3"/>
      <c r="G498" s="3"/>
      <c r="H498" s="62"/>
      <c r="I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">
        <f t="shared" ca="1" si="8"/>
        <v>498</v>
      </c>
      <c r="C499" s="61" t="s">
        <v>95</v>
      </c>
      <c r="D499" s="3" t="s">
        <v>96</v>
      </c>
      <c r="E499" s="3"/>
      <c r="F499" s="3"/>
      <c r="G499" s="3"/>
      <c r="H499" s="62"/>
      <c r="I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">
        <f t="shared" ca="1" si="8"/>
        <v>499</v>
      </c>
      <c r="C500" s="61"/>
      <c r="D500" s="3"/>
      <c r="E500" s="3"/>
      <c r="F500" s="61" t="s">
        <v>294</v>
      </c>
      <c r="G500" s="3" t="s">
        <v>199</v>
      </c>
      <c r="H500" s="62"/>
      <c r="I500" s="2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">
        <f t="shared" ca="1" si="8"/>
        <v>500</v>
      </c>
      <c r="C501" s="61"/>
      <c r="D501" s="3"/>
      <c r="E501" s="3"/>
      <c r="F501" s="3"/>
      <c r="G501" s="3"/>
      <c r="H501" s="62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">
        <f t="shared" ca="1" si="8"/>
        <v>501</v>
      </c>
      <c r="C502" s="61"/>
      <c r="D502" s="3"/>
      <c r="E502" s="3"/>
      <c r="F502" s="3"/>
      <c r="G502" s="3"/>
      <c r="H502" s="62"/>
      <c r="I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">
        <f t="shared" ca="1" si="8"/>
        <v>502</v>
      </c>
      <c r="C503" s="61"/>
      <c r="D503" s="3"/>
      <c r="E503" s="3"/>
      <c r="F503" s="3"/>
      <c r="G503" s="3"/>
      <c r="H503" s="62"/>
      <c r="I503" s="4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">
        <f t="shared" ca="1" si="8"/>
        <v>503</v>
      </c>
      <c r="C504" s="68" t="s">
        <v>97</v>
      </c>
      <c r="D504" s="3"/>
      <c r="E504" s="3"/>
      <c r="F504" s="3"/>
      <c r="G504" s="3"/>
      <c r="H504" s="62" t="s">
        <v>34</v>
      </c>
      <c r="I504" s="14">
        <v>519973693.99000007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">
        <f t="shared" ca="1" si="8"/>
        <v>504</v>
      </c>
      <c r="C505" s="61"/>
      <c r="D505" s="3"/>
      <c r="E505" s="3"/>
      <c r="F505" s="3"/>
      <c r="G505" s="3"/>
      <c r="H505" s="62"/>
      <c r="I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">
        <f t="shared" ca="1" si="8"/>
        <v>505</v>
      </c>
      <c r="C506" s="61" t="s">
        <v>98</v>
      </c>
      <c r="D506" s="3"/>
      <c r="E506" s="3"/>
      <c r="F506" s="3"/>
      <c r="G506" s="3"/>
      <c r="H506" s="62"/>
      <c r="I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">
        <f t="shared" ca="1" si="8"/>
        <v>506</v>
      </c>
      <c r="C507" s="61"/>
      <c r="D507" s="3"/>
      <c r="E507" s="3" t="s">
        <v>199</v>
      </c>
      <c r="F507" s="3"/>
      <c r="G507" s="3"/>
      <c r="H507" s="62"/>
      <c r="I507" s="21">
        <v>519973693.99000007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">
        <f t="shared" ca="1" si="8"/>
        <v>507</v>
      </c>
      <c r="C508" s="61"/>
      <c r="D508" s="3"/>
      <c r="E508" s="3"/>
      <c r="F508" s="3"/>
      <c r="G508" s="3"/>
      <c r="H508" s="62"/>
      <c r="I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">
        <f t="shared" ca="1" si="8"/>
        <v>508</v>
      </c>
      <c r="C509" s="61" t="s">
        <v>99</v>
      </c>
      <c r="D509" s="3"/>
      <c r="E509" s="3"/>
      <c r="F509" s="3"/>
      <c r="G509" s="3"/>
      <c r="H509" s="62" t="s">
        <v>34</v>
      </c>
      <c r="I509" s="20">
        <v>519973693.99000007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">
        <f t="shared" ca="1" si="8"/>
        <v>509</v>
      </c>
      <c r="C510" s="61">
        <v>389</v>
      </c>
      <c r="D510" s="3" t="s">
        <v>33</v>
      </c>
      <c r="E510" s="3"/>
      <c r="F510" s="3"/>
      <c r="G510" s="3"/>
      <c r="H510" s="62"/>
      <c r="I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">
        <f t="shared" ref="A511:A574" ca="1" si="9">OFFSET(A511,-1,)+1</f>
        <v>510</v>
      </c>
      <c r="C511" s="61"/>
      <c r="D511" s="3"/>
      <c r="E511" s="3"/>
      <c r="F511" s="61" t="s">
        <v>300</v>
      </c>
      <c r="G511" s="3" t="s">
        <v>199</v>
      </c>
      <c r="H511" s="62"/>
      <c r="I511" s="2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">
        <f t="shared" ca="1" si="9"/>
        <v>511</v>
      </c>
      <c r="C512" s="61"/>
      <c r="D512" s="3"/>
      <c r="E512" s="3"/>
      <c r="F512" s="61" t="s">
        <v>295</v>
      </c>
      <c r="G512" s="3" t="s">
        <v>261</v>
      </c>
      <c r="H512" s="62"/>
      <c r="I512" s="2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">
        <f t="shared" ca="1" si="9"/>
        <v>512</v>
      </c>
      <c r="C513" s="61"/>
      <c r="D513" s="3"/>
      <c r="E513" s="3"/>
      <c r="F513" s="61" t="s">
        <v>302</v>
      </c>
      <c r="G513" s="3" t="s">
        <v>260</v>
      </c>
      <c r="H513" s="62"/>
      <c r="I513" s="2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">
        <f t="shared" ca="1" si="9"/>
        <v>513</v>
      </c>
      <c r="C514" s="61"/>
      <c r="D514" s="3"/>
      <c r="E514" s="3"/>
      <c r="F514" s="61" t="s">
        <v>303</v>
      </c>
      <c r="G514" s="3" t="s">
        <v>26</v>
      </c>
      <c r="H514" s="62"/>
      <c r="I514" s="2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">
        <f t="shared" ca="1" si="9"/>
        <v>514</v>
      </c>
      <c r="C515" s="61"/>
      <c r="D515" s="3"/>
      <c r="E515" s="3"/>
      <c r="F515" s="61" t="s">
        <v>303</v>
      </c>
      <c r="G515" s="3" t="s">
        <v>255</v>
      </c>
      <c r="H515" s="62"/>
      <c r="I515" s="2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">
        <f t="shared" ca="1" si="9"/>
        <v>515</v>
      </c>
      <c r="C516" s="61"/>
      <c r="D516" s="3"/>
      <c r="E516" s="3"/>
      <c r="F516" s="61" t="s">
        <v>303</v>
      </c>
      <c r="G516" s="3" t="s">
        <v>257</v>
      </c>
      <c r="H516" s="62"/>
      <c r="I516" s="2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">
        <f t="shared" ca="1" si="9"/>
        <v>516</v>
      </c>
      <c r="C517" s="61"/>
      <c r="D517" s="3"/>
      <c r="E517" s="3"/>
      <c r="F517" s="61" t="s">
        <v>298</v>
      </c>
      <c r="G517" s="3" t="s">
        <v>254</v>
      </c>
      <c r="H517" s="62"/>
      <c r="I517" s="2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">
        <f t="shared" ca="1" si="9"/>
        <v>517</v>
      </c>
      <c r="C518" s="61"/>
      <c r="D518" s="3"/>
      <c r="E518" s="3"/>
      <c r="F518" s="3"/>
      <c r="G518" s="3"/>
      <c r="H518" s="62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">
        <f t="shared" ca="1" si="9"/>
        <v>518</v>
      </c>
      <c r="C519" s="61"/>
      <c r="D519" s="3"/>
      <c r="E519" s="3"/>
      <c r="F519" s="3"/>
      <c r="G519" s="3"/>
      <c r="H519" s="62"/>
      <c r="I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">
        <f t="shared" ca="1" si="9"/>
        <v>519</v>
      </c>
      <c r="C520" s="61">
        <v>390</v>
      </c>
      <c r="D520" s="3" t="s">
        <v>35</v>
      </c>
      <c r="E520" s="3"/>
      <c r="F520" s="3"/>
      <c r="G520" s="3"/>
      <c r="H520" s="62"/>
      <c r="I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">
        <f t="shared" ca="1" si="9"/>
        <v>520</v>
      </c>
      <c r="C521" s="61"/>
      <c r="D521" s="3"/>
      <c r="E521" s="3"/>
      <c r="F521" s="61" t="s">
        <v>300</v>
      </c>
      <c r="G521" s="3" t="s">
        <v>199</v>
      </c>
      <c r="H521" s="62"/>
      <c r="I521" s="21">
        <v>13916678.91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">
        <f t="shared" ca="1" si="9"/>
        <v>521</v>
      </c>
      <c r="C522" s="61"/>
      <c r="D522" s="3"/>
      <c r="E522" s="3"/>
      <c r="F522" s="61" t="s">
        <v>301</v>
      </c>
      <c r="G522" s="3" t="s">
        <v>32</v>
      </c>
      <c r="H522" s="62"/>
      <c r="I522" s="2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">
        <f t="shared" ca="1" si="9"/>
        <v>522</v>
      </c>
      <c r="C523" s="61"/>
      <c r="D523" s="3"/>
      <c r="E523" s="3"/>
      <c r="F523" s="61" t="s">
        <v>302</v>
      </c>
      <c r="G523" s="3" t="s">
        <v>260</v>
      </c>
      <c r="H523" s="62"/>
      <c r="I523" s="2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">
        <f t="shared" ca="1" si="9"/>
        <v>523</v>
      </c>
      <c r="C524" s="61"/>
      <c r="D524" s="3"/>
      <c r="E524" s="3"/>
      <c r="F524" s="61" t="s">
        <v>295</v>
      </c>
      <c r="G524" s="3" t="s">
        <v>261</v>
      </c>
      <c r="H524" s="62"/>
      <c r="I524" s="21">
        <v>568264.28580944706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">
        <f t="shared" ca="1" si="9"/>
        <v>524</v>
      </c>
      <c r="C525" s="61"/>
      <c r="D525" s="3"/>
      <c r="E525" s="3"/>
      <c r="F525" s="61" t="s">
        <v>303</v>
      </c>
      <c r="G525" s="3" t="s">
        <v>26</v>
      </c>
      <c r="H525" s="62"/>
      <c r="I525" s="2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">
        <f t="shared" ca="1" si="9"/>
        <v>525</v>
      </c>
      <c r="C526" s="61"/>
      <c r="D526" s="3"/>
      <c r="E526" s="3"/>
      <c r="F526" s="61" t="s">
        <v>303</v>
      </c>
      <c r="G526" s="3" t="s">
        <v>255</v>
      </c>
      <c r="H526" s="62"/>
      <c r="I526" s="21">
        <v>718671.99932019215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">
        <f t="shared" ca="1" si="9"/>
        <v>526</v>
      </c>
      <c r="C527" s="61"/>
      <c r="D527" s="3"/>
      <c r="E527" s="3"/>
      <c r="F527" s="61" t="s">
        <v>303</v>
      </c>
      <c r="G527" s="3" t="s">
        <v>257</v>
      </c>
      <c r="H527" s="62"/>
      <c r="I527" s="2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">
        <f t="shared" ca="1" si="9"/>
        <v>527</v>
      </c>
      <c r="C528" s="61"/>
      <c r="D528" s="3"/>
      <c r="E528" s="3"/>
      <c r="F528" s="61" t="s">
        <v>298</v>
      </c>
      <c r="G528" s="3" t="s">
        <v>259</v>
      </c>
      <c r="H528" s="62"/>
      <c r="I528" s="2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">
        <f t="shared" ca="1" si="9"/>
        <v>528</v>
      </c>
      <c r="C529" s="61"/>
      <c r="D529" s="3"/>
      <c r="E529" s="3"/>
      <c r="F529" s="61" t="s">
        <v>298</v>
      </c>
      <c r="G529" s="3" t="s">
        <v>254</v>
      </c>
      <c r="H529" s="62"/>
      <c r="I529" s="21">
        <v>6458378.586413824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">
        <f t="shared" ca="1" si="9"/>
        <v>529</v>
      </c>
      <c r="C530" s="61"/>
      <c r="D530" s="3"/>
      <c r="E530" s="3"/>
      <c r="F530" s="3"/>
      <c r="G530" s="3"/>
      <c r="H530" s="62" t="s">
        <v>34</v>
      </c>
      <c r="I530" s="13">
        <v>21666833.394838426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">
        <f t="shared" ca="1" si="9"/>
        <v>530</v>
      </c>
      <c r="C531" s="61"/>
      <c r="D531" s="3"/>
      <c r="E531" s="3"/>
      <c r="F531" s="3"/>
      <c r="G531" s="3"/>
      <c r="H531" s="62"/>
      <c r="I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">
        <f t="shared" ca="1" si="9"/>
        <v>531</v>
      </c>
      <c r="C532" s="61">
        <v>391</v>
      </c>
      <c r="D532" s="3" t="s">
        <v>100</v>
      </c>
      <c r="E532" s="3"/>
      <c r="F532" s="3"/>
      <c r="G532" s="3"/>
      <c r="H532" s="62"/>
      <c r="I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">
        <f t="shared" ca="1" si="9"/>
        <v>532</v>
      </c>
      <c r="C533" s="61"/>
      <c r="D533" s="3"/>
      <c r="E533" s="3"/>
      <c r="F533" s="61" t="s">
        <v>300</v>
      </c>
      <c r="G533" s="3" t="s">
        <v>199</v>
      </c>
      <c r="H533" s="62"/>
      <c r="I533" s="21">
        <v>274455.82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">
        <f t="shared" ca="1" si="9"/>
        <v>533</v>
      </c>
      <c r="C534" s="61"/>
      <c r="D534" s="3"/>
      <c r="E534" s="3"/>
      <c r="F534" s="61" t="s">
        <v>301</v>
      </c>
      <c r="G534" s="3" t="s">
        <v>256</v>
      </c>
      <c r="H534" s="62"/>
      <c r="I534" s="2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">
        <f t="shared" ca="1" si="9"/>
        <v>534</v>
      </c>
      <c r="C535" s="61"/>
      <c r="D535" s="3"/>
      <c r="E535" s="3"/>
      <c r="F535" s="61" t="s">
        <v>302</v>
      </c>
      <c r="G535" s="3" t="s">
        <v>260</v>
      </c>
      <c r="H535" s="62"/>
      <c r="I535" s="2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">
        <f t="shared" ca="1" si="9"/>
        <v>535</v>
      </c>
      <c r="C536" s="61"/>
      <c r="D536" s="3"/>
      <c r="E536" s="3"/>
      <c r="F536" s="61" t="s">
        <v>295</v>
      </c>
      <c r="G536" s="3" t="s">
        <v>261</v>
      </c>
      <c r="H536" s="62"/>
      <c r="I536" s="21">
        <v>298840.39368939225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">
        <f t="shared" ca="1" si="9"/>
        <v>536</v>
      </c>
      <c r="C537" s="61"/>
      <c r="D537" s="3"/>
      <c r="E537" s="3"/>
      <c r="F537" s="61" t="s">
        <v>303</v>
      </c>
      <c r="G537" s="3" t="s">
        <v>26</v>
      </c>
      <c r="H537" s="62"/>
      <c r="I537" s="2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">
        <f t="shared" ca="1" si="9"/>
        <v>537</v>
      </c>
      <c r="C538" s="61"/>
      <c r="D538" s="3"/>
      <c r="E538" s="3"/>
      <c r="F538" s="61" t="s">
        <v>292</v>
      </c>
      <c r="G538" s="3" t="s">
        <v>253</v>
      </c>
      <c r="H538" s="62"/>
      <c r="I538" s="2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">
        <f t="shared" ca="1" si="9"/>
        <v>538</v>
      </c>
      <c r="C539" s="61"/>
      <c r="D539" s="3"/>
      <c r="E539" s="3"/>
      <c r="F539" s="61" t="s">
        <v>298</v>
      </c>
      <c r="G539" s="3" t="s">
        <v>254</v>
      </c>
      <c r="H539" s="62"/>
      <c r="I539" s="21">
        <v>3970144.9430696662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">
        <f t="shared" ca="1" si="9"/>
        <v>539</v>
      </c>
      <c r="C540" s="61"/>
      <c r="D540" s="3"/>
      <c r="E540" s="3"/>
      <c r="F540" s="61" t="s">
        <v>303</v>
      </c>
      <c r="G540" s="3" t="s">
        <v>255</v>
      </c>
      <c r="H540" s="62"/>
      <c r="I540" s="21">
        <v>118969.97134984039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">
        <f t="shared" ca="1" si="9"/>
        <v>540</v>
      </c>
      <c r="C541" s="61"/>
      <c r="D541" s="3"/>
      <c r="E541" s="3"/>
      <c r="F541" s="61" t="s">
        <v>303</v>
      </c>
      <c r="G541" s="3" t="s">
        <v>257</v>
      </c>
      <c r="H541" s="62"/>
      <c r="I541" s="2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">
        <f t="shared" ca="1" si="9"/>
        <v>541</v>
      </c>
      <c r="C542" s="61"/>
      <c r="D542" s="3"/>
      <c r="E542" s="3"/>
      <c r="F542" s="61" t="s">
        <v>292</v>
      </c>
      <c r="G542" s="3" t="s">
        <v>259</v>
      </c>
      <c r="H542" s="62"/>
      <c r="I542" s="21">
        <v>50523.011943711106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">
        <f t="shared" ca="1" si="9"/>
        <v>542</v>
      </c>
      <c r="C543" s="61"/>
      <c r="D543" s="3"/>
      <c r="E543" s="3"/>
      <c r="F543" s="61" t="s">
        <v>292</v>
      </c>
      <c r="G543" s="3" t="s">
        <v>262</v>
      </c>
      <c r="H543" s="62"/>
      <c r="I543" s="2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">
        <f t="shared" ca="1" si="9"/>
        <v>543</v>
      </c>
      <c r="C544" s="61"/>
      <c r="D544" s="3"/>
      <c r="E544" s="3"/>
      <c r="F544" s="61" t="s">
        <v>292</v>
      </c>
      <c r="G544" s="3" t="s">
        <v>32</v>
      </c>
      <c r="H544" s="62"/>
      <c r="I544" s="2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">
        <f t="shared" ca="1" si="9"/>
        <v>544</v>
      </c>
      <c r="C545" s="61"/>
      <c r="D545" s="3"/>
      <c r="E545" s="3"/>
      <c r="F545" s="61" t="s">
        <v>303</v>
      </c>
      <c r="G545" s="3" t="s">
        <v>257</v>
      </c>
      <c r="H545" s="62"/>
      <c r="I545" s="2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">
        <f t="shared" ca="1" si="9"/>
        <v>545</v>
      </c>
      <c r="C546" s="61"/>
      <c r="D546" s="3"/>
      <c r="E546" s="3"/>
      <c r="F546" s="61" t="s">
        <v>303</v>
      </c>
      <c r="G546" s="3" t="s">
        <v>257</v>
      </c>
      <c r="H546" s="62"/>
      <c r="I546" s="2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">
        <f t="shared" ca="1" si="9"/>
        <v>546</v>
      </c>
      <c r="C547" s="61"/>
      <c r="D547" s="3"/>
      <c r="E547" s="3"/>
      <c r="F547" s="3"/>
      <c r="G547" s="3"/>
      <c r="H547" s="62" t="s">
        <v>34</v>
      </c>
      <c r="I547" s="13">
        <v>4712934.1400526091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">
        <f t="shared" ca="1" si="9"/>
        <v>547</v>
      </c>
      <c r="C548" s="61"/>
      <c r="D548" s="3"/>
      <c r="E548" s="3"/>
      <c r="F548" s="3"/>
      <c r="G548" s="3"/>
      <c r="H548" s="62"/>
      <c r="I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">
        <f t="shared" ca="1" si="9"/>
        <v>548</v>
      </c>
      <c r="C549" s="61">
        <v>392</v>
      </c>
      <c r="D549" s="3" t="s">
        <v>101</v>
      </c>
      <c r="E549" s="3"/>
      <c r="F549" s="3"/>
      <c r="G549" s="3"/>
      <c r="H549" s="62"/>
      <c r="I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">
        <f t="shared" ca="1" si="9"/>
        <v>549</v>
      </c>
      <c r="C550" s="61"/>
      <c r="D550" s="3"/>
      <c r="E550" s="3"/>
      <c r="F550" s="61" t="s">
        <v>300</v>
      </c>
      <c r="G550" s="3" t="s">
        <v>199</v>
      </c>
      <c r="H550" s="62"/>
      <c r="I550" s="21">
        <v>5486262.6600000001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">
        <f t="shared" ca="1" si="9"/>
        <v>550</v>
      </c>
      <c r="C551" s="61"/>
      <c r="D551" s="3"/>
      <c r="E551" s="3"/>
      <c r="F551" s="61" t="s">
        <v>298</v>
      </c>
      <c r="G551" s="3" t="s">
        <v>254</v>
      </c>
      <c r="H551" s="62"/>
      <c r="I551" s="21">
        <v>481172.9802252911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">
        <f t="shared" ca="1" si="9"/>
        <v>551</v>
      </c>
      <c r="C552" s="61"/>
      <c r="D552" s="3"/>
      <c r="E552" s="3"/>
      <c r="F552" s="61" t="s">
        <v>303</v>
      </c>
      <c r="G552" s="3" t="s">
        <v>26</v>
      </c>
      <c r="H552" s="62"/>
      <c r="I552" s="2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">
        <f t="shared" ca="1" si="9"/>
        <v>552</v>
      </c>
      <c r="C553" s="61"/>
      <c r="D553" s="3"/>
      <c r="E553" s="3"/>
      <c r="F553" s="61" t="s">
        <v>295</v>
      </c>
      <c r="G553" s="3" t="s">
        <v>261</v>
      </c>
      <c r="H553" s="62"/>
      <c r="I553" s="2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">
        <f t="shared" ca="1" si="9"/>
        <v>553</v>
      </c>
      <c r="C554" s="61"/>
      <c r="D554" s="3"/>
      <c r="E554" s="3"/>
      <c r="F554" s="61" t="s">
        <v>302</v>
      </c>
      <c r="G554" s="3" t="s">
        <v>260</v>
      </c>
      <c r="H554" s="62"/>
      <c r="I554" s="2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">
        <f t="shared" ca="1" si="9"/>
        <v>554</v>
      </c>
      <c r="C555" s="61"/>
      <c r="D555" s="3"/>
      <c r="E555" s="3"/>
      <c r="F555" s="61" t="s">
        <v>292</v>
      </c>
      <c r="G555" s="3" t="s">
        <v>253</v>
      </c>
      <c r="H555" s="62"/>
      <c r="I555" s="2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">
        <f t="shared" ca="1" si="9"/>
        <v>555</v>
      </c>
      <c r="C556" s="61"/>
      <c r="D556" s="3"/>
      <c r="E556" s="3"/>
      <c r="F556" s="61" t="s">
        <v>301</v>
      </c>
      <c r="G556" s="3" t="s">
        <v>256</v>
      </c>
      <c r="H556" s="62"/>
      <c r="I556" s="2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">
        <f t="shared" ca="1" si="9"/>
        <v>556</v>
      </c>
      <c r="C557" s="61"/>
      <c r="D557" s="3"/>
      <c r="E557" s="3"/>
      <c r="F557" s="61" t="s">
        <v>303</v>
      </c>
      <c r="G557" s="3" t="s">
        <v>255</v>
      </c>
      <c r="H557" s="62"/>
      <c r="I557" s="21">
        <v>1229715.8862045298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">
        <f t="shared" ca="1" si="9"/>
        <v>557</v>
      </c>
      <c r="C558" s="61"/>
      <c r="D558" s="3"/>
      <c r="E558" s="3"/>
      <c r="F558" s="61" t="s">
        <v>303</v>
      </c>
      <c r="G558" s="3" t="s">
        <v>257</v>
      </c>
      <c r="H558" s="62"/>
      <c r="I558" s="2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">
        <f t="shared" ca="1" si="9"/>
        <v>558</v>
      </c>
      <c r="C559" s="61"/>
      <c r="D559" s="3"/>
      <c r="E559" s="3"/>
      <c r="F559" s="61" t="s">
        <v>292</v>
      </c>
      <c r="G559" s="3" t="s">
        <v>259</v>
      </c>
      <c r="H559" s="62"/>
      <c r="I559" s="21">
        <v>544514.58580194716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">
        <f t="shared" ca="1" si="9"/>
        <v>559</v>
      </c>
      <c r="C560" s="61"/>
      <c r="D560" s="3"/>
      <c r="E560" s="3"/>
      <c r="F560" s="61" t="s">
        <v>292</v>
      </c>
      <c r="G560" s="3" t="s">
        <v>258</v>
      </c>
      <c r="H560" s="62"/>
      <c r="I560" s="2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">
        <f t="shared" ca="1" si="9"/>
        <v>560</v>
      </c>
      <c r="C561" s="61"/>
      <c r="D561" s="3"/>
      <c r="E561" s="3"/>
      <c r="F561" s="61" t="s">
        <v>292</v>
      </c>
      <c r="G561" s="3" t="s">
        <v>32</v>
      </c>
      <c r="H561" s="62"/>
      <c r="I561" s="2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">
        <f t="shared" ca="1" si="9"/>
        <v>561</v>
      </c>
      <c r="C562" s="61"/>
      <c r="D562" s="3"/>
      <c r="E562" s="3"/>
      <c r="F562" s="61" t="s">
        <v>303</v>
      </c>
      <c r="G562" s="3" t="s">
        <v>257</v>
      </c>
      <c r="H562" s="62"/>
      <c r="I562" s="2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">
        <f t="shared" ca="1" si="9"/>
        <v>562</v>
      </c>
      <c r="C563" s="61"/>
      <c r="D563" s="3"/>
      <c r="E563" s="3"/>
      <c r="F563" s="61" t="s">
        <v>303</v>
      </c>
      <c r="G563" s="3" t="s">
        <v>257</v>
      </c>
      <c r="H563" s="62"/>
      <c r="I563" s="2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">
        <f t="shared" ca="1" si="9"/>
        <v>563</v>
      </c>
      <c r="C564" s="61"/>
      <c r="D564" s="3"/>
      <c r="E564" s="3"/>
      <c r="F564" s="3"/>
      <c r="G564" s="3"/>
      <c r="H564" s="62" t="s">
        <v>34</v>
      </c>
      <c r="I564" s="13">
        <v>7741666.1122317677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">
        <f t="shared" ca="1" si="9"/>
        <v>564</v>
      </c>
      <c r="C565" s="61"/>
      <c r="D565" s="3"/>
      <c r="E565" s="3"/>
      <c r="F565" s="3"/>
      <c r="G565" s="3"/>
      <c r="H565" s="62"/>
      <c r="I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">
        <f t="shared" ca="1" si="9"/>
        <v>565</v>
      </c>
      <c r="C566" s="61">
        <v>393</v>
      </c>
      <c r="D566" s="3" t="s">
        <v>102</v>
      </c>
      <c r="E566" s="3"/>
      <c r="F566" s="3"/>
      <c r="G566" s="3"/>
      <c r="H566" s="62"/>
      <c r="I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">
        <f t="shared" ca="1" si="9"/>
        <v>566</v>
      </c>
      <c r="C567" s="61"/>
      <c r="D567" s="3"/>
      <c r="E567" s="3"/>
      <c r="F567" s="61" t="s">
        <v>300</v>
      </c>
      <c r="G567" s="3" t="s">
        <v>199</v>
      </c>
      <c r="H567" s="62"/>
      <c r="I567" s="21">
        <v>697109.07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">
        <f t="shared" ca="1" si="9"/>
        <v>567</v>
      </c>
      <c r="C568" s="61"/>
      <c r="D568" s="3"/>
      <c r="E568" s="3"/>
      <c r="F568" s="61" t="s">
        <v>301</v>
      </c>
      <c r="G568" s="3" t="s">
        <v>256</v>
      </c>
      <c r="H568" s="62"/>
      <c r="I568" s="2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">
        <f t="shared" ca="1" si="9"/>
        <v>568</v>
      </c>
      <c r="C569" s="61"/>
      <c r="D569" s="3"/>
      <c r="E569" s="3"/>
      <c r="F569" s="61" t="s">
        <v>302</v>
      </c>
      <c r="G569" s="3" t="s">
        <v>260</v>
      </c>
      <c r="H569" s="62"/>
      <c r="I569" s="2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">
        <f t="shared" ca="1" si="9"/>
        <v>569</v>
      </c>
      <c r="C570" s="61"/>
      <c r="D570" s="3"/>
      <c r="E570" s="3"/>
      <c r="F570" s="61" t="s">
        <v>298</v>
      </c>
      <c r="G570" s="3" t="s">
        <v>254</v>
      </c>
      <c r="H570" s="62"/>
      <c r="I570" s="2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">
        <f t="shared" ca="1" si="9"/>
        <v>570</v>
      </c>
      <c r="C571" s="61"/>
      <c r="D571" s="3"/>
      <c r="E571" s="3"/>
      <c r="F571" s="61" t="s">
        <v>303</v>
      </c>
      <c r="G571" s="3" t="s">
        <v>26</v>
      </c>
      <c r="H571" s="62"/>
      <c r="I571" s="2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">
        <f t="shared" ca="1" si="9"/>
        <v>571</v>
      </c>
      <c r="C572" s="61"/>
      <c r="D572" s="3"/>
      <c r="E572" s="3"/>
      <c r="F572" s="61" t="s">
        <v>303</v>
      </c>
      <c r="G572" s="3" t="s">
        <v>255</v>
      </c>
      <c r="H572" s="62"/>
      <c r="I572" s="21">
        <v>165871.19538864805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">
        <f t="shared" ca="1" si="9"/>
        <v>572</v>
      </c>
      <c r="C573" s="61"/>
      <c r="D573" s="3"/>
      <c r="E573" s="3"/>
      <c r="F573" s="61" t="s">
        <v>303</v>
      </c>
      <c r="G573" s="3" t="s">
        <v>257</v>
      </c>
      <c r="H573" s="62"/>
      <c r="I573" s="2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">
        <f t="shared" ca="1" si="9"/>
        <v>573</v>
      </c>
      <c r="C574" s="61"/>
      <c r="D574" s="3"/>
      <c r="E574" s="3"/>
      <c r="F574" s="61" t="s">
        <v>303</v>
      </c>
      <c r="G574" s="3" t="s">
        <v>259</v>
      </c>
      <c r="H574" s="62"/>
      <c r="I574" s="21">
        <v>189174.49236108482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">
        <f t="shared" ref="A575:A638" ca="1" si="10">OFFSET(A575,-1,)+1</f>
        <v>574</v>
      </c>
      <c r="C575" s="61"/>
      <c r="D575" s="3"/>
      <c r="E575" s="3"/>
      <c r="F575" s="61" t="s">
        <v>303</v>
      </c>
      <c r="G575" s="3" t="s">
        <v>257</v>
      </c>
      <c r="H575" s="62"/>
      <c r="I575" s="2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">
        <f t="shared" ca="1" si="10"/>
        <v>575</v>
      </c>
      <c r="C576" s="61"/>
      <c r="D576" s="3"/>
      <c r="E576" s="3"/>
      <c r="F576" s="3"/>
      <c r="G576" s="3"/>
      <c r="H576" s="62" t="s">
        <v>34</v>
      </c>
      <c r="I576" s="13">
        <v>1069249.9187733911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">
        <f t="shared" ca="1" si="10"/>
        <v>576</v>
      </c>
      <c r="C577" s="61"/>
      <c r="D577" s="3"/>
      <c r="E577" s="3"/>
      <c r="F577" s="3"/>
      <c r="G577" s="3"/>
      <c r="H577" s="62"/>
      <c r="I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">
        <f t="shared" ca="1" si="10"/>
        <v>577</v>
      </c>
      <c r="C578" s="61">
        <v>394</v>
      </c>
      <c r="D578" s="3" t="s">
        <v>103</v>
      </c>
      <c r="E578" s="3"/>
      <c r="F578" s="3"/>
      <c r="G578" s="3"/>
      <c r="H578" s="62"/>
      <c r="I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">
        <f t="shared" ca="1" si="10"/>
        <v>578</v>
      </c>
      <c r="C579" s="61"/>
      <c r="D579" s="3"/>
      <c r="E579" s="3"/>
      <c r="F579" s="61" t="s">
        <v>300</v>
      </c>
      <c r="G579" s="3" t="s">
        <v>199</v>
      </c>
      <c r="H579" s="62"/>
      <c r="I579" s="21">
        <v>2744163.4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">
        <f t="shared" ca="1" si="10"/>
        <v>579</v>
      </c>
      <c r="C580" s="61"/>
      <c r="D580" s="3"/>
      <c r="E580" s="3"/>
      <c r="F580" s="61" t="s">
        <v>301</v>
      </c>
      <c r="G580" s="3" t="s">
        <v>256</v>
      </c>
      <c r="H580" s="62"/>
      <c r="I580" s="2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">
        <f t="shared" ca="1" si="10"/>
        <v>580</v>
      </c>
      <c r="C581" s="61"/>
      <c r="D581" s="3"/>
      <c r="E581" s="3"/>
      <c r="F581" s="61" t="s">
        <v>303</v>
      </c>
      <c r="G581" s="3" t="s">
        <v>26</v>
      </c>
      <c r="H581" s="62"/>
      <c r="I581" s="2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">
        <f t="shared" ca="1" si="10"/>
        <v>581</v>
      </c>
      <c r="C582" s="61"/>
      <c r="D582" s="3"/>
      <c r="E582" s="3"/>
      <c r="F582" s="61" t="s">
        <v>298</v>
      </c>
      <c r="G582" s="3" t="s">
        <v>254</v>
      </c>
      <c r="H582" s="62"/>
      <c r="I582" s="21">
        <v>141831.89366444349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">
        <f t="shared" ca="1" si="10"/>
        <v>582</v>
      </c>
      <c r="C583" s="61"/>
      <c r="D583" s="3"/>
      <c r="E583" s="3"/>
      <c r="F583" s="61" t="s">
        <v>292</v>
      </c>
      <c r="G583" s="3" t="s">
        <v>253</v>
      </c>
      <c r="H583" s="62"/>
      <c r="I583" s="2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">
        <f t="shared" ca="1" si="10"/>
        <v>583</v>
      </c>
      <c r="C584" s="61"/>
      <c r="D584" s="3"/>
      <c r="E584" s="3"/>
      <c r="F584" s="61" t="s">
        <v>302</v>
      </c>
      <c r="G584" s="3" t="s">
        <v>260</v>
      </c>
      <c r="H584" s="62"/>
      <c r="I584" s="2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">
        <f t="shared" ca="1" si="10"/>
        <v>584</v>
      </c>
      <c r="C585" s="61"/>
      <c r="D585" s="3"/>
      <c r="E585" s="3"/>
      <c r="F585" s="61" t="s">
        <v>303</v>
      </c>
      <c r="G585" s="3" t="s">
        <v>255</v>
      </c>
      <c r="H585" s="62"/>
      <c r="I585" s="21">
        <v>574670.68051933311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">
        <f t="shared" ca="1" si="10"/>
        <v>585</v>
      </c>
      <c r="C586" s="61"/>
      <c r="D586" s="3"/>
      <c r="E586" s="3"/>
      <c r="F586" s="61" t="s">
        <v>303</v>
      </c>
      <c r="G586" s="3" t="s">
        <v>257</v>
      </c>
      <c r="H586" s="62"/>
      <c r="I586" s="2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">
        <f t="shared" ca="1" si="10"/>
        <v>586</v>
      </c>
      <c r="C587" s="61"/>
      <c r="D587" s="3"/>
      <c r="E587" s="3"/>
      <c r="F587" s="61" t="s">
        <v>292</v>
      </c>
      <c r="G587" s="3" t="s">
        <v>259</v>
      </c>
      <c r="H587" s="62"/>
      <c r="I587" s="21">
        <v>655410.90889435192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">
        <f t="shared" ca="1" si="10"/>
        <v>587</v>
      </c>
      <c r="C588" s="61"/>
      <c r="D588" s="3"/>
      <c r="E588" s="3"/>
      <c r="F588" s="61" t="s">
        <v>292</v>
      </c>
      <c r="G588" s="3" t="s">
        <v>258</v>
      </c>
      <c r="H588" s="62"/>
      <c r="I588" s="2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">
        <f t="shared" ca="1" si="10"/>
        <v>588</v>
      </c>
      <c r="C589" s="61"/>
      <c r="D589" s="3"/>
      <c r="E589" s="3"/>
      <c r="F589" s="61" t="s">
        <v>292</v>
      </c>
      <c r="G589" s="3" t="s">
        <v>32</v>
      </c>
      <c r="H589" s="62"/>
      <c r="I589" s="2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">
        <f t="shared" ca="1" si="10"/>
        <v>589</v>
      </c>
      <c r="C590" s="61"/>
      <c r="D590" s="3"/>
      <c r="E590" s="3"/>
      <c r="F590" s="61" t="s">
        <v>303</v>
      </c>
      <c r="G590" s="3" t="s">
        <v>257</v>
      </c>
      <c r="H590" s="62"/>
      <c r="I590" s="2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">
        <f t="shared" ca="1" si="10"/>
        <v>590</v>
      </c>
      <c r="C591" s="61"/>
      <c r="D591" s="3"/>
      <c r="E591" s="3"/>
      <c r="F591" s="61" t="s">
        <v>303</v>
      </c>
      <c r="G591" s="3" t="s">
        <v>257</v>
      </c>
      <c r="H591" s="62"/>
      <c r="I591" s="2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">
        <f t="shared" ca="1" si="10"/>
        <v>591</v>
      </c>
      <c r="C592" s="61"/>
      <c r="D592" s="3"/>
      <c r="E592" s="3"/>
      <c r="F592" s="3"/>
      <c r="G592" s="3"/>
      <c r="H592" s="62" t="s">
        <v>34</v>
      </c>
      <c r="I592" s="13">
        <v>4116076.8830781281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">
        <f t="shared" ca="1" si="10"/>
        <v>592</v>
      </c>
      <c r="C593" s="61"/>
      <c r="D593" s="3"/>
      <c r="E593" s="3"/>
      <c r="F593" s="3"/>
      <c r="G593" s="3"/>
      <c r="H593" s="62"/>
      <c r="I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">
        <f t="shared" ca="1" si="10"/>
        <v>593</v>
      </c>
      <c r="C594" s="61">
        <v>395</v>
      </c>
      <c r="D594" s="3" t="s">
        <v>104</v>
      </c>
      <c r="E594" s="3"/>
      <c r="F594" s="3"/>
      <c r="G594" s="3"/>
      <c r="H594" s="62"/>
      <c r="I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">
        <f t="shared" ca="1" si="10"/>
        <v>594</v>
      </c>
      <c r="C595" s="61"/>
      <c r="D595" s="3"/>
      <c r="E595" s="3"/>
      <c r="F595" s="61" t="s">
        <v>300</v>
      </c>
      <c r="G595" s="3" t="s">
        <v>199</v>
      </c>
      <c r="H595" s="62"/>
      <c r="I595" s="21">
        <v>1277394.56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">
        <f t="shared" ca="1" si="10"/>
        <v>595</v>
      </c>
      <c r="C596" s="61"/>
      <c r="D596" s="3"/>
      <c r="E596" s="3"/>
      <c r="F596" s="61" t="s">
        <v>301</v>
      </c>
      <c r="G596" s="3" t="s">
        <v>256</v>
      </c>
      <c r="H596" s="62"/>
      <c r="I596" s="2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">
        <f t="shared" ca="1" si="10"/>
        <v>596</v>
      </c>
      <c r="C597" s="61"/>
      <c r="D597" s="3"/>
      <c r="E597" s="3"/>
      <c r="F597" s="61" t="s">
        <v>302</v>
      </c>
      <c r="G597" s="3" t="s">
        <v>260</v>
      </c>
      <c r="H597" s="62"/>
      <c r="I597" s="2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">
        <f t="shared" ca="1" si="10"/>
        <v>597</v>
      </c>
      <c r="C598" s="61"/>
      <c r="D598" s="3"/>
      <c r="E598" s="3"/>
      <c r="F598" s="61" t="s">
        <v>298</v>
      </c>
      <c r="G598" s="3" t="s">
        <v>254</v>
      </c>
      <c r="H598" s="62"/>
      <c r="I598" s="21">
        <v>334003.1357325089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">
        <f t="shared" ca="1" si="10"/>
        <v>598</v>
      </c>
      <c r="C599" s="61"/>
      <c r="D599" s="3"/>
      <c r="E599" s="3"/>
      <c r="F599" s="61" t="s">
        <v>292</v>
      </c>
      <c r="G599" s="3" t="s">
        <v>253</v>
      </c>
      <c r="H599" s="62"/>
      <c r="I599" s="2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">
        <f t="shared" ca="1" si="10"/>
        <v>599</v>
      </c>
      <c r="C600" s="61"/>
      <c r="D600" s="3"/>
      <c r="E600" s="3"/>
      <c r="F600" s="61" t="s">
        <v>303</v>
      </c>
      <c r="G600" s="3" t="s">
        <v>26</v>
      </c>
      <c r="H600" s="62"/>
      <c r="I600" s="2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">
        <f t="shared" ca="1" si="10"/>
        <v>600</v>
      </c>
      <c r="C601" s="61"/>
      <c r="D601" s="3"/>
      <c r="E601" s="3"/>
      <c r="F601" s="61" t="s">
        <v>303</v>
      </c>
      <c r="G601" s="3" t="s">
        <v>255</v>
      </c>
      <c r="H601" s="62"/>
      <c r="I601" s="21">
        <v>287916.18210578075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">
        <f t="shared" ca="1" si="10"/>
        <v>601</v>
      </c>
      <c r="C602" s="61"/>
      <c r="D602" s="3"/>
      <c r="E602" s="3"/>
      <c r="F602" s="61" t="s">
        <v>303</v>
      </c>
      <c r="G602" s="3" t="s">
        <v>257</v>
      </c>
      <c r="H602" s="62"/>
      <c r="I602" s="2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">
        <f t="shared" ca="1" si="10"/>
        <v>602</v>
      </c>
      <c r="C603" s="61"/>
      <c r="D603" s="3"/>
      <c r="E603" s="3"/>
      <c r="F603" s="61" t="s">
        <v>292</v>
      </c>
      <c r="G603" s="3" t="s">
        <v>259</v>
      </c>
      <c r="H603" s="62"/>
      <c r="I603" s="21">
        <v>77467.283260850527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">
        <f t="shared" ca="1" si="10"/>
        <v>603</v>
      </c>
      <c r="C604" s="61"/>
      <c r="D604" s="3"/>
      <c r="E604" s="3"/>
      <c r="F604" s="61" t="s">
        <v>292</v>
      </c>
      <c r="G604" s="3" t="s">
        <v>258</v>
      </c>
      <c r="H604" s="62"/>
      <c r="I604" s="2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">
        <f t="shared" ca="1" si="10"/>
        <v>604</v>
      </c>
      <c r="C605" s="61"/>
      <c r="D605" s="3"/>
      <c r="E605" s="3"/>
      <c r="F605" s="61" t="s">
        <v>292</v>
      </c>
      <c r="G605" s="3" t="s">
        <v>32</v>
      </c>
      <c r="H605" s="62"/>
      <c r="I605" s="2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">
        <f t="shared" ca="1" si="10"/>
        <v>605</v>
      </c>
      <c r="C606" s="61"/>
      <c r="D606" s="3"/>
      <c r="E606" s="3"/>
      <c r="F606" s="61" t="s">
        <v>303</v>
      </c>
      <c r="G606" s="3" t="s">
        <v>257</v>
      </c>
      <c r="H606" s="62"/>
      <c r="I606" s="2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">
        <f t="shared" ca="1" si="10"/>
        <v>606</v>
      </c>
      <c r="C607" s="61"/>
      <c r="D607" s="3"/>
      <c r="E607" s="3"/>
      <c r="F607" s="61" t="s">
        <v>303</v>
      </c>
      <c r="G607" s="3" t="s">
        <v>257</v>
      </c>
      <c r="H607" s="62"/>
      <c r="I607" s="2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">
        <f t="shared" ca="1" si="10"/>
        <v>607</v>
      </c>
      <c r="C608" s="61"/>
      <c r="D608" s="3"/>
      <c r="E608" s="3"/>
      <c r="F608" s="3"/>
      <c r="G608" s="3"/>
      <c r="H608" s="62" t="s">
        <v>34</v>
      </c>
      <c r="I608" s="13">
        <v>1976781.1610991403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">
        <f t="shared" ca="1" si="10"/>
        <v>608</v>
      </c>
      <c r="C609" s="3"/>
      <c r="D609" s="3"/>
      <c r="E609" s="3"/>
      <c r="F609" s="3"/>
      <c r="G609" s="3"/>
      <c r="H609" s="62"/>
      <c r="I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">
        <f t="shared" ca="1" si="10"/>
        <v>609</v>
      </c>
      <c r="C610" s="61">
        <v>396</v>
      </c>
      <c r="D610" s="3" t="s">
        <v>105</v>
      </c>
      <c r="E610" s="3"/>
      <c r="F610" s="3"/>
      <c r="G610" s="3"/>
      <c r="H610" s="62"/>
      <c r="I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">
        <f t="shared" ca="1" si="10"/>
        <v>610</v>
      </c>
      <c r="C611" s="61"/>
      <c r="D611" s="3"/>
      <c r="E611" s="3"/>
      <c r="F611" s="61" t="s">
        <v>300</v>
      </c>
      <c r="G611" s="3" t="s">
        <v>199</v>
      </c>
      <c r="H611" s="62"/>
      <c r="I611" s="21">
        <v>9261278.5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">
        <f t="shared" ca="1" si="10"/>
        <v>611</v>
      </c>
      <c r="C612" s="61"/>
      <c r="D612" s="3"/>
      <c r="E612" s="3"/>
      <c r="F612" s="61" t="s">
        <v>301</v>
      </c>
      <c r="G612" s="3" t="s">
        <v>256</v>
      </c>
      <c r="H612" s="62"/>
      <c r="I612" s="2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">
        <f t="shared" ca="1" si="10"/>
        <v>612</v>
      </c>
      <c r="C613" s="61"/>
      <c r="D613" s="3"/>
      <c r="E613" s="3"/>
      <c r="F613" s="61" t="s">
        <v>303</v>
      </c>
      <c r="G613" s="3" t="s">
        <v>26</v>
      </c>
      <c r="H613" s="62"/>
      <c r="I613" s="2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">
        <f t="shared" ca="1" si="10"/>
        <v>613</v>
      </c>
      <c r="C614" s="61"/>
      <c r="D614" s="3"/>
      <c r="E614" s="3"/>
      <c r="F614" s="61" t="s">
        <v>298</v>
      </c>
      <c r="G614" s="3" t="s">
        <v>254</v>
      </c>
      <c r="H614" s="62"/>
      <c r="I614" s="21">
        <v>478389.89323774591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">
        <f t="shared" ca="1" si="10"/>
        <v>614</v>
      </c>
      <c r="C615" s="61"/>
      <c r="D615" s="3"/>
      <c r="E615" s="3"/>
      <c r="F615" s="61" t="s">
        <v>302</v>
      </c>
      <c r="G615" s="3" t="s">
        <v>260</v>
      </c>
      <c r="H615" s="62"/>
      <c r="I615" s="2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">
        <f t="shared" ca="1" si="10"/>
        <v>615</v>
      </c>
      <c r="C616" s="61"/>
      <c r="D616" s="3"/>
      <c r="E616" s="3"/>
      <c r="F616" s="61" t="s">
        <v>292</v>
      </c>
      <c r="G616" s="3" t="s">
        <v>253</v>
      </c>
      <c r="H616" s="62"/>
      <c r="I616" s="2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">
        <f t="shared" ca="1" si="10"/>
        <v>616</v>
      </c>
      <c r="C617" s="61"/>
      <c r="D617" s="3"/>
      <c r="E617" s="3"/>
      <c r="F617" s="61" t="s">
        <v>303</v>
      </c>
      <c r="G617" s="3" t="s">
        <v>255</v>
      </c>
      <c r="H617" s="62"/>
      <c r="I617" s="21">
        <v>843246.42640120408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">
        <f t="shared" ca="1" si="10"/>
        <v>617</v>
      </c>
      <c r="C618" s="61"/>
      <c r="D618" s="3"/>
      <c r="E618" s="3"/>
      <c r="F618" s="61" t="s">
        <v>303</v>
      </c>
      <c r="G618" s="3" t="s">
        <v>257</v>
      </c>
      <c r="H618" s="62"/>
      <c r="I618" s="2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">
        <f t="shared" ca="1" si="10"/>
        <v>618</v>
      </c>
      <c r="C619" s="61"/>
      <c r="D619" s="3"/>
      <c r="E619" s="3"/>
      <c r="F619" s="61" t="s">
        <v>292</v>
      </c>
      <c r="G619" s="3" t="s">
        <v>259</v>
      </c>
      <c r="H619" s="62"/>
      <c r="I619" s="21">
        <v>2172272.5311714974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">
        <f t="shared" ca="1" si="10"/>
        <v>619</v>
      </c>
      <c r="C620" s="61"/>
      <c r="D620" s="3"/>
      <c r="E620" s="3"/>
      <c r="F620" s="61" t="s">
        <v>292</v>
      </c>
      <c r="G620" s="3" t="s">
        <v>258</v>
      </c>
      <c r="H620" s="62"/>
      <c r="I620" s="2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">
        <f t="shared" ca="1" si="10"/>
        <v>620</v>
      </c>
      <c r="C621" s="61"/>
      <c r="D621" s="3"/>
      <c r="E621" s="3"/>
      <c r="F621" s="61" t="s">
        <v>292</v>
      </c>
      <c r="G621" s="3" t="s">
        <v>32</v>
      </c>
      <c r="H621" s="62"/>
      <c r="I621" s="2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">
        <f t="shared" ca="1" si="10"/>
        <v>621</v>
      </c>
      <c r="C622" s="61"/>
      <c r="D622" s="3"/>
      <c r="E622" s="3"/>
      <c r="F622" s="61" t="s">
        <v>303</v>
      </c>
      <c r="G622" s="3" t="s">
        <v>257</v>
      </c>
      <c r="H622" s="62"/>
      <c r="I622" s="2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">
        <f t="shared" ca="1" si="10"/>
        <v>622</v>
      </c>
      <c r="C623" s="61"/>
      <c r="D623" s="3"/>
      <c r="E623" s="3"/>
      <c r="F623" s="61" t="s">
        <v>303</v>
      </c>
      <c r="G623" s="3" t="s">
        <v>257</v>
      </c>
      <c r="H623" s="62"/>
      <c r="I623" s="2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">
        <f t="shared" ca="1" si="10"/>
        <v>623</v>
      </c>
      <c r="C624" s="61"/>
      <c r="D624" s="3"/>
      <c r="E624" s="3"/>
      <c r="F624" s="3"/>
      <c r="G624" s="3"/>
      <c r="H624" s="62" t="s">
        <v>34</v>
      </c>
      <c r="I624" s="13">
        <v>12755187.350810446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">
        <f t="shared" ca="1" si="10"/>
        <v>624</v>
      </c>
      <c r="C625" s="61">
        <v>397</v>
      </c>
      <c r="D625" s="3" t="s">
        <v>106</v>
      </c>
      <c r="E625" s="3"/>
      <c r="F625" s="3"/>
      <c r="G625" s="3"/>
      <c r="H625" s="62"/>
      <c r="I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">
        <f t="shared" ca="1" si="10"/>
        <v>625</v>
      </c>
      <c r="C626" s="61"/>
      <c r="D626" s="3"/>
      <c r="E626" s="3"/>
      <c r="F626" s="61" t="s">
        <v>300</v>
      </c>
      <c r="G626" s="3" t="s">
        <v>199</v>
      </c>
      <c r="H626" s="62"/>
      <c r="I626" s="21">
        <v>13562179.83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">
        <f t="shared" ca="1" si="10"/>
        <v>626</v>
      </c>
      <c r="C627" s="61"/>
      <c r="D627" s="3"/>
      <c r="E627" s="3"/>
      <c r="F627" s="61" t="s">
        <v>308</v>
      </c>
      <c r="G627" s="3" t="s">
        <v>256</v>
      </c>
      <c r="H627" s="62"/>
      <c r="I627" s="2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">
        <f t="shared" ca="1" si="10"/>
        <v>627</v>
      </c>
      <c r="C628" s="61"/>
      <c r="D628" s="3"/>
      <c r="E628" s="3"/>
      <c r="F628" s="61" t="s">
        <v>308</v>
      </c>
      <c r="G628" s="3" t="s">
        <v>260</v>
      </c>
      <c r="H628" s="62"/>
      <c r="I628" s="2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">
        <f t="shared" ca="1" si="10"/>
        <v>628</v>
      </c>
      <c r="C629" s="61"/>
      <c r="D629" s="3"/>
      <c r="E629" s="3"/>
      <c r="F629" s="61" t="s">
        <v>298</v>
      </c>
      <c r="G629" s="3" t="s">
        <v>254</v>
      </c>
      <c r="H629" s="62"/>
      <c r="I629" s="21">
        <v>6212229.8874236317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">
        <f t="shared" ca="1" si="10"/>
        <v>629</v>
      </c>
      <c r="C630" s="61"/>
      <c r="D630" s="3"/>
      <c r="E630" s="3"/>
      <c r="F630" s="61" t="s">
        <v>295</v>
      </c>
      <c r="G630" s="3" t="s">
        <v>261</v>
      </c>
      <c r="H630" s="62"/>
      <c r="I630" s="2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">
        <f t="shared" ca="1" si="10"/>
        <v>630</v>
      </c>
      <c r="C631" s="61"/>
      <c r="D631" s="3"/>
      <c r="E631" s="3"/>
      <c r="F631" s="61" t="s">
        <v>303</v>
      </c>
      <c r="G631" s="3" t="s">
        <v>26</v>
      </c>
      <c r="H631" s="62"/>
      <c r="I631" s="2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">
        <f t="shared" ca="1" si="10"/>
        <v>631</v>
      </c>
      <c r="C632" s="61"/>
      <c r="D632" s="3"/>
      <c r="E632" s="3"/>
      <c r="F632" s="61" t="s">
        <v>308</v>
      </c>
      <c r="G632" s="3" t="s">
        <v>253</v>
      </c>
      <c r="H632" s="62"/>
      <c r="I632" s="2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">
        <f t="shared" ca="1" si="10"/>
        <v>632</v>
      </c>
      <c r="C633" s="61"/>
      <c r="D633" s="3"/>
      <c r="E633" s="3"/>
      <c r="F633" s="61" t="s">
        <v>303</v>
      </c>
      <c r="G633" s="3" t="s">
        <v>255</v>
      </c>
      <c r="H633" s="62"/>
      <c r="I633" s="21">
        <v>11122672.448222943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">
        <f t="shared" ca="1" si="10"/>
        <v>633</v>
      </c>
      <c r="C634" s="61"/>
      <c r="D634" s="3"/>
      <c r="E634" s="3"/>
      <c r="F634" s="61" t="s">
        <v>308</v>
      </c>
      <c r="G634" s="3" t="s">
        <v>257</v>
      </c>
      <c r="H634" s="62"/>
      <c r="I634" s="2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">
        <f t="shared" ca="1" si="10"/>
        <v>634</v>
      </c>
      <c r="C635" s="61"/>
      <c r="D635" s="3"/>
      <c r="E635" s="3"/>
      <c r="F635" s="61" t="s">
        <v>308</v>
      </c>
      <c r="G635" s="3" t="s">
        <v>259</v>
      </c>
      <c r="H635" s="62"/>
      <c r="I635" s="21">
        <v>1033900.8401550465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">
        <f t="shared" ca="1" si="10"/>
        <v>635</v>
      </c>
      <c r="C636" s="61"/>
      <c r="D636" s="3"/>
      <c r="E636" s="3"/>
      <c r="F636" s="61" t="s">
        <v>308</v>
      </c>
      <c r="G636" s="3" t="s">
        <v>258</v>
      </c>
      <c r="H636" s="62"/>
      <c r="I636" s="2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">
        <f t="shared" ca="1" si="10"/>
        <v>636</v>
      </c>
      <c r="C637" s="61"/>
      <c r="D637" s="3"/>
      <c r="E637" s="3"/>
      <c r="F637" s="61" t="s">
        <v>308</v>
      </c>
      <c r="G637" s="3" t="s">
        <v>32</v>
      </c>
      <c r="H637" s="62"/>
      <c r="I637" s="2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">
        <f t="shared" ca="1" si="10"/>
        <v>637</v>
      </c>
      <c r="C638" s="61"/>
      <c r="D638" s="3"/>
      <c r="E638" s="3"/>
      <c r="F638" s="61" t="s">
        <v>308</v>
      </c>
      <c r="G638" s="3" t="s">
        <v>262</v>
      </c>
      <c r="H638" s="62"/>
      <c r="I638" s="2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">
        <f t="shared" ref="A639:A702" ca="1" si="11">OFFSET(A639,-1,)+1</f>
        <v>638</v>
      </c>
      <c r="C639" s="61"/>
      <c r="D639" s="3"/>
      <c r="E639" s="3"/>
      <c r="F639" s="61" t="s">
        <v>308</v>
      </c>
      <c r="G639" s="3" t="s">
        <v>257</v>
      </c>
      <c r="H639" s="62"/>
      <c r="I639" s="2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">
        <f t="shared" ca="1" si="11"/>
        <v>639</v>
      </c>
      <c r="C640" s="61"/>
      <c r="D640" s="3"/>
      <c r="E640" s="3"/>
      <c r="F640" s="3"/>
      <c r="G640" s="3"/>
      <c r="H640" s="62" t="s">
        <v>34</v>
      </c>
      <c r="I640" s="13">
        <v>32208752.866812225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">
        <f t="shared" ca="1" si="11"/>
        <v>640</v>
      </c>
      <c r="C641" s="61"/>
      <c r="D641" s="3"/>
      <c r="E641" s="3"/>
      <c r="F641" s="3"/>
      <c r="G641" s="3"/>
      <c r="H641" s="62"/>
      <c r="I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">
        <f t="shared" ca="1" si="11"/>
        <v>641</v>
      </c>
      <c r="C642" s="61">
        <v>398</v>
      </c>
      <c r="D642" s="3" t="s">
        <v>107</v>
      </c>
      <c r="E642" s="3"/>
      <c r="F642" s="3"/>
      <c r="G642" s="3"/>
      <c r="H642" s="62"/>
      <c r="I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">
        <f t="shared" ca="1" si="11"/>
        <v>642</v>
      </c>
      <c r="C643" s="61"/>
      <c r="D643" s="3"/>
      <c r="E643" s="3"/>
      <c r="F643" s="61" t="s">
        <v>300</v>
      </c>
      <c r="G643" s="3" t="s">
        <v>199</v>
      </c>
      <c r="H643" s="62"/>
      <c r="I643" s="21">
        <v>180963.03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">
        <f t="shared" ca="1" si="11"/>
        <v>643</v>
      </c>
      <c r="C644" s="61"/>
      <c r="D644" s="3"/>
      <c r="E644" s="3"/>
      <c r="F644" s="61" t="s">
        <v>301</v>
      </c>
      <c r="G644" s="3" t="s">
        <v>256</v>
      </c>
      <c r="H644" s="62"/>
      <c r="I644" s="2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">
        <f t="shared" ca="1" si="11"/>
        <v>644</v>
      </c>
      <c r="C645" s="61"/>
      <c r="D645" s="3"/>
      <c r="E645" s="3"/>
      <c r="F645" s="61" t="s">
        <v>302</v>
      </c>
      <c r="G645" s="3" t="s">
        <v>260</v>
      </c>
      <c r="H645" s="62"/>
      <c r="I645" s="2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">
        <f t="shared" ca="1" si="11"/>
        <v>645</v>
      </c>
      <c r="C646" s="61"/>
      <c r="D646" s="3"/>
      <c r="E646" s="3"/>
      <c r="F646" s="61" t="s">
        <v>295</v>
      </c>
      <c r="G646" s="3" t="s">
        <v>261</v>
      </c>
      <c r="H646" s="62"/>
      <c r="I646" s="2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">
        <f t="shared" ca="1" si="11"/>
        <v>646</v>
      </c>
      <c r="C647" s="61"/>
      <c r="D647" s="3"/>
      <c r="E647" s="3"/>
      <c r="F647" s="61" t="s">
        <v>298</v>
      </c>
      <c r="G647" s="3" t="s">
        <v>254</v>
      </c>
      <c r="H647" s="62"/>
      <c r="I647" s="21">
        <v>147774.68790436551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">
        <f t="shared" ca="1" si="11"/>
        <v>647</v>
      </c>
      <c r="C648" s="61"/>
      <c r="D648" s="3"/>
      <c r="E648" s="3"/>
      <c r="F648" s="61" t="s">
        <v>292</v>
      </c>
      <c r="G648" s="3" t="s">
        <v>253</v>
      </c>
      <c r="H648" s="62"/>
      <c r="I648" s="2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">
        <f t="shared" ca="1" si="11"/>
        <v>648</v>
      </c>
      <c r="C649" s="61"/>
      <c r="D649" s="3"/>
      <c r="E649" s="3"/>
      <c r="F649" s="61" t="s">
        <v>303</v>
      </c>
      <c r="G649" s="3" t="s">
        <v>26</v>
      </c>
      <c r="H649" s="62"/>
      <c r="I649" s="2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">
        <f t="shared" ca="1" si="11"/>
        <v>649</v>
      </c>
      <c r="C650" s="61"/>
      <c r="D650" s="3"/>
      <c r="E650" s="3"/>
      <c r="F650" s="61" t="s">
        <v>303</v>
      </c>
      <c r="G650" s="3" t="s">
        <v>255</v>
      </c>
      <c r="H650" s="62"/>
      <c r="I650" s="21">
        <v>88151.156891846229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">
        <f t="shared" ca="1" si="11"/>
        <v>650</v>
      </c>
      <c r="C651" s="61"/>
      <c r="D651" s="3"/>
      <c r="E651" s="3"/>
      <c r="F651" s="61" t="s">
        <v>303</v>
      </c>
      <c r="G651" s="3" t="s">
        <v>257</v>
      </c>
      <c r="H651" s="62"/>
      <c r="I651" s="2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">
        <f t="shared" ca="1" si="11"/>
        <v>651</v>
      </c>
      <c r="C652" s="61"/>
      <c r="D652" s="3"/>
      <c r="E652" s="3"/>
      <c r="F652" s="61" t="s">
        <v>292</v>
      </c>
      <c r="G652" s="3" t="s">
        <v>259</v>
      </c>
      <c r="H652" s="62"/>
      <c r="I652" s="21">
        <v>44670.006371456555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">
        <f t="shared" ca="1" si="11"/>
        <v>652</v>
      </c>
      <c r="C653" s="61"/>
      <c r="D653" s="3"/>
      <c r="E653" s="3"/>
      <c r="F653" s="61" t="s">
        <v>292</v>
      </c>
      <c r="G653" s="3" t="s">
        <v>258</v>
      </c>
      <c r="H653" s="62"/>
      <c r="I653" s="2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">
        <f t="shared" ca="1" si="11"/>
        <v>653</v>
      </c>
      <c r="C654" s="61"/>
      <c r="D654" s="3"/>
      <c r="E654" s="3"/>
      <c r="F654" s="61" t="s">
        <v>292</v>
      </c>
      <c r="G654" s="3" t="s">
        <v>32</v>
      </c>
      <c r="H654" s="62"/>
      <c r="I654" s="2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">
        <f t="shared" ca="1" si="11"/>
        <v>654</v>
      </c>
      <c r="C655" s="61"/>
      <c r="D655" s="3"/>
      <c r="E655" s="3"/>
      <c r="F655" s="61" t="s">
        <v>303</v>
      </c>
      <c r="G655" s="3" t="s">
        <v>257</v>
      </c>
      <c r="H655" s="62"/>
      <c r="I655" s="2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">
        <f t="shared" ca="1" si="11"/>
        <v>655</v>
      </c>
      <c r="C656" s="61"/>
      <c r="D656" s="3"/>
      <c r="E656" s="3"/>
      <c r="F656" s="3"/>
      <c r="G656" s="3"/>
      <c r="H656" s="62" t="s">
        <v>34</v>
      </c>
      <c r="I656" s="13">
        <v>466650.52504992706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">
        <f t="shared" ca="1" si="11"/>
        <v>656</v>
      </c>
      <c r="C657" s="61"/>
      <c r="D657" s="3"/>
      <c r="E657" s="3"/>
      <c r="F657" s="3"/>
      <c r="G657" s="3"/>
      <c r="H657" s="62"/>
      <c r="I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">
        <f t="shared" ca="1" si="11"/>
        <v>657</v>
      </c>
      <c r="C658" s="61">
        <v>399</v>
      </c>
      <c r="D658" s="3" t="s">
        <v>108</v>
      </c>
      <c r="E658" s="3"/>
      <c r="F658" s="3"/>
      <c r="G658" s="3"/>
      <c r="H658" s="62"/>
      <c r="I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">
        <f t="shared" ca="1" si="11"/>
        <v>658</v>
      </c>
      <c r="C659" s="61"/>
      <c r="D659" s="3"/>
      <c r="E659" s="3"/>
      <c r="F659" s="61" t="s">
        <v>292</v>
      </c>
      <c r="G659" s="3" t="s">
        <v>253</v>
      </c>
      <c r="H659" s="62"/>
      <c r="I659" s="2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">
        <f t="shared" ca="1" si="11"/>
        <v>659</v>
      </c>
      <c r="C660" s="61"/>
      <c r="D660" s="3"/>
      <c r="E660" s="3"/>
      <c r="F660" s="61" t="s">
        <v>292</v>
      </c>
      <c r="G660" s="3" t="s">
        <v>258</v>
      </c>
      <c r="H660" s="62"/>
      <c r="I660" s="2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">
        <f t="shared" ca="1" si="11"/>
        <v>660</v>
      </c>
      <c r="C661" s="61"/>
      <c r="D661" s="3"/>
      <c r="E661" s="3"/>
      <c r="F661" s="61" t="s">
        <v>292</v>
      </c>
      <c r="G661" s="3" t="s">
        <v>32</v>
      </c>
      <c r="H661" s="62"/>
      <c r="I661" s="2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">
        <f t="shared" ca="1" si="11"/>
        <v>661</v>
      </c>
      <c r="C662" s="61" t="s">
        <v>109</v>
      </c>
      <c r="D662" s="3"/>
      <c r="E662" s="3"/>
      <c r="F662" s="61" t="s">
        <v>292</v>
      </c>
      <c r="G662" s="3" t="s">
        <v>262</v>
      </c>
      <c r="H662" s="62"/>
      <c r="I662" s="2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">
        <f t="shared" ca="1" si="11"/>
        <v>662</v>
      </c>
      <c r="C663" s="61"/>
      <c r="D663" s="3"/>
      <c r="E663" s="3"/>
      <c r="F663" s="3"/>
      <c r="G663" s="3"/>
      <c r="H663" s="62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">
        <f t="shared" ca="1" si="11"/>
        <v>663</v>
      </c>
      <c r="C664" s="61"/>
      <c r="D664" s="3"/>
      <c r="E664" s="3"/>
      <c r="F664" s="3"/>
      <c r="G664" s="3"/>
      <c r="H664" s="62"/>
      <c r="I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">
        <f t="shared" ca="1" si="11"/>
        <v>664</v>
      </c>
      <c r="C665" s="61" t="s">
        <v>110</v>
      </c>
      <c r="D665" s="3" t="s">
        <v>111</v>
      </c>
      <c r="E665" s="3"/>
      <c r="F665" s="3"/>
      <c r="G665" s="3"/>
      <c r="H665" s="62"/>
      <c r="I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">
        <f t="shared" ca="1" si="11"/>
        <v>665</v>
      </c>
      <c r="C666" s="61"/>
      <c r="D666" s="3"/>
      <c r="E666" s="3"/>
      <c r="F666" s="61" t="s">
        <v>292</v>
      </c>
      <c r="G666" s="3" t="s">
        <v>253</v>
      </c>
      <c r="H666" s="62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">
        <f t="shared" ca="1" si="11"/>
        <v>666</v>
      </c>
      <c r="C667" s="61"/>
      <c r="D667" s="3"/>
      <c r="E667" s="3"/>
      <c r="F667" s="3"/>
      <c r="G667" s="3"/>
      <c r="H667" s="62"/>
      <c r="I667" s="2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">
        <f t="shared" ca="1" si="11"/>
        <v>667</v>
      </c>
      <c r="C668" s="61"/>
      <c r="D668" s="3"/>
      <c r="E668" s="3"/>
      <c r="F668" s="3"/>
      <c r="G668" s="3"/>
      <c r="H668" s="62"/>
      <c r="I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">
        <f t="shared" ca="1" si="11"/>
        <v>668</v>
      </c>
      <c r="C669" s="61"/>
      <c r="D669" s="3" t="s">
        <v>112</v>
      </c>
      <c r="E669" s="3"/>
      <c r="F669" s="3"/>
      <c r="G669" s="3"/>
      <c r="H669" s="62"/>
      <c r="I669" s="2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">
        <f t="shared" ca="1" si="11"/>
        <v>669</v>
      </c>
      <c r="C670" s="61"/>
      <c r="D670" s="3"/>
      <c r="E670" s="3"/>
      <c r="F670" s="3"/>
      <c r="G670" s="3"/>
      <c r="H670" s="62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">
        <f t="shared" ca="1" si="11"/>
        <v>670</v>
      </c>
      <c r="C671" s="61"/>
      <c r="D671" s="3"/>
      <c r="E671" s="3"/>
      <c r="F671" s="3"/>
      <c r="G671" s="3"/>
      <c r="H671" s="62"/>
      <c r="I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">
        <f t="shared" ca="1" si="11"/>
        <v>671</v>
      </c>
      <c r="C672" s="61">
        <v>1011390</v>
      </c>
      <c r="D672" s="3" t="s">
        <v>113</v>
      </c>
      <c r="E672" s="3"/>
      <c r="F672" s="3"/>
      <c r="G672" s="3"/>
      <c r="H672" s="62"/>
      <c r="I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">
        <f t="shared" ca="1" si="11"/>
        <v>672</v>
      </c>
      <c r="C673" s="61"/>
      <c r="D673" s="3"/>
      <c r="E673" s="3"/>
      <c r="F673" s="61" t="s">
        <v>300</v>
      </c>
      <c r="G673" s="3" t="s">
        <v>199</v>
      </c>
      <c r="H673" s="62"/>
      <c r="I673" s="2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">
        <f t="shared" ca="1" si="11"/>
        <v>673</v>
      </c>
      <c r="C674" s="61"/>
      <c r="D674" s="3"/>
      <c r="E674" s="3"/>
      <c r="F674" s="61" t="s">
        <v>292</v>
      </c>
      <c r="G674" s="3" t="s">
        <v>255</v>
      </c>
      <c r="H674" s="62"/>
      <c r="I674" s="21">
        <v>757908.01841413171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">
        <f t="shared" ca="1" si="11"/>
        <v>674</v>
      </c>
      <c r="C675" s="61"/>
      <c r="D675" s="3"/>
      <c r="E675" s="3"/>
      <c r="F675" s="61" t="s">
        <v>292</v>
      </c>
      <c r="G675" s="3" t="s">
        <v>257</v>
      </c>
      <c r="H675" s="62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">
        <f t="shared" ca="1" si="11"/>
        <v>675</v>
      </c>
      <c r="C676" s="61"/>
      <c r="D676" s="3"/>
      <c r="E676" s="3"/>
      <c r="F676" s="61" t="s">
        <v>298</v>
      </c>
      <c r="G676" s="3" t="s">
        <v>254</v>
      </c>
      <c r="H676" s="62"/>
      <c r="I676" s="25">
        <v>148489.27937202426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">
        <f t="shared" ca="1" si="11"/>
        <v>676</v>
      </c>
      <c r="C677" s="61"/>
      <c r="D677" s="3"/>
      <c r="E677" s="3"/>
      <c r="F677" s="3"/>
      <c r="G677" s="3"/>
      <c r="H677" s="62" t="s">
        <v>114</v>
      </c>
      <c r="I677" s="4">
        <v>906397.29778615595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">
        <f t="shared" ca="1" si="11"/>
        <v>677</v>
      </c>
      <c r="C678" s="61"/>
      <c r="D678" s="3"/>
      <c r="E678" s="3"/>
      <c r="F678" s="3"/>
      <c r="G678" s="3"/>
      <c r="H678" s="62"/>
      <c r="I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">
        <f t="shared" ca="1" si="11"/>
        <v>678</v>
      </c>
      <c r="C679" s="61"/>
      <c r="D679" s="3" t="s">
        <v>112</v>
      </c>
      <c r="E679" s="3"/>
      <c r="F679" s="3"/>
      <c r="G679" s="3"/>
      <c r="H679" s="62"/>
      <c r="I679" s="21">
        <v>-906397.29778615595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">
        <f t="shared" ca="1" si="11"/>
        <v>679</v>
      </c>
      <c r="C680" s="61"/>
      <c r="D680" s="3"/>
      <c r="E680" s="3"/>
      <c r="F680" s="3"/>
      <c r="G680" s="3"/>
      <c r="H680" s="62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">
        <f t="shared" ca="1" si="11"/>
        <v>680</v>
      </c>
      <c r="C681" s="61"/>
      <c r="D681" s="3"/>
      <c r="E681" s="3"/>
      <c r="F681" s="3"/>
      <c r="G681" s="3"/>
      <c r="H681" s="62"/>
      <c r="I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">
        <f t="shared" ca="1" si="11"/>
        <v>681</v>
      </c>
      <c r="C682" s="61">
        <v>1011392</v>
      </c>
      <c r="D682" s="3" t="s">
        <v>115</v>
      </c>
      <c r="E682" s="3"/>
      <c r="F682" s="3"/>
      <c r="G682" s="3"/>
      <c r="H682" s="62"/>
      <c r="I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">
        <f t="shared" ca="1" si="11"/>
        <v>682</v>
      </c>
      <c r="C683" s="61"/>
      <c r="D683" s="3"/>
      <c r="E683" s="3"/>
      <c r="F683" s="61" t="s">
        <v>299</v>
      </c>
      <c r="G683" s="3" t="s">
        <v>254</v>
      </c>
      <c r="H683" s="62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">
        <f t="shared" ca="1" si="11"/>
        <v>683</v>
      </c>
      <c r="C684" s="61"/>
      <c r="D684" s="3"/>
      <c r="E684" s="3"/>
      <c r="F684" s="3"/>
      <c r="G684" s="3"/>
      <c r="H684" s="62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">
        <f t="shared" ca="1" si="11"/>
        <v>684</v>
      </c>
      <c r="C685" s="61"/>
      <c r="D685" s="3"/>
      <c r="E685" s="3"/>
      <c r="F685" s="3"/>
      <c r="G685" s="3"/>
      <c r="H685" s="62"/>
      <c r="I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">
        <f t="shared" ca="1" si="11"/>
        <v>685</v>
      </c>
      <c r="C686" s="61"/>
      <c r="D686" s="3" t="s">
        <v>112</v>
      </c>
      <c r="E686" s="3"/>
      <c r="F686" s="3"/>
      <c r="G686" s="3"/>
      <c r="H686" s="62"/>
      <c r="I686" s="2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">
        <f t="shared" ca="1" si="11"/>
        <v>686</v>
      </c>
      <c r="C687" s="61"/>
      <c r="D687" s="3"/>
      <c r="E687" s="3"/>
      <c r="F687" s="3"/>
      <c r="G687" s="3"/>
      <c r="H687" s="62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">
        <f t="shared" ca="1" si="11"/>
        <v>687</v>
      </c>
      <c r="C688" s="61"/>
      <c r="D688" s="3"/>
      <c r="E688" s="3"/>
      <c r="F688" s="3"/>
      <c r="G688" s="3"/>
      <c r="H688" s="62"/>
      <c r="I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">
        <f t="shared" ca="1" si="11"/>
        <v>688</v>
      </c>
      <c r="C689" s="61" t="s">
        <v>116</v>
      </c>
      <c r="D689" s="3" t="s">
        <v>117</v>
      </c>
      <c r="E689" s="3"/>
      <c r="F689" s="3"/>
      <c r="G689" s="3"/>
      <c r="H689" s="62"/>
      <c r="I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">
        <f t="shared" ca="1" si="11"/>
        <v>689</v>
      </c>
      <c r="C690" s="61"/>
      <c r="D690" s="3"/>
      <c r="E690" s="3"/>
      <c r="F690" s="61" t="s">
        <v>300</v>
      </c>
      <c r="G690" s="3" t="s">
        <v>199</v>
      </c>
      <c r="H690" s="62"/>
      <c r="I690" s="2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">
        <f t="shared" ca="1" si="11"/>
        <v>690</v>
      </c>
      <c r="C691" s="61"/>
      <c r="D691" s="3"/>
      <c r="E691" s="3"/>
      <c r="F691" s="61" t="s">
        <v>298</v>
      </c>
      <c r="G691" s="3" t="s">
        <v>254</v>
      </c>
      <c r="H691" s="62"/>
      <c r="I691" s="21">
        <v>1811126.0116969259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">
        <f t="shared" ca="1" si="11"/>
        <v>691</v>
      </c>
      <c r="C692" s="61"/>
      <c r="D692" s="3"/>
      <c r="E692" s="3"/>
      <c r="F692" s="61" t="s">
        <v>295</v>
      </c>
      <c r="G692" s="3" t="s">
        <v>261</v>
      </c>
      <c r="H692" s="62"/>
      <c r="I692" s="2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">
        <f t="shared" ca="1" si="11"/>
        <v>692</v>
      </c>
      <c r="C693" s="61"/>
      <c r="D693" s="3"/>
      <c r="E693" s="3"/>
      <c r="F693" s="61" t="s">
        <v>303</v>
      </c>
      <c r="G693" s="3" t="s">
        <v>26</v>
      </c>
      <c r="H693" s="62"/>
      <c r="I693" s="2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">
        <f t="shared" ca="1" si="11"/>
        <v>693</v>
      </c>
      <c r="C694" s="61"/>
      <c r="D694" s="3"/>
      <c r="E694" s="3"/>
      <c r="F694" s="61" t="s">
        <v>303</v>
      </c>
      <c r="G694" s="3" t="s">
        <v>257</v>
      </c>
      <c r="H694" s="62"/>
      <c r="I694" s="2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">
        <f t="shared" ca="1" si="11"/>
        <v>694</v>
      </c>
      <c r="C695" s="61"/>
      <c r="D695" s="3"/>
      <c r="E695" s="3"/>
      <c r="F695" s="61" t="s">
        <v>302</v>
      </c>
      <c r="G695" s="3" t="s">
        <v>255</v>
      </c>
      <c r="H695" s="62"/>
      <c r="I695" s="2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">
        <f t="shared" ca="1" si="11"/>
        <v>695</v>
      </c>
      <c r="C696" s="61"/>
      <c r="D696" s="3"/>
      <c r="E696" s="3"/>
      <c r="F696" s="3"/>
      <c r="G696" s="3"/>
      <c r="H696" s="62"/>
      <c r="I696" s="13">
        <v>1811126.0116969259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">
        <f t="shared" ca="1" si="11"/>
        <v>696</v>
      </c>
      <c r="C697" s="61"/>
      <c r="D697" s="3"/>
      <c r="E697" s="3"/>
      <c r="F697" s="3"/>
      <c r="G697" s="3"/>
      <c r="H697" s="62"/>
      <c r="I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">
        <f t="shared" ca="1" si="11"/>
        <v>697</v>
      </c>
      <c r="C698" s="61" t="s">
        <v>118</v>
      </c>
      <c r="D698" s="3" t="s">
        <v>117</v>
      </c>
      <c r="E698" s="3"/>
      <c r="F698" s="3"/>
      <c r="G698" s="3"/>
      <c r="H698" s="62"/>
      <c r="I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">
        <f t="shared" ca="1" si="11"/>
        <v>698</v>
      </c>
      <c r="C699" s="61"/>
      <c r="D699" s="3"/>
      <c r="E699" s="3"/>
      <c r="F699" s="61" t="s">
        <v>300</v>
      </c>
      <c r="G699" s="3" t="s">
        <v>199</v>
      </c>
      <c r="H699" s="62"/>
      <c r="I699" s="2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">
        <f t="shared" ca="1" si="11"/>
        <v>699</v>
      </c>
      <c r="C700" s="61"/>
      <c r="D700" s="3"/>
      <c r="E700" s="3"/>
      <c r="F700" s="61" t="s">
        <v>298</v>
      </c>
      <c r="G700" s="3" t="s">
        <v>254</v>
      </c>
      <c r="H700" s="62"/>
      <c r="I700" s="2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">
        <f t="shared" ca="1" si="11"/>
        <v>700</v>
      </c>
      <c r="C701" s="61"/>
      <c r="D701" s="3"/>
      <c r="E701" s="3"/>
      <c r="F701" s="61" t="s">
        <v>303</v>
      </c>
      <c r="G701" s="3" t="s">
        <v>26</v>
      </c>
      <c r="H701" s="62"/>
      <c r="I701" s="2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">
        <f t="shared" ca="1" si="11"/>
        <v>701</v>
      </c>
      <c r="C702" s="61"/>
      <c r="D702" s="3"/>
      <c r="E702" s="3"/>
      <c r="F702" s="61" t="s">
        <v>301</v>
      </c>
      <c r="G702" s="3" t="s">
        <v>256</v>
      </c>
      <c r="H702" s="62"/>
      <c r="I702" s="2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">
        <f t="shared" ref="A703:A766" ca="1" si="12">OFFSET(A703,-1,)+1</f>
        <v>702</v>
      </c>
      <c r="C703" s="61"/>
      <c r="D703" s="3"/>
      <c r="E703" s="3"/>
      <c r="F703" s="61" t="s">
        <v>302</v>
      </c>
      <c r="G703" s="3" t="s">
        <v>260</v>
      </c>
      <c r="H703" s="62"/>
      <c r="I703" s="2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">
        <f t="shared" ca="1" si="12"/>
        <v>703</v>
      </c>
      <c r="C704" s="61"/>
      <c r="D704" s="3"/>
      <c r="E704" s="3"/>
      <c r="F704" s="61" t="s">
        <v>1</v>
      </c>
      <c r="G704" s="3"/>
      <c r="H704" s="62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">
        <f t="shared" ca="1" si="12"/>
        <v>704</v>
      </c>
      <c r="C705" s="61"/>
      <c r="D705" s="3"/>
      <c r="E705" s="3"/>
      <c r="F705" s="3"/>
      <c r="G705" s="3"/>
      <c r="H705" s="62"/>
      <c r="I705" s="4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">
        <f t="shared" ca="1" si="12"/>
        <v>705</v>
      </c>
      <c r="C706" s="68" t="s">
        <v>119</v>
      </c>
      <c r="D706" s="3"/>
      <c r="E706" s="3"/>
      <c r="F706" s="3"/>
      <c r="G706" s="3"/>
      <c r="H706" s="62" t="s">
        <v>34</v>
      </c>
      <c r="I706" s="14">
        <v>90206083.56714195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">
        <f t="shared" ca="1" si="12"/>
        <v>706</v>
      </c>
      <c r="C707" s="61"/>
      <c r="D707" s="3"/>
      <c r="E707" s="3"/>
      <c r="F707" s="3"/>
      <c r="G707" s="3"/>
      <c r="H707" s="62"/>
      <c r="I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">
        <f t="shared" ca="1" si="12"/>
        <v>707</v>
      </c>
      <c r="C708" s="61" t="s">
        <v>120</v>
      </c>
      <c r="D708" s="3"/>
      <c r="E708" s="3"/>
      <c r="F708" s="3"/>
      <c r="G708" s="3"/>
      <c r="H708" s="62"/>
      <c r="I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">
        <f t="shared" ca="1" si="12"/>
        <v>708</v>
      </c>
      <c r="C709" s="61"/>
      <c r="D709" s="3"/>
      <c r="E709" s="3" t="s">
        <v>199</v>
      </c>
      <c r="F709" s="3"/>
      <c r="G709" s="3"/>
      <c r="H709" s="62"/>
      <c r="I709" s="21">
        <v>48499312.129999995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">
        <f t="shared" ca="1" si="12"/>
        <v>709</v>
      </c>
      <c r="C710" s="61"/>
      <c r="D710" s="3"/>
      <c r="E710" s="3" t="s">
        <v>259</v>
      </c>
      <c r="F710" s="3"/>
      <c r="G710" s="3"/>
      <c r="H710" s="62"/>
      <c r="I710" s="21">
        <v>4772773.2732549114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">
        <f t="shared" ca="1" si="12"/>
        <v>710</v>
      </c>
      <c r="C711" s="61"/>
      <c r="D711" s="3"/>
      <c r="E711" s="3" t="s">
        <v>262</v>
      </c>
      <c r="F711" s="3"/>
      <c r="G711" s="3"/>
      <c r="H711" s="62"/>
      <c r="I711" s="2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">
        <f t="shared" ca="1" si="12"/>
        <v>711</v>
      </c>
      <c r="C712" s="61"/>
      <c r="D712" s="3"/>
      <c r="E712" s="63" t="s">
        <v>26</v>
      </c>
      <c r="F712" s="3"/>
      <c r="G712" s="3"/>
      <c r="H712" s="62"/>
      <c r="I712" s="2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">
        <f t="shared" ca="1" si="12"/>
        <v>712</v>
      </c>
      <c r="C713" s="61"/>
      <c r="D713" s="3"/>
      <c r="E713" s="63" t="s">
        <v>254</v>
      </c>
      <c r="F713" s="3"/>
      <c r="G713" s="3"/>
      <c r="H713" s="62"/>
      <c r="I713" s="21">
        <v>20704361.151584826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">
        <f t="shared" ca="1" si="12"/>
        <v>713</v>
      </c>
      <c r="C714" s="61"/>
      <c r="D714" s="3"/>
      <c r="E714" s="63" t="s">
        <v>253</v>
      </c>
      <c r="F714" s="3"/>
      <c r="G714" s="3"/>
      <c r="H714" s="62"/>
      <c r="I714" s="2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">
        <f t="shared" ca="1" si="12"/>
        <v>714</v>
      </c>
      <c r="C715" s="61"/>
      <c r="D715" s="3"/>
      <c r="E715" s="63" t="s">
        <v>261</v>
      </c>
      <c r="F715" s="3"/>
      <c r="G715" s="3"/>
      <c r="H715" s="62"/>
      <c r="I715" s="21">
        <v>1217407.6318788356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">
        <f t="shared" ca="1" si="12"/>
        <v>715</v>
      </c>
      <c r="C716" s="61"/>
      <c r="D716" s="3"/>
      <c r="E716" s="61" t="s">
        <v>265</v>
      </c>
      <c r="F716" s="3"/>
      <c r="G716" s="3"/>
      <c r="H716" s="62"/>
      <c r="I716" s="2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">
        <f t="shared" ca="1" si="12"/>
        <v>716</v>
      </c>
      <c r="C717" s="61"/>
      <c r="D717" s="3"/>
      <c r="E717" s="61" t="s">
        <v>255</v>
      </c>
      <c r="F717" s="3"/>
      <c r="G717" s="3"/>
      <c r="H717" s="62"/>
      <c r="I717" s="21">
        <v>15907793.96481845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">
        <f t="shared" ca="1" si="12"/>
        <v>717</v>
      </c>
      <c r="C718" s="61"/>
      <c r="D718" s="3"/>
      <c r="E718" s="61" t="s">
        <v>257</v>
      </c>
      <c r="F718" s="3"/>
      <c r="G718" s="3"/>
      <c r="H718" s="62"/>
      <c r="I718" s="2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">
        <f t="shared" ca="1" si="12"/>
        <v>718</v>
      </c>
      <c r="C719" s="61"/>
      <c r="D719" s="3"/>
      <c r="E719" s="61" t="s">
        <v>258</v>
      </c>
      <c r="F719" s="3"/>
      <c r="G719" s="3"/>
      <c r="H719" s="62"/>
      <c r="I719" s="2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">
        <f t="shared" ca="1" si="12"/>
        <v>719</v>
      </c>
      <c r="C720" s="61"/>
      <c r="D720" s="3"/>
      <c r="E720" s="61" t="s">
        <v>32</v>
      </c>
      <c r="F720" s="3"/>
      <c r="G720" s="3"/>
      <c r="H720" s="62"/>
      <c r="I720" s="2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">
        <f t="shared" ca="1" si="12"/>
        <v>720</v>
      </c>
      <c r="C721" s="61"/>
      <c r="D721" s="3"/>
      <c r="E721" s="61" t="s">
        <v>267</v>
      </c>
      <c r="F721" s="3"/>
      <c r="G721" s="3"/>
      <c r="H721" s="62"/>
      <c r="I721" s="2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">
        <f t="shared" ca="1" si="12"/>
        <v>721</v>
      </c>
      <c r="C722" s="61"/>
      <c r="D722" s="3"/>
      <c r="E722" s="61" t="s">
        <v>268</v>
      </c>
      <c r="F722" s="3"/>
      <c r="G722" s="3"/>
      <c r="H722" s="62"/>
      <c r="I722" s="2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">
        <f t="shared" ca="1" si="12"/>
        <v>722</v>
      </c>
      <c r="C723" s="61"/>
      <c r="D723" s="3"/>
      <c r="E723" s="3" t="s">
        <v>278</v>
      </c>
      <c r="F723" s="3"/>
      <c r="G723" s="3"/>
      <c r="H723" s="62"/>
      <c r="I723" s="21">
        <v>-906397.29778615595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">
        <f t="shared" ca="1" si="12"/>
        <v>723</v>
      </c>
      <c r="C724" s="61" t="s">
        <v>121</v>
      </c>
      <c r="D724" s="3"/>
      <c r="E724" s="3"/>
      <c r="F724" s="3"/>
      <c r="G724" s="3"/>
      <c r="H724" s="62" t="s">
        <v>34</v>
      </c>
      <c r="I724" s="20">
        <v>90206083.56714192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">
        <f t="shared" ca="1" si="12"/>
        <v>724</v>
      </c>
      <c r="C725" s="61">
        <v>301</v>
      </c>
      <c r="D725" s="3" t="s">
        <v>122</v>
      </c>
      <c r="E725" s="3"/>
      <c r="F725" s="3"/>
      <c r="G725" s="3"/>
      <c r="H725" s="62"/>
      <c r="I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">
        <f t="shared" ca="1" si="12"/>
        <v>725</v>
      </c>
      <c r="C726" s="61"/>
      <c r="D726" s="3"/>
      <c r="E726" s="3"/>
      <c r="F726" s="61" t="s">
        <v>304</v>
      </c>
      <c r="G726" s="3" t="s">
        <v>199</v>
      </c>
      <c r="H726" s="62"/>
      <c r="I726" s="2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">
        <f t="shared" ca="1" si="12"/>
        <v>726</v>
      </c>
      <c r="C727" s="61"/>
      <c r="D727" s="3"/>
      <c r="E727" s="3"/>
      <c r="F727" s="61" t="s">
        <v>298</v>
      </c>
      <c r="G727" s="3" t="s">
        <v>254</v>
      </c>
      <c r="H727" s="62"/>
      <c r="I727" s="2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">
        <f t="shared" ca="1" si="12"/>
        <v>727</v>
      </c>
      <c r="C728" s="61"/>
      <c r="D728" s="3"/>
      <c r="E728" s="3"/>
      <c r="F728" s="61" t="s">
        <v>305</v>
      </c>
      <c r="G728" s="3" t="s">
        <v>255</v>
      </c>
      <c r="H728" s="62"/>
      <c r="I728" s="2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">
        <f t="shared" ca="1" si="12"/>
        <v>728</v>
      </c>
      <c r="C729" s="61"/>
      <c r="D729" s="3"/>
      <c r="E729" s="3"/>
      <c r="F729" s="61" t="s">
        <v>305</v>
      </c>
      <c r="G729" s="3" t="s">
        <v>257</v>
      </c>
      <c r="H729" s="62"/>
      <c r="I729" s="2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">
        <f t="shared" ca="1" si="12"/>
        <v>729</v>
      </c>
      <c r="C730" s="61"/>
      <c r="D730" s="3"/>
      <c r="E730" s="3"/>
      <c r="F730" s="61" t="s">
        <v>305</v>
      </c>
      <c r="G730" s="3" t="s">
        <v>26</v>
      </c>
      <c r="H730" s="62"/>
      <c r="I730" s="2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">
        <f t="shared" ca="1" si="12"/>
        <v>730</v>
      </c>
      <c r="C731" s="61"/>
      <c r="D731" s="3"/>
      <c r="E731" s="3"/>
      <c r="F731" s="3"/>
      <c r="G731" s="3"/>
      <c r="H731" s="62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">
        <f t="shared" ca="1" si="12"/>
        <v>731</v>
      </c>
      <c r="C732" s="61">
        <v>302</v>
      </c>
      <c r="D732" s="3" t="s">
        <v>123</v>
      </c>
      <c r="E732" s="3"/>
      <c r="F732" s="3"/>
      <c r="G732" s="3"/>
      <c r="H732" s="62"/>
      <c r="I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">
        <f t="shared" ca="1" si="12"/>
        <v>732</v>
      </c>
      <c r="C733" s="61"/>
      <c r="D733" s="3"/>
      <c r="E733" s="3"/>
      <c r="F733" s="61" t="s">
        <v>304</v>
      </c>
      <c r="G733" s="3" t="s">
        <v>199</v>
      </c>
      <c r="H733" s="62"/>
      <c r="I733" s="2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">
        <f t="shared" ca="1" si="12"/>
        <v>733</v>
      </c>
      <c r="C734" s="61"/>
      <c r="D734" s="3"/>
      <c r="E734" s="3"/>
      <c r="F734" s="61" t="s">
        <v>305</v>
      </c>
      <c r="G734" s="3" t="s">
        <v>26</v>
      </c>
      <c r="H734" s="62"/>
      <c r="I734" s="2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">
        <f t="shared" ca="1" si="12"/>
        <v>734</v>
      </c>
      <c r="C735" s="61"/>
      <c r="D735" s="3"/>
      <c r="E735" s="3"/>
      <c r="F735" s="61" t="s">
        <v>305</v>
      </c>
      <c r="G735" s="3" t="s">
        <v>255</v>
      </c>
      <c r="H735" s="62"/>
      <c r="I735" s="2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">
        <f t="shared" ca="1" si="12"/>
        <v>735</v>
      </c>
      <c r="C736" s="61"/>
      <c r="D736" s="3"/>
      <c r="E736" s="3"/>
      <c r="F736" s="61" t="s">
        <v>305</v>
      </c>
      <c r="G736" s="3" t="s">
        <v>257</v>
      </c>
      <c r="H736" s="62"/>
      <c r="I736" s="2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">
        <f t="shared" ca="1" si="12"/>
        <v>736</v>
      </c>
      <c r="C737" s="61"/>
      <c r="D737" s="3"/>
      <c r="E737" s="3"/>
      <c r="F737" s="61" t="s">
        <v>305</v>
      </c>
      <c r="G737" s="3" t="s">
        <v>255</v>
      </c>
      <c r="H737" s="62"/>
      <c r="I737" s="21">
        <v>39086507.538377456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">
        <f t="shared" ca="1" si="12"/>
        <v>737</v>
      </c>
      <c r="C738" s="61"/>
      <c r="D738" s="3"/>
      <c r="E738" s="3"/>
      <c r="F738" s="61" t="s">
        <v>305</v>
      </c>
      <c r="G738" s="3" t="s">
        <v>257</v>
      </c>
      <c r="H738" s="62"/>
      <c r="I738" s="2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">
        <f t="shared" ca="1" si="12"/>
        <v>738</v>
      </c>
      <c r="C739" s="61"/>
      <c r="D739" s="3"/>
      <c r="E739" s="3"/>
      <c r="F739" s="61" t="s">
        <v>307</v>
      </c>
      <c r="G739" s="3" t="s">
        <v>256</v>
      </c>
      <c r="H739" s="62"/>
      <c r="I739" s="2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">
        <f t="shared" ca="1" si="12"/>
        <v>739</v>
      </c>
      <c r="C740" s="61"/>
      <c r="D740" s="3"/>
      <c r="E740" s="3"/>
      <c r="F740" s="61" t="s">
        <v>306</v>
      </c>
      <c r="G740" s="3" t="s">
        <v>260</v>
      </c>
      <c r="H740" s="62"/>
      <c r="I740" s="2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">
        <f t="shared" ca="1" si="12"/>
        <v>740</v>
      </c>
      <c r="C741" s="61"/>
      <c r="D741" s="3"/>
      <c r="E741" s="3"/>
      <c r="F741" s="3"/>
      <c r="G741" s="3"/>
      <c r="H741" s="62" t="s">
        <v>34</v>
      </c>
      <c r="I741" s="13">
        <v>39086507.538377456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">
        <f t="shared" ca="1" si="12"/>
        <v>741</v>
      </c>
      <c r="C742" s="61"/>
      <c r="D742" s="3"/>
      <c r="E742" s="3"/>
      <c r="F742" s="3"/>
      <c r="G742" s="3"/>
      <c r="H742" s="62"/>
      <c r="I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">
        <f t="shared" ca="1" si="12"/>
        <v>742</v>
      </c>
      <c r="C743" s="61">
        <v>303</v>
      </c>
      <c r="D743" s="3" t="s">
        <v>124</v>
      </c>
      <c r="E743" s="3"/>
      <c r="F743" s="3"/>
      <c r="G743" s="3"/>
      <c r="H743" s="62"/>
      <c r="I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">
        <f t="shared" ca="1" si="12"/>
        <v>743</v>
      </c>
      <c r="C744" s="61"/>
      <c r="D744" s="3"/>
      <c r="E744" s="3"/>
      <c r="F744" s="61" t="s">
        <v>304</v>
      </c>
      <c r="G744" s="3" t="s">
        <v>199</v>
      </c>
      <c r="H744" s="62"/>
      <c r="I744" s="2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">
        <f t="shared" ca="1" si="12"/>
        <v>744</v>
      </c>
      <c r="C745" s="61"/>
      <c r="D745" s="3"/>
      <c r="E745" s="3"/>
      <c r="F745" s="61" t="s">
        <v>305</v>
      </c>
      <c r="G745" s="3" t="s">
        <v>26</v>
      </c>
      <c r="H745" s="62"/>
      <c r="I745" s="2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">
        <f t="shared" ca="1" si="12"/>
        <v>745</v>
      </c>
      <c r="C746" s="61"/>
      <c r="D746" s="3"/>
      <c r="E746" s="3"/>
      <c r="F746" s="61" t="s">
        <v>298</v>
      </c>
      <c r="G746" s="3" t="s">
        <v>254</v>
      </c>
      <c r="H746" s="62"/>
      <c r="I746" s="21">
        <v>25932231.405198913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">
        <f t="shared" ca="1" si="12"/>
        <v>746</v>
      </c>
      <c r="C747" s="61"/>
      <c r="D747" s="3"/>
      <c r="E747" s="3"/>
      <c r="F747" s="61" t="s">
        <v>292</v>
      </c>
      <c r="G747" s="3" t="s">
        <v>253</v>
      </c>
      <c r="H747" s="62"/>
      <c r="I747" s="2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">
        <f t="shared" ca="1" si="12"/>
        <v>747</v>
      </c>
      <c r="C748" s="61"/>
      <c r="D748" s="3"/>
      <c r="E748" s="3"/>
      <c r="F748" s="61" t="s">
        <v>295</v>
      </c>
      <c r="G748" s="3" t="s">
        <v>261</v>
      </c>
      <c r="H748" s="62"/>
      <c r="I748" s="21">
        <v>12213171.548603173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">
        <f t="shared" ca="1" si="12"/>
        <v>748</v>
      </c>
      <c r="C749" s="61"/>
      <c r="D749" s="3"/>
      <c r="E749" s="3"/>
      <c r="F749" s="61" t="s">
        <v>305</v>
      </c>
      <c r="G749" s="3" t="s">
        <v>255</v>
      </c>
      <c r="H749" s="62"/>
      <c r="I749" s="21">
        <v>16604388.340181272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">
        <f t="shared" ca="1" si="12"/>
        <v>749</v>
      </c>
      <c r="C750" s="61"/>
      <c r="D750" s="3"/>
      <c r="E750" s="3"/>
      <c r="F750" s="61" t="s">
        <v>305</v>
      </c>
      <c r="G750" s="3" t="s">
        <v>257</v>
      </c>
      <c r="H750" s="62"/>
      <c r="I750" s="2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">
        <f t="shared" ca="1" si="12"/>
        <v>750</v>
      </c>
      <c r="C751" s="61"/>
      <c r="D751" s="3"/>
      <c r="E751" s="3"/>
      <c r="F751" s="61" t="s">
        <v>292</v>
      </c>
      <c r="G751" s="3" t="s">
        <v>259</v>
      </c>
      <c r="H751" s="62"/>
      <c r="I751" s="21">
        <v>459990.05873705895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">
        <f t="shared" ca="1" si="12"/>
        <v>751</v>
      </c>
      <c r="C752" s="61"/>
      <c r="D752" s="3"/>
      <c r="E752" s="3"/>
      <c r="F752" s="61" t="s">
        <v>292</v>
      </c>
      <c r="G752" s="3" t="s">
        <v>258</v>
      </c>
      <c r="H752" s="62"/>
      <c r="I752" s="2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">
        <f t="shared" ca="1" si="12"/>
        <v>752</v>
      </c>
      <c r="C753" s="61"/>
      <c r="D753" s="3"/>
      <c r="E753" s="3"/>
      <c r="F753" s="61" t="s">
        <v>292</v>
      </c>
      <c r="G753" s="3" t="s">
        <v>32</v>
      </c>
      <c r="H753" s="62"/>
      <c r="I753" s="2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">
        <f t="shared" ca="1" si="12"/>
        <v>753</v>
      </c>
      <c r="C754" s="61"/>
      <c r="D754" s="3"/>
      <c r="E754" s="3"/>
      <c r="F754" s="61" t="s">
        <v>305</v>
      </c>
      <c r="G754" s="3" t="s">
        <v>257</v>
      </c>
      <c r="H754" s="62"/>
      <c r="I754" s="2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">
        <f t="shared" ca="1" si="12"/>
        <v>754</v>
      </c>
      <c r="C755" s="61"/>
      <c r="D755" s="3"/>
      <c r="E755" s="3"/>
      <c r="F755" s="61" t="s">
        <v>305</v>
      </c>
      <c r="G755" s="3" t="s">
        <v>257</v>
      </c>
      <c r="H755" s="62"/>
      <c r="I755" s="2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">
        <f t="shared" ca="1" si="12"/>
        <v>755</v>
      </c>
      <c r="C756" s="61"/>
      <c r="D756" s="3"/>
      <c r="E756" s="3"/>
      <c r="F756" s="3"/>
      <c r="G756" s="3"/>
      <c r="H756" s="62" t="s">
        <v>34</v>
      </c>
      <c r="I756" s="13">
        <v>57371136.715098031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">
        <f t="shared" ca="1" si="12"/>
        <v>756</v>
      </c>
      <c r="C757" s="61">
        <v>303</v>
      </c>
      <c r="D757" s="3" t="s">
        <v>125</v>
      </c>
      <c r="E757" s="3"/>
      <c r="F757" s="3"/>
      <c r="G757" s="3"/>
      <c r="H757" s="62"/>
      <c r="I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">
        <f t="shared" ca="1" si="12"/>
        <v>757</v>
      </c>
      <c r="C758" s="61"/>
      <c r="D758" s="3"/>
      <c r="E758" s="3"/>
      <c r="F758" s="61" t="s">
        <v>304</v>
      </c>
      <c r="G758" s="3" t="s">
        <v>199</v>
      </c>
      <c r="H758" s="62"/>
      <c r="I758" s="2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">
        <f t="shared" ca="1" si="12"/>
        <v>758</v>
      </c>
      <c r="C759" s="61"/>
      <c r="D759" s="3"/>
      <c r="E759" s="3"/>
      <c r="F759" s="3"/>
      <c r="G759" s="3"/>
      <c r="H759" s="62" t="s">
        <v>34</v>
      </c>
      <c r="I759" s="13">
        <v>57371136.715098031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">
        <f t="shared" ca="1" si="12"/>
        <v>759</v>
      </c>
      <c r="C760" s="61" t="s">
        <v>126</v>
      </c>
      <c r="D760" s="3" t="s">
        <v>127</v>
      </c>
      <c r="E760" s="3"/>
      <c r="F760" s="3"/>
      <c r="G760" s="3"/>
      <c r="H760" s="62"/>
      <c r="I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">
        <f t="shared" ca="1" si="12"/>
        <v>760</v>
      </c>
      <c r="C761" s="61"/>
      <c r="D761" s="3"/>
      <c r="E761" s="3"/>
      <c r="F761" s="61" t="s">
        <v>304</v>
      </c>
      <c r="G761" s="3" t="s">
        <v>199</v>
      </c>
      <c r="H761" s="62"/>
      <c r="I761" s="2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">
        <f t="shared" ca="1" si="12"/>
        <v>761</v>
      </c>
      <c r="C762" s="61"/>
      <c r="D762" s="3"/>
      <c r="E762" s="3"/>
      <c r="F762" s="61" t="s">
        <v>305</v>
      </c>
      <c r="G762" s="3" t="s">
        <v>26</v>
      </c>
      <c r="H762" s="62"/>
      <c r="I762" s="2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">
        <f t="shared" ca="1" si="12"/>
        <v>762</v>
      </c>
      <c r="C763" s="61"/>
      <c r="D763" s="3"/>
      <c r="E763" s="3"/>
      <c r="F763" s="61" t="s">
        <v>306</v>
      </c>
      <c r="G763" s="3" t="s">
        <v>260</v>
      </c>
      <c r="H763" s="62"/>
      <c r="I763" s="2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">
        <f t="shared" ca="1" si="12"/>
        <v>763</v>
      </c>
      <c r="C764" s="61"/>
      <c r="D764" s="3"/>
      <c r="E764" s="3"/>
      <c r="F764" s="61" t="s">
        <v>298</v>
      </c>
      <c r="G764" s="3" t="s">
        <v>254</v>
      </c>
      <c r="H764" s="62"/>
      <c r="I764" s="2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">
        <f t="shared" ca="1" si="12"/>
        <v>764</v>
      </c>
      <c r="C765" s="61"/>
      <c r="D765" s="3"/>
      <c r="E765" s="3"/>
      <c r="F765" s="3"/>
      <c r="G765" s="3"/>
      <c r="H765" s="62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">
        <f t="shared" ca="1" si="12"/>
        <v>765</v>
      </c>
      <c r="C766" s="61"/>
      <c r="D766" s="3"/>
      <c r="E766" s="3"/>
      <c r="F766" s="3"/>
      <c r="G766" s="3"/>
      <c r="H766" s="62"/>
      <c r="I766" s="4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">
        <f t="shared" ref="A767:A830" ca="1" si="13">OFFSET(A767,-1,)+1</f>
        <v>766</v>
      </c>
      <c r="C767" s="68" t="s">
        <v>128</v>
      </c>
      <c r="D767" s="3"/>
      <c r="E767" s="3"/>
      <c r="F767" s="3"/>
      <c r="G767" s="3"/>
      <c r="H767" s="62" t="s">
        <v>34</v>
      </c>
      <c r="I767" s="14">
        <v>96457644.253475487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">
        <f t="shared" ca="1" si="13"/>
        <v>767</v>
      </c>
      <c r="C768" s="68"/>
      <c r="D768" s="3"/>
      <c r="E768" s="3"/>
      <c r="F768" s="3"/>
      <c r="G768" s="3"/>
      <c r="H768" s="62"/>
      <c r="I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">
        <f t="shared" ca="1" si="13"/>
        <v>768</v>
      </c>
      <c r="C769" s="61" t="s">
        <v>129</v>
      </c>
      <c r="D769" s="3"/>
      <c r="E769" s="3"/>
      <c r="F769" s="3"/>
      <c r="G769" s="3"/>
      <c r="H769" s="62"/>
      <c r="I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">
        <f t="shared" ca="1" si="13"/>
        <v>769</v>
      </c>
      <c r="C770" s="61"/>
      <c r="D770" s="3"/>
      <c r="E770" s="3" t="s">
        <v>199</v>
      </c>
      <c r="F770" s="3"/>
      <c r="G770" s="3"/>
      <c r="H770" s="62"/>
      <c r="I770" s="2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">
        <f t="shared" ca="1" si="13"/>
        <v>770</v>
      </c>
      <c r="C771" s="61"/>
      <c r="D771" s="3"/>
      <c r="E771" s="3" t="s">
        <v>259</v>
      </c>
      <c r="F771" s="3"/>
      <c r="G771" s="3"/>
      <c r="H771" s="62"/>
      <c r="I771" s="21">
        <v>459990.05873705895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">
        <f t="shared" ca="1" si="13"/>
        <v>771</v>
      </c>
      <c r="C772" s="61"/>
      <c r="D772" s="3"/>
      <c r="E772" s="3" t="s">
        <v>262</v>
      </c>
      <c r="F772" s="3"/>
      <c r="G772" s="3"/>
      <c r="H772" s="62"/>
      <c r="I772" s="2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">
        <f t="shared" ca="1" si="13"/>
        <v>772</v>
      </c>
      <c r="C773" s="61"/>
      <c r="D773" s="3"/>
      <c r="E773" s="3" t="s">
        <v>26</v>
      </c>
      <c r="F773" s="3"/>
      <c r="G773" s="3"/>
      <c r="H773" s="62"/>
      <c r="I773" s="2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">
        <f t="shared" ca="1" si="13"/>
        <v>773</v>
      </c>
      <c r="C774" s="61"/>
      <c r="D774" s="3"/>
      <c r="E774" s="63" t="s">
        <v>254</v>
      </c>
      <c r="F774" s="3"/>
      <c r="G774" s="3"/>
      <c r="H774" s="62"/>
      <c r="I774" s="21">
        <v>25932231.405198913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">
        <f t="shared" ca="1" si="13"/>
        <v>774</v>
      </c>
      <c r="C775" s="61"/>
      <c r="D775" s="3"/>
      <c r="E775" s="63" t="s">
        <v>261</v>
      </c>
      <c r="F775" s="3"/>
      <c r="G775" s="3"/>
      <c r="H775" s="62"/>
      <c r="I775" s="21">
        <v>12213171.548603173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">
        <f t="shared" ca="1" si="13"/>
        <v>775</v>
      </c>
      <c r="C776" s="61"/>
      <c r="D776" s="3"/>
      <c r="E776" s="63" t="s">
        <v>255</v>
      </c>
      <c r="F776" s="3"/>
      <c r="G776" s="3"/>
      <c r="H776" s="62"/>
      <c r="I776" s="21">
        <v>55690895.878558725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">
        <f t="shared" ca="1" si="13"/>
        <v>776</v>
      </c>
      <c r="C777" s="61"/>
      <c r="D777" s="3"/>
      <c r="E777" s="63" t="s">
        <v>257</v>
      </c>
      <c r="F777" s="3"/>
      <c r="G777" s="3"/>
      <c r="H777" s="62"/>
      <c r="I777" s="2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">
        <f t="shared" ca="1" si="13"/>
        <v>777</v>
      </c>
      <c r="C778" s="61"/>
      <c r="D778" s="3"/>
      <c r="E778" s="63" t="s">
        <v>258</v>
      </c>
      <c r="F778" s="3"/>
      <c r="G778" s="3"/>
      <c r="H778" s="62"/>
      <c r="I778" s="2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">
        <f t="shared" ca="1" si="13"/>
        <v>778</v>
      </c>
      <c r="C779" s="61"/>
      <c r="D779" s="3"/>
      <c r="E779" s="63" t="s">
        <v>32</v>
      </c>
      <c r="F779" s="3"/>
      <c r="G779" s="3"/>
      <c r="H779" s="62"/>
      <c r="I779" s="2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">
        <f t="shared" ca="1" si="13"/>
        <v>779</v>
      </c>
      <c r="C780" s="61"/>
      <c r="D780" s="3"/>
      <c r="E780" s="61" t="s">
        <v>267</v>
      </c>
      <c r="F780" s="3"/>
      <c r="G780" s="3"/>
      <c r="H780" s="62"/>
      <c r="I780" s="2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">
        <f t="shared" ca="1" si="13"/>
        <v>780</v>
      </c>
      <c r="C781" s="61"/>
      <c r="D781" s="3"/>
      <c r="E781" s="61" t="s">
        <v>268</v>
      </c>
      <c r="F781" s="3"/>
      <c r="G781" s="3"/>
      <c r="H781" s="62"/>
      <c r="I781" s="2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">
        <f t="shared" ca="1" si="13"/>
        <v>781</v>
      </c>
      <c r="C782" s="61"/>
      <c r="D782" s="3"/>
      <c r="E782" s="63" t="s">
        <v>253</v>
      </c>
      <c r="F782" s="3"/>
      <c r="G782" s="3"/>
      <c r="H782" s="62"/>
      <c r="I782" s="2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">
        <f t="shared" ca="1" si="13"/>
        <v>782</v>
      </c>
      <c r="C783" s="61" t="s">
        <v>130</v>
      </c>
      <c r="D783" s="3"/>
      <c r="E783" s="3"/>
      <c r="F783" s="3"/>
      <c r="G783" s="3"/>
      <c r="H783" s="62" t="s">
        <v>34</v>
      </c>
      <c r="I783" s="20">
        <v>96457644.253475487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">
        <f t="shared" ca="1" si="13"/>
        <v>783</v>
      </c>
      <c r="C784" s="61" t="s">
        <v>131</v>
      </c>
      <c r="D784" s="3"/>
      <c r="E784" s="3"/>
      <c r="F784" s="3"/>
      <c r="G784" s="3"/>
      <c r="H784" s="62"/>
      <c r="I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">
        <f t="shared" ca="1" si="13"/>
        <v>784</v>
      </c>
      <c r="C785" s="61"/>
      <c r="D785" s="3"/>
      <c r="E785" s="3" t="s">
        <v>93</v>
      </c>
      <c r="F785" s="3"/>
      <c r="G785" s="3"/>
      <c r="H785" s="62"/>
      <c r="I785" s="21">
        <v>4321501.7699999996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">
        <f t="shared" ca="1" si="13"/>
        <v>785</v>
      </c>
      <c r="C786" s="61"/>
      <c r="D786" s="3"/>
      <c r="E786" s="3" t="s">
        <v>95</v>
      </c>
      <c r="F786" s="3"/>
      <c r="G786" s="3"/>
      <c r="H786" s="62"/>
      <c r="I786" s="2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">
        <f t="shared" ca="1" si="13"/>
        <v>786</v>
      </c>
      <c r="C787" s="61"/>
      <c r="D787" s="3"/>
      <c r="E787" s="63" t="s">
        <v>116</v>
      </c>
      <c r="F787" s="3"/>
      <c r="G787" s="3"/>
      <c r="H787" s="62"/>
      <c r="I787" s="21">
        <v>1811126.0116969259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">
        <f t="shared" ca="1" si="13"/>
        <v>787</v>
      </c>
      <c r="C788" s="61"/>
      <c r="D788" s="3"/>
      <c r="E788" s="63" t="s">
        <v>57</v>
      </c>
      <c r="F788" s="3"/>
      <c r="G788" s="3"/>
      <c r="H788" s="62"/>
      <c r="I788" s="2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">
        <f t="shared" ca="1" si="13"/>
        <v>788</v>
      </c>
      <c r="C789" s="61"/>
      <c r="D789" s="3"/>
      <c r="E789" s="63" t="s">
        <v>48</v>
      </c>
      <c r="F789" s="3"/>
      <c r="G789" s="3"/>
      <c r="H789" s="62"/>
      <c r="I789" s="2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">
        <f t="shared" ca="1" si="13"/>
        <v>789</v>
      </c>
      <c r="C790" s="61"/>
      <c r="D790" s="3"/>
      <c r="E790" s="63" t="s">
        <v>67</v>
      </c>
      <c r="F790" s="3"/>
      <c r="G790" s="3"/>
      <c r="H790" s="62"/>
      <c r="I790" s="2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">
        <f t="shared" ca="1" si="13"/>
        <v>790</v>
      </c>
      <c r="C791" s="61"/>
      <c r="D791" s="3"/>
      <c r="E791" s="63" t="s">
        <v>81</v>
      </c>
      <c r="F791" s="3"/>
      <c r="G791" s="3"/>
      <c r="H791" s="62"/>
      <c r="I791" s="21">
        <v>18525103.282195147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">
        <f t="shared" ca="1" si="13"/>
        <v>791</v>
      </c>
      <c r="C792" s="61"/>
      <c r="D792" s="3"/>
      <c r="E792" s="3" t="s">
        <v>83</v>
      </c>
      <c r="F792" s="3"/>
      <c r="G792" s="3"/>
      <c r="H792" s="62"/>
      <c r="I792" s="2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">
        <f t="shared" ca="1" si="13"/>
        <v>792</v>
      </c>
      <c r="C793" s="61"/>
      <c r="D793" s="3"/>
      <c r="E793" s="63" t="s">
        <v>126</v>
      </c>
      <c r="F793" s="3"/>
      <c r="G793" s="3"/>
      <c r="H793" s="62"/>
      <c r="I793" s="2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">
        <f t="shared" ca="1" si="13"/>
        <v>793</v>
      </c>
      <c r="C794" s="61"/>
      <c r="D794" s="3"/>
      <c r="E794" s="63" t="s">
        <v>109</v>
      </c>
      <c r="F794" s="3"/>
      <c r="G794" s="3"/>
      <c r="H794" s="62"/>
      <c r="I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">
        <f t="shared" ca="1" si="13"/>
        <v>794</v>
      </c>
      <c r="C795" s="61"/>
      <c r="D795" s="3"/>
      <c r="E795" s="63" t="s">
        <v>41</v>
      </c>
      <c r="F795" s="3"/>
      <c r="G795" s="3"/>
      <c r="H795" s="62"/>
      <c r="I795" s="21">
        <v>4678812.3108861009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">
        <f t="shared" ca="1" si="13"/>
        <v>795</v>
      </c>
      <c r="C796" s="61" t="s">
        <v>132</v>
      </c>
      <c r="D796" s="3"/>
      <c r="E796" s="3"/>
      <c r="F796" s="3"/>
      <c r="G796" s="3"/>
      <c r="H796" s="62"/>
      <c r="I796" s="20">
        <v>29217184.170290478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">
        <f t="shared" ca="1" si="13"/>
        <v>796</v>
      </c>
      <c r="C797" s="61"/>
      <c r="D797" s="3"/>
      <c r="E797" s="3"/>
      <c r="F797" s="3"/>
      <c r="G797" s="3"/>
      <c r="H797" s="62"/>
      <c r="I797" s="4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">
        <f t="shared" ca="1" si="13"/>
        <v>797</v>
      </c>
      <c r="C798" s="68" t="s">
        <v>133</v>
      </c>
      <c r="D798" s="3"/>
      <c r="E798" s="3"/>
      <c r="F798" s="3"/>
      <c r="G798" s="3"/>
      <c r="H798" s="62" t="s">
        <v>34</v>
      </c>
      <c r="I798" s="14">
        <v>1881179108.7630043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">
        <f t="shared" ca="1" si="13"/>
        <v>798</v>
      </c>
      <c r="C799" s="61" t="s">
        <v>134</v>
      </c>
      <c r="D799" s="3"/>
      <c r="E799" s="3"/>
      <c r="F799" s="3"/>
      <c r="G799" s="3"/>
      <c r="H799" s="62"/>
      <c r="I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">
        <f t="shared" ca="1" si="13"/>
        <v>799</v>
      </c>
      <c r="C800" s="61"/>
      <c r="D800" s="3"/>
      <c r="E800" s="3" t="s">
        <v>199</v>
      </c>
      <c r="F800" s="3"/>
      <c r="G800" s="3"/>
      <c r="H800" s="62"/>
      <c r="I800" s="21">
        <v>570509369.20000017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">
        <f t="shared" ca="1" si="13"/>
        <v>800</v>
      </c>
      <c r="C801" s="61"/>
      <c r="D801" s="3"/>
      <c r="E801" s="63" t="s">
        <v>253</v>
      </c>
      <c r="F801" s="3"/>
      <c r="G801" s="3"/>
      <c r="H801" s="62"/>
      <c r="I801" s="2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">
        <f t="shared" ca="1" si="13"/>
        <v>801</v>
      </c>
      <c r="C802" s="61"/>
      <c r="D802" s="3"/>
      <c r="E802" s="3" t="s">
        <v>259</v>
      </c>
      <c r="F802" s="3"/>
      <c r="G802" s="3"/>
      <c r="H802" s="62"/>
      <c r="I802" s="21">
        <v>328070781.71258622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">
        <f t="shared" ca="1" si="13"/>
        <v>802</v>
      </c>
      <c r="C803" s="61"/>
      <c r="D803" s="3"/>
      <c r="E803" s="3" t="s">
        <v>262</v>
      </c>
      <c r="F803" s="3"/>
      <c r="G803" s="3"/>
      <c r="H803" s="62"/>
      <c r="I803" s="2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">
        <f t="shared" ca="1" si="13"/>
        <v>803</v>
      </c>
      <c r="C804" s="61"/>
      <c r="D804" s="3"/>
      <c r="E804" s="3" t="s">
        <v>26</v>
      </c>
      <c r="F804" s="3"/>
      <c r="G804" s="3"/>
      <c r="H804" s="62"/>
      <c r="I804" s="21">
        <v>4260498.1450953437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">
        <f t="shared" ca="1" si="13"/>
        <v>804</v>
      </c>
      <c r="C805" s="61"/>
      <c r="D805" s="3"/>
      <c r="E805" s="63" t="s">
        <v>254</v>
      </c>
      <c r="F805" s="3"/>
      <c r="G805" s="3"/>
      <c r="H805" s="62"/>
      <c r="I805" s="21">
        <v>46636592.556783736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">
        <f t="shared" ca="1" si="13"/>
        <v>805</v>
      </c>
      <c r="C806" s="61"/>
      <c r="D806" s="3"/>
      <c r="E806" s="63" t="s">
        <v>261</v>
      </c>
      <c r="F806" s="3"/>
      <c r="G806" s="3"/>
      <c r="H806" s="62"/>
      <c r="I806" s="21">
        <v>13430579.180482009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">
        <f t="shared" ca="1" si="13"/>
        <v>806</v>
      </c>
      <c r="C807" s="61"/>
      <c r="D807" s="3"/>
      <c r="E807" s="3" t="s">
        <v>265</v>
      </c>
      <c r="F807" s="3"/>
      <c r="G807" s="3"/>
      <c r="H807" s="62"/>
      <c r="I807" s="2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">
        <f t="shared" ca="1" si="13"/>
        <v>807</v>
      </c>
      <c r="C808" s="61"/>
      <c r="D808" s="3"/>
      <c r="E808" s="3" t="s">
        <v>255</v>
      </c>
      <c r="F808" s="3"/>
      <c r="G808" s="3"/>
      <c r="H808" s="62"/>
      <c r="I808" s="21">
        <v>919177685.26584327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">
        <f t="shared" ca="1" si="13"/>
        <v>808</v>
      </c>
      <c r="C809" s="61"/>
      <c r="D809" s="3"/>
      <c r="E809" s="3" t="s">
        <v>257</v>
      </c>
      <c r="F809" s="3"/>
      <c r="G809" s="3"/>
      <c r="H809" s="62"/>
      <c r="I809" s="2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">
        <f t="shared" ca="1" si="13"/>
        <v>809</v>
      </c>
      <c r="C810" s="61"/>
      <c r="D810" s="3"/>
      <c r="E810" s="3" t="s">
        <v>258</v>
      </c>
      <c r="F810" s="3"/>
      <c r="G810" s="3"/>
      <c r="H810" s="62"/>
      <c r="I810" s="2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">
        <f t="shared" ca="1" si="13"/>
        <v>810</v>
      </c>
      <c r="C811" s="61"/>
      <c r="D811" s="3"/>
      <c r="E811" s="3" t="s">
        <v>32</v>
      </c>
      <c r="F811" s="3"/>
      <c r="G811" s="3"/>
      <c r="H811" s="62"/>
      <c r="I811" s="2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">
        <f t="shared" ca="1" si="13"/>
        <v>811</v>
      </c>
      <c r="C812" s="61"/>
      <c r="D812" s="3"/>
      <c r="E812" s="3" t="s">
        <v>268</v>
      </c>
      <c r="F812" s="3"/>
      <c r="G812" s="3"/>
      <c r="H812" s="62"/>
      <c r="I812" s="2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">
        <f t="shared" ca="1" si="13"/>
        <v>812</v>
      </c>
      <c r="C813" s="61"/>
      <c r="D813" s="3"/>
      <c r="E813" s="3" t="s">
        <v>267</v>
      </c>
      <c r="F813" s="3"/>
      <c r="G813" s="3"/>
      <c r="H813" s="62"/>
      <c r="I813" s="2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">
        <f t="shared" ca="1" si="13"/>
        <v>813</v>
      </c>
      <c r="C814" s="61"/>
      <c r="D814" s="3"/>
      <c r="E814" s="3" t="s">
        <v>278</v>
      </c>
      <c r="F814" s="3"/>
      <c r="G814" s="3"/>
      <c r="H814" s="62"/>
      <c r="I814" s="21">
        <v>-906397.29778615595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">
        <f t="shared" ca="1" si="13"/>
        <v>814</v>
      </c>
      <c r="C815" s="61"/>
      <c r="D815" s="3"/>
      <c r="E815" s="3"/>
      <c r="F815" s="3"/>
      <c r="G815" s="3"/>
      <c r="H815" s="62" t="s">
        <v>34</v>
      </c>
      <c r="I815" s="20">
        <v>1881179108.7630045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">
        <f t="shared" ca="1" si="13"/>
        <v>815</v>
      </c>
      <c r="C816" s="61">
        <v>105</v>
      </c>
      <c r="D816" s="3" t="s">
        <v>135</v>
      </c>
      <c r="E816" s="3"/>
      <c r="F816" s="3"/>
      <c r="G816" s="3"/>
      <c r="H816" s="62"/>
      <c r="I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">
        <f t="shared" ca="1" si="13"/>
        <v>816</v>
      </c>
      <c r="C817" s="61"/>
      <c r="D817" s="3"/>
      <c r="E817" s="3"/>
      <c r="F817" s="61" t="s">
        <v>294</v>
      </c>
      <c r="G817" s="3" t="s">
        <v>199</v>
      </c>
      <c r="H817" s="62"/>
      <c r="I817" s="2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">
        <f t="shared" ca="1" si="13"/>
        <v>817</v>
      </c>
      <c r="C818" s="61"/>
      <c r="D818" s="3"/>
      <c r="E818" s="3"/>
      <c r="F818" s="61" t="s">
        <v>292</v>
      </c>
      <c r="G818" s="3" t="s">
        <v>26</v>
      </c>
      <c r="H818" s="62"/>
      <c r="I818" s="2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">
        <f t="shared" ca="1" si="13"/>
        <v>818</v>
      </c>
      <c r="C819" s="61"/>
      <c r="D819" s="3"/>
      <c r="E819" s="3"/>
      <c r="F819" s="61" t="s">
        <v>296</v>
      </c>
      <c r="G819" s="3" t="s">
        <v>26</v>
      </c>
      <c r="H819" s="62"/>
      <c r="I819" s="2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">
        <f t="shared" ca="1" si="13"/>
        <v>819</v>
      </c>
      <c r="C820" s="61"/>
      <c r="D820" s="3"/>
      <c r="E820" s="3"/>
      <c r="F820" s="61" t="s">
        <v>292</v>
      </c>
      <c r="G820" s="3" t="s">
        <v>26</v>
      </c>
      <c r="H820" s="62"/>
      <c r="I820" s="2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">
        <f t="shared" ca="1" si="13"/>
        <v>820</v>
      </c>
      <c r="C821" s="61"/>
      <c r="D821" s="3"/>
      <c r="E821" s="3"/>
      <c r="F821" s="61" t="s">
        <v>292</v>
      </c>
      <c r="G821" s="3" t="s">
        <v>253</v>
      </c>
      <c r="H821" s="62"/>
      <c r="I821" s="2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">
        <f t="shared" ca="1" si="13"/>
        <v>821</v>
      </c>
      <c r="C822" s="61"/>
      <c r="D822" s="3"/>
      <c r="E822" s="3"/>
      <c r="F822" s="61" t="s">
        <v>292</v>
      </c>
      <c r="G822" s="3" t="s">
        <v>26</v>
      </c>
      <c r="H822" s="62"/>
      <c r="I822" s="2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">
        <f t="shared" ca="1" si="13"/>
        <v>822</v>
      </c>
      <c r="C823" s="61"/>
      <c r="D823" s="3"/>
      <c r="E823" s="3"/>
      <c r="F823" s="61" t="s">
        <v>292</v>
      </c>
      <c r="G823" s="3" t="s">
        <v>255</v>
      </c>
      <c r="H823" s="62"/>
      <c r="I823" s="2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">
        <f t="shared" ca="1" si="13"/>
        <v>823</v>
      </c>
      <c r="C824" s="61"/>
      <c r="D824" s="3"/>
      <c r="E824" s="3"/>
      <c r="F824" s="61" t="s">
        <v>292</v>
      </c>
      <c r="G824" s="3" t="s">
        <v>257</v>
      </c>
      <c r="H824" s="62"/>
      <c r="I824" s="2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">
        <f t="shared" ca="1" si="13"/>
        <v>824</v>
      </c>
      <c r="C825" s="61"/>
      <c r="D825" s="3"/>
      <c r="E825" s="3"/>
      <c r="F825" s="61" t="s">
        <v>292</v>
      </c>
      <c r="G825" s="3" t="s">
        <v>258</v>
      </c>
      <c r="H825" s="62"/>
      <c r="I825" s="2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">
        <f t="shared" ca="1" si="13"/>
        <v>825</v>
      </c>
      <c r="C826" s="61"/>
      <c r="D826" s="3"/>
      <c r="E826" s="3"/>
      <c r="F826" s="61" t="s">
        <v>292</v>
      </c>
      <c r="G826" s="3" t="s">
        <v>32</v>
      </c>
      <c r="H826" s="62"/>
      <c r="I826" s="2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">
        <f t="shared" ca="1" si="13"/>
        <v>826</v>
      </c>
      <c r="C827" s="68" t="s">
        <v>136</v>
      </c>
      <c r="D827" s="3"/>
      <c r="E827" s="3"/>
      <c r="F827" s="3"/>
      <c r="G827" s="3"/>
      <c r="H827" s="62" t="s">
        <v>137</v>
      </c>
      <c r="I827" s="20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">
        <f t="shared" ca="1" si="13"/>
        <v>827</v>
      </c>
      <c r="C828" s="61"/>
      <c r="D828" s="3"/>
      <c r="E828" s="3"/>
      <c r="F828" s="3"/>
      <c r="G828" s="3"/>
      <c r="H828" s="62"/>
      <c r="I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">
        <f t="shared" ca="1" si="13"/>
        <v>828</v>
      </c>
      <c r="C829" s="61">
        <v>114</v>
      </c>
      <c r="D829" s="3" t="s">
        <v>138</v>
      </c>
      <c r="E829" s="3"/>
      <c r="F829" s="3"/>
      <c r="G829" s="3"/>
      <c r="H829" s="62"/>
      <c r="I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">
        <f t="shared" ca="1" si="13"/>
        <v>829</v>
      </c>
      <c r="C830" s="61"/>
      <c r="D830" s="3"/>
      <c r="E830" s="3"/>
      <c r="F830" s="61" t="s">
        <v>292</v>
      </c>
      <c r="G830" s="3" t="s">
        <v>199</v>
      </c>
      <c r="H830" s="62"/>
      <c r="I830" s="2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">
        <f t="shared" ref="A831:A894" ca="1" si="14">OFFSET(A831,-1,)+1</f>
        <v>830</v>
      </c>
      <c r="C831" s="61"/>
      <c r="D831" s="3"/>
      <c r="E831" s="3"/>
      <c r="F831" s="61" t="s">
        <v>292</v>
      </c>
      <c r="G831" s="3" t="s">
        <v>26</v>
      </c>
      <c r="H831" s="62"/>
      <c r="I831" s="2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">
        <f t="shared" ca="1" si="14"/>
        <v>831</v>
      </c>
      <c r="C832" s="61"/>
      <c r="D832" s="3"/>
      <c r="E832" s="3"/>
      <c r="F832" s="61" t="s">
        <v>292</v>
      </c>
      <c r="G832" s="3" t="s">
        <v>255</v>
      </c>
      <c r="H832" s="62"/>
      <c r="I832" s="2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">
        <f t="shared" ca="1" si="14"/>
        <v>832</v>
      </c>
      <c r="C833" s="61"/>
      <c r="D833" s="3"/>
      <c r="E833" s="3"/>
      <c r="F833" s="61" t="s">
        <v>292</v>
      </c>
      <c r="G833" s="3" t="s">
        <v>257</v>
      </c>
      <c r="H833" s="62"/>
      <c r="I833" s="2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">
        <f t="shared" ca="1" si="14"/>
        <v>833</v>
      </c>
      <c r="C834" s="61"/>
      <c r="D834" s="3"/>
      <c r="E834" s="3"/>
      <c r="F834" s="61" t="s">
        <v>292</v>
      </c>
      <c r="G834" s="3" t="s">
        <v>256</v>
      </c>
      <c r="H834" s="62"/>
      <c r="I834" s="2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">
        <f t="shared" ca="1" si="14"/>
        <v>834</v>
      </c>
      <c r="C835" s="68" t="s">
        <v>139</v>
      </c>
      <c r="D835" s="3"/>
      <c r="E835" s="3"/>
      <c r="F835" s="3"/>
      <c r="G835" s="3"/>
      <c r="H835" s="62" t="s">
        <v>140</v>
      </c>
      <c r="I835" s="20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">
        <f t="shared" ca="1" si="14"/>
        <v>835</v>
      </c>
      <c r="C836" s="61"/>
      <c r="D836" s="3"/>
      <c r="E836" s="3"/>
      <c r="F836" s="3"/>
      <c r="G836" s="3"/>
      <c r="H836" s="62"/>
      <c r="I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">
        <f t="shared" ca="1" si="14"/>
        <v>836</v>
      </c>
      <c r="C837" s="61">
        <v>115</v>
      </c>
      <c r="D837" s="3" t="s">
        <v>141</v>
      </c>
      <c r="E837" s="3"/>
      <c r="F837" s="3"/>
      <c r="G837" s="3"/>
      <c r="H837" s="62"/>
      <c r="I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">
        <f t="shared" ca="1" si="14"/>
        <v>837</v>
      </c>
      <c r="C838" s="61"/>
      <c r="D838" s="3"/>
      <c r="E838" s="3"/>
      <c r="F838" s="61" t="s">
        <v>292</v>
      </c>
      <c r="G838" s="3" t="s">
        <v>199</v>
      </c>
      <c r="H838" s="62"/>
      <c r="I838" s="2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">
        <f t="shared" ca="1" si="14"/>
        <v>838</v>
      </c>
      <c r="C839" s="61"/>
      <c r="D839" s="3"/>
      <c r="E839" s="3"/>
      <c r="F839" s="61" t="s">
        <v>292</v>
      </c>
      <c r="G839" s="3" t="s">
        <v>26</v>
      </c>
      <c r="H839" s="62"/>
      <c r="I839" s="2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">
        <f t="shared" ca="1" si="14"/>
        <v>839</v>
      </c>
      <c r="C840" s="61"/>
      <c r="D840" s="3"/>
      <c r="E840" s="3"/>
      <c r="F840" s="61" t="s">
        <v>292</v>
      </c>
      <c r="G840" s="3" t="s">
        <v>255</v>
      </c>
      <c r="H840" s="62"/>
      <c r="I840" s="2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">
        <f t="shared" ca="1" si="14"/>
        <v>840</v>
      </c>
      <c r="C841" s="61"/>
      <c r="D841" s="3"/>
      <c r="E841" s="3"/>
      <c r="F841" s="61" t="s">
        <v>292</v>
      </c>
      <c r="G841" s="3" t="s">
        <v>257</v>
      </c>
      <c r="H841" s="62"/>
      <c r="I841" s="2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">
        <f t="shared" ca="1" si="14"/>
        <v>841</v>
      </c>
      <c r="C842" s="61"/>
      <c r="D842" s="3"/>
      <c r="E842" s="3"/>
      <c r="F842" s="61" t="s">
        <v>292</v>
      </c>
      <c r="G842" s="3" t="s">
        <v>256</v>
      </c>
      <c r="H842" s="62"/>
      <c r="I842" s="2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">
        <f t="shared" ca="1" si="14"/>
        <v>842</v>
      </c>
      <c r="C843" s="61" t="s">
        <v>321</v>
      </c>
      <c r="D843" s="3"/>
      <c r="E843" s="3"/>
      <c r="F843" s="3"/>
      <c r="G843" s="3"/>
      <c r="H843" s="62" t="s">
        <v>140</v>
      </c>
      <c r="I843" s="20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">
        <f t="shared" ca="1" si="14"/>
        <v>843</v>
      </c>
      <c r="C844" s="61"/>
      <c r="D844" s="3"/>
      <c r="E844" s="3"/>
      <c r="F844" s="3"/>
      <c r="G844" s="3"/>
      <c r="H844" s="62"/>
      <c r="I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">
        <f t="shared" ca="1" si="14"/>
        <v>844</v>
      </c>
      <c r="C845" s="61">
        <v>128</v>
      </c>
      <c r="D845" s="3" t="s">
        <v>320</v>
      </c>
      <c r="E845" s="3"/>
      <c r="F845" s="3"/>
      <c r="G845" s="3"/>
      <c r="H845" s="62"/>
      <c r="I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">
        <f t="shared" ca="1" si="14"/>
        <v>845</v>
      </c>
      <c r="C846" s="61"/>
      <c r="D846" s="3"/>
      <c r="E846" s="3"/>
      <c r="F846" s="61" t="s">
        <v>292</v>
      </c>
      <c r="G846" s="3" t="s">
        <v>254</v>
      </c>
      <c r="H846" s="62"/>
      <c r="I846" s="2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">
        <f t="shared" ca="1" si="14"/>
        <v>846</v>
      </c>
      <c r="C847" s="68" t="s">
        <v>322</v>
      </c>
      <c r="D847" s="3"/>
      <c r="E847" s="3"/>
      <c r="F847" s="3"/>
      <c r="G847" s="3"/>
      <c r="H847" s="62"/>
      <c r="I847" s="20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">
        <f t="shared" ca="1" si="14"/>
        <v>847</v>
      </c>
      <c r="C848" s="61"/>
      <c r="D848" s="3"/>
      <c r="E848" s="3"/>
      <c r="F848" s="3"/>
      <c r="G848" s="3"/>
      <c r="H848" s="62"/>
      <c r="I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">
        <f t="shared" ca="1" si="14"/>
        <v>848</v>
      </c>
      <c r="C849" s="61">
        <v>124</v>
      </c>
      <c r="D849" s="3" t="s">
        <v>143</v>
      </c>
      <c r="E849" s="3"/>
      <c r="F849" s="3"/>
      <c r="G849" s="3"/>
      <c r="H849" s="62"/>
      <c r="I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">
        <f t="shared" ca="1" si="14"/>
        <v>849</v>
      </c>
      <c r="C850" s="61"/>
      <c r="D850" s="3"/>
      <c r="E850" s="3"/>
      <c r="F850" s="61" t="s">
        <v>297</v>
      </c>
      <c r="G850" s="3" t="s">
        <v>199</v>
      </c>
      <c r="H850" s="62"/>
      <c r="I850" s="21">
        <v>5561.44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">
        <f t="shared" ca="1" si="14"/>
        <v>850</v>
      </c>
      <c r="C851" s="61"/>
      <c r="D851" s="3"/>
      <c r="E851" s="3"/>
      <c r="F851" s="61" t="s">
        <v>297</v>
      </c>
      <c r="G851" s="3" t="s">
        <v>254</v>
      </c>
      <c r="H851" s="62"/>
      <c r="I851" s="2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">
        <f t="shared" ca="1" si="14"/>
        <v>851</v>
      </c>
      <c r="C852" s="61"/>
      <c r="D852" s="3"/>
      <c r="E852" s="3"/>
      <c r="F852" s="3"/>
      <c r="G852" s="3"/>
      <c r="H852" s="62" t="s">
        <v>144</v>
      </c>
      <c r="I852" s="20">
        <v>5225.8191051398026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">
        <f t="shared" ca="1" si="14"/>
        <v>852</v>
      </c>
      <c r="C853" s="61"/>
      <c r="D853" s="3"/>
      <c r="E853" s="3"/>
      <c r="F853" s="3"/>
      <c r="G853" s="3"/>
      <c r="H853" s="62"/>
      <c r="I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">
        <f t="shared" ca="1" si="14"/>
        <v>853</v>
      </c>
      <c r="C854" s="61" t="s">
        <v>145</v>
      </c>
      <c r="D854" s="3" t="s">
        <v>143</v>
      </c>
      <c r="E854" s="3"/>
      <c r="F854" s="3"/>
      <c r="G854" s="3"/>
      <c r="H854" s="62"/>
      <c r="I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">
        <f t="shared" ca="1" si="14"/>
        <v>854</v>
      </c>
      <c r="C855" s="61"/>
      <c r="D855" s="3"/>
      <c r="E855" s="3"/>
      <c r="F855" s="61" t="s">
        <v>297</v>
      </c>
      <c r="G855" s="3" t="s">
        <v>199</v>
      </c>
      <c r="H855" s="62"/>
      <c r="I855" s="2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">
        <f t="shared" ca="1" si="14"/>
        <v>855</v>
      </c>
      <c r="C856" s="61"/>
      <c r="D856" s="3"/>
      <c r="E856" s="3"/>
      <c r="F856" s="61" t="s">
        <v>297</v>
      </c>
      <c r="G856" s="3" t="s">
        <v>26</v>
      </c>
      <c r="H856" s="62"/>
      <c r="I856" s="2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">
        <f t="shared" ca="1" si="14"/>
        <v>856</v>
      </c>
      <c r="C857" s="61"/>
      <c r="D857" s="3"/>
      <c r="E857" s="3"/>
      <c r="F857" s="61" t="s">
        <v>297</v>
      </c>
      <c r="G857" s="3" t="s">
        <v>257</v>
      </c>
      <c r="H857" s="62"/>
      <c r="I857" s="2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">
        <f t="shared" ca="1" si="14"/>
        <v>857</v>
      </c>
      <c r="C858" s="61"/>
      <c r="D858" s="3"/>
      <c r="E858" s="3"/>
      <c r="F858" s="61" t="s">
        <v>297</v>
      </c>
      <c r="G858" s="3" t="s">
        <v>254</v>
      </c>
      <c r="H858" s="62"/>
      <c r="I858" s="2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">
        <f t="shared" ca="1" si="14"/>
        <v>858</v>
      </c>
      <c r="C859" s="61"/>
      <c r="D859" s="3"/>
      <c r="E859" s="3"/>
      <c r="F859" s="3"/>
      <c r="G859" s="3"/>
      <c r="H859" s="62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">
        <f t="shared" ca="1" si="14"/>
        <v>859</v>
      </c>
      <c r="C860" s="61"/>
      <c r="D860" s="3"/>
      <c r="E860" s="3"/>
      <c r="F860" s="3"/>
      <c r="G860" s="3"/>
      <c r="H860" s="62"/>
      <c r="I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">
        <f t="shared" ca="1" si="14"/>
        <v>860</v>
      </c>
      <c r="C861" s="61" t="s">
        <v>146</v>
      </c>
      <c r="D861" s="3" t="s">
        <v>143</v>
      </c>
      <c r="E861" s="3"/>
      <c r="F861" s="3"/>
      <c r="G861" s="3"/>
      <c r="H861" s="62"/>
      <c r="I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">
        <f t="shared" ca="1" si="14"/>
        <v>861</v>
      </c>
      <c r="C862" s="61"/>
      <c r="D862" s="3"/>
      <c r="E862" s="3"/>
      <c r="F862" s="61" t="s">
        <v>297</v>
      </c>
      <c r="G862" s="3" t="s">
        <v>199</v>
      </c>
      <c r="H862" s="62"/>
      <c r="I862" s="2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">
        <f t="shared" ca="1" si="14"/>
        <v>862</v>
      </c>
      <c r="C863" s="61"/>
      <c r="D863" s="3"/>
      <c r="E863" s="3"/>
      <c r="F863" s="61" t="s">
        <v>297</v>
      </c>
      <c r="G863" s="3" t="s">
        <v>261</v>
      </c>
      <c r="H863" s="62"/>
      <c r="I863" s="2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">
        <f t="shared" ca="1" si="14"/>
        <v>863</v>
      </c>
      <c r="C864" s="61"/>
      <c r="D864" s="3"/>
      <c r="E864" s="3"/>
      <c r="F864" s="61" t="s">
        <v>297</v>
      </c>
      <c r="G864" s="3" t="s">
        <v>279</v>
      </c>
      <c r="H864" s="62"/>
      <c r="I864" s="2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">
        <f t="shared" ca="1" si="14"/>
        <v>864</v>
      </c>
      <c r="C865" s="61"/>
      <c r="D865" s="3"/>
      <c r="E865" s="3"/>
      <c r="F865" s="61" t="s">
        <v>297</v>
      </c>
      <c r="G865" s="3" t="s">
        <v>26</v>
      </c>
      <c r="H865" s="62"/>
      <c r="I865" s="2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">
        <f t="shared" ca="1" si="14"/>
        <v>865</v>
      </c>
      <c r="C866" s="61"/>
      <c r="D866" s="3"/>
      <c r="E866" s="3"/>
      <c r="F866" s="61" t="s">
        <v>297</v>
      </c>
      <c r="G866" s="3" t="s">
        <v>254</v>
      </c>
      <c r="H866" s="62"/>
      <c r="I866" s="2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">
        <f t="shared" ca="1" si="14"/>
        <v>866</v>
      </c>
      <c r="C867" s="61"/>
      <c r="D867" s="3"/>
      <c r="E867" s="3"/>
      <c r="F867" s="3"/>
      <c r="G867" s="3"/>
      <c r="H867" s="62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">
        <f t="shared" ca="1" si="14"/>
        <v>867</v>
      </c>
      <c r="C868" s="61"/>
      <c r="D868" s="3"/>
      <c r="E868" s="3"/>
      <c r="F868" s="3"/>
      <c r="G868" s="3"/>
      <c r="H868" s="62"/>
      <c r="I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">
        <f t="shared" ca="1" si="14"/>
        <v>868</v>
      </c>
      <c r="C869" s="70" t="s">
        <v>147</v>
      </c>
      <c r="D869" s="3"/>
      <c r="E869" s="3"/>
      <c r="F869" s="3"/>
      <c r="G869" s="3"/>
      <c r="H869" s="62"/>
      <c r="I869" s="23">
        <v>5225.8191051398026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">
        <f t="shared" ca="1" si="14"/>
        <v>869</v>
      </c>
      <c r="C870" s="61"/>
      <c r="D870" s="3"/>
      <c r="E870" s="3"/>
      <c r="F870" s="3"/>
      <c r="G870" s="3"/>
      <c r="H870" s="62"/>
      <c r="I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">
        <f t="shared" ca="1" si="14"/>
        <v>870</v>
      </c>
      <c r="C871" s="61">
        <v>151</v>
      </c>
      <c r="D871" s="3" t="s">
        <v>10</v>
      </c>
      <c r="E871" s="3"/>
      <c r="F871" s="3"/>
      <c r="G871" s="3"/>
      <c r="H871" s="62"/>
      <c r="I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">
        <f t="shared" ca="1" si="14"/>
        <v>871</v>
      </c>
      <c r="C872" s="61"/>
      <c r="D872" s="3"/>
      <c r="E872" s="3"/>
      <c r="F872" s="61" t="s">
        <v>292</v>
      </c>
      <c r="G872" s="3" t="s">
        <v>265</v>
      </c>
      <c r="H872" s="62"/>
      <c r="I872" s="2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">
        <f t="shared" ca="1" si="14"/>
        <v>872</v>
      </c>
      <c r="C873" s="61"/>
      <c r="D873" s="3"/>
      <c r="E873" s="3"/>
      <c r="F873" s="61" t="s">
        <v>292</v>
      </c>
      <c r="G873" s="3" t="s">
        <v>253</v>
      </c>
      <c r="H873" s="62"/>
      <c r="I873" s="2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">
        <f t="shared" ca="1" si="14"/>
        <v>873</v>
      </c>
      <c r="C874" s="61"/>
      <c r="D874" s="3"/>
      <c r="E874" s="3"/>
      <c r="F874" s="61" t="s">
        <v>292</v>
      </c>
      <c r="G874" s="3" t="s">
        <v>258</v>
      </c>
      <c r="H874" s="62"/>
      <c r="I874" s="21">
        <v>320665.76757971983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">
        <f t="shared" ca="1" si="14"/>
        <v>874</v>
      </c>
      <c r="C875" s="61"/>
      <c r="D875" s="3"/>
      <c r="E875" s="3"/>
      <c r="F875" s="61" t="s">
        <v>292</v>
      </c>
      <c r="G875" s="3" t="s">
        <v>32</v>
      </c>
      <c r="H875" s="62"/>
      <c r="I875" s="2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">
        <f t="shared" ca="1" si="14"/>
        <v>875</v>
      </c>
      <c r="C876" s="61"/>
      <c r="D876" s="3"/>
      <c r="E876" s="3"/>
      <c r="F876" s="61" t="s">
        <v>292</v>
      </c>
      <c r="G876" s="3" t="s">
        <v>262</v>
      </c>
      <c r="H876" s="62"/>
      <c r="I876" s="21">
        <v>4642651.8255518069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">
        <f t="shared" ca="1" si="14"/>
        <v>876</v>
      </c>
      <c r="C877" s="61"/>
      <c r="D877" s="3"/>
      <c r="E877" s="3"/>
      <c r="F877" s="61" t="s">
        <v>292</v>
      </c>
      <c r="G877" s="3" t="s">
        <v>32</v>
      </c>
      <c r="H877" s="62"/>
      <c r="I877" s="2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">
        <f t="shared" ca="1" si="14"/>
        <v>877</v>
      </c>
      <c r="C878" s="61"/>
      <c r="D878" s="3"/>
      <c r="E878" s="3"/>
      <c r="F878" s="61" t="s">
        <v>292</v>
      </c>
      <c r="G878" s="3" t="s">
        <v>32</v>
      </c>
      <c r="H878" s="62"/>
      <c r="I878" s="2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">
        <f t="shared" ca="1" si="14"/>
        <v>878</v>
      </c>
      <c r="C879" s="68" t="s">
        <v>148</v>
      </c>
      <c r="D879" s="3"/>
      <c r="E879" s="3"/>
      <c r="F879" s="3"/>
      <c r="G879" s="3"/>
      <c r="H879" s="62" t="s">
        <v>149</v>
      </c>
      <c r="I879" s="13">
        <v>4963317.5931315264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">
        <f t="shared" ca="1" si="14"/>
        <v>879</v>
      </c>
      <c r="C880" s="61"/>
      <c r="D880" s="3"/>
      <c r="E880" s="3"/>
      <c r="F880" s="3"/>
      <c r="G880" s="3"/>
      <c r="H880" s="62"/>
      <c r="I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">
        <f t="shared" ca="1" si="14"/>
        <v>880</v>
      </c>
      <c r="C881" s="61">
        <v>152</v>
      </c>
      <c r="D881" s="3" t="s">
        <v>150</v>
      </c>
      <c r="E881" s="3"/>
      <c r="F881" s="3"/>
      <c r="G881" s="3"/>
      <c r="H881" s="62"/>
      <c r="I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">
        <f t="shared" ca="1" si="14"/>
        <v>881</v>
      </c>
      <c r="C882" s="61"/>
      <c r="D882" s="3"/>
      <c r="E882" s="3"/>
      <c r="F882" s="61" t="s">
        <v>292</v>
      </c>
      <c r="G882" s="3" t="s">
        <v>253</v>
      </c>
      <c r="H882" s="62"/>
      <c r="I882" s="2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">
        <f t="shared" ca="1" si="14"/>
        <v>882</v>
      </c>
      <c r="C883" s="61"/>
      <c r="D883" s="3"/>
      <c r="E883" s="3"/>
      <c r="F883" s="61" t="s">
        <v>292</v>
      </c>
      <c r="G883" s="3" t="s">
        <v>258</v>
      </c>
      <c r="H883" s="62"/>
      <c r="I883" s="2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">
        <f t="shared" ca="1" si="14"/>
        <v>883</v>
      </c>
      <c r="C884" s="61"/>
      <c r="D884" s="3"/>
      <c r="E884" s="3"/>
      <c r="F884" s="61" t="s">
        <v>292</v>
      </c>
      <c r="G884" s="3" t="s">
        <v>32</v>
      </c>
      <c r="H884" s="62"/>
      <c r="I884" s="2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">
        <f t="shared" ca="1" si="14"/>
        <v>884</v>
      </c>
      <c r="C885" s="61"/>
      <c r="D885" s="3"/>
      <c r="E885" s="3"/>
      <c r="F885" s="3"/>
      <c r="G885" s="3"/>
      <c r="H885" s="62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">
        <f t="shared" ca="1" si="14"/>
        <v>885</v>
      </c>
      <c r="C886" s="61"/>
      <c r="D886" s="3"/>
      <c r="E886" s="3"/>
      <c r="F886" s="3"/>
      <c r="G886" s="3"/>
      <c r="H886" s="62"/>
      <c r="I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">
        <f t="shared" ca="1" si="14"/>
        <v>886</v>
      </c>
      <c r="C887" s="61">
        <v>25316</v>
      </c>
      <c r="D887" s="3" t="s">
        <v>151</v>
      </c>
      <c r="E887" s="3"/>
      <c r="F887" s="3"/>
      <c r="G887" s="3"/>
      <c r="H887" s="62"/>
      <c r="I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">
        <f t="shared" ca="1" si="14"/>
        <v>887</v>
      </c>
      <c r="C888" s="61"/>
      <c r="D888" s="3"/>
      <c r="E888" s="3"/>
      <c r="F888" s="61" t="s">
        <v>292</v>
      </c>
      <c r="G888" s="3" t="s">
        <v>253</v>
      </c>
      <c r="H888" s="62"/>
      <c r="I888" s="2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">
        <f t="shared" ca="1" si="14"/>
        <v>888</v>
      </c>
      <c r="C889" s="61"/>
      <c r="D889" s="3"/>
      <c r="E889" s="3"/>
      <c r="F889" s="61" t="s">
        <v>292</v>
      </c>
      <c r="G889" s="3" t="s">
        <v>258</v>
      </c>
      <c r="H889" s="62"/>
      <c r="I889" s="2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">
        <f t="shared" ca="1" si="14"/>
        <v>889</v>
      </c>
      <c r="C890" s="61"/>
      <c r="D890" s="3"/>
      <c r="E890" s="3"/>
      <c r="F890" s="61" t="s">
        <v>292</v>
      </c>
      <c r="G890" s="3" t="s">
        <v>32</v>
      </c>
      <c r="H890" s="62"/>
      <c r="I890" s="2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">
        <f t="shared" ca="1" si="14"/>
        <v>890</v>
      </c>
      <c r="C891" s="61"/>
      <c r="D891" s="3"/>
      <c r="E891" s="3"/>
      <c r="F891" s="3"/>
      <c r="G891" s="3"/>
      <c r="H891" s="62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">
        <f t="shared" ca="1" si="14"/>
        <v>891</v>
      </c>
      <c r="C892" s="61"/>
      <c r="D892" s="3"/>
      <c r="E892" s="3"/>
      <c r="F892" s="3"/>
      <c r="G892" s="3"/>
      <c r="H892" s="62"/>
      <c r="I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">
        <f t="shared" ca="1" si="14"/>
        <v>892</v>
      </c>
      <c r="C893" s="61">
        <v>25317</v>
      </c>
      <c r="D893" s="3" t="s">
        <v>151</v>
      </c>
      <c r="E893" s="3"/>
      <c r="F893" s="3"/>
      <c r="G893" s="3"/>
      <c r="H893" s="62"/>
      <c r="I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">
        <f t="shared" ca="1" si="14"/>
        <v>893</v>
      </c>
      <c r="C894" s="61"/>
      <c r="D894" s="3"/>
      <c r="E894" s="3"/>
      <c r="F894" s="61" t="s">
        <v>292</v>
      </c>
      <c r="G894" s="3" t="s">
        <v>253</v>
      </c>
      <c r="H894" s="62"/>
      <c r="I894" s="2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">
        <f t="shared" ref="A895:A958" ca="1" si="15">OFFSET(A895,-1,)+1</f>
        <v>894</v>
      </c>
      <c r="C895" s="61"/>
      <c r="D895" s="3"/>
      <c r="E895" s="3"/>
      <c r="F895" s="61" t="s">
        <v>292</v>
      </c>
      <c r="G895" s="3" t="s">
        <v>258</v>
      </c>
      <c r="H895" s="62"/>
      <c r="I895" s="2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">
        <f t="shared" ca="1" si="15"/>
        <v>895</v>
      </c>
      <c r="C896" s="61"/>
      <c r="D896" s="3"/>
      <c r="E896" s="3"/>
      <c r="F896" s="61" t="s">
        <v>292</v>
      </c>
      <c r="G896" s="3" t="s">
        <v>32</v>
      </c>
      <c r="H896" s="62"/>
      <c r="I896" s="2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">
        <f t="shared" ca="1" si="15"/>
        <v>896</v>
      </c>
      <c r="C897" s="61"/>
      <c r="D897" s="3"/>
      <c r="E897" s="3"/>
      <c r="F897" s="3"/>
      <c r="G897" s="3"/>
      <c r="H897" s="62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">
        <f t="shared" ca="1" si="15"/>
        <v>897</v>
      </c>
      <c r="C898" s="61"/>
      <c r="D898" s="3"/>
      <c r="E898" s="3"/>
      <c r="F898" s="3"/>
      <c r="G898" s="3"/>
      <c r="H898" s="62"/>
      <c r="I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">
        <f t="shared" ca="1" si="15"/>
        <v>898</v>
      </c>
      <c r="C899" s="61">
        <v>25319</v>
      </c>
      <c r="D899" s="3" t="s">
        <v>152</v>
      </c>
      <c r="E899" s="3"/>
      <c r="F899" s="3"/>
      <c r="G899" s="3"/>
      <c r="H899" s="62"/>
      <c r="I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">
        <f t="shared" ca="1" si="15"/>
        <v>899</v>
      </c>
      <c r="C900" s="61"/>
      <c r="D900" s="3"/>
      <c r="E900" s="3"/>
      <c r="F900" s="61" t="s">
        <v>292</v>
      </c>
      <c r="G900" s="3" t="s">
        <v>253</v>
      </c>
      <c r="H900" s="62"/>
      <c r="I900" s="2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">
        <f t="shared" ca="1" si="15"/>
        <v>900</v>
      </c>
      <c r="C901" s="61"/>
      <c r="D901" s="3"/>
      <c r="E901" s="3"/>
      <c r="F901" s="61" t="s">
        <v>292</v>
      </c>
      <c r="G901" s="3" t="s">
        <v>258</v>
      </c>
      <c r="H901" s="62"/>
      <c r="I901" s="2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">
        <f t="shared" ca="1" si="15"/>
        <v>901</v>
      </c>
      <c r="C902" s="61"/>
      <c r="D902" s="3"/>
      <c r="E902" s="3"/>
      <c r="F902" s="61" t="s">
        <v>292</v>
      </c>
      <c r="G902" s="3" t="s">
        <v>32</v>
      </c>
      <c r="H902" s="62"/>
      <c r="I902" s="2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">
        <f t="shared" ca="1" si="15"/>
        <v>902</v>
      </c>
      <c r="C903" s="61"/>
      <c r="D903" s="3"/>
      <c r="E903" s="3"/>
      <c r="F903" s="3"/>
      <c r="G903" s="3"/>
      <c r="H903" s="62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">
        <f t="shared" ca="1" si="15"/>
        <v>903</v>
      </c>
      <c r="C904" s="61"/>
      <c r="D904" s="3"/>
      <c r="E904" s="3"/>
      <c r="F904" s="3"/>
      <c r="G904" s="3"/>
      <c r="H904" s="62"/>
      <c r="I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">
        <f t="shared" ca="1" si="15"/>
        <v>904</v>
      </c>
      <c r="C905" s="61" t="s">
        <v>148</v>
      </c>
      <c r="D905" s="3"/>
      <c r="E905" s="3"/>
      <c r="F905" s="3"/>
      <c r="G905" s="3"/>
      <c r="H905" s="62" t="s">
        <v>149</v>
      </c>
      <c r="I905" s="23">
        <v>4963317.5931315264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">
        <f t="shared" ca="1" si="15"/>
        <v>905</v>
      </c>
      <c r="C906" s="61">
        <v>154</v>
      </c>
      <c r="D906" s="3" t="s">
        <v>153</v>
      </c>
      <c r="E906" s="3"/>
      <c r="F906" s="3"/>
      <c r="G906" s="3"/>
      <c r="H906" s="62"/>
      <c r="I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">
        <f t="shared" ca="1" si="15"/>
        <v>906</v>
      </c>
      <c r="C907" s="61"/>
      <c r="D907" s="3"/>
      <c r="E907" s="3"/>
      <c r="F907" s="61" t="s">
        <v>309</v>
      </c>
      <c r="G907" s="3" t="s">
        <v>199</v>
      </c>
      <c r="H907" s="62"/>
      <c r="I907" s="21">
        <v>6048076.1699999999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">
        <f t="shared" ca="1" si="15"/>
        <v>907</v>
      </c>
      <c r="C908" s="61"/>
      <c r="D908" s="3"/>
      <c r="E908" s="3"/>
      <c r="F908" s="61" t="s">
        <v>309</v>
      </c>
      <c r="G908" s="3" t="s">
        <v>26</v>
      </c>
      <c r="H908" s="62"/>
      <c r="I908" s="21">
        <v>74933.57484438247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">
        <f t="shared" ca="1" si="15"/>
        <v>908</v>
      </c>
      <c r="C909" s="61"/>
      <c r="D909" s="3"/>
      <c r="E909" s="3"/>
      <c r="F909" s="61" t="s">
        <v>309</v>
      </c>
      <c r="G909" s="3" t="s">
        <v>253</v>
      </c>
      <c r="H909" s="62"/>
      <c r="I909" s="2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">
        <f t="shared" ca="1" si="15"/>
        <v>909</v>
      </c>
      <c r="C910" s="61"/>
      <c r="D910" s="3"/>
      <c r="E910" s="3"/>
      <c r="F910" s="61" t="s">
        <v>309</v>
      </c>
      <c r="G910" s="3" t="s">
        <v>254</v>
      </c>
      <c r="H910" s="62"/>
      <c r="I910" s="21">
        <v>10507.432090945264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">
        <f t="shared" ca="1" si="15"/>
        <v>910</v>
      </c>
      <c r="C911" s="61"/>
      <c r="D911" s="3"/>
      <c r="E911" s="3"/>
      <c r="F911" s="61" t="s">
        <v>309</v>
      </c>
      <c r="G911" s="3" t="s">
        <v>266</v>
      </c>
      <c r="H911" s="62"/>
      <c r="I911" s="2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">
        <f t="shared" ca="1" si="15"/>
        <v>911</v>
      </c>
      <c r="C912" s="61"/>
      <c r="D912" s="3"/>
      <c r="E912" s="3"/>
      <c r="F912" s="61" t="s">
        <v>309</v>
      </c>
      <c r="G912" s="3" t="s">
        <v>280</v>
      </c>
      <c r="H912" s="62"/>
      <c r="I912" s="2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">
        <f t="shared" ca="1" si="15"/>
        <v>912</v>
      </c>
      <c r="C913" s="61"/>
      <c r="D913" s="3"/>
      <c r="E913" s="3"/>
      <c r="F913" s="61" t="s">
        <v>309</v>
      </c>
      <c r="G913" s="3" t="s">
        <v>269</v>
      </c>
      <c r="H913" s="62"/>
      <c r="I913" s="21">
        <v>-108837.76070378649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">
        <f t="shared" ca="1" si="15"/>
        <v>913</v>
      </c>
      <c r="C914" s="61"/>
      <c r="D914" s="3"/>
      <c r="E914" s="3"/>
      <c r="F914" s="61" t="s">
        <v>309</v>
      </c>
      <c r="G914" s="3" t="s">
        <v>281</v>
      </c>
      <c r="H914" s="62"/>
      <c r="I914" s="2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">
        <f t="shared" ca="1" si="15"/>
        <v>914</v>
      </c>
      <c r="C915" s="61"/>
      <c r="D915" s="3"/>
      <c r="E915" s="3"/>
      <c r="F915" s="61" t="s">
        <v>309</v>
      </c>
      <c r="G915" s="3" t="s">
        <v>260</v>
      </c>
      <c r="H915" s="62"/>
      <c r="I915" s="2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">
        <f t="shared" ca="1" si="15"/>
        <v>915</v>
      </c>
      <c r="C916" s="61"/>
      <c r="D916" s="3"/>
      <c r="E916" s="3"/>
      <c r="F916" s="61" t="s">
        <v>309</v>
      </c>
      <c r="G916" s="3" t="s">
        <v>256</v>
      </c>
      <c r="H916" s="62"/>
      <c r="I916" s="2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">
        <f t="shared" ca="1" si="15"/>
        <v>916</v>
      </c>
      <c r="C917" s="61"/>
      <c r="D917" s="3"/>
      <c r="E917" s="3"/>
      <c r="F917" s="61" t="s">
        <v>309</v>
      </c>
      <c r="G917" s="3" t="s">
        <v>262</v>
      </c>
      <c r="H917" s="62"/>
      <c r="I917" s="2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">
        <f t="shared" ca="1" si="15"/>
        <v>917</v>
      </c>
      <c r="C918" s="61"/>
      <c r="D918" s="3"/>
      <c r="E918" s="3"/>
      <c r="F918" s="61" t="s">
        <v>309</v>
      </c>
      <c r="G918" s="3" t="s">
        <v>282</v>
      </c>
      <c r="H918" s="62"/>
      <c r="I918" s="2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">
        <f t="shared" ca="1" si="15"/>
        <v>918</v>
      </c>
      <c r="C919" s="61"/>
      <c r="D919" s="3"/>
      <c r="E919" s="3"/>
      <c r="F919" s="61" t="s">
        <v>309</v>
      </c>
      <c r="G919" s="3" t="s">
        <v>255</v>
      </c>
      <c r="H919" s="62"/>
      <c r="I919" s="21">
        <v>1612274.3848810662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">
        <f t="shared" ca="1" si="15"/>
        <v>919</v>
      </c>
      <c r="C920" s="61"/>
      <c r="D920" s="3"/>
      <c r="E920" s="3"/>
      <c r="F920" s="61" t="s">
        <v>309</v>
      </c>
      <c r="G920" s="3" t="s">
        <v>257</v>
      </c>
      <c r="H920" s="62"/>
      <c r="I920" s="2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">
        <f t="shared" ca="1" si="15"/>
        <v>920</v>
      </c>
      <c r="C921" s="61"/>
      <c r="D921" s="3"/>
      <c r="E921" s="3"/>
      <c r="F921" s="61" t="s">
        <v>309</v>
      </c>
      <c r="G921" s="3" t="s">
        <v>259</v>
      </c>
      <c r="H921" s="62"/>
      <c r="I921" s="21">
        <v>1058290.7688701462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">
        <f t="shared" ca="1" si="15"/>
        <v>921</v>
      </c>
      <c r="C922" s="61"/>
      <c r="D922" s="3"/>
      <c r="E922" s="3"/>
      <c r="F922" s="61" t="s">
        <v>309</v>
      </c>
      <c r="G922" s="3" t="s">
        <v>258</v>
      </c>
      <c r="H922" s="62"/>
      <c r="I922" s="2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">
        <f t="shared" ca="1" si="15"/>
        <v>922</v>
      </c>
      <c r="C923" s="61"/>
      <c r="D923" s="3"/>
      <c r="E923" s="3"/>
      <c r="F923" s="61" t="s">
        <v>309</v>
      </c>
      <c r="G923" s="3" t="s">
        <v>32</v>
      </c>
      <c r="H923" s="62"/>
      <c r="I923" s="2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">
        <f t="shared" ca="1" si="15"/>
        <v>923</v>
      </c>
      <c r="C924" s="61"/>
      <c r="D924" s="3"/>
      <c r="E924" s="3"/>
      <c r="F924" s="61" t="s">
        <v>309</v>
      </c>
      <c r="G924" s="3" t="s">
        <v>257</v>
      </c>
      <c r="H924" s="62"/>
      <c r="I924" s="2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">
        <f t="shared" ca="1" si="15"/>
        <v>924</v>
      </c>
      <c r="C925" s="68" t="s">
        <v>323</v>
      </c>
      <c r="D925" s="3"/>
      <c r="E925" s="3"/>
      <c r="F925" s="3"/>
      <c r="G925" s="3"/>
      <c r="H925" s="62" t="s">
        <v>149</v>
      </c>
      <c r="I925" s="13">
        <v>8695244.5699827541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">
        <f t="shared" ca="1" si="15"/>
        <v>925</v>
      </c>
      <c r="C926" s="61"/>
      <c r="D926" s="3"/>
      <c r="E926" s="3"/>
      <c r="F926" s="3"/>
      <c r="G926" s="3"/>
      <c r="H926" s="62"/>
      <c r="I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">
        <f t="shared" ca="1" si="15"/>
        <v>926</v>
      </c>
      <c r="C927" s="61">
        <v>163</v>
      </c>
      <c r="D927" s="3" t="s">
        <v>155</v>
      </c>
      <c r="E927" s="3"/>
      <c r="F927" s="3"/>
      <c r="G927" s="3"/>
      <c r="H927" s="62"/>
      <c r="I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">
        <f t="shared" ca="1" si="15"/>
        <v>927</v>
      </c>
      <c r="C928" s="61"/>
      <c r="D928" s="3"/>
      <c r="E928" s="3"/>
      <c r="F928" s="61" t="s">
        <v>309</v>
      </c>
      <c r="G928" s="3" t="s">
        <v>254</v>
      </c>
      <c r="H928" s="62"/>
      <c r="I928" s="2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">
        <f t="shared" ca="1" si="15"/>
        <v>928</v>
      </c>
      <c r="C929" s="61"/>
      <c r="D929" s="3"/>
      <c r="E929" s="3"/>
      <c r="F929" s="3"/>
      <c r="G929" s="3"/>
      <c r="H929" s="62"/>
      <c r="I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">
        <f t="shared" ca="1" si="15"/>
        <v>929</v>
      </c>
      <c r="C930" s="61"/>
      <c r="D930" s="3"/>
      <c r="E930" s="3"/>
      <c r="F930" s="3"/>
      <c r="G930" s="3"/>
      <c r="H930" s="62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">
        <f t="shared" ca="1" si="15"/>
        <v>930</v>
      </c>
      <c r="C931" s="61"/>
      <c r="D931" s="3"/>
      <c r="E931" s="3"/>
      <c r="F931" s="3"/>
      <c r="G931" s="3"/>
      <c r="H931" s="62"/>
      <c r="I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">
        <f t="shared" ca="1" si="15"/>
        <v>931</v>
      </c>
      <c r="C932" s="61">
        <v>25318</v>
      </c>
      <c r="D932" s="3" t="s">
        <v>152</v>
      </c>
      <c r="E932" s="3"/>
      <c r="F932" s="3"/>
      <c r="G932" s="3"/>
      <c r="H932" s="62"/>
      <c r="I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">
        <f t="shared" ca="1" si="15"/>
        <v>932</v>
      </c>
      <c r="C933" s="61"/>
      <c r="D933" s="3"/>
      <c r="E933" s="3"/>
      <c r="F933" s="61" t="s">
        <v>309</v>
      </c>
      <c r="G933" s="3" t="s">
        <v>266</v>
      </c>
      <c r="H933" s="62"/>
      <c r="I933" s="2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">
        <f t="shared" ca="1" si="15"/>
        <v>933</v>
      </c>
      <c r="C934" s="61"/>
      <c r="D934" s="3"/>
      <c r="E934" s="3"/>
      <c r="F934" s="61" t="s">
        <v>309</v>
      </c>
      <c r="G934" s="3" t="s">
        <v>255</v>
      </c>
      <c r="H934" s="62"/>
      <c r="I934" s="2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">
        <f t="shared" ca="1" si="15"/>
        <v>934</v>
      </c>
      <c r="C935" s="61"/>
      <c r="D935" s="3"/>
      <c r="E935" s="3"/>
      <c r="F935" s="61" t="s">
        <v>309</v>
      </c>
      <c r="G935" s="3" t="s">
        <v>257</v>
      </c>
      <c r="H935" s="62"/>
      <c r="I935" s="2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">
        <f t="shared" ca="1" si="15"/>
        <v>935</v>
      </c>
      <c r="C936" s="61"/>
      <c r="D936" s="3"/>
      <c r="E936" s="3"/>
      <c r="F936" s="3"/>
      <c r="G936" s="3"/>
      <c r="H936" s="62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">
        <f t="shared" ca="1" si="15"/>
        <v>936</v>
      </c>
      <c r="C937" s="61"/>
      <c r="D937" s="3"/>
      <c r="E937" s="3"/>
      <c r="F937" s="3"/>
      <c r="G937" s="3"/>
      <c r="H937" s="62"/>
      <c r="I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">
        <f t="shared" ca="1" si="15"/>
        <v>937</v>
      </c>
      <c r="C938" s="61" t="s">
        <v>324</v>
      </c>
      <c r="D938" s="3"/>
      <c r="E938" s="3"/>
      <c r="F938" s="3"/>
      <c r="G938" s="3"/>
      <c r="H938" s="62" t="s">
        <v>149</v>
      </c>
      <c r="I938" s="23">
        <v>8695244.5699827541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">
        <f t="shared" ca="1" si="15"/>
        <v>938</v>
      </c>
      <c r="C939" s="61"/>
      <c r="D939" s="3"/>
      <c r="E939" s="3"/>
      <c r="F939" s="3"/>
      <c r="G939" s="3"/>
      <c r="H939" s="62"/>
      <c r="I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">
        <f t="shared" ca="1" si="15"/>
        <v>939</v>
      </c>
      <c r="C940" s="61">
        <v>165</v>
      </c>
      <c r="D940" s="3" t="s">
        <v>9</v>
      </c>
      <c r="E940" s="3"/>
      <c r="F940" s="3"/>
      <c r="G940" s="3"/>
      <c r="H940" s="62"/>
      <c r="I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">
        <f t="shared" ca="1" si="15"/>
        <v>940</v>
      </c>
      <c r="C941" s="61"/>
      <c r="D941" s="3"/>
      <c r="E941" s="3"/>
      <c r="F941" s="61" t="s">
        <v>297</v>
      </c>
      <c r="G941" s="3" t="s">
        <v>199</v>
      </c>
      <c r="H941" s="62"/>
      <c r="I941" s="2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">
        <f t="shared" ca="1" si="15"/>
        <v>941</v>
      </c>
      <c r="C942" s="61"/>
      <c r="D942" s="3"/>
      <c r="E942" s="3"/>
      <c r="F942" s="61" t="s">
        <v>116</v>
      </c>
      <c r="G942" s="3" t="s">
        <v>270</v>
      </c>
      <c r="H942" s="62"/>
      <c r="I942" s="21">
        <v>584737.68164022779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">
        <f t="shared" ca="1" si="15"/>
        <v>942</v>
      </c>
      <c r="C943" s="61"/>
      <c r="D943" s="3"/>
      <c r="E943" s="3"/>
      <c r="F943" s="61" t="s">
        <v>293</v>
      </c>
      <c r="G943" s="3" t="s">
        <v>26</v>
      </c>
      <c r="H943" s="62"/>
      <c r="I943" s="21">
        <v>109590.31833332937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">
        <f t="shared" ca="1" si="15"/>
        <v>943</v>
      </c>
      <c r="C944" s="61"/>
      <c r="D944" s="3"/>
      <c r="E944" s="3"/>
      <c r="F944" s="61" t="s">
        <v>293</v>
      </c>
      <c r="G944" s="3" t="s">
        <v>255</v>
      </c>
      <c r="H944" s="62"/>
      <c r="I944" s="21">
        <v>222762.79776781439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">
        <f t="shared" ca="1" si="15"/>
        <v>944</v>
      </c>
      <c r="C945" s="61"/>
      <c r="D945" s="3"/>
      <c r="E945" s="3"/>
      <c r="F945" s="61" t="s">
        <v>293</v>
      </c>
      <c r="G945" s="3" t="s">
        <v>257</v>
      </c>
      <c r="H945" s="62"/>
      <c r="I945" s="2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">
        <f t="shared" ca="1" si="15"/>
        <v>945</v>
      </c>
      <c r="C946" s="61"/>
      <c r="D946" s="3"/>
      <c r="E946" s="3"/>
      <c r="F946" s="61" t="s">
        <v>292</v>
      </c>
      <c r="G946" s="3" t="s">
        <v>258</v>
      </c>
      <c r="H946" s="62"/>
      <c r="I946" s="2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">
        <f t="shared" ca="1" si="15"/>
        <v>946</v>
      </c>
      <c r="C947" s="61"/>
      <c r="D947" s="3"/>
      <c r="E947" s="3"/>
      <c r="F947" s="61" t="s">
        <v>292</v>
      </c>
      <c r="G947" s="3" t="s">
        <v>32</v>
      </c>
      <c r="H947" s="62"/>
      <c r="I947" s="2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">
        <f t="shared" ca="1" si="15"/>
        <v>947</v>
      </c>
      <c r="C948" s="61"/>
      <c r="D948" s="3"/>
      <c r="E948" s="3"/>
      <c r="F948" s="61" t="s">
        <v>292</v>
      </c>
      <c r="G948" s="3" t="s">
        <v>253</v>
      </c>
      <c r="H948" s="62"/>
      <c r="I948" s="2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">
        <f t="shared" ca="1" si="15"/>
        <v>948</v>
      </c>
      <c r="C949" s="61"/>
      <c r="D949" s="3"/>
      <c r="E949" s="3"/>
      <c r="F949" s="61" t="s">
        <v>298</v>
      </c>
      <c r="G949" s="3" t="s">
        <v>254</v>
      </c>
      <c r="H949" s="62"/>
      <c r="I949" s="21">
        <v>1384076.2195508801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">
        <f t="shared" ca="1" si="15"/>
        <v>949</v>
      </c>
      <c r="C950" s="68" t="s">
        <v>157</v>
      </c>
      <c r="D950" s="3"/>
      <c r="E950" s="3"/>
      <c r="F950" s="3"/>
      <c r="G950" s="3"/>
      <c r="H950" s="62" t="s">
        <v>140</v>
      </c>
      <c r="I950" s="20">
        <v>2302083.0694823535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">
        <f t="shared" ca="1" si="15"/>
        <v>950</v>
      </c>
      <c r="C951" s="61"/>
      <c r="D951" s="3"/>
      <c r="E951" s="3"/>
      <c r="F951" s="3"/>
      <c r="G951" s="3"/>
      <c r="H951" s="62"/>
      <c r="I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">
        <f t="shared" ca="1" si="15"/>
        <v>951</v>
      </c>
      <c r="C952" s="61" t="s">
        <v>158</v>
      </c>
      <c r="D952" s="3" t="s">
        <v>159</v>
      </c>
      <c r="E952" s="3"/>
      <c r="F952" s="3"/>
      <c r="G952" s="3"/>
      <c r="H952" s="62"/>
      <c r="I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">
        <f t="shared" ca="1" si="15"/>
        <v>952</v>
      </c>
      <c r="C953" s="61"/>
      <c r="D953" s="3"/>
      <c r="E953" s="3"/>
      <c r="F953" s="61" t="s">
        <v>292</v>
      </c>
      <c r="G953" s="3" t="s">
        <v>199</v>
      </c>
      <c r="H953" s="62"/>
      <c r="I953" s="21">
        <v>100056.74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">
        <f t="shared" ca="1" si="15"/>
        <v>953</v>
      </c>
      <c r="C954" s="61"/>
      <c r="D954" s="3"/>
      <c r="E954" s="3"/>
      <c r="F954" s="61" t="s">
        <v>310</v>
      </c>
      <c r="G954" s="3" t="s">
        <v>26</v>
      </c>
      <c r="H954" s="62"/>
      <c r="I954" s="2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">
        <f t="shared" ca="1" si="15"/>
        <v>954</v>
      </c>
      <c r="C955" s="61"/>
      <c r="D955" s="3"/>
      <c r="E955" s="3"/>
      <c r="F955" s="61" t="s">
        <v>292</v>
      </c>
      <c r="G955" s="3" t="s">
        <v>257</v>
      </c>
      <c r="H955" s="62"/>
      <c r="I955" s="2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">
        <f t="shared" ca="1" si="15"/>
        <v>955</v>
      </c>
      <c r="C956" s="61"/>
      <c r="D956" s="3"/>
      <c r="E956" s="3"/>
      <c r="F956" s="61" t="s">
        <v>292</v>
      </c>
      <c r="G956" s="3" t="s">
        <v>257</v>
      </c>
      <c r="H956" s="62"/>
      <c r="I956" s="2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">
        <f t="shared" ca="1" si="15"/>
        <v>956</v>
      </c>
      <c r="C957" s="61"/>
      <c r="D957" s="3"/>
      <c r="E957" s="3"/>
      <c r="F957" s="61" t="s">
        <v>292</v>
      </c>
      <c r="G957" s="3" t="s">
        <v>255</v>
      </c>
      <c r="H957" s="62"/>
      <c r="I957" s="2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">
        <f t="shared" ca="1" si="15"/>
        <v>957</v>
      </c>
      <c r="C958" s="61"/>
      <c r="D958" s="3"/>
      <c r="E958" s="3"/>
      <c r="F958" s="61" t="s">
        <v>310</v>
      </c>
      <c r="G958" s="3" t="s">
        <v>259</v>
      </c>
      <c r="H958" s="62"/>
      <c r="I958" s="2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">
        <f t="shared" ref="A959:A1022" ca="1" si="16">OFFSET(A959,-1,)+1</f>
        <v>958</v>
      </c>
      <c r="C959" s="61"/>
      <c r="D959" s="3"/>
      <c r="E959" s="3"/>
      <c r="F959" s="61" t="s">
        <v>292</v>
      </c>
      <c r="G959" s="3" t="s">
        <v>253</v>
      </c>
      <c r="H959" s="62"/>
      <c r="I959" s="2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">
        <f t="shared" ca="1" si="16"/>
        <v>959</v>
      </c>
      <c r="C960" s="61"/>
      <c r="D960" s="3"/>
      <c r="E960" s="3"/>
      <c r="F960" s="61" t="s">
        <v>292</v>
      </c>
      <c r="G960" s="3" t="s">
        <v>258</v>
      </c>
      <c r="H960" s="62"/>
      <c r="I960" s="2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">
        <f t="shared" ca="1" si="16"/>
        <v>960</v>
      </c>
      <c r="C961" s="61"/>
      <c r="D961" s="3"/>
      <c r="E961" s="3"/>
      <c r="F961" s="61" t="s">
        <v>292</v>
      </c>
      <c r="G961" s="3" t="s">
        <v>32</v>
      </c>
      <c r="H961" s="62"/>
      <c r="I961" s="2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">
        <f t="shared" ca="1" si="16"/>
        <v>961</v>
      </c>
      <c r="C962" s="61"/>
      <c r="D962" s="3"/>
      <c r="E962" s="3"/>
      <c r="F962" s="61" t="s">
        <v>296</v>
      </c>
      <c r="G962" s="3" t="s">
        <v>254</v>
      </c>
      <c r="H962" s="62"/>
      <c r="I962" s="2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">
        <f t="shared" ca="1" si="16"/>
        <v>962</v>
      </c>
      <c r="C963" s="61"/>
      <c r="D963" s="3"/>
      <c r="E963" s="3"/>
      <c r="F963" s="3"/>
      <c r="G963" s="3"/>
      <c r="H963" s="62" t="s">
        <v>144</v>
      </c>
      <c r="I963" s="20">
        <v>100056.74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">
        <f t="shared" ca="1" si="16"/>
        <v>963</v>
      </c>
      <c r="C964" s="61"/>
      <c r="D964" s="3"/>
      <c r="E964" s="3"/>
      <c r="F964" s="3"/>
      <c r="G964" s="3"/>
      <c r="H964" s="62"/>
      <c r="I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">
        <f t="shared" ca="1" si="16"/>
        <v>964</v>
      </c>
      <c r="C965" s="61" t="s">
        <v>161</v>
      </c>
      <c r="D965" s="3" t="s">
        <v>6</v>
      </c>
      <c r="E965" s="3"/>
      <c r="F965" s="3"/>
      <c r="G965" s="3"/>
      <c r="H965" s="62"/>
      <c r="I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">
        <f t="shared" ca="1" si="16"/>
        <v>965</v>
      </c>
      <c r="C966" s="61"/>
      <c r="D966" s="3"/>
      <c r="E966" s="3"/>
      <c r="F966" s="61" t="s">
        <v>299</v>
      </c>
      <c r="G966" s="3" t="s">
        <v>199</v>
      </c>
      <c r="H966" s="62"/>
      <c r="I966" s="2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">
        <f t="shared" ca="1" si="16"/>
        <v>966</v>
      </c>
      <c r="C967" s="61"/>
      <c r="D967" s="3"/>
      <c r="E967" s="3"/>
      <c r="F967" s="61" t="s">
        <v>292</v>
      </c>
      <c r="G967" s="3" t="s">
        <v>258</v>
      </c>
      <c r="H967" s="62"/>
      <c r="I967" s="2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">
        <f t="shared" ca="1" si="16"/>
        <v>967</v>
      </c>
      <c r="C968" s="61"/>
      <c r="D968" s="3"/>
      <c r="E968" s="3"/>
      <c r="F968" s="61" t="s">
        <v>292</v>
      </c>
      <c r="G968" s="3" t="s">
        <v>32</v>
      </c>
      <c r="H968" s="62"/>
      <c r="I968" s="2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">
        <f t="shared" ca="1" si="16"/>
        <v>968</v>
      </c>
      <c r="C969" s="61"/>
      <c r="D969" s="3"/>
      <c r="E969" s="3"/>
      <c r="F969" s="61" t="s">
        <v>292</v>
      </c>
      <c r="G969" s="3" t="s">
        <v>26</v>
      </c>
      <c r="H969" s="62"/>
      <c r="I969" s="21">
        <v>959136.06998542266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">
        <f t="shared" ca="1" si="16"/>
        <v>969</v>
      </c>
      <c r="C970" s="61"/>
      <c r="D970" s="3"/>
      <c r="E970" s="3"/>
      <c r="F970" s="61" t="s">
        <v>299</v>
      </c>
      <c r="G970" s="3" t="s">
        <v>254</v>
      </c>
      <c r="H970" s="62"/>
      <c r="I970" s="21">
        <v>21101.355783142273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">
        <f t="shared" ca="1" si="16"/>
        <v>970</v>
      </c>
      <c r="C971" s="61"/>
      <c r="D971" s="3"/>
      <c r="E971" s="3"/>
      <c r="F971" s="61" t="s">
        <v>292</v>
      </c>
      <c r="G971" s="3" t="s">
        <v>253</v>
      </c>
      <c r="H971" s="62"/>
      <c r="I971" s="2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">
        <f t="shared" ca="1" si="16"/>
        <v>971</v>
      </c>
      <c r="C972" s="61"/>
      <c r="D972" s="3"/>
      <c r="E972" s="3"/>
      <c r="F972" s="61" t="s">
        <v>292</v>
      </c>
      <c r="G972" s="3" t="s">
        <v>255</v>
      </c>
      <c r="H972" s="62"/>
      <c r="I972" s="21">
        <v>3575303.3817688785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">
        <f t="shared" ca="1" si="16"/>
        <v>972</v>
      </c>
      <c r="C973" s="61"/>
      <c r="D973" s="3"/>
      <c r="E973" s="3"/>
      <c r="F973" s="61" t="s">
        <v>310</v>
      </c>
      <c r="G973" s="3" t="s">
        <v>257</v>
      </c>
      <c r="H973" s="62"/>
      <c r="I973" s="2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">
        <f t="shared" ca="1" si="16"/>
        <v>973</v>
      </c>
      <c r="C974" s="61"/>
      <c r="D974" s="3"/>
      <c r="E974" s="3"/>
      <c r="F974" s="61" t="s">
        <v>292</v>
      </c>
      <c r="G974" s="3" t="s">
        <v>258</v>
      </c>
      <c r="H974" s="62"/>
      <c r="I974" s="2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">
        <f t="shared" ca="1" si="16"/>
        <v>974</v>
      </c>
      <c r="C975" s="61"/>
      <c r="D975" s="3"/>
      <c r="E975" s="3"/>
      <c r="F975" s="61" t="s">
        <v>292</v>
      </c>
      <c r="G975" s="3" t="s">
        <v>32</v>
      </c>
      <c r="H975" s="62"/>
      <c r="I975" s="2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">
        <f t="shared" ca="1" si="16"/>
        <v>975</v>
      </c>
      <c r="C976" s="61"/>
      <c r="D976" s="3"/>
      <c r="E976" s="3"/>
      <c r="F976" s="61" t="s">
        <v>292</v>
      </c>
      <c r="G976" s="3" t="s">
        <v>262</v>
      </c>
      <c r="H976" s="62"/>
      <c r="I976" s="21">
        <v>199.49263742775847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">
        <f t="shared" ca="1" si="16"/>
        <v>976</v>
      </c>
      <c r="C977" s="61"/>
      <c r="D977" s="3"/>
      <c r="E977" s="3"/>
      <c r="F977" s="61" t="s">
        <v>116</v>
      </c>
      <c r="G977" s="3" t="s">
        <v>271</v>
      </c>
      <c r="H977" s="62"/>
      <c r="I977" s="2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">
        <f t="shared" ca="1" si="16"/>
        <v>977</v>
      </c>
      <c r="C978" s="68" t="s">
        <v>162</v>
      </c>
      <c r="D978" s="3"/>
      <c r="E978" s="3"/>
      <c r="F978" s="3"/>
      <c r="G978" s="3"/>
      <c r="H978" s="62" t="s">
        <v>160</v>
      </c>
      <c r="I978" s="20">
        <v>4555740.3001748715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">
        <f t="shared" ca="1" si="16"/>
        <v>978</v>
      </c>
      <c r="C979" s="61"/>
      <c r="D979" s="3"/>
      <c r="E979" s="3"/>
      <c r="F979" s="3"/>
      <c r="G979" s="3"/>
      <c r="H979" s="62"/>
      <c r="I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">
        <f t="shared" ca="1" si="16"/>
        <v>979</v>
      </c>
      <c r="C980" s="61" t="s">
        <v>12</v>
      </c>
      <c r="D980" s="3"/>
      <c r="E980" s="3"/>
      <c r="F980" s="3"/>
      <c r="G980" s="3"/>
      <c r="H980" s="62"/>
      <c r="I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">
        <f t="shared" ca="1" si="16"/>
        <v>980</v>
      </c>
      <c r="C981" s="61" t="s">
        <v>163</v>
      </c>
      <c r="D981" s="3" t="s">
        <v>164</v>
      </c>
      <c r="E981" s="3"/>
      <c r="F981" s="3"/>
      <c r="G981" s="3"/>
      <c r="H981" s="62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">
        <f t="shared" ca="1" si="16"/>
        <v>981</v>
      </c>
      <c r="C982" s="61"/>
      <c r="D982" s="3"/>
      <c r="E982" s="3"/>
      <c r="F982" s="61" t="s">
        <v>163</v>
      </c>
      <c r="G982" s="3" t="s">
        <v>199</v>
      </c>
      <c r="H982" s="62"/>
      <c r="I982" s="2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">
        <f t="shared" ca="1" si="16"/>
        <v>982</v>
      </c>
      <c r="C983" s="61"/>
      <c r="D983" s="3"/>
      <c r="E983" s="3"/>
      <c r="F983" s="61" t="s">
        <v>163</v>
      </c>
      <c r="G983" s="3" t="s">
        <v>254</v>
      </c>
      <c r="H983" s="62"/>
      <c r="I983" s="2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">
        <f t="shared" ca="1" si="16"/>
        <v>983</v>
      </c>
      <c r="C984" s="61"/>
      <c r="D984" s="3"/>
      <c r="E984" s="3"/>
      <c r="F984" s="61" t="s">
        <v>163</v>
      </c>
      <c r="G984" s="3" t="s">
        <v>253</v>
      </c>
      <c r="H984" s="62"/>
      <c r="I984" s="2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">
        <f t="shared" ca="1" si="16"/>
        <v>984</v>
      </c>
      <c r="C985" s="61"/>
      <c r="D985" s="3"/>
      <c r="E985" s="3"/>
      <c r="F985" s="3"/>
      <c r="G985" s="3"/>
      <c r="H985" s="62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">
        <f t="shared" ca="1" si="16"/>
        <v>985</v>
      </c>
      <c r="C986" s="61"/>
      <c r="D986" s="3"/>
      <c r="E986" s="3"/>
      <c r="F986" s="3"/>
      <c r="G986" s="3"/>
      <c r="H986" s="62"/>
      <c r="I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">
        <f t="shared" ca="1" si="16"/>
        <v>986</v>
      </c>
      <c r="C987" s="61" t="s">
        <v>166</v>
      </c>
      <c r="D987" s="71" t="s">
        <v>167</v>
      </c>
      <c r="E987" s="72"/>
      <c r="F987" s="3"/>
      <c r="G987" s="3"/>
      <c r="H987" s="62"/>
      <c r="I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">
        <f t="shared" ca="1" si="16"/>
        <v>987</v>
      </c>
      <c r="C988" s="61">
        <v>131</v>
      </c>
      <c r="D988" s="73" t="s">
        <v>168</v>
      </c>
      <c r="E988" s="72"/>
      <c r="F988" s="61" t="s">
        <v>116</v>
      </c>
      <c r="G988" s="3" t="s">
        <v>272</v>
      </c>
      <c r="H988" s="62"/>
      <c r="I988" s="2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">
        <f t="shared" ca="1" si="16"/>
        <v>988</v>
      </c>
      <c r="C989" s="61">
        <v>135</v>
      </c>
      <c r="D989" s="73" t="s">
        <v>169</v>
      </c>
      <c r="E989" s="72"/>
      <c r="F989" s="61" t="s">
        <v>116</v>
      </c>
      <c r="G989" s="3" t="s">
        <v>26</v>
      </c>
      <c r="H989" s="62"/>
      <c r="I989" s="2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">
        <f t="shared" ca="1" si="16"/>
        <v>989</v>
      </c>
      <c r="C990" s="61">
        <v>141</v>
      </c>
      <c r="D990" s="73" t="s">
        <v>170</v>
      </c>
      <c r="E990" s="72"/>
      <c r="F990" s="61" t="s">
        <v>116</v>
      </c>
      <c r="G990" s="3" t="s">
        <v>254</v>
      </c>
      <c r="H990" s="62"/>
      <c r="I990" s="2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">
        <f t="shared" ca="1" si="16"/>
        <v>990</v>
      </c>
      <c r="C991" s="61">
        <v>143</v>
      </c>
      <c r="D991" s="73" t="s">
        <v>170</v>
      </c>
      <c r="E991" s="72"/>
      <c r="F991" s="61" t="s">
        <v>298</v>
      </c>
      <c r="G991" s="3" t="s">
        <v>254</v>
      </c>
      <c r="H991" s="62"/>
      <c r="I991" s="2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">
        <f t="shared" ca="1" si="16"/>
        <v>991</v>
      </c>
      <c r="C992" s="61">
        <v>232</v>
      </c>
      <c r="D992" s="73" t="s">
        <v>171</v>
      </c>
      <c r="E992" s="72"/>
      <c r="F992" s="61" t="s">
        <v>298</v>
      </c>
      <c r="G992" s="3" t="s">
        <v>253</v>
      </c>
      <c r="H992" s="62"/>
      <c r="I992" s="2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">
        <f t="shared" ca="1" si="16"/>
        <v>992</v>
      </c>
      <c r="C993" s="61">
        <v>232</v>
      </c>
      <c r="D993" s="73" t="s">
        <v>171</v>
      </c>
      <c r="E993" s="72"/>
      <c r="F993" s="61" t="s">
        <v>292</v>
      </c>
      <c r="G993" s="3" t="s">
        <v>254</v>
      </c>
      <c r="H993" s="62"/>
      <c r="I993" s="2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">
        <f t="shared" ca="1" si="16"/>
        <v>993</v>
      </c>
      <c r="C994" s="61">
        <v>232</v>
      </c>
      <c r="D994" s="73" t="s">
        <v>171</v>
      </c>
      <c r="E994" s="72"/>
      <c r="F994" s="61" t="s">
        <v>292</v>
      </c>
      <c r="G994" s="3" t="s">
        <v>32</v>
      </c>
      <c r="H994" s="62"/>
      <c r="I994" s="21">
        <v>0</v>
      </c>
      <c r="K994" s="4"/>
      <c r="L994" s="4"/>
      <c r="M994" s="4"/>
      <c r="N994" s="4"/>
      <c r="O994" s="4"/>
      <c r="P994" s="4"/>
      <c r="Q994" s="3"/>
      <c r="R994" s="4"/>
      <c r="S994" s="4"/>
      <c r="T994" s="4"/>
      <c r="U994" s="4"/>
      <c r="V994" s="4"/>
      <c r="W994" s="4"/>
    </row>
    <row r="995" spans="1:23" ht="11.65" customHeight="1" x14ac:dyDescent="0.2">
      <c r="A995" s="5">
        <f t="shared" ca="1" si="16"/>
        <v>994</v>
      </c>
      <c r="C995" s="61">
        <v>232</v>
      </c>
      <c r="D995" s="73" t="s">
        <v>171</v>
      </c>
      <c r="E995" s="72"/>
      <c r="F995" s="61" t="s">
        <v>296</v>
      </c>
      <c r="G995" s="3" t="s">
        <v>26</v>
      </c>
      <c r="H995" s="62"/>
      <c r="I995" s="21">
        <v>-160375.10243031819</v>
      </c>
      <c r="K995" s="4"/>
      <c r="L995" s="4"/>
      <c r="M995" s="4"/>
      <c r="N995" s="4"/>
      <c r="O995" s="4"/>
      <c r="P995" s="4"/>
      <c r="Q995" s="3"/>
      <c r="R995" s="4"/>
      <c r="S995" s="4"/>
      <c r="T995" s="4"/>
      <c r="U995" s="4"/>
      <c r="V995" s="4"/>
      <c r="W995" s="4"/>
    </row>
    <row r="996" spans="1:23" ht="11.65" customHeight="1" x14ac:dyDescent="0.2">
      <c r="A996" s="5">
        <f t="shared" ca="1" si="16"/>
        <v>995</v>
      </c>
      <c r="C996" s="61">
        <v>232</v>
      </c>
      <c r="D996" s="73" t="s">
        <v>171</v>
      </c>
      <c r="E996" s="72"/>
      <c r="F996" s="61" t="s">
        <v>292</v>
      </c>
      <c r="G996" s="3" t="s">
        <v>199</v>
      </c>
      <c r="H996" s="62"/>
      <c r="I996" s="2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">
        <f t="shared" ca="1" si="16"/>
        <v>996</v>
      </c>
      <c r="C997" s="61">
        <v>2533</v>
      </c>
      <c r="D997" s="72" t="s">
        <v>172</v>
      </c>
      <c r="E997" s="72"/>
      <c r="F997" s="61" t="s">
        <v>292</v>
      </c>
      <c r="G997" s="3" t="s">
        <v>316</v>
      </c>
      <c r="H997" s="62"/>
      <c r="I997" s="2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">
        <f t="shared" ca="1" si="16"/>
        <v>997</v>
      </c>
      <c r="C998" s="61">
        <v>2533</v>
      </c>
      <c r="D998" s="72" t="s">
        <v>172</v>
      </c>
      <c r="E998" s="72"/>
      <c r="F998" s="61" t="s">
        <v>292</v>
      </c>
      <c r="G998" s="3" t="s">
        <v>257</v>
      </c>
      <c r="H998" s="62"/>
      <c r="I998" s="2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">
        <f t="shared" ca="1" si="16"/>
        <v>998</v>
      </c>
      <c r="C999" s="61">
        <v>2533</v>
      </c>
      <c r="D999" s="72" t="s">
        <v>172</v>
      </c>
      <c r="E999" s="72"/>
      <c r="F999" s="61" t="s">
        <v>292</v>
      </c>
      <c r="G999" s="3" t="s">
        <v>257</v>
      </c>
      <c r="H999" s="62"/>
      <c r="I999" s="2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">
        <f t="shared" ca="1" si="16"/>
        <v>999</v>
      </c>
      <c r="C1000" s="61">
        <v>230</v>
      </c>
      <c r="D1000" s="72" t="s">
        <v>173</v>
      </c>
      <c r="E1000" s="72"/>
      <c r="F1000" s="61" t="s">
        <v>292</v>
      </c>
      <c r="G1000" s="3" t="s">
        <v>253</v>
      </c>
      <c r="H1000" s="62"/>
      <c r="I1000" s="2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">
        <f t="shared" ca="1" si="16"/>
        <v>1000</v>
      </c>
      <c r="C1001" s="61">
        <v>230</v>
      </c>
      <c r="D1001" s="72" t="s">
        <v>173</v>
      </c>
      <c r="E1001" s="72"/>
      <c r="F1001" s="61" t="s">
        <v>292</v>
      </c>
      <c r="G1001" s="3" t="s">
        <v>258</v>
      </c>
      <c r="H1001" s="62"/>
      <c r="I1001" s="2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">
        <f t="shared" ca="1" si="16"/>
        <v>1001</v>
      </c>
      <c r="C1002" s="61">
        <v>230</v>
      </c>
      <c r="D1002" s="72" t="s">
        <v>173</v>
      </c>
      <c r="E1002" s="72"/>
      <c r="F1002" s="61" t="s">
        <v>292</v>
      </c>
      <c r="G1002" s="3" t="s">
        <v>32</v>
      </c>
      <c r="H1002" s="62"/>
      <c r="I1002" s="2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">
        <f t="shared" ca="1" si="16"/>
        <v>1002</v>
      </c>
      <c r="C1003" s="61">
        <v>230</v>
      </c>
      <c r="D1003" s="72" t="s">
        <v>173</v>
      </c>
      <c r="E1003" s="72"/>
      <c r="F1003" s="61" t="s">
        <v>292</v>
      </c>
      <c r="G1003" s="3" t="s">
        <v>199</v>
      </c>
      <c r="H1003" s="62"/>
      <c r="I1003" s="2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">
        <f t="shared" ca="1" si="16"/>
        <v>1003</v>
      </c>
      <c r="C1004" s="61">
        <v>254105</v>
      </c>
      <c r="D1004" s="72" t="s">
        <v>174</v>
      </c>
      <c r="E1004" s="72"/>
      <c r="F1004" s="61" t="s">
        <v>292</v>
      </c>
      <c r="G1004" s="3" t="s">
        <v>199</v>
      </c>
      <c r="H1004" s="62"/>
      <c r="I1004" s="2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">
        <f t="shared" ca="1" si="16"/>
        <v>1004</v>
      </c>
      <c r="C1005" s="61">
        <v>254105</v>
      </c>
      <c r="D1005" s="72" t="s">
        <v>174</v>
      </c>
      <c r="E1005" s="72"/>
      <c r="F1005" s="61" t="s">
        <v>292</v>
      </c>
      <c r="G1005" s="3" t="s">
        <v>253</v>
      </c>
      <c r="H1005" s="62"/>
      <c r="I1005" s="2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">
        <f t="shared" ca="1" si="16"/>
        <v>1005</v>
      </c>
      <c r="C1006" s="61">
        <v>254105</v>
      </c>
      <c r="D1006" s="72" t="s">
        <v>174</v>
      </c>
      <c r="E1006" s="72"/>
      <c r="F1006" s="61" t="s">
        <v>292</v>
      </c>
      <c r="G1006" s="3" t="s">
        <v>257</v>
      </c>
      <c r="H1006" s="62"/>
      <c r="I1006" s="2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">
        <f t="shared" ca="1" si="16"/>
        <v>1006</v>
      </c>
      <c r="C1007" s="61">
        <v>254105</v>
      </c>
      <c r="D1007" s="72" t="s">
        <v>174</v>
      </c>
      <c r="E1007" s="72"/>
      <c r="F1007" s="61" t="s">
        <v>292</v>
      </c>
      <c r="G1007" s="3" t="s">
        <v>32</v>
      </c>
      <c r="H1007" s="62"/>
      <c r="I1007" s="2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">
        <f t="shared" ca="1" si="16"/>
        <v>1007</v>
      </c>
      <c r="C1008" s="61">
        <v>2533</v>
      </c>
      <c r="D1008" s="72" t="s">
        <v>175</v>
      </c>
      <c r="E1008" s="72"/>
      <c r="F1008" s="61" t="s">
        <v>292</v>
      </c>
      <c r="G1008" s="3" t="s">
        <v>32</v>
      </c>
      <c r="H1008" s="62"/>
      <c r="I1008" s="2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">
        <f t="shared" ca="1" si="16"/>
        <v>1008</v>
      </c>
      <c r="C1009" s="61"/>
      <c r="D1009" s="3"/>
      <c r="E1009" s="3"/>
      <c r="F1009" s="3"/>
      <c r="G1009" s="3"/>
      <c r="H1009" s="62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">
        <f t="shared" ca="1" si="16"/>
        <v>1009</v>
      </c>
      <c r="C1010" s="61"/>
      <c r="D1010" s="3"/>
      <c r="E1010" s="3"/>
      <c r="F1010" s="3"/>
      <c r="G1010" s="3"/>
      <c r="H1010" s="62"/>
      <c r="I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">
        <f t="shared" ca="1" si="16"/>
        <v>1010</v>
      </c>
      <c r="C1011" s="68" t="s">
        <v>176</v>
      </c>
      <c r="D1011" s="3"/>
      <c r="E1011" s="3"/>
      <c r="F1011" s="3"/>
      <c r="G1011" s="3"/>
      <c r="H1011" s="62"/>
      <c r="I1011" s="23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">
        <f t="shared" ca="1" si="16"/>
        <v>1011</v>
      </c>
      <c r="C1012" s="61" t="s">
        <v>14</v>
      </c>
      <c r="D1012" s="3"/>
      <c r="E1012" s="3"/>
      <c r="F1012" s="3"/>
      <c r="G1012" s="3"/>
      <c r="H1012" s="62"/>
      <c r="I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">
        <f t="shared" ca="1" si="16"/>
        <v>1012</v>
      </c>
      <c r="C1013" s="61">
        <v>18221</v>
      </c>
      <c r="D1013" s="3" t="s">
        <v>177</v>
      </c>
      <c r="E1013" s="3"/>
      <c r="F1013" s="3"/>
      <c r="G1013" s="3"/>
      <c r="H1013" s="62"/>
      <c r="I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">
        <f t="shared" ca="1" si="16"/>
        <v>1013</v>
      </c>
      <c r="C1014" s="61"/>
      <c r="D1014" s="3"/>
      <c r="E1014" s="3"/>
      <c r="F1014" s="61" t="s">
        <v>292</v>
      </c>
      <c r="G1014" s="3" t="s">
        <v>199</v>
      </c>
      <c r="H1014" s="62"/>
      <c r="I1014" s="2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">
        <f t="shared" ca="1" si="16"/>
        <v>1014</v>
      </c>
      <c r="C1015" s="61"/>
      <c r="D1015" s="3"/>
      <c r="E1015" s="3"/>
      <c r="F1015" s="3"/>
      <c r="G1015" s="3"/>
      <c r="H1015" s="62"/>
      <c r="I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">
        <f t="shared" ca="1" si="16"/>
        <v>1015</v>
      </c>
      <c r="C1016" s="61"/>
      <c r="D1016" s="3"/>
      <c r="E1016" s="3"/>
      <c r="F1016" s="3"/>
      <c r="G1016" s="3"/>
      <c r="H1016" s="62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">
        <f t="shared" ca="1" si="16"/>
        <v>1016</v>
      </c>
      <c r="C1017" s="61"/>
      <c r="D1017" s="3"/>
      <c r="E1017" s="3"/>
      <c r="F1017" s="3"/>
      <c r="G1017" s="3"/>
      <c r="H1017" s="62"/>
      <c r="I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">
        <f t="shared" ca="1" si="16"/>
        <v>1017</v>
      </c>
      <c r="C1018" s="61">
        <v>18222</v>
      </c>
      <c r="D1018" s="3" t="s">
        <v>178</v>
      </c>
      <c r="E1018" s="3"/>
      <c r="F1018" s="3"/>
      <c r="G1018" s="3"/>
      <c r="H1018" s="62"/>
      <c r="I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">
        <f t="shared" ca="1" si="16"/>
        <v>1018</v>
      </c>
      <c r="C1019" s="61"/>
      <c r="D1019" s="3"/>
      <c r="E1019" s="3"/>
      <c r="F1019" s="61" t="s">
        <v>292</v>
      </c>
      <c r="G1019" s="3" t="s">
        <v>199</v>
      </c>
      <c r="H1019" s="62"/>
      <c r="I1019" s="2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">
        <f t="shared" ca="1" si="16"/>
        <v>1019</v>
      </c>
      <c r="C1020" s="61"/>
      <c r="D1020" s="3"/>
      <c r="E1020" s="3"/>
      <c r="F1020" s="61" t="s">
        <v>292</v>
      </c>
      <c r="G1020" s="3" t="s">
        <v>264</v>
      </c>
      <c r="H1020" s="62"/>
      <c r="I1020" s="2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">
        <f t="shared" ca="1" si="16"/>
        <v>1020</v>
      </c>
      <c r="C1021" s="61"/>
      <c r="D1021" s="3"/>
      <c r="E1021" s="3"/>
      <c r="F1021" s="61" t="s">
        <v>292</v>
      </c>
      <c r="G1021" s="3" t="s">
        <v>276</v>
      </c>
      <c r="H1021" s="62"/>
      <c r="I1021" s="2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">
        <f t="shared" ca="1" si="16"/>
        <v>1021</v>
      </c>
      <c r="C1022" s="61"/>
      <c r="D1022" s="3"/>
      <c r="E1022" s="3"/>
      <c r="F1022" s="3"/>
      <c r="G1022" s="3"/>
      <c r="H1022" s="62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">
        <f t="shared" ref="A1023:A1086" ca="1" si="17">OFFSET(A1023,-1,)+1</f>
        <v>1022</v>
      </c>
      <c r="C1023" s="61"/>
      <c r="D1023" s="3"/>
      <c r="E1023" s="3"/>
      <c r="F1023" s="3"/>
      <c r="G1023" s="3"/>
      <c r="H1023" s="62"/>
      <c r="I1023" s="4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">
        <f t="shared" ca="1" si="17"/>
        <v>1023</v>
      </c>
      <c r="C1024" s="61"/>
      <c r="D1024" s="3"/>
      <c r="E1024" s="63"/>
      <c r="F1024" s="3"/>
      <c r="G1024" s="3"/>
      <c r="H1024" s="62"/>
      <c r="I1024" s="16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">
        <f t="shared" ca="1" si="17"/>
        <v>1024</v>
      </c>
      <c r="C1025" s="64"/>
      <c r="D1025" s="65"/>
      <c r="E1025" s="66"/>
      <c r="F1025" s="3"/>
      <c r="G1025" s="65"/>
      <c r="H1025" s="67"/>
      <c r="I1025" s="18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">
        <f t="shared" ca="1" si="17"/>
        <v>1025</v>
      </c>
      <c r="C1026" s="61">
        <v>1869</v>
      </c>
      <c r="D1026" s="3" t="s">
        <v>179</v>
      </c>
      <c r="E1026" s="3"/>
      <c r="F1026" s="3"/>
      <c r="G1026" s="3"/>
      <c r="H1026" s="62"/>
      <c r="I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">
        <f t="shared" ca="1" si="17"/>
        <v>1026</v>
      </c>
      <c r="C1027" s="61"/>
      <c r="D1027" s="3"/>
      <c r="E1027" s="3"/>
      <c r="F1027" s="61" t="s">
        <v>292</v>
      </c>
      <c r="G1027" s="3" t="s">
        <v>199</v>
      </c>
      <c r="H1027" s="62"/>
      <c r="I1027" s="2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">
        <f t="shared" ca="1" si="17"/>
        <v>1027</v>
      </c>
      <c r="C1028" s="61"/>
      <c r="D1028" s="3"/>
      <c r="E1028" s="3"/>
      <c r="F1028" s="61" t="s">
        <v>292</v>
      </c>
      <c r="G1028" s="3" t="s">
        <v>283</v>
      </c>
      <c r="H1028" s="62"/>
      <c r="I1028" s="2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">
        <f t="shared" ca="1" si="17"/>
        <v>1028</v>
      </c>
      <c r="C1029" s="61"/>
      <c r="D1029" s="3"/>
      <c r="E1029" s="3"/>
      <c r="F1029" s="3"/>
      <c r="G1029" s="3"/>
      <c r="H1029" s="62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">
        <f t="shared" ca="1" si="17"/>
        <v>1029</v>
      </c>
      <c r="C1030" s="61"/>
      <c r="D1030" s="3"/>
      <c r="E1030" s="3"/>
      <c r="F1030" s="3"/>
      <c r="G1030" s="3"/>
      <c r="H1030" s="62"/>
      <c r="I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">
        <f t="shared" ca="1" si="17"/>
        <v>1030</v>
      </c>
      <c r="C1031" s="68" t="s">
        <v>180</v>
      </c>
      <c r="D1031" s="3"/>
      <c r="E1031" s="3"/>
      <c r="F1031" s="3"/>
      <c r="G1031" s="3"/>
      <c r="H1031" s="62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">
        <f t="shared" ca="1" si="17"/>
        <v>1031</v>
      </c>
      <c r="C1032" s="61"/>
      <c r="D1032" s="3"/>
      <c r="E1032" s="3"/>
      <c r="F1032" s="3"/>
      <c r="G1032" s="3"/>
      <c r="H1032" s="62"/>
      <c r="I1032" s="4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">
        <f t="shared" ca="1" si="17"/>
        <v>1032</v>
      </c>
      <c r="C1033" s="68" t="s">
        <v>181</v>
      </c>
      <c r="D1033" s="3"/>
      <c r="E1033" s="3"/>
      <c r="F1033" s="3"/>
      <c r="G1033" s="3"/>
      <c r="H1033" s="69"/>
      <c r="I1033" s="14">
        <v>23496084.996542308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">
        <f t="shared" ca="1" si="17"/>
        <v>1033</v>
      </c>
      <c r="C1034" s="61">
        <v>235</v>
      </c>
      <c r="D1034" s="3" t="s">
        <v>22</v>
      </c>
      <c r="E1034" s="3"/>
      <c r="F1034" s="3"/>
      <c r="G1034" s="3"/>
      <c r="H1034" s="62"/>
      <c r="I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">
        <f t="shared" ca="1" si="17"/>
        <v>1034</v>
      </c>
      <c r="C1035" s="61"/>
      <c r="D1035" s="3"/>
      <c r="E1035" s="3"/>
      <c r="F1035" s="61" t="s">
        <v>295</v>
      </c>
      <c r="G1035" s="3" t="s">
        <v>199</v>
      </c>
      <c r="H1035" s="62"/>
      <c r="I1035" s="2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">
        <f t="shared" ca="1" si="17"/>
        <v>1035</v>
      </c>
      <c r="C1036" s="61"/>
      <c r="D1036" s="3"/>
      <c r="E1036" s="3"/>
      <c r="F1036" s="61" t="s">
        <v>295</v>
      </c>
      <c r="G1036" s="3" t="s">
        <v>261</v>
      </c>
      <c r="H1036" s="62"/>
      <c r="I1036" s="2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">
        <f t="shared" ca="1" si="17"/>
        <v>1036</v>
      </c>
      <c r="C1037" s="68" t="s">
        <v>182</v>
      </c>
      <c r="D1037" s="3"/>
      <c r="E1037" s="3"/>
      <c r="F1037" s="3"/>
      <c r="G1037" s="3"/>
      <c r="H1037" s="62" t="s">
        <v>140</v>
      </c>
      <c r="I1037" s="20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">
        <f t="shared" ca="1" si="17"/>
        <v>1037</v>
      </c>
      <c r="C1038" s="61"/>
      <c r="D1038" s="3"/>
      <c r="E1038" s="3"/>
      <c r="F1038" s="3"/>
      <c r="G1038" s="3"/>
      <c r="H1038" s="62"/>
      <c r="I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">
        <f t="shared" ca="1" si="17"/>
        <v>1038</v>
      </c>
      <c r="C1039" s="61">
        <v>2281</v>
      </c>
      <c r="D1039" s="3" t="s">
        <v>183</v>
      </c>
      <c r="E1039" s="72"/>
      <c r="F1039" s="61" t="s">
        <v>298</v>
      </c>
      <c r="G1039" s="3" t="s">
        <v>199</v>
      </c>
      <c r="H1039" s="62"/>
      <c r="I1039" s="2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">
        <f t="shared" ca="1" si="17"/>
        <v>1039</v>
      </c>
      <c r="C1040" s="61">
        <v>2282</v>
      </c>
      <c r="D1040" s="3" t="s">
        <v>184</v>
      </c>
      <c r="E1040" s="72"/>
      <c r="F1040" s="61" t="s">
        <v>298</v>
      </c>
      <c r="G1040" s="3" t="s">
        <v>254</v>
      </c>
      <c r="H1040" s="62"/>
      <c r="I1040" s="21">
        <v>-1048169.9288114946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">
        <f t="shared" ca="1" si="17"/>
        <v>1040</v>
      </c>
      <c r="C1041" s="61">
        <v>2283</v>
      </c>
      <c r="D1041" s="3" t="s">
        <v>185</v>
      </c>
      <c r="E1041" s="72"/>
      <c r="F1041" s="61" t="s">
        <v>298</v>
      </c>
      <c r="G1041" s="3" t="s">
        <v>254</v>
      </c>
      <c r="H1041" s="62"/>
      <c r="I1041" s="21">
        <v>-150118.39865664081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">
        <f t="shared" ca="1" si="17"/>
        <v>1041</v>
      </c>
      <c r="C1042" s="61">
        <v>2282</v>
      </c>
      <c r="D1042" s="3" t="s">
        <v>184</v>
      </c>
      <c r="E1042" s="72"/>
      <c r="F1042" s="61" t="s">
        <v>298</v>
      </c>
      <c r="G1042" s="3" t="s">
        <v>199</v>
      </c>
      <c r="H1042" s="62"/>
      <c r="I1042" s="2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1">
        <v>254</v>
      </c>
      <c r="AB1042" s="1" t="s">
        <v>187</v>
      </c>
    </row>
    <row r="1043" spans="1:28" ht="11.65" customHeight="1" x14ac:dyDescent="0.2">
      <c r="A1043" s="5">
        <f t="shared" ca="1" si="17"/>
        <v>1042</v>
      </c>
      <c r="C1043" s="61">
        <v>254</v>
      </c>
      <c r="D1043" s="3" t="s">
        <v>186</v>
      </c>
      <c r="E1043" s="72"/>
      <c r="F1043" s="61" t="s">
        <v>298</v>
      </c>
      <c r="G1043" s="3" t="s">
        <v>254</v>
      </c>
      <c r="H1043" s="62"/>
      <c r="I1043" s="2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">
        <f t="shared" ca="1" si="17"/>
        <v>1043</v>
      </c>
      <c r="C1044" s="68"/>
      <c r="D1044" s="3"/>
      <c r="E1044" s="3"/>
      <c r="F1044" s="3"/>
      <c r="G1044" s="3"/>
      <c r="H1044" s="62" t="s">
        <v>140</v>
      </c>
      <c r="I1044" s="20">
        <v>-1198288.3274681354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">
        <f t="shared" ca="1" si="17"/>
        <v>1044</v>
      </c>
      <c r="C1045" s="61"/>
      <c r="D1045" s="3"/>
      <c r="E1045" s="3"/>
      <c r="F1045" s="3"/>
      <c r="G1045" s="3"/>
      <c r="H1045" s="62"/>
      <c r="I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">
        <f t="shared" ca="1" si="17"/>
        <v>1045</v>
      </c>
      <c r="C1046" s="61">
        <v>22841</v>
      </c>
      <c r="D1046" s="73" t="s">
        <v>188</v>
      </c>
      <c r="E1046" s="3"/>
      <c r="F1046" s="3"/>
      <c r="G1046" s="3"/>
      <c r="H1046" s="62"/>
      <c r="I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">
        <f t="shared" ca="1" si="17"/>
        <v>1046</v>
      </c>
      <c r="C1047" s="61"/>
      <c r="D1047" s="3"/>
      <c r="E1047" s="3"/>
      <c r="F1047" s="61" t="s">
        <v>292</v>
      </c>
      <c r="G1047" s="3" t="s">
        <v>199</v>
      </c>
      <c r="H1047" s="62"/>
      <c r="I1047" s="2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">
        <f t="shared" ca="1" si="17"/>
        <v>1047</v>
      </c>
      <c r="C1048" s="61"/>
      <c r="D1048" s="3"/>
      <c r="E1048" s="3"/>
      <c r="F1048" s="61" t="s">
        <v>292</v>
      </c>
      <c r="G1048" s="3" t="s">
        <v>255</v>
      </c>
      <c r="H1048" s="62"/>
      <c r="I1048" s="21">
        <v>-111493.191398439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">
        <f t="shared" ca="1" si="17"/>
        <v>1048</v>
      </c>
      <c r="C1049" s="61"/>
      <c r="D1049" s="3"/>
      <c r="E1049" s="3"/>
      <c r="F1049" s="3"/>
      <c r="G1049" s="3"/>
      <c r="H1049" s="62" t="s">
        <v>140</v>
      </c>
      <c r="I1049" s="20">
        <v>-111493.191398439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">
        <f t="shared" ca="1" si="17"/>
        <v>1049</v>
      </c>
      <c r="C1050" s="61"/>
      <c r="D1050" s="3"/>
      <c r="E1050" s="3"/>
      <c r="F1050" s="3"/>
      <c r="G1050" s="3"/>
      <c r="H1050" s="62"/>
      <c r="I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">
        <f t="shared" ca="1" si="17"/>
        <v>1050</v>
      </c>
      <c r="C1051" s="61">
        <v>254</v>
      </c>
      <c r="D1051" s="3"/>
      <c r="E1051" s="72"/>
      <c r="F1051" s="61" t="s">
        <v>292</v>
      </c>
      <c r="G1051" s="3" t="s">
        <v>259</v>
      </c>
      <c r="H1051" s="62"/>
      <c r="I1051" s="2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">
        <f t="shared" ca="1" si="17"/>
        <v>1051</v>
      </c>
      <c r="C1052" s="61">
        <v>254</v>
      </c>
      <c r="D1052" s="3"/>
      <c r="E1052" s="72"/>
      <c r="F1052" s="61" t="s">
        <v>292</v>
      </c>
      <c r="G1052" s="3" t="s">
        <v>255</v>
      </c>
      <c r="H1052" s="62"/>
      <c r="I1052" s="2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">
        <f t="shared" ca="1" si="17"/>
        <v>1052</v>
      </c>
      <c r="C1053" s="61">
        <v>254105</v>
      </c>
      <c r="D1053" s="3" t="s">
        <v>190</v>
      </c>
      <c r="E1053" s="72"/>
      <c r="F1053" s="61" t="s">
        <v>292</v>
      </c>
      <c r="G1053" s="3" t="s">
        <v>199</v>
      </c>
      <c r="H1053" s="62"/>
      <c r="I1053" s="2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">
        <f t="shared" ca="1" si="17"/>
        <v>1053</v>
      </c>
      <c r="C1054" s="61">
        <v>2533</v>
      </c>
      <c r="D1054" s="73" t="s">
        <v>191</v>
      </c>
      <c r="E1054" s="72"/>
      <c r="F1054" s="61" t="s">
        <v>292</v>
      </c>
      <c r="G1054" s="3" t="s">
        <v>32</v>
      </c>
      <c r="H1054" s="62"/>
      <c r="I1054" s="2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">
        <f t="shared" ca="1" si="17"/>
        <v>1054</v>
      </c>
      <c r="C1055" s="61">
        <v>254</v>
      </c>
      <c r="D1055" s="73" t="s">
        <v>191</v>
      </c>
      <c r="E1055" s="72"/>
      <c r="F1055" s="61" t="s">
        <v>292</v>
      </c>
      <c r="G1055" s="3" t="s">
        <v>253</v>
      </c>
      <c r="H1055" s="62"/>
      <c r="I1055" s="2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">
        <f t="shared" ca="1" si="17"/>
        <v>1055</v>
      </c>
      <c r="C1056" s="61">
        <v>254</v>
      </c>
      <c r="D1056" s="3" t="s">
        <v>325</v>
      </c>
      <c r="E1056" s="3"/>
      <c r="F1056" s="61" t="s">
        <v>292</v>
      </c>
      <c r="G1056" s="3" t="s">
        <v>199</v>
      </c>
      <c r="H1056" s="62"/>
      <c r="I1056" s="21">
        <v>-34298636.240000002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">
        <f t="shared" ca="1" si="17"/>
        <v>1056</v>
      </c>
      <c r="C1057" s="61"/>
      <c r="D1057" s="3"/>
      <c r="E1057" s="3"/>
      <c r="F1057" s="61"/>
      <c r="G1057" s="3"/>
      <c r="H1057" s="62" t="s">
        <v>140</v>
      </c>
      <c r="I1057" s="20">
        <v>-34298636.240000002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">
        <f t="shared" ca="1" si="17"/>
        <v>1057</v>
      </c>
      <c r="C1058" s="61"/>
      <c r="D1058" s="3"/>
      <c r="E1058" s="3"/>
      <c r="F1058" s="3"/>
      <c r="G1058" s="3"/>
      <c r="H1058" s="62"/>
      <c r="I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">
        <f t="shared" ca="1" si="17"/>
        <v>1058</v>
      </c>
      <c r="C1059" s="61">
        <v>252</v>
      </c>
      <c r="D1059" s="3" t="s">
        <v>192</v>
      </c>
      <c r="E1059" s="3"/>
      <c r="F1059" s="3"/>
      <c r="G1059" s="3"/>
      <c r="H1059" s="62"/>
      <c r="I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">
        <f t="shared" ca="1" si="17"/>
        <v>1059</v>
      </c>
      <c r="C1060" s="61"/>
      <c r="D1060" s="3"/>
      <c r="E1060" s="3"/>
      <c r="F1060" s="61" t="s">
        <v>294</v>
      </c>
      <c r="G1060" s="3" t="s">
        <v>199</v>
      </c>
      <c r="H1060" s="62"/>
      <c r="I1060" s="21">
        <v>-1000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">
        <f t="shared" ca="1" si="17"/>
        <v>1060</v>
      </c>
      <c r="C1061" s="61"/>
      <c r="D1061" s="3"/>
      <c r="E1061" s="3"/>
      <c r="F1061" s="61" t="s">
        <v>296</v>
      </c>
      <c r="G1061" s="3" t="s">
        <v>26</v>
      </c>
      <c r="H1061" s="62"/>
      <c r="I1061" s="2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">
        <f t="shared" ca="1" si="17"/>
        <v>1061</v>
      </c>
      <c r="C1062" s="61"/>
      <c r="D1062" s="3"/>
      <c r="E1062" s="3"/>
      <c r="F1062" s="61" t="s">
        <v>296</v>
      </c>
      <c r="G1062" s="3" t="s">
        <v>257</v>
      </c>
      <c r="H1062" s="62"/>
      <c r="I1062" s="2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">
        <f t="shared" ca="1" si="17"/>
        <v>1062</v>
      </c>
      <c r="C1063" s="61"/>
      <c r="D1063" s="3"/>
      <c r="E1063" s="3"/>
      <c r="F1063" s="61" t="s">
        <v>294</v>
      </c>
      <c r="G1063" s="3" t="s">
        <v>255</v>
      </c>
      <c r="H1063" s="62"/>
      <c r="I1063" s="2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">
        <f t="shared" ca="1" si="17"/>
        <v>1063</v>
      </c>
      <c r="C1064" s="61"/>
      <c r="D1064" s="3"/>
      <c r="E1064" s="3"/>
      <c r="F1064" s="61" t="s">
        <v>295</v>
      </c>
      <c r="G1064" s="3" t="s">
        <v>261</v>
      </c>
      <c r="H1064" s="62"/>
      <c r="I1064" s="2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">
        <f t="shared" ca="1" si="17"/>
        <v>1064</v>
      </c>
      <c r="C1065" s="68" t="s">
        <v>193</v>
      </c>
      <c r="D1065" s="3"/>
      <c r="E1065" s="3"/>
      <c r="F1065" s="3"/>
      <c r="G1065" s="3"/>
      <c r="H1065" s="62" t="s">
        <v>326</v>
      </c>
      <c r="I1065" s="20">
        <v>24183.701184419831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">
        <f t="shared" ca="1" si="17"/>
        <v>1065</v>
      </c>
      <c r="C1066" s="61"/>
      <c r="D1066" s="3"/>
      <c r="E1066" s="3"/>
      <c r="F1066" s="3"/>
      <c r="G1066" s="3"/>
      <c r="H1066" s="62"/>
      <c r="I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">
        <f t="shared" ca="1" si="17"/>
        <v>1066</v>
      </c>
      <c r="C1067" s="61">
        <v>25398</v>
      </c>
      <c r="D1067" s="3" t="s">
        <v>195</v>
      </c>
      <c r="E1067" s="3"/>
      <c r="F1067" s="3"/>
      <c r="G1067" s="3"/>
      <c r="H1067" s="62"/>
      <c r="I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">
        <f t="shared" ca="1" si="17"/>
        <v>1067</v>
      </c>
      <c r="C1068" s="61"/>
      <c r="D1068" s="3"/>
      <c r="E1068" s="3"/>
      <c r="F1068" s="61" t="s">
        <v>292</v>
      </c>
      <c r="G1068" s="3" t="s">
        <v>199</v>
      </c>
      <c r="H1068" s="62"/>
      <c r="I1068" s="2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">
        <f t="shared" ca="1" si="17"/>
        <v>1068</v>
      </c>
      <c r="C1069" s="61"/>
      <c r="D1069" s="3"/>
      <c r="E1069" s="3"/>
      <c r="F1069" s="3"/>
      <c r="G1069" s="3"/>
      <c r="H1069" s="62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">
        <f t="shared" ca="1" si="17"/>
        <v>1069</v>
      </c>
      <c r="C1070" s="61"/>
      <c r="D1070" s="3"/>
      <c r="E1070" s="3"/>
      <c r="F1070" s="3"/>
      <c r="G1070" s="3"/>
      <c r="H1070" s="62"/>
      <c r="I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">
        <f t="shared" ca="1" si="17"/>
        <v>1070</v>
      </c>
      <c r="C1071" s="61">
        <v>25399</v>
      </c>
      <c r="D1071" s="3" t="s">
        <v>196</v>
      </c>
      <c r="E1071" s="3"/>
      <c r="F1071" s="3"/>
      <c r="G1071" s="3"/>
      <c r="H1071" s="62"/>
      <c r="I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">
        <f t="shared" ca="1" si="17"/>
        <v>1071</v>
      </c>
      <c r="C1072" s="61"/>
      <c r="D1072" s="3"/>
      <c r="E1072" s="3"/>
      <c r="F1072" s="61" t="s">
        <v>292</v>
      </c>
      <c r="G1072" s="3" t="s">
        <v>199</v>
      </c>
      <c r="H1072" s="62"/>
      <c r="I1072" s="21">
        <v>-233630.69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">
        <f t="shared" ca="1" si="17"/>
        <v>1072</v>
      </c>
      <c r="C1073" s="61"/>
      <c r="D1073" s="3"/>
      <c r="E1073" s="3"/>
      <c r="F1073" s="61" t="s">
        <v>116</v>
      </c>
      <c r="G1073" s="3" t="s">
        <v>270</v>
      </c>
      <c r="H1073" s="62"/>
      <c r="I1073" s="2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">
        <f t="shared" ca="1" si="17"/>
        <v>1073</v>
      </c>
      <c r="C1074" s="61"/>
      <c r="D1074" s="3"/>
      <c r="E1074" s="3"/>
      <c r="F1074" s="61" t="s">
        <v>116</v>
      </c>
      <c r="G1074" s="3" t="s">
        <v>254</v>
      </c>
      <c r="H1074" s="62"/>
      <c r="I1074" s="21">
        <v>-3710387.2713399073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">
        <f t="shared" ca="1" si="17"/>
        <v>1074</v>
      </c>
      <c r="C1075" s="61"/>
      <c r="D1075" s="3"/>
      <c r="E1075" s="3"/>
      <c r="F1075" s="61" t="s">
        <v>292</v>
      </c>
      <c r="G1075" s="3" t="s">
        <v>255</v>
      </c>
      <c r="H1075" s="62"/>
      <c r="I1075" s="21">
        <v>-108785.00556976377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">
        <f t="shared" ca="1" si="17"/>
        <v>1075</v>
      </c>
      <c r="C1076" s="61"/>
      <c r="D1076" s="3"/>
      <c r="E1076" s="3"/>
      <c r="F1076" s="61" t="s">
        <v>292</v>
      </c>
      <c r="G1076" s="3" t="s">
        <v>257</v>
      </c>
      <c r="H1076" s="62"/>
      <c r="I1076" s="2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">
        <f t="shared" ca="1" si="17"/>
        <v>1076</v>
      </c>
      <c r="C1077" s="61"/>
      <c r="D1077" s="3"/>
      <c r="E1077" s="3"/>
      <c r="F1077" s="61" t="s">
        <v>292</v>
      </c>
      <c r="G1077" s="3" t="s">
        <v>26</v>
      </c>
      <c r="H1077" s="62"/>
      <c r="I1077" s="21">
        <v>-450640.17281926982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">
        <f t="shared" ca="1" si="17"/>
        <v>1077</v>
      </c>
      <c r="C1078" s="61"/>
      <c r="D1078" s="3"/>
      <c r="E1078" s="3"/>
      <c r="F1078" s="61" t="s">
        <v>292</v>
      </c>
      <c r="G1078" s="3" t="s">
        <v>258</v>
      </c>
      <c r="H1078" s="62"/>
      <c r="I1078" s="2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">
        <f t="shared" ca="1" si="17"/>
        <v>1078</v>
      </c>
      <c r="C1079" s="61"/>
      <c r="D1079" s="3"/>
      <c r="E1079" s="3"/>
      <c r="F1079" s="61" t="s">
        <v>292</v>
      </c>
      <c r="G1079" s="3" t="s">
        <v>32</v>
      </c>
      <c r="H1079" s="62"/>
      <c r="I1079" s="2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">
        <f t="shared" ca="1" si="17"/>
        <v>1079</v>
      </c>
      <c r="C1080" s="61"/>
      <c r="D1080" s="3"/>
      <c r="E1080" s="3"/>
      <c r="F1080" s="61" t="s">
        <v>292</v>
      </c>
      <c r="G1080" s="3" t="s">
        <v>253</v>
      </c>
      <c r="H1080" s="62"/>
      <c r="I1080" s="2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">
        <f t="shared" ca="1" si="17"/>
        <v>1080</v>
      </c>
      <c r="C1081" s="61"/>
      <c r="D1081" s="3"/>
      <c r="E1081" s="3"/>
      <c r="F1081" s="3"/>
      <c r="G1081" s="3"/>
      <c r="H1081" s="62" t="s">
        <v>140</v>
      </c>
      <c r="I1081" s="20">
        <v>-4503443.139728941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">
        <f t="shared" ca="1" si="17"/>
        <v>1081</v>
      </c>
      <c r="C1082" s="61"/>
      <c r="D1082" s="3"/>
      <c r="E1082" s="3"/>
      <c r="F1082" s="3"/>
      <c r="G1082" s="3"/>
      <c r="H1082" s="62"/>
      <c r="I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">
        <f t="shared" ca="1" si="17"/>
        <v>1082</v>
      </c>
      <c r="C1083" s="61">
        <v>190</v>
      </c>
      <c r="D1083" s="3" t="s">
        <v>197</v>
      </c>
      <c r="E1083" s="3"/>
      <c r="F1083" s="3"/>
      <c r="G1083" s="3"/>
      <c r="H1083" s="62"/>
      <c r="I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">
        <f t="shared" ca="1" si="17"/>
        <v>1083</v>
      </c>
      <c r="C1084" s="61"/>
      <c r="D1084" s="3"/>
      <c r="E1084" s="3"/>
      <c r="F1084" s="61" t="s">
        <v>292</v>
      </c>
      <c r="G1084" s="3" t="s">
        <v>199</v>
      </c>
      <c r="H1084" s="62"/>
      <c r="I1084" s="21">
        <v>8432868.7300000004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">
        <f t="shared" ca="1" si="17"/>
        <v>1084</v>
      </c>
      <c r="C1085" s="61"/>
      <c r="D1085" s="3"/>
      <c r="E1085" s="3"/>
      <c r="F1085" s="61" t="s">
        <v>295</v>
      </c>
      <c r="G1085" s="3" t="s">
        <v>261</v>
      </c>
      <c r="H1085" s="62"/>
      <c r="I1085" s="2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">
        <f t="shared" ca="1" si="17"/>
        <v>1085</v>
      </c>
      <c r="C1086" s="61"/>
      <c r="D1086" s="3"/>
      <c r="E1086" s="3"/>
      <c r="F1086" s="61" t="s">
        <v>299</v>
      </c>
      <c r="G1086" s="3" t="s">
        <v>254</v>
      </c>
      <c r="H1086" s="62"/>
      <c r="I1086" s="21">
        <v>1881519.8651250382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">
        <f t="shared" ref="A1087:A1150" ca="1" si="18">OFFSET(A1087,-1,)+1</f>
        <v>1086</v>
      </c>
      <c r="C1087" s="61"/>
      <c r="D1087" s="3"/>
      <c r="E1087" s="3"/>
      <c r="F1087" s="61" t="s">
        <v>292</v>
      </c>
      <c r="G1087" s="3" t="s">
        <v>277</v>
      </c>
      <c r="H1087" s="62"/>
      <c r="I1087" s="2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">
        <f t="shared" ca="1" si="18"/>
        <v>1087</v>
      </c>
      <c r="C1088" s="61"/>
      <c r="D1088" s="3"/>
      <c r="E1088" s="3"/>
      <c r="F1088" s="61" t="s">
        <v>295</v>
      </c>
      <c r="G1088" s="3" t="s">
        <v>275</v>
      </c>
      <c r="H1088" s="62"/>
      <c r="I1088" s="21">
        <v>316903.34186429338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">
        <f t="shared" ca="1" si="18"/>
        <v>1088</v>
      </c>
      <c r="C1089" s="61"/>
      <c r="D1089" s="3"/>
      <c r="E1089" s="3"/>
      <c r="F1089" s="61" t="s">
        <v>292</v>
      </c>
      <c r="G1089" s="3" t="s">
        <v>276</v>
      </c>
      <c r="H1089" s="62"/>
      <c r="I1089" s="2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">
        <f t="shared" ca="1" si="18"/>
        <v>1089</v>
      </c>
      <c r="C1090" s="61"/>
      <c r="D1090" s="3"/>
      <c r="E1090" s="3"/>
      <c r="F1090" s="61" t="s">
        <v>292</v>
      </c>
      <c r="G1090" s="3" t="s">
        <v>26</v>
      </c>
      <c r="H1090" s="62"/>
      <c r="I1090" s="21">
        <v>567911.77396065393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">
        <f t="shared" ca="1" si="18"/>
        <v>1090</v>
      </c>
      <c r="C1091" s="61"/>
      <c r="D1091" s="3"/>
      <c r="E1091" s="3"/>
      <c r="F1091" s="61" t="s">
        <v>292</v>
      </c>
      <c r="G1091" s="3" t="s">
        <v>253</v>
      </c>
      <c r="H1091" s="62"/>
      <c r="I1091" s="2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">
        <f t="shared" ca="1" si="18"/>
        <v>1091</v>
      </c>
      <c r="C1092" s="61"/>
      <c r="D1092" s="3"/>
      <c r="E1092" s="3"/>
      <c r="F1092" s="61" t="s">
        <v>298</v>
      </c>
      <c r="G1092" s="3" t="s">
        <v>272</v>
      </c>
      <c r="H1092" s="62"/>
      <c r="I1092" s="2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">
        <f t="shared" ca="1" si="18"/>
        <v>1092</v>
      </c>
      <c r="C1093" s="61"/>
      <c r="D1093" s="3"/>
      <c r="E1093" s="3"/>
      <c r="F1093" s="61" t="s">
        <v>292</v>
      </c>
      <c r="G1093" s="3" t="s">
        <v>255</v>
      </c>
      <c r="H1093" s="62"/>
      <c r="I1093" s="21">
        <v>27412.377725398386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">
        <f t="shared" ca="1" si="18"/>
        <v>1093</v>
      </c>
      <c r="C1094" s="61"/>
      <c r="D1094" s="3"/>
      <c r="E1094" s="3"/>
      <c r="F1094" s="61" t="s">
        <v>292</v>
      </c>
      <c r="G1094" s="3" t="s">
        <v>257</v>
      </c>
      <c r="H1094" s="62"/>
      <c r="I1094" s="2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">
        <f t="shared" ca="1" si="18"/>
        <v>1094</v>
      </c>
      <c r="C1095" s="61"/>
      <c r="D1095" s="3"/>
      <c r="E1095" s="3"/>
      <c r="F1095" s="61" t="s">
        <v>292</v>
      </c>
      <c r="G1095" s="3" t="s">
        <v>258</v>
      </c>
      <c r="H1095" s="62"/>
      <c r="I1095" s="2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">
        <f t="shared" ca="1" si="18"/>
        <v>1095</v>
      </c>
      <c r="C1096" s="61"/>
      <c r="D1096" s="3"/>
      <c r="E1096" s="3"/>
      <c r="F1096" s="61" t="s">
        <v>292</v>
      </c>
      <c r="G1096" s="3" t="s">
        <v>32</v>
      </c>
      <c r="H1096" s="62"/>
      <c r="I1096" s="2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">
        <f t="shared" ca="1" si="18"/>
        <v>1096</v>
      </c>
      <c r="C1097" s="61"/>
      <c r="D1097" s="3"/>
      <c r="E1097" s="3"/>
      <c r="F1097" s="61" t="s">
        <v>294</v>
      </c>
      <c r="G1097" s="3" t="s">
        <v>262</v>
      </c>
      <c r="H1097" s="62"/>
      <c r="I1097" s="21">
        <v>-2408447.6124749188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">
        <f t="shared" ca="1" si="18"/>
        <v>1097</v>
      </c>
      <c r="C1098" s="61"/>
      <c r="D1098" s="3"/>
      <c r="E1098" s="3"/>
      <c r="F1098" s="61" t="s">
        <v>294</v>
      </c>
      <c r="G1098" s="3" t="s">
        <v>269</v>
      </c>
      <c r="H1098" s="62"/>
      <c r="I1098" s="21">
        <v>70195.649840733968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">
        <f t="shared" ca="1" si="18"/>
        <v>1098</v>
      </c>
      <c r="C1099" s="61"/>
      <c r="D1099" s="3"/>
      <c r="E1099" s="3"/>
      <c r="F1099" s="3"/>
      <c r="G1099" s="3"/>
      <c r="H1099" s="62"/>
      <c r="I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">
        <f t="shared" ca="1" si="18"/>
        <v>1099</v>
      </c>
      <c r="C1100" s="68" t="s">
        <v>198</v>
      </c>
      <c r="D1100" s="3"/>
      <c r="E1100" s="3"/>
      <c r="F1100" s="3"/>
      <c r="G1100" s="3"/>
      <c r="H1100" s="62" t="s">
        <v>194</v>
      </c>
      <c r="I1100" s="13">
        <v>8888364.1260412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">
        <f t="shared" ca="1" si="18"/>
        <v>1100</v>
      </c>
      <c r="C1101" s="61"/>
      <c r="D1101" s="3"/>
      <c r="E1101" s="3"/>
      <c r="F1101" s="3"/>
      <c r="G1101" s="3"/>
      <c r="H1101" s="62"/>
      <c r="I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">
        <f t="shared" ca="1" si="18"/>
        <v>1101</v>
      </c>
      <c r="C1102" s="61">
        <v>281</v>
      </c>
      <c r="D1102" s="3" t="s">
        <v>197</v>
      </c>
      <c r="E1102" s="3"/>
      <c r="F1102" s="3"/>
      <c r="G1102" s="3"/>
      <c r="H1102" s="62"/>
      <c r="I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">
        <f t="shared" ca="1" si="18"/>
        <v>1102</v>
      </c>
      <c r="C1103" s="61"/>
      <c r="D1103" s="3"/>
      <c r="E1103" s="3"/>
      <c r="F1103" s="61" t="s">
        <v>292</v>
      </c>
      <c r="G1103" s="3" t="s">
        <v>199</v>
      </c>
      <c r="H1103" s="62"/>
      <c r="I1103" s="2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">
        <f t="shared" ca="1" si="18"/>
        <v>1103</v>
      </c>
      <c r="C1104" s="61"/>
      <c r="D1104" s="3"/>
      <c r="E1104" s="3"/>
      <c r="F1104" s="61" t="s">
        <v>293</v>
      </c>
      <c r="G1104" s="3" t="s">
        <v>26</v>
      </c>
      <c r="H1104" s="62"/>
      <c r="I1104" s="2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">
        <f t="shared" ca="1" si="18"/>
        <v>1104</v>
      </c>
      <c r="C1105" s="61"/>
      <c r="D1105" s="3"/>
      <c r="E1105" s="3"/>
      <c r="F1105" s="61" t="s">
        <v>293</v>
      </c>
      <c r="G1105" s="3" t="s">
        <v>255</v>
      </c>
      <c r="H1105" s="62"/>
      <c r="I1105" s="2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">
        <f t="shared" ca="1" si="18"/>
        <v>1105</v>
      </c>
      <c r="C1106" s="61"/>
      <c r="D1106" s="3"/>
      <c r="E1106" s="3"/>
      <c r="F1106" s="61" t="s">
        <v>293</v>
      </c>
      <c r="G1106" s="3" t="s">
        <v>257</v>
      </c>
      <c r="H1106" s="62"/>
      <c r="I1106" s="2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">
        <f t="shared" ca="1" si="18"/>
        <v>1106</v>
      </c>
      <c r="C1107" s="61"/>
      <c r="D1107" s="3"/>
      <c r="E1107" s="3"/>
      <c r="F1107" s="61" t="s">
        <v>296</v>
      </c>
      <c r="G1107" s="3" t="s">
        <v>281</v>
      </c>
      <c r="H1107" s="62"/>
      <c r="I1107" s="2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">
        <f t="shared" ca="1" si="18"/>
        <v>1107</v>
      </c>
      <c r="C1108" s="61"/>
      <c r="D1108" s="3"/>
      <c r="E1108" s="3"/>
      <c r="F1108" s="3"/>
      <c r="G1108" s="3"/>
      <c r="H1108" s="62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">
        <f t="shared" ca="1" si="18"/>
        <v>1108</v>
      </c>
      <c r="C1109" s="61"/>
      <c r="D1109" s="3"/>
      <c r="E1109" s="3"/>
      <c r="F1109" s="3"/>
      <c r="G1109" s="3"/>
      <c r="H1109" s="62"/>
      <c r="I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">
        <f t="shared" ca="1" si="18"/>
        <v>1109</v>
      </c>
      <c r="C1110" s="61">
        <v>282</v>
      </c>
      <c r="D1110" s="3" t="s">
        <v>200</v>
      </c>
      <c r="E1110" s="3"/>
      <c r="F1110" s="3"/>
      <c r="G1110" s="3"/>
      <c r="H1110" s="62"/>
      <c r="I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">
        <f t="shared" ca="1" si="18"/>
        <v>1110</v>
      </c>
      <c r="C1111" s="61"/>
      <c r="D1111" s="3"/>
      <c r="E1111" s="3"/>
      <c r="F1111" s="61" t="s">
        <v>116</v>
      </c>
      <c r="G1111" s="3" t="s">
        <v>199</v>
      </c>
      <c r="H1111" s="62"/>
      <c r="I1111" s="21">
        <v>-278385322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">
        <f t="shared" ca="1" si="18"/>
        <v>1111</v>
      </c>
      <c r="C1112" s="61"/>
      <c r="D1112" s="3"/>
      <c r="E1112" s="3"/>
      <c r="F1112" s="61" t="s">
        <v>311</v>
      </c>
      <c r="G1112" s="3" t="s">
        <v>314</v>
      </c>
      <c r="H1112" s="62"/>
      <c r="I1112" s="21">
        <v>0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">
        <f t="shared" ca="1" si="18"/>
        <v>1112</v>
      </c>
      <c r="C1113" s="61"/>
      <c r="D1113" s="3"/>
      <c r="E1113" s="3"/>
      <c r="F1113" s="61" t="s">
        <v>311</v>
      </c>
      <c r="G1113" s="3" t="s">
        <v>284</v>
      </c>
      <c r="H1113" s="62"/>
      <c r="I1113" s="21">
        <v>6.0434285261383718E-2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">
        <f t="shared" ca="1" si="18"/>
        <v>1113</v>
      </c>
      <c r="C1114" s="61"/>
      <c r="D1114" s="3"/>
      <c r="E1114" s="3"/>
      <c r="F1114" s="61" t="s">
        <v>116</v>
      </c>
      <c r="G1114" s="3" t="s">
        <v>262</v>
      </c>
      <c r="H1114" s="62"/>
      <c r="I1114" s="21">
        <v>-1659825.1080868235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">
        <f t="shared" ca="1" si="18"/>
        <v>1114</v>
      </c>
      <c r="C1115" s="61"/>
      <c r="D1115" s="3"/>
      <c r="E1115" s="3"/>
      <c r="F1115" s="61" t="s">
        <v>299</v>
      </c>
      <c r="G1115" s="3" t="s">
        <v>254</v>
      </c>
      <c r="H1115" s="62"/>
      <c r="I1115" s="21">
        <v>-68087.710743615578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">
        <f t="shared" ca="1" si="18"/>
        <v>1115</v>
      </c>
      <c r="C1116" s="61"/>
      <c r="D1116" s="3"/>
      <c r="E1116" s="3"/>
      <c r="F1116" s="61" t="s">
        <v>298</v>
      </c>
      <c r="G1116" s="3" t="s">
        <v>269</v>
      </c>
      <c r="H1116" s="62"/>
      <c r="I1116" s="21">
        <v>-1065.7797086119933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">
        <f t="shared" ca="1" si="18"/>
        <v>1116</v>
      </c>
      <c r="C1117" s="61"/>
      <c r="D1117" s="3"/>
      <c r="E1117" s="3"/>
      <c r="F1117" s="61" t="s">
        <v>292</v>
      </c>
      <c r="G1117" s="3" t="s">
        <v>272</v>
      </c>
      <c r="H1117" s="62"/>
      <c r="I1117" s="21">
        <v>0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">
        <f t="shared" ca="1" si="18"/>
        <v>1117</v>
      </c>
      <c r="C1118" s="61"/>
      <c r="D1118" s="3"/>
      <c r="E1118" s="3"/>
      <c r="F1118" s="61" t="s">
        <v>292</v>
      </c>
      <c r="G1118" s="3" t="s">
        <v>255</v>
      </c>
      <c r="H1118" s="62"/>
      <c r="I1118" s="2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">
        <f t="shared" ca="1" si="18"/>
        <v>1118</v>
      </c>
      <c r="C1119" s="61"/>
      <c r="D1119" s="3"/>
      <c r="E1119" s="3"/>
      <c r="F1119" s="61" t="s">
        <v>292</v>
      </c>
      <c r="G1119" s="3" t="s">
        <v>257</v>
      </c>
      <c r="H1119" s="62"/>
      <c r="I1119" s="2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">
        <f t="shared" ca="1" si="18"/>
        <v>1119</v>
      </c>
      <c r="C1120" s="61"/>
      <c r="D1120" s="3"/>
      <c r="E1120" s="3"/>
      <c r="F1120" s="61" t="s">
        <v>292</v>
      </c>
      <c r="G1120" s="3" t="s">
        <v>253</v>
      </c>
      <c r="H1120" s="62"/>
      <c r="I1120" s="2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">
        <f t="shared" ca="1" si="18"/>
        <v>1120</v>
      </c>
      <c r="C1121" s="61"/>
      <c r="D1121" s="3"/>
      <c r="E1121" s="3"/>
      <c r="F1121" s="61" t="s">
        <v>292</v>
      </c>
      <c r="G1121" s="3" t="s">
        <v>32</v>
      </c>
      <c r="H1121" s="62"/>
      <c r="I1121" s="2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">
        <f t="shared" ca="1" si="18"/>
        <v>1121</v>
      </c>
      <c r="C1122" s="61"/>
      <c r="D1122" s="3"/>
      <c r="E1122" s="3"/>
      <c r="F1122" s="61" t="s">
        <v>292</v>
      </c>
      <c r="G1122" s="3" t="s">
        <v>261</v>
      </c>
      <c r="H1122" s="62"/>
      <c r="I1122" s="2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">
        <f t="shared" ca="1" si="18"/>
        <v>1122</v>
      </c>
      <c r="C1123" s="61"/>
      <c r="D1123" s="3"/>
      <c r="E1123" s="3"/>
      <c r="F1123" s="61" t="s">
        <v>292</v>
      </c>
      <c r="G1123" s="3" t="s">
        <v>259</v>
      </c>
      <c r="H1123" s="62"/>
      <c r="I1123" s="21">
        <v>0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">
        <f t="shared" ca="1" si="18"/>
        <v>1123</v>
      </c>
      <c r="C1124" s="61"/>
      <c r="D1124" s="3"/>
      <c r="E1124" s="3"/>
      <c r="F1124" s="61" t="s">
        <v>292</v>
      </c>
      <c r="G1124" s="3" t="s">
        <v>26</v>
      </c>
      <c r="H1124" s="62"/>
      <c r="I1124" s="21">
        <v>1433094.9147735853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">
        <f t="shared" ca="1" si="18"/>
        <v>1124</v>
      </c>
      <c r="C1125" s="61"/>
      <c r="D1125" s="3"/>
      <c r="E1125" s="3"/>
      <c r="F1125" s="3"/>
      <c r="G1125" s="3"/>
      <c r="H1125" s="62" t="s">
        <v>194</v>
      </c>
      <c r="I1125" s="13">
        <v>-278681205.62333119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">
        <f t="shared" ca="1" si="18"/>
        <v>1125</v>
      </c>
      <c r="C1126" s="61"/>
      <c r="D1126" s="3"/>
      <c r="E1126" s="3"/>
      <c r="F1126" s="3"/>
      <c r="G1126" s="3"/>
      <c r="H1126" s="62"/>
      <c r="I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">
        <f t="shared" ca="1" si="18"/>
        <v>1126</v>
      </c>
      <c r="C1127" s="61">
        <v>283</v>
      </c>
      <c r="D1127" s="3" t="s">
        <v>200</v>
      </c>
      <c r="E1127" s="3"/>
      <c r="F1127" s="3"/>
      <c r="G1127" s="3"/>
      <c r="H1127" s="62"/>
      <c r="I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">
        <f t="shared" ca="1" si="18"/>
        <v>1127</v>
      </c>
      <c r="C1128" s="61"/>
      <c r="D1128" s="3"/>
      <c r="E1128" s="3"/>
      <c r="F1128" s="61" t="s">
        <v>116</v>
      </c>
      <c r="G1128" s="3" t="s">
        <v>199</v>
      </c>
      <c r="H1128" s="62"/>
      <c r="I1128" s="21">
        <v>473611.63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">
        <f t="shared" ca="1" si="18"/>
        <v>1128</v>
      </c>
      <c r="C1129" s="61"/>
      <c r="D1129" s="3"/>
      <c r="E1129" s="3"/>
      <c r="F1129" s="61" t="s">
        <v>292</v>
      </c>
      <c r="G1129" s="3" t="s">
        <v>26</v>
      </c>
      <c r="H1129" s="62"/>
      <c r="I1129" s="21">
        <v>0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">
        <f t="shared" ca="1" si="18"/>
        <v>1129</v>
      </c>
      <c r="C1130" s="61"/>
      <c r="D1130" s="3"/>
      <c r="E1130" s="3"/>
      <c r="F1130" s="61" t="s">
        <v>292</v>
      </c>
      <c r="G1130" s="3" t="s">
        <v>253</v>
      </c>
      <c r="H1130" s="62"/>
      <c r="I1130" s="2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">
        <f t="shared" ca="1" si="18"/>
        <v>1130</v>
      </c>
      <c r="C1131" s="61"/>
      <c r="D1131" s="3"/>
      <c r="E1131" s="3"/>
      <c r="F1131" s="61" t="s">
        <v>299</v>
      </c>
      <c r="G1131" s="3" t="s">
        <v>254</v>
      </c>
      <c r="H1131" s="62"/>
      <c r="I1131" s="21">
        <v>-1497558.5202519202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">
        <f t="shared" ca="1" si="18"/>
        <v>1131</v>
      </c>
      <c r="C1132" s="61"/>
      <c r="D1132" s="3"/>
      <c r="E1132" s="3"/>
      <c r="F1132" s="61" t="s">
        <v>116</v>
      </c>
      <c r="G1132" s="3" t="s">
        <v>270</v>
      </c>
      <c r="H1132" s="62"/>
      <c r="I1132" s="21">
        <v>-231239.79416925722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">
        <f t="shared" ca="1" si="18"/>
        <v>1132</v>
      </c>
      <c r="C1133" s="61"/>
      <c r="D1133" s="3"/>
      <c r="E1133" s="3"/>
      <c r="F1133" s="61" t="s">
        <v>298</v>
      </c>
      <c r="G1133" s="3" t="s">
        <v>272</v>
      </c>
      <c r="H1133" s="62"/>
      <c r="I1133" s="21">
        <v>-66735.03484332691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">
        <f t="shared" ca="1" si="18"/>
        <v>1133</v>
      </c>
      <c r="C1134" s="61"/>
      <c r="D1134" s="3"/>
      <c r="E1134" s="3"/>
      <c r="F1134" s="61" t="s">
        <v>292</v>
      </c>
      <c r="G1134" s="3" t="s">
        <v>276</v>
      </c>
      <c r="H1134" s="62"/>
      <c r="I1134" s="2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">
        <f t="shared" ca="1" si="18"/>
        <v>1134</v>
      </c>
      <c r="C1135" s="61"/>
      <c r="D1135" s="3"/>
      <c r="E1135" s="3"/>
      <c r="F1135" s="61" t="s">
        <v>298</v>
      </c>
      <c r="G1135" s="3" t="s">
        <v>263</v>
      </c>
      <c r="H1135" s="62"/>
      <c r="I1135" s="2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">
        <f t="shared" ca="1" si="18"/>
        <v>1135</v>
      </c>
      <c r="C1136" s="61"/>
      <c r="D1136" s="3"/>
      <c r="E1136" s="3"/>
      <c r="F1136" s="61" t="s">
        <v>292</v>
      </c>
      <c r="G1136" s="3" t="s">
        <v>255</v>
      </c>
      <c r="H1136" s="62"/>
      <c r="I1136" s="21">
        <v>-158639.69633362704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">
        <f t="shared" ca="1" si="18"/>
        <v>1136</v>
      </c>
      <c r="C1137" s="61"/>
      <c r="D1137" s="3"/>
      <c r="E1137" s="3"/>
      <c r="F1137" s="61" t="s">
        <v>292</v>
      </c>
      <c r="G1137" s="3" t="s">
        <v>257</v>
      </c>
      <c r="H1137" s="62"/>
      <c r="I1137" s="2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">
        <f t="shared" ca="1" si="18"/>
        <v>1137</v>
      </c>
      <c r="C1138" s="61"/>
      <c r="D1138" s="3"/>
      <c r="E1138" s="3"/>
      <c r="F1138" s="61" t="s">
        <v>292</v>
      </c>
      <c r="G1138" s="3" t="s">
        <v>258</v>
      </c>
      <c r="H1138" s="62"/>
      <c r="I1138" s="2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">
        <f t="shared" ca="1" si="18"/>
        <v>1138</v>
      </c>
      <c r="C1139" s="61"/>
      <c r="D1139" s="3"/>
      <c r="E1139" s="3"/>
      <c r="F1139" s="61" t="s">
        <v>292</v>
      </c>
      <c r="G1139" s="3" t="s">
        <v>32</v>
      </c>
      <c r="H1139" s="62"/>
      <c r="I1139" s="2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">
        <f t="shared" ca="1" si="18"/>
        <v>1139</v>
      </c>
      <c r="C1140" s="61"/>
      <c r="D1140" s="3"/>
      <c r="E1140" s="3"/>
      <c r="F1140" s="61" t="s">
        <v>292</v>
      </c>
      <c r="G1140" s="3" t="s">
        <v>262</v>
      </c>
      <c r="H1140" s="62"/>
      <c r="I1140" s="21">
        <v>-20277.180443294954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">
        <f t="shared" ca="1" si="18"/>
        <v>1140</v>
      </c>
      <c r="C1141" s="61"/>
      <c r="D1141" s="3"/>
      <c r="E1141" s="3"/>
      <c r="F1141" s="61" t="s">
        <v>292</v>
      </c>
      <c r="G1141" s="3" t="s">
        <v>263</v>
      </c>
      <c r="H1141" s="62"/>
      <c r="I1141" s="2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">
        <f t="shared" ca="1" si="18"/>
        <v>1141</v>
      </c>
      <c r="C1142" s="61"/>
      <c r="D1142" s="3"/>
      <c r="E1142" s="3"/>
      <c r="F1142" s="3"/>
      <c r="G1142" s="3"/>
      <c r="H1142" s="62"/>
      <c r="I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">
        <f t="shared" ca="1" si="18"/>
        <v>1142</v>
      </c>
      <c r="C1143" s="61"/>
      <c r="D1143" s="3"/>
      <c r="E1143" s="3"/>
      <c r="F1143" s="3"/>
      <c r="G1143" s="3"/>
      <c r="H1143" s="62" t="s">
        <v>194</v>
      </c>
      <c r="I1143" s="13">
        <v>-1500838.5960414265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">
        <f t="shared" ca="1" si="18"/>
        <v>1143</v>
      </c>
      <c r="C1144" s="61"/>
      <c r="D1144" s="3"/>
      <c r="E1144" s="3"/>
      <c r="F1144" s="3"/>
      <c r="G1144" s="3"/>
      <c r="H1144" s="62"/>
      <c r="I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">
        <f t="shared" ca="1" si="18"/>
        <v>1144</v>
      </c>
      <c r="C1145" s="68" t="s">
        <v>201</v>
      </c>
      <c r="D1145" s="3"/>
      <c r="E1145" s="3"/>
      <c r="F1145" s="3"/>
      <c r="G1145" s="3"/>
      <c r="H1145" s="62" t="s">
        <v>194</v>
      </c>
      <c r="I1145" s="23">
        <v>-271293680.09333146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">
        <f t="shared" ca="1" si="18"/>
        <v>1145</v>
      </c>
      <c r="C1146" s="61">
        <v>255</v>
      </c>
      <c r="D1146" s="3" t="s">
        <v>202</v>
      </c>
      <c r="E1146" s="3"/>
      <c r="F1146" s="3"/>
      <c r="G1146" s="3"/>
      <c r="H1146" s="62"/>
      <c r="I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">
        <f t="shared" ca="1" si="18"/>
        <v>1146</v>
      </c>
      <c r="C1147" s="61"/>
      <c r="D1147" s="3"/>
      <c r="E1147" s="3"/>
      <c r="F1147" s="61" t="s">
        <v>298</v>
      </c>
      <c r="G1147" s="3" t="s">
        <v>199</v>
      </c>
      <c r="H1147" s="62"/>
      <c r="I1147" s="2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">
        <f t="shared" ca="1" si="18"/>
        <v>1147</v>
      </c>
      <c r="C1148" s="61"/>
      <c r="D1148" s="3"/>
      <c r="E1148" s="3"/>
      <c r="F1148" s="61" t="s">
        <v>298</v>
      </c>
      <c r="G1148" s="3" t="s">
        <v>285</v>
      </c>
      <c r="H1148" s="62"/>
      <c r="I1148" s="2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">
        <f t="shared" ca="1" si="18"/>
        <v>1148</v>
      </c>
      <c r="C1149" s="61"/>
      <c r="D1149" s="3"/>
      <c r="E1149" s="3"/>
      <c r="F1149" s="61" t="s">
        <v>298</v>
      </c>
      <c r="G1149" s="3" t="s">
        <v>286</v>
      </c>
      <c r="H1149" s="62"/>
      <c r="I1149" s="2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">
        <f t="shared" ca="1" si="18"/>
        <v>1149</v>
      </c>
      <c r="C1150" s="61"/>
      <c r="D1150" s="3"/>
      <c r="E1150" s="3"/>
      <c r="F1150" s="61" t="s">
        <v>298</v>
      </c>
      <c r="G1150" s="3" t="s">
        <v>287</v>
      </c>
      <c r="H1150" s="62"/>
      <c r="I1150" s="2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">
        <f t="shared" ref="A1151:A1214" ca="1" si="19">OFFSET(A1151,-1,)+1</f>
        <v>1150</v>
      </c>
      <c r="C1151" s="61"/>
      <c r="D1151" s="3"/>
      <c r="E1151" s="3"/>
      <c r="F1151" s="61" t="s">
        <v>298</v>
      </c>
      <c r="G1151" s="3" t="s">
        <v>288</v>
      </c>
      <c r="H1151" s="62"/>
      <c r="I1151" s="2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">
        <f t="shared" ca="1" si="19"/>
        <v>1151</v>
      </c>
      <c r="C1152" s="61"/>
      <c r="D1152" s="3"/>
      <c r="E1152" s="3"/>
      <c r="F1152" s="61" t="s">
        <v>298</v>
      </c>
      <c r="G1152" s="3" t="s">
        <v>289</v>
      </c>
      <c r="H1152" s="62"/>
      <c r="I1152" s="2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">
        <f t="shared" ca="1" si="19"/>
        <v>1152</v>
      </c>
      <c r="C1153" s="61"/>
      <c r="D1153" s="3"/>
      <c r="E1153" s="3"/>
      <c r="F1153" s="61" t="s">
        <v>298</v>
      </c>
      <c r="G1153" s="3" t="s">
        <v>290</v>
      </c>
      <c r="H1153" s="62"/>
      <c r="I1153" s="21">
        <v>-2039.7946320000001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">
        <f t="shared" ca="1" si="19"/>
        <v>1153</v>
      </c>
      <c r="C1154" s="61"/>
      <c r="D1154" s="3"/>
      <c r="E1154" s="3"/>
      <c r="F1154" s="61" t="s">
        <v>298</v>
      </c>
      <c r="G1154" s="3" t="s">
        <v>26</v>
      </c>
      <c r="H1154" s="62"/>
      <c r="I1154" s="21">
        <v>-17217.728625996377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">
        <f t="shared" ca="1" si="19"/>
        <v>1154</v>
      </c>
      <c r="C1155" s="68" t="s">
        <v>203</v>
      </c>
      <c r="D1155" s="3"/>
      <c r="E1155" s="3"/>
      <c r="F1155" s="3"/>
      <c r="G1155" s="3"/>
      <c r="H1155" s="62" t="s">
        <v>194</v>
      </c>
      <c r="I1155" s="20">
        <v>-19257.523257996378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">
        <f t="shared" ca="1" si="19"/>
        <v>1155</v>
      </c>
      <c r="C1156" s="61"/>
      <c r="D1156" s="3"/>
      <c r="E1156" s="3"/>
      <c r="F1156" s="3"/>
      <c r="G1156" s="3"/>
      <c r="H1156" s="62"/>
      <c r="I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">
        <f t="shared" ca="1" si="19"/>
        <v>1156</v>
      </c>
      <c r="C1157" s="68" t="s">
        <v>204</v>
      </c>
      <c r="D1157" s="3"/>
      <c r="E1157" s="3"/>
      <c r="F1157" s="3"/>
      <c r="G1157" s="3"/>
      <c r="H1157" s="69"/>
      <c r="I1157" s="14">
        <v>-311400614.81400061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">
        <f t="shared" ca="1" si="19"/>
        <v>1157</v>
      </c>
      <c r="C1158" s="61"/>
      <c r="D1158" s="3"/>
      <c r="E1158" s="3"/>
      <c r="F1158" s="3"/>
      <c r="G1158" s="3"/>
      <c r="H1158" s="62"/>
      <c r="I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">
        <f t="shared" ca="1" si="19"/>
        <v>1158</v>
      </c>
      <c r="C1159" s="61"/>
      <c r="D1159" s="3"/>
      <c r="E1159" s="3"/>
      <c r="F1159" s="3"/>
      <c r="G1159" s="3"/>
      <c r="H1159" s="62"/>
      <c r="I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">
        <f t="shared" ca="1" si="19"/>
        <v>1159</v>
      </c>
      <c r="C1160" s="61"/>
      <c r="D1160" s="3"/>
      <c r="E1160" s="3"/>
      <c r="F1160" s="3"/>
      <c r="G1160" s="3"/>
      <c r="H1160" s="62"/>
      <c r="I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">
        <f t="shared" ca="1" si="19"/>
        <v>1160</v>
      </c>
      <c r="C1161" s="61" t="s">
        <v>205</v>
      </c>
      <c r="D1161" s="3" t="s">
        <v>206</v>
      </c>
      <c r="E1161" s="3"/>
      <c r="F1161" s="3"/>
      <c r="G1161" s="3"/>
      <c r="H1161" s="62"/>
      <c r="I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">
        <f t="shared" ca="1" si="19"/>
        <v>1161</v>
      </c>
      <c r="C1162" s="61"/>
      <c r="D1162" s="3"/>
      <c r="E1162" s="3"/>
      <c r="F1162" s="61" t="s">
        <v>292</v>
      </c>
      <c r="G1162" s="3" t="s">
        <v>199</v>
      </c>
      <c r="H1162" s="62"/>
      <c r="I1162" s="2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">
        <f t="shared" ca="1" si="19"/>
        <v>1162</v>
      </c>
      <c r="C1163" s="61"/>
      <c r="D1163" s="3"/>
      <c r="E1163" s="3"/>
      <c r="F1163" s="61" t="s">
        <v>292</v>
      </c>
      <c r="G1163" s="3" t="s">
        <v>256</v>
      </c>
      <c r="H1163" s="62"/>
      <c r="I1163" s="2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">
        <f t="shared" ca="1" si="19"/>
        <v>1163</v>
      </c>
      <c r="C1164" s="61"/>
      <c r="D1164" s="3"/>
      <c r="E1164" s="3"/>
      <c r="F1164" s="61" t="s">
        <v>292</v>
      </c>
      <c r="G1164" s="3" t="s">
        <v>260</v>
      </c>
      <c r="H1164" s="62"/>
      <c r="I1164" s="2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">
        <f t="shared" ca="1" si="19"/>
        <v>1164</v>
      </c>
      <c r="C1165" s="61"/>
      <c r="D1165" s="3"/>
      <c r="E1165" s="3"/>
      <c r="F1165" s="61" t="s">
        <v>292</v>
      </c>
      <c r="G1165" s="3" t="s">
        <v>26</v>
      </c>
      <c r="H1165" s="62"/>
      <c r="I1165" s="2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">
        <f t="shared" ca="1" si="19"/>
        <v>1165</v>
      </c>
      <c r="C1166" s="61"/>
      <c r="D1166" s="3"/>
      <c r="E1166" s="3"/>
      <c r="F1166" s="61" t="s">
        <v>292</v>
      </c>
      <c r="G1166" s="3" t="s">
        <v>255</v>
      </c>
      <c r="H1166" s="62"/>
      <c r="I1166" s="21">
        <v>-27551979.780411776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">
        <f t="shared" ca="1" si="19"/>
        <v>1166</v>
      </c>
      <c r="C1167" s="61"/>
      <c r="D1167" s="3"/>
      <c r="E1167" s="3"/>
      <c r="F1167" s="61" t="s">
        <v>292</v>
      </c>
      <c r="G1167" s="3" t="s">
        <v>257</v>
      </c>
      <c r="H1167" s="62"/>
      <c r="I1167" s="2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">
        <f t="shared" ca="1" si="19"/>
        <v>1167</v>
      </c>
      <c r="C1168" s="61"/>
      <c r="D1168" s="3"/>
      <c r="E1168" s="3"/>
      <c r="F1168" s="61" t="s">
        <v>292</v>
      </c>
      <c r="G1168" s="3" t="s">
        <v>259</v>
      </c>
      <c r="H1168" s="62"/>
      <c r="I1168" s="21">
        <v>-127790374.78687865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">
        <f t="shared" ca="1" si="19"/>
        <v>1168</v>
      </c>
      <c r="C1169" s="61"/>
      <c r="D1169" s="3"/>
      <c r="E1169" s="3"/>
      <c r="F1169" s="61" t="s">
        <v>292</v>
      </c>
      <c r="G1169" s="3" t="s">
        <v>257</v>
      </c>
      <c r="H1169" s="62"/>
      <c r="I1169" s="2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">
        <f t="shared" ca="1" si="19"/>
        <v>1169</v>
      </c>
      <c r="C1170" s="61"/>
      <c r="D1170" s="3"/>
      <c r="E1170" s="3"/>
      <c r="F1170" s="3"/>
      <c r="G1170" s="3"/>
      <c r="H1170" s="62" t="s">
        <v>207</v>
      </c>
      <c r="I1170" s="13">
        <v>-155342354.56729043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">
        <f t="shared" ca="1" si="19"/>
        <v>1170</v>
      </c>
      <c r="C1171" s="61"/>
      <c r="D1171" s="3"/>
      <c r="E1171" s="3"/>
      <c r="F1171" s="3"/>
      <c r="G1171" s="3"/>
      <c r="H1171" s="62"/>
      <c r="I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">
        <f t="shared" ca="1" si="19"/>
        <v>1171</v>
      </c>
      <c r="C1172" s="61" t="s">
        <v>208</v>
      </c>
      <c r="D1172" s="3" t="s">
        <v>209</v>
      </c>
      <c r="E1172" s="3"/>
      <c r="F1172" s="3"/>
      <c r="G1172" s="3"/>
      <c r="H1172" s="62"/>
      <c r="I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">
        <f t="shared" ca="1" si="19"/>
        <v>1172</v>
      </c>
      <c r="C1173" s="61"/>
      <c r="D1173" s="3"/>
      <c r="E1173" s="3"/>
      <c r="F1173" s="61" t="s">
        <v>292</v>
      </c>
      <c r="G1173" s="3" t="s">
        <v>256</v>
      </c>
      <c r="H1173" s="62"/>
      <c r="I1173" s="2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">
        <f t="shared" ca="1" si="19"/>
        <v>1173</v>
      </c>
      <c r="C1174" s="61"/>
      <c r="D1174" s="3"/>
      <c r="E1174" s="3"/>
      <c r="F1174" s="61" t="s">
        <v>292</v>
      </c>
      <c r="G1174" s="3" t="s">
        <v>260</v>
      </c>
      <c r="H1174" s="62"/>
      <c r="I1174" s="2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">
        <f t="shared" ca="1" si="19"/>
        <v>1174</v>
      </c>
      <c r="C1175" s="61"/>
      <c r="D1175" s="3"/>
      <c r="E1175" s="3"/>
      <c r="F1175" s="61" t="s">
        <v>292</v>
      </c>
      <c r="G1175" s="3" t="s">
        <v>26</v>
      </c>
      <c r="H1175" s="62"/>
      <c r="I1175" s="2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">
        <f t="shared" ca="1" si="19"/>
        <v>1175</v>
      </c>
      <c r="C1176" s="61"/>
      <c r="D1176" s="3"/>
      <c r="E1176" s="3"/>
      <c r="F1176" s="3"/>
      <c r="G1176" s="3"/>
      <c r="H1176" s="62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">
        <f t="shared" ca="1" si="19"/>
        <v>1176</v>
      </c>
      <c r="C1177" s="61"/>
      <c r="D1177" s="3"/>
      <c r="E1177" s="3"/>
      <c r="F1177" s="3"/>
      <c r="G1177" s="3"/>
      <c r="H1177" s="62"/>
      <c r="I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">
        <f t="shared" ca="1" si="19"/>
        <v>1177</v>
      </c>
      <c r="C1178" s="61"/>
      <c r="D1178" s="3"/>
      <c r="E1178" s="3"/>
      <c r="F1178" s="3"/>
      <c r="G1178" s="3"/>
      <c r="H1178" s="62"/>
      <c r="I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">
        <f t="shared" ca="1" si="19"/>
        <v>1178</v>
      </c>
      <c r="C1179" s="61" t="s">
        <v>210</v>
      </c>
      <c r="D1179" s="3" t="s">
        <v>211</v>
      </c>
      <c r="E1179" s="3"/>
      <c r="F1179" s="3"/>
      <c r="G1179" s="3"/>
      <c r="H1179" s="62"/>
      <c r="I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">
        <f t="shared" ca="1" si="19"/>
        <v>1179</v>
      </c>
      <c r="C1180" s="61"/>
      <c r="D1180" s="3"/>
      <c r="E1180" s="3"/>
      <c r="F1180" s="61" t="s">
        <v>292</v>
      </c>
      <c r="G1180" s="3" t="s">
        <v>199</v>
      </c>
      <c r="H1180" s="62"/>
      <c r="I1180" s="2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">
        <f t="shared" ca="1" si="19"/>
        <v>1180</v>
      </c>
      <c r="C1181" s="61"/>
      <c r="D1181" s="3"/>
      <c r="E1181" s="3"/>
      <c r="F1181" s="61" t="s">
        <v>292</v>
      </c>
      <c r="G1181" s="3" t="s">
        <v>26</v>
      </c>
      <c r="H1181" s="62"/>
      <c r="I1181" s="2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">
        <f t="shared" ca="1" si="19"/>
        <v>1181</v>
      </c>
      <c r="C1182" s="61"/>
      <c r="D1182" s="3"/>
      <c r="E1182" s="63"/>
      <c r="F1182" s="61" t="s">
        <v>292</v>
      </c>
      <c r="G1182" s="3" t="s">
        <v>260</v>
      </c>
      <c r="H1182" s="62"/>
      <c r="I1182" s="2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">
        <f t="shared" ca="1" si="19"/>
        <v>1182</v>
      </c>
      <c r="C1183" s="61"/>
      <c r="D1183" s="3"/>
      <c r="E1183" s="3"/>
      <c r="F1183" s="61" t="s">
        <v>292</v>
      </c>
      <c r="G1183" s="3" t="s">
        <v>255</v>
      </c>
      <c r="H1183" s="62"/>
      <c r="I1183" s="21">
        <v>-75686770.317300335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">
        <f t="shared" ca="1" si="19"/>
        <v>1183</v>
      </c>
      <c r="C1184" s="61"/>
      <c r="D1184" s="3"/>
      <c r="E1184" s="63"/>
      <c r="F1184" s="61" t="s">
        <v>292</v>
      </c>
      <c r="G1184" s="3" t="s">
        <v>257</v>
      </c>
      <c r="H1184" s="62"/>
      <c r="I1184" s="2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">
        <f t="shared" ca="1" si="19"/>
        <v>1184</v>
      </c>
      <c r="C1185" s="61"/>
      <c r="D1185" s="3"/>
      <c r="E1185" s="3"/>
      <c r="F1185" s="61" t="s">
        <v>292</v>
      </c>
      <c r="G1185" s="3" t="s">
        <v>255</v>
      </c>
      <c r="H1185" s="62"/>
      <c r="I1185" s="2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">
        <f t="shared" ca="1" si="19"/>
        <v>1185</v>
      </c>
      <c r="C1186" s="61"/>
      <c r="D1186" s="3"/>
      <c r="E1186" s="3"/>
      <c r="F1186" s="61" t="s">
        <v>292</v>
      </c>
      <c r="G1186" s="3" t="s">
        <v>257</v>
      </c>
      <c r="H1186" s="62"/>
      <c r="I1186" s="2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">
        <f t="shared" ca="1" si="19"/>
        <v>1186</v>
      </c>
      <c r="C1187" s="61"/>
      <c r="D1187" s="3"/>
      <c r="E1187" s="3"/>
      <c r="F1187" s="3"/>
      <c r="G1187" s="3"/>
      <c r="H1187" s="62" t="s">
        <v>207</v>
      </c>
      <c r="I1187" s="13">
        <v>-75686770.317300335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">
        <f t="shared" ca="1" si="19"/>
        <v>1187</v>
      </c>
      <c r="C1188" s="61"/>
      <c r="D1188" s="3"/>
      <c r="E1188" s="3"/>
      <c r="F1188" s="3"/>
      <c r="G1188" s="3"/>
      <c r="H1188" s="62"/>
      <c r="I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">
        <f t="shared" ca="1" si="19"/>
        <v>1188</v>
      </c>
      <c r="C1189" s="61" t="s">
        <v>212</v>
      </c>
      <c r="D1189" s="3" t="s">
        <v>213</v>
      </c>
      <c r="E1189" s="3"/>
      <c r="F1189" s="3"/>
      <c r="G1189" s="3"/>
      <c r="H1189" s="62"/>
      <c r="I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">
        <f t="shared" ca="1" si="19"/>
        <v>1189</v>
      </c>
      <c r="C1190" s="61"/>
      <c r="D1190" s="3"/>
      <c r="E1190" s="3"/>
      <c r="F1190" s="61" t="s">
        <v>292</v>
      </c>
      <c r="G1190" s="3" t="s">
        <v>199</v>
      </c>
      <c r="H1190" s="62"/>
      <c r="I1190" s="2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">
        <f t="shared" ca="1" si="19"/>
        <v>1190</v>
      </c>
      <c r="C1191" s="61"/>
      <c r="D1191" s="3"/>
      <c r="E1191" s="3"/>
      <c r="F1191" s="61" t="s">
        <v>292</v>
      </c>
      <c r="G1191" s="3" t="s">
        <v>260</v>
      </c>
      <c r="H1191" s="62"/>
      <c r="I1191" s="2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">
        <f t="shared" ca="1" si="19"/>
        <v>1191</v>
      </c>
      <c r="C1192" s="61"/>
      <c r="D1192" s="3"/>
      <c r="E1192" s="3"/>
      <c r="F1192" s="61" t="s">
        <v>292</v>
      </c>
      <c r="G1192" s="3" t="s">
        <v>256</v>
      </c>
      <c r="H1192" s="62"/>
      <c r="I1192" s="2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">
        <f t="shared" ca="1" si="19"/>
        <v>1192</v>
      </c>
      <c r="C1193" s="61"/>
      <c r="D1193" s="3"/>
      <c r="E1193" s="3"/>
      <c r="F1193" s="61" t="s">
        <v>292</v>
      </c>
      <c r="G1193" s="3" t="s">
        <v>26</v>
      </c>
      <c r="H1193" s="62"/>
      <c r="I1193" s="2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">
        <f t="shared" ca="1" si="19"/>
        <v>1193</v>
      </c>
      <c r="C1194" s="61"/>
      <c r="D1194" s="3"/>
      <c r="E1194" s="3"/>
      <c r="F1194" s="61" t="s">
        <v>292</v>
      </c>
      <c r="G1194" s="3" t="s">
        <v>255</v>
      </c>
      <c r="H1194" s="62"/>
      <c r="I1194" s="21">
        <v>-104056063.24137419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">
        <f t="shared" ca="1" si="19"/>
        <v>1194</v>
      </c>
      <c r="C1195" s="61"/>
      <c r="D1195" s="3"/>
      <c r="E1195" s="3"/>
      <c r="F1195" s="61" t="s">
        <v>292</v>
      </c>
      <c r="G1195" s="3" t="s">
        <v>257</v>
      </c>
      <c r="H1195" s="62"/>
      <c r="I1195" s="2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">
        <f t="shared" ca="1" si="19"/>
        <v>1195</v>
      </c>
      <c r="C1196" s="61"/>
      <c r="D1196" s="3"/>
      <c r="E1196" s="3"/>
      <c r="F1196" s="61" t="s">
        <v>292</v>
      </c>
      <c r="G1196" s="3" t="s">
        <v>257</v>
      </c>
      <c r="H1196" s="62"/>
      <c r="I1196" s="2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">
        <f t="shared" ca="1" si="19"/>
        <v>1196</v>
      </c>
      <c r="C1197" s="61"/>
      <c r="D1197" s="3"/>
      <c r="E1197" s="3"/>
      <c r="F1197" s="3"/>
      <c r="G1197" s="3"/>
      <c r="H1197" s="62" t="s">
        <v>207</v>
      </c>
      <c r="I1197" s="13">
        <v>-104056063.24137419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">
        <f t="shared" ca="1" si="19"/>
        <v>1197</v>
      </c>
      <c r="C1198" s="61"/>
      <c r="D1198" s="3"/>
      <c r="E1198" s="3"/>
      <c r="F1198" s="3"/>
      <c r="G1198" s="3"/>
      <c r="H1198" s="62"/>
      <c r="I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">
        <f t="shared" ca="1" si="19"/>
        <v>1198</v>
      </c>
      <c r="C1199" s="61" t="s">
        <v>214</v>
      </c>
      <c r="D1199" s="3" t="s">
        <v>215</v>
      </c>
      <c r="E1199" s="3"/>
      <c r="F1199" s="3"/>
      <c r="G1199" s="3"/>
      <c r="H1199" s="62"/>
      <c r="I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">
        <f t="shared" ca="1" si="19"/>
        <v>1199</v>
      </c>
      <c r="C1200" s="61"/>
      <c r="D1200" s="3"/>
      <c r="E1200" s="3"/>
      <c r="F1200" s="61" t="s">
        <v>292</v>
      </c>
      <c r="G1200" s="3" t="s">
        <v>256</v>
      </c>
      <c r="H1200" s="62"/>
      <c r="I1200" s="2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">
        <f t="shared" ca="1" si="19"/>
        <v>1200</v>
      </c>
      <c r="C1201" s="61"/>
      <c r="D1201" s="3"/>
      <c r="E1201" s="3"/>
      <c r="F1201" s="61" t="s">
        <v>292</v>
      </c>
      <c r="G1201" s="3" t="s">
        <v>26</v>
      </c>
      <c r="H1201" s="62"/>
      <c r="I1201" s="2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">
        <f t="shared" ca="1" si="19"/>
        <v>1201</v>
      </c>
      <c r="C1202" s="61"/>
      <c r="D1202" s="3"/>
      <c r="E1202" s="3"/>
      <c r="F1202" s="3"/>
      <c r="G1202" s="3"/>
      <c r="H1202" s="62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">
        <f t="shared" ca="1" si="19"/>
        <v>1202</v>
      </c>
      <c r="C1203" s="61"/>
      <c r="D1203" s="3"/>
      <c r="E1203" s="3"/>
      <c r="F1203" s="3"/>
      <c r="G1203" s="3"/>
      <c r="H1203" s="62"/>
      <c r="I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">
        <f t="shared" ca="1" si="19"/>
        <v>1203</v>
      </c>
      <c r="C1204" s="68" t="s">
        <v>216</v>
      </c>
      <c r="D1204" s="3"/>
      <c r="E1204" s="3"/>
      <c r="F1204" s="3"/>
      <c r="G1204" s="3"/>
      <c r="H1204" s="69"/>
      <c r="I1204" s="14">
        <v>-335085188.12596494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">
        <f t="shared" ca="1" si="19"/>
        <v>1204</v>
      </c>
      <c r="C1205" s="61"/>
      <c r="D1205" s="3"/>
      <c r="E1205" s="3"/>
      <c r="F1205" s="3"/>
      <c r="G1205" s="3"/>
      <c r="H1205" s="62"/>
      <c r="I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">
        <f t="shared" ca="1" si="19"/>
        <v>1205</v>
      </c>
      <c r="C1206" s="61" t="s">
        <v>217</v>
      </c>
      <c r="D1206" s="3"/>
      <c r="E1206" s="3"/>
      <c r="F1206" s="3"/>
      <c r="G1206" s="3"/>
      <c r="H1206" s="62"/>
      <c r="I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">
        <f t="shared" ca="1" si="19"/>
        <v>1206</v>
      </c>
      <c r="C1207" s="61"/>
      <c r="D1207" s="3"/>
      <c r="E1207" s="63" t="s">
        <v>199</v>
      </c>
      <c r="F1207" s="3"/>
      <c r="G1207" s="3"/>
      <c r="H1207" s="62"/>
      <c r="I1207" s="2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">
        <f t="shared" ca="1" si="19"/>
        <v>1207</v>
      </c>
      <c r="C1208" s="61"/>
      <c r="D1208" s="3"/>
      <c r="E1208" s="3" t="s">
        <v>256</v>
      </c>
      <c r="F1208" s="3"/>
      <c r="G1208" s="3"/>
      <c r="H1208" s="62"/>
      <c r="I1208" s="2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">
        <f t="shared" ca="1" si="19"/>
        <v>1208</v>
      </c>
      <c r="C1209" s="61"/>
      <c r="D1209" s="3"/>
      <c r="E1209" s="3" t="s">
        <v>260</v>
      </c>
      <c r="F1209" s="3"/>
      <c r="G1209" s="3"/>
      <c r="H1209" s="62"/>
      <c r="I1209" s="2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">
        <f t="shared" ca="1" si="19"/>
        <v>1209</v>
      </c>
      <c r="C1210" s="61"/>
      <c r="D1210" s="3"/>
      <c r="E1210" s="3" t="s">
        <v>26</v>
      </c>
      <c r="F1210" s="3"/>
      <c r="G1210" s="3"/>
      <c r="H1210" s="62"/>
      <c r="I1210" s="2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">
        <f t="shared" ca="1" si="19"/>
        <v>1210</v>
      </c>
      <c r="C1211" s="61"/>
      <c r="D1211" s="3"/>
      <c r="E1211" s="3" t="s">
        <v>255</v>
      </c>
      <c r="F1211" s="3"/>
      <c r="G1211" s="3"/>
      <c r="H1211" s="62"/>
      <c r="I1211" s="21">
        <v>-207294813.33908629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">
        <f t="shared" ca="1" si="19"/>
        <v>1211</v>
      </c>
      <c r="C1212" s="61"/>
      <c r="D1212" s="3"/>
      <c r="E1212" s="3" t="s">
        <v>257</v>
      </c>
      <c r="F1212" s="3"/>
      <c r="G1212" s="3"/>
      <c r="H1212" s="62"/>
      <c r="I1212" s="2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">
        <f t="shared" ca="1" si="19"/>
        <v>1212</v>
      </c>
      <c r="C1213" s="61"/>
      <c r="D1213" s="3"/>
      <c r="E1213" s="3" t="s">
        <v>259</v>
      </c>
      <c r="F1213" s="3"/>
      <c r="G1213" s="3"/>
      <c r="H1213" s="62"/>
      <c r="I1213" s="21">
        <v>-127790374.78687865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">
        <f t="shared" ca="1" si="19"/>
        <v>1213</v>
      </c>
      <c r="C1214" s="61"/>
      <c r="D1214" s="3"/>
      <c r="E1214" s="3" t="s">
        <v>267</v>
      </c>
      <c r="F1214" s="3"/>
      <c r="G1214" s="3"/>
      <c r="H1214" s="62"/>
      <c r="I1214" s="2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">
        <f t="shared" ref="A1215:A1278" ca="1" si="20">OFFSET(A1215,-1,)+1</f>
        <v>1214</v>
      </c>
      <c r="C1215" s="61" t="s">
        <v>218</v>
      </c>
      <c r="D1215" s="3"/>
      <c r="E1215" s="3"/>
      <c r="F1215" s="3"/>
      <c r="G1215" s="3"/>
      <c r="H1215" s="62"/>
      <c r="I1215" s="20">
        <v>-335085188.12596494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">
        <f t="shared" ca="1" si="20"/>
        <v>1215</v>
      </c>
      <c r="C1216" s="61"/>
      <c r="D1216" s="3"/>
      <c r="E1216" s="3"/>
      <c r="F1216" s="3"/>
      <c r="G1216" s="3"/>
      <c r="H1216" s="62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">
        <f t="shared" ca="1" si="20"/>
        <v>1216</v>
      </c>
      <c r="C1217" s="61"/>
      <c r="D1217" s="3"/>
      <c r="E1217" s="3"/>
      <c r="F1217" s="3"/>
      <c r="G1217" s="3"/>
      <c r="H1217" s="62"/>
      <c r="I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">
        <f t="shared" ca="1" si="20"/>
        <v>1217</v>
      </c>
      <c r="C1218" s="61" t="s">
        <v>219</v>
      </c>
      <c r="D1218" s="3" t="s">
        <v>220</v>
      </c>
      <c r="E1218" s="3"/>
      <c r="F1218" s="3"/>
      <c r="G1218" s="3"/>
      <c r="H1218" s="62"/>
      <c r="I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">
        <f t="shared" ca="1" si="20"/>
        <v>1218</v>
      </c>
      <c r="C1219" s="61"/>
      <c r="D1219" s="3"/>
      <c r="E1219" s="3"/>
      <c r="F1219" s="61" t="s">
        <v>296</v>
      </c>
      <c r="G1219" s="3" t="s">
        <v>256</v>
      </c>
      <c r="H1219" s="62"/>
      <c r="I1219" s="2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">
        <f t="shared" ca="1" si="20"/>
        <v>1219</v>
      </c>
      <c r="C1220" s="61"/>
      <c r="D1220" s="3"/>
      <c r="E1220" s="3"/>
      <c r="F1220" s="61" t="s">
        <v>296</v>
      </c>
      <c r="G1220" s="3" t="s">
        <v>260</v>
      </c>
      <c r="H1220" s="62"/>
      <c r="I1220" s="2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">
        <f t="shared" ca="1" si="20"/>
        <v>1220</v>
      </c>
      <c r="C1221" s="61"/>
      <c r="D1221" s="3"/>
      <c r="E1221" s="3"/>
      <c r="F1221" s="61" t="s">
        <v>296</v>
      </c>
      <c r="G1221" s="3" t="s">
        <v>255</v>
      </c>
      <c r="H1221" s="62"/>
      <c r="I1221" s="21">
        <v>-116326388.66766837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">
        <f t="shared" ca="1" si="20"/>
        <v>1221</v>
      </c>
      <c r="C1222" s="61"/>
      <c r="D1222" s="3"/>
      <c r="E1222" s="3"/>
      <c r="F1222" s="61" t="s">
        <v>296</v>
      </c>
      <c r="G1222" s="3" t="s">
        <v>257</v>
      </c>
      <c r="H1222" s="62"/>
      <c r="I1222" s="2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">
        <f t="shared" ca="1" si="20"/>
        <v>1222</v>
      </c>
      <c r="C1223" s="61"/>
      <c r="D1223" s="3"/>
      <c r="E1223" s="3"/>
      <c r="F1223" s="61" t="s">
        <v>296</v>
      </c>
      <c r="G1223" s="3" t="s">
        <v>259</v>
      </c>
      <c r="H1223" s="62"/>
      <c r="I1223" s="21">
        <v>-9369800.8703562692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">
        <f t="shared" ca="1" si="20"/>
        <v>1223</v>
      </c>
      <c r="C1224" s="61"/>
      <c r="D1224" s="3"/>
      <c r="E1224" s="3"/>
      <c r="F1224" s="61" t="s">
        <v>296</v>
      </c>
      <c r="G1224" s="3" t="s">
        <v>26</v>
      </c>
      <c r="H1224" s="62"/>
      <c r="I1224" s="21">
        <v>664970.28878373897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">
        <f t="shared" ca="1" si="20"/>
        <v>1224</v>
      </c>
      <c r="C1225" s="68" t="s">
        <v>221</v>
      </c>
      <c r="D1225" s="3"/>
      <c r="E1225" s="3"/>
      <c r="F1225" s="3"/>
      <c r="G1225" s="3"/>
      <c r="H1225" s="62" t="s">
        <v>207</v>
      </c>
      <c r="I1225" s="22">
        <v>-125031219.24924089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">
        <f t="shared" ca="1" si="20"/>
        <v>1225</v>
      </c>
      <c r="C1226" s="61">
        <v>108360</v>
      </c>
      <c r="D1226" s="3" t="s">
        <v>33</v>
      </c>
      <c r="E1226" s="3"/>
      <c r="F1226" s="3"/>
      <c r="G1226" s="3"/>
      <c r="H1226" s="62"/>
      <c r="I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">
        <f t="shared" ca="1" si="20"/>
        <v>1226</v>
      </c>
      <c r="C1227" s="61"/>
      <c r="D1227" s="3"/>
      <c r="E1227" s="3"/>
      <c r="F1227" s="61" t="s">
        <v>294</v>
      </c>
      <c r="G1227" s="3" t="s">
        <v>199</v>
      </c>
      <c r="H1227" s="62"/>
      <c r="I1227" s="21">
        <v>-190664.79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">
        <f t="shared" ca="1" si="20"/>
        <v>1227</v>
      </c>
      <c r="C1228" s="61"/>
      <c r="D1228" s="3"/>
      <c r="E1228" s="3"/>
      <c r="F1228" s="3"/>
      <c r="G1228" s="3"/>
      <c r="H1228" s="62" t="s">
        <v>207</v>
      </c>
      <c r="I1228" s="13">
        <v>-190664.79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">
        <f t="shared" ca="1" si="20"/>
        <v>1228</v>
      </c>
      <c r="C1229" s="61"/>
      <c r="D1229" s="3"/>
      <c r="E1229" s="3"/>
      <c r="F1229" s="3"/>
      <c r="G1229" s="3"/>
      <c r="H1229" s="62"/>
      <c r="I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">
        <f t="shared" ca="1" si="20"/>
        <v>1229</v>
      </c>
      <c r="C1230" s="61">
        <v>108361</v>
      </c>
      <c r="D1230" s="3" t="s">
        <v>35</v>
      </c>
      <c r="E1230" s="3"/>
      <c r="F1230" s="3"/>
      <c r="G1230" s="3"/>
      <c r="H1230" s="62"/>
      <c r="I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">
        <f t="shared" ca="1" si="20"/>
        <v>1230</v>
      </c>
      <c r="C1231" s="61"/>
      <c r="D1231" s="3"/>
      <c r="E1231" s="3"/>
      <c r="F1231" s="61" t="s">
        <v>294</v>
      </c>
      <c r="G1231" s="3" t="s">
        <v>199</v>
      </c>
      <c r="H1231" s="62"/>
      <c r="I1231" s="21">
        <v>-1178315.1200000001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">
        <f t="shared" ca="1" si="20"/>
        <v>1231</v>
      </c>
      <c r="C1232" s="61"/>
      <c r="D1232" s="3"/>
      <c r="E1232" s="3"/>
      <c r="F1232" s="61" t="s">
        <v>1</v>
      </c>
      <c r="G1232" s="3"/>
      <c r="H1232" s="62" t="s">
        <v>207</v>
      </c>
      <c r="I1232" s="13">
        <v>-1178315.1200000001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">
        <f t="shared" ca="1" si="20"/>
        <v>1232</v>
      </c>
      <c r="C1233" s="61"/>
      <c r="D1233" s="3"/>
      <c r="E1233" s="3"/>
      <c r="F1233" s="3"/>
      <c r="G1233" s="3"/>
      <c r="H1233" s="62"/>
      <c r="I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">
        <f t="shared" ca="1" si="20"/>
        <v>1233</v>
      </c>
      <c r="C1234" s="61">
        <v>108362</v>
      </c>
      <c r="D1234" s="3" t="s">
        <v>27</v>
      </c>
      <c r="E1234" s="3"/>
      <c r="F1234" s="3"/>
      <c r="G1234" s="3"/>
      <c r="H1234" s="62"/>
      <c r="I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">
        <f t="shared" ca="1" si="20"/>
        <v>1234</v>
      </c>
      <c r="C1235" s="61"/>
      <c r="D1235" s="3"/>
      <c r="E1235" s="3"/>
      <c r="F1235" s="61" t="s">
        <v>294</v>
      </c>
      <c r="G1235" s="3" t="s">
        <v>199</v>
      </c>
      <c r="H1235" s="62"/>
      <c r="I1235" s="21">
        <v>-22802384.07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">
        <f t="shared" ca="1" si="20"/>
        <v>1235</v>
      </c>
      <c r="C1236" s="61"/>
      <c r="D1236" s="3"/>
      <c r="E1236" s="3"/>
      <c r="F1236" s="3"/>
      <c r="G1236" s="3"/>
      <c r="H1236" s="62" t="s">
        <v>207</v>
      </c>
      <c r="I1236" s="13">
        <v>-22802384.07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">
        <f t="shared" ca="1" si="20"/>
        <v>1236</v>
      </c>
      <c r="C1237" s="61"/>
      <c r="D1237" s="3"/>
      <c r="E1237" s="3"/>
      <c r="F1237" s="3"/>
      <c r="G1237" s="3"/>
      <c r="H1237" s="62"/>
      <c r="I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">
        <f t="shared" ca="1" si="20"/>
        <v>1237</v>
      </c>
      <c r="C1238" s="61">
        <v>108363</v>
      </c>
      <c r="D1238" s="3" t="s">
        <v>28</v>
      </c>
      <c r="E1238" s="3"/>
      <c r="F1238" s="3"/>
      <c r="G1238" s="3"/>
      <c r="H1238" s="62"/>
      <c r="I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">
        <f t="shared" ca="1" si="20"/>
        <v>1238</v>
      </c>
      <c r="C1239" s="61"/>
      <c r="D1239" s="3"/>
      <c r="E1239" s="3"/>
      <c r="F1239" s="61" t="s">
        <v>294</v>
      </c>
      <c r="G1239" s="3" t="s">
        <v>199</v>
      </c>
      <c r="H1239" s="62"/>
      <c r="I1239" s="2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">
        <f t="shared" ca="1" si="20"/>
        <v>1239</v>
      </c>
      <c r="C1240" s="61"/>
      <c r="D1240" s="3"/>
      <c r="E1240" s="3"/>
      <c r="F1240" s="3"/>
      <c r="G1240" s="3"/>
      <c r="H1240" s="62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">
        <f t="shared" ca="1" si="20"/>
        <v>1240</v>
      </c>
      <c r="C1241" s="61"/>
      <c r="D1241" s="3"/>
      <c r="E1241" s="3"/>
      <c r="F1241" s="3"/>
      <c r="G1241" s="3"/>
      <c r="H1241" s="62"/>
      <c r="I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">
        <f t="shared" ca="1" si="20"/>
        <v>1241</v>
      </c>
      <c r="C1242" s="61">
        <v>108364</v>
      </c>
      <c r="D1242" s="3" t="s">
        <v>88</v>
      </c>
      <c r="E1242" s="3"/>
      <c r="F1242" s="3"/>
      <c r="G1242" s="3"/>
      <c r="H1242" s="62"/>
      <c r="I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">
        <f t="shared" ca="1" si="20"/>
        <v>1242</v>
      </c>
      <c r="C1243" s="61"/>
      <c r="D1243" s="3"/>
      <c r="E1243" s="3"/>
      <c r="F1243" s="61" t="s">
        <v>294</v>
      </c>
      <c r="G1243" s="3" t="s">
        <v>199</v>
      </c>
      <c r="H1243" s="62"/>
      <c r="I1243" s="21">
        <v>-70741629.379999995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">
        <f t="shared" ca="1" si="20"/>
        <v>1243</v>
      </c>
      <c r="C1244" s="61"/>
      <c r="D1244" s="3"/>
      <c r="E1244" s="3"/>
      <c r="F1244" s="3"/>
      <c r="G1244" s="3"/>
      <c r="H1244" s="62" t="s">
        <v>207</v>
      </c>
      <c r="I1244" s="13">
        <v>-70741629.379999995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">
        <f t="shared" ca="1" si="20"/>
        <v>1244</v>
      </c>
      <c r="C1245" s="61"/>
      <c r="D1245" s="3"/>
      <c r="E1245" s="3"/>
      <c r="F1245" s="3"/>
      <c r="G1245" s="3"/>
      <c r="H1245" s="62"/>
      <c r="I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">
        <f t="shared" ca="1" si="20"/>
        <v>1245</v>
      </c>
      <c r="C1246" s="61">
        <v>108365</v>
      </c>
      <c r="D1246" s="3" t="s">
        <v>89</v>
      </c>
      <c r="E1246" s="3"/>
      <c r="F1246" s="3"/>
      <c r="G1246" s="3"/>
      <c r="H1246" s="62"/>
      <c r="I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">
        <f t="shared" ca="1" si="20"/>
        <v>1246</v>
      </c>
      <c r="C1247" s="61"/>
      <c r="D1247" s="3"/>
      <c r="E1247" s="3"/>
      <c r="F1247" s="61" t="s">
        <v>294</v>
      </c>
      <c r="G1247" s="3" t="s">
        <v>199</v>
      </c>
      <c r="H1247" s="62"/>
      <c r="I1247" s="21">
        <v>-34356531.549999997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">
        <f t="shared" ca="1" si="20"/>
        <v>1247</v>
      </c>
      <c r="C1248" s="61"/>
      <c r="D1248" s="3"/>
      <c r="E1248" s="3"/>
      <c r="F1248" s="3"/>
      <c r="G1248" s="3"/>
      <c r="H1248" s="62" t="s">
        <v>207</v>
      </c>
      <c r="I1248" s="13">
        <v>-34356531.549999997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">
        <f t="shared" ca="1" si="20"/>
        <v>1248</v>
      </c>
      <c r="C1249" s="61"/>
      <c r="D1249" s="3"/>
      <c r="E1249" s="3"/>
      <c r="F1249" s="3"/>
      <c r="G1249" s="3"/>
      <c r="H1249" s="62"/>
      <c r="I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">
        <f t="shared" ca="1" si="20"/>
        <v>1249</v>
      </c>
      <c r="C1250" s="61">
        <v>108366</v>
      </c>
      <c r="D1250" s="3" t="s">
        <v>78</v>
      </c>
      <c r="E1250" s="3"/>
      <c r="F1250" s="3"/>
      <c r="G1250" s="3"/>
      <c r="H1250" s="62"/>
      <c r="I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">
        <f t="shared" ca="1" si="20"/>
        <v>1250</v>
      </c>
      <c r="C1251" s="61"/>
      <c r="D1251" s="3"/>
      <c r="E1251" s="3"/>
      <c r="F1251" s="61" t="s">
        <v>294</v>
      </c>
      <c r="G1251" s="3" t="s">
        <v>199</v>
      </c>
      <c r="H1251" s="62"/>
      <c r="I1251" s="21">
        <v>-11209117.52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">
        <f t="shared" ca="1" si="20"/>
        <v>1251</v>
      </c>
      <c r="C1252" s="61"/>
      <c r="D1252" s="3"/>
      <c r="E1252" s="3"/>
      <c r="F1252" s="3"/>
      <c r="G1252" s="3"/>
      <c r="H1252" s="62" t="s">
        <v>207</v>
      </c>
      <c r="I1252" s="13">
        <v>-11209117.52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">
        <f t="shared" ca="1" si="20"/>
        <v>1252</v>
      </c>
      <c r="C1253" s="61"/>
      <c r="D1253" s="3"/>
      <c r="E1253" s="3"/>
      <c r="F1253" s="3"/>
      <c r="G1253" s="3"/>
      <c r="H1253" s="62"/>
      <c r="I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">
        <f t="shared" ca="1" si="20"/>
        <v>1253</v>
      </c>
      <c r="C1254" s="61">
        <v>108367</v>
      </c>
      <c r="D1254" s="3" t="s">
        <v>79</v>
      </c>
      <c r="E1254" s="3"/>
      <c r="F1254" s="3"/>
      <c r="G1254" s="3"/>
      <c r="H1254" s="62"/>
      <c r="I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">
        <f t="shared" ca="1" si="20"/>
        <v>1254</v>
      </c>
      <c r="C1255" s="61"/>
      <c r="D1255" s="3"/>
      <c r="E1255" s="3"/>
      <c r="F1255" s="61" t="s">
        <v>294</v>
      </c>
      <c r="G1255" s="3" t="s">
        <v>199</v>
      </c>
      <c r="H1255" s="62"/>
      <c r="I1255" s="21">
        <v>-13534858.1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">
        <f t="shared" ca="1" si="20"/>
        <v>1255</v>
      </c>
      <c r="C1256" s="61"/>
      <c r="D1256" s="3"/>
      <c r="E1256" s="3"/>
      <c r="F1256" s="3"/>
      <c r="G1256" s="3"/>
      <c r="H1256" s="62" t="s">
        <v>207</v>
      </c>
      <c r="I1256" s="13">
        <v>-13534858.1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">
        <f t="shared" ca="1" si="20"/>
        <v>1256</v>
      </c>
      <c r="C1257" s="61"/>
      <c r="D1257" s="3"/>
      <c r="E1257" s="3"/>
      <c r="F1257" s="3"/>
      <c r="G1257" s="3"/>
      <c r="H1257" s="62"/>
      <c r="I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">
        <f t="shared" ca="1" si="20"/>
        <v>1257</v>
      </c>
      <c r="C1258" s="61">
        <v>108368</v>
      </c>
      <c r="D1258" s="3" t="s">
        <v>90</v>
      </c>
      <c r="E1258" s="3"/>
      <c r="F1258" s="3"/>
      <c r="G1258" s="3"/>
      <c r="H1258" s="62"/>
      <c r="I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">
        <f t="shared" ca="1" si="20"/>
        <v>1258</v>
      </c>
      <c r="C1259" s="61"/>
      <c r="D1259" s="3"/>
      <c r="E1259" s="3"/>
      <c r="F1259" s="61" t="s">
        <v>294</v>
      </c>
      <c r="G1259" s="3" t="s">
        <v>199</v>
      </c>
      <c r="H1259" s="62"/>
      <c r="I1259" s="21">
        <v>-60911555.960000001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">
        <f t="shared" ca="1" si="20"/>
        <v>1259</v>
      </c>
      <c r="C1260" s="61"/>
      <c r="D1260" s="3"/>
      <c r="E1260" s="3"/>
      <c r="F1260" s="61" t="s">
        <v>1</v>
      </c>
      <c r="G1260" s="3"/>
      <c r="H1260" s="62" t="s">
        <v>207</v>
      </c>
      <c r="I1260" s="13">
        <v>-60911555.960000001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">
        <f t="shared" ca="1" si="20"/>
        <v>1260</v>
      </c>
      <c r="C1261" s="61"/>
      <c r="D1261" s="3"/>
      <c r="E1261" s="3"/>
      <c r="F1261" s="3"/>
      <c r="G1261" s="3"/>
      <c r="H1261" s="62"/>
      <c r="I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">
        <f t="shared" ca="1" si="20"/>
        <v>1261</v>
      </c>
      <c r="C1262" s="61">
        <v>108369</v>
      </c>
      <c r="D1262" s="3" t="s">
        <v>29</v>
      </c>
      <c r="E1262" s="3"/>
      <c r="F1262" s="3"/>
      <c r="G1262" s="3"/>
      <c r="H1262" s="62"/>
      <c r="I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">
        <f t="shared" ca="1" si="20"/>
        <v>1262</v>
      </c>
      <c r="C1263" s="61"/>
      <c r="D1263" s="3"/>
      <c r="E1263" s="3"/>
      <c r="F1263" s="61" t="s">
        <v>294</v>
      </c>
      <c r="G1263" s="3" t="s">
        <v>199</v>
      </c>
      <c r="H1263" s="62"/>
      <c r="I1263" s="21">
        <v>-28969823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">
        <f t="shared" ca="1" si="20"/>
        <v>1263</v>
      </c>
      <c r="C1264" s="61"/>
      <c r="D1264" s="3"/>
      <c r="E1264" s="3"/>
      <c r="F1264" s="61" t="s">
        <v>1</v>
      </c>
      <c r="G1264" s="3"/>
      <c r="H1264" s="62" t="s">
        <v>207</v>
      </c>
      <c r="I1264" s="13">
        <v>-28969823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">
        <f t="shared" ca="1" si="20"/>
        <v>1264</v>
      </c>
      <c r="C1265" s="61"/>
      <c r="D1265" s="3"/>
      <c r="E1265" s="3"/>
      <c r="F1265" s="3"/>
      <c r="G1265" s="3"/>
      <c r="H1265" s="62"/>
      <c r="I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">
        <f t="shared" ca="1" si="20"/>
        <v>1265</v>
      </c>
      <c r="C1266" s="61">
        <v>108370</v>
      </c>
      <c r="D1266" s="3" t="s">
        <v>30</v>
      </c>
      <c r="E1266" s="3"/>
      <c r="F1266" s="3"/>
      <c r="G1266" s="3"/>
      <c r="H1266" s="62"/>
      <c r="I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">
        <f t="shared" ca="1" si="20"/>
        <v>1266</v>
      </c>
      <c r="C1267" s="61"/>
      <c r="D1267" s="3"/>
      <c r="E1267" s="3"/>
      <c r="F1267" s="61" t="s">
        <v>294</v>
      </c>
      <c r="G1267" s="3" t="s">
        <v>199</v>
      </c>
      <c r="H1267" s="62"/>
      <c r="I1267" s="21">
        <v>-5161172.8499999996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">
        <f t="shared" ca="1" si="20"/>
        <v>1267</v>
      </c>
      <c r="C1268" s="61"/>
      <c r="D1268" s="3"/>
      <c r="E1268" s="3"/>
      <c r="F1268" s="3"/>
      <c r="G1268" s="3"/>
      <c r="H1268" s="62" t="s">
        <v>207</v>
      </c>
      <c r="I1268" s="13">
        <v>-5161172.8499999996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">
        <f t="shared" ca="1" si="20"/>
        <v>1268</v>
      </c>
      <c r="C1269" s="61"/>
      <c r="D1269" s="3"/>
      <c r="E1269" s="3"/>
      <c r="F1269" s="3"/>
      <c r="G1269" s="3"/>
      <c r="H1269" s="62"/>
      <c r="I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">
        <f t="shared" ca="1" si="20"/>
        <v>1269</v>
      </c>
      <c r="C1270" s="61"/>
      <c r="D1270" s="3"/>
      <c r="E1270" s="63"/>
      <c r="F1270" s="3"/>
      <c r="G1270" s="3"/>
      <c r="H1270" s="62"/>
      <c r="I1270" s="16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">
        <f t="shared" ca="1" si="20"/>
        <v>1270</v>
      </c>
      <c r="C1271" s="64"/>
      <c r="D1271" s="65"/>
      <c r="E1271" s="66"/>
      <c r="F1271" s="3"/>
      <c r="G1271" s="65"/>
      <c r="H1271" s="67"/>
      <c r="I1271" s="18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">
        <f t="shared" ca="1" si="20"/>
        <v>1271</v>
      </c>
      <c r="C1272" s="61">
        <v>108371</v>
      </c>
      <c r="D1272" s="3" t="s">
        <v>91</v>
      </c>
      <c r="E1272" s="3"/>
      <c r="F1272" s="3"/>
      <c r="G1272" s="3"/>
      <c r="H1272" s="62"/>
      <c r="I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">
        <f t="shared" ca="1" si="20"/>
        <v>1272</v>
      </c>
      <c r="C1273" s="61"/>
      <c r="D1273" s="3"/>
      <c r="E1273" s="3"/>
      <c r="F1273" s="61" t="s">
        <v>294</v>
      </c>
      <c r="G1273" s="3" t="s">
        <v>199</v>
      </c>
      <c r="H1273" s="62"/>
      <c r="I1273" s="21">
        <v>-368925.66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">
        <f t="shared" ca="1" si="20"/>
        <v>1273</v>
      </c>
      <c r="C1274" s="61"/>
      <c r="D1274" s="3"/>
      <c r="E1274" s="3"/>
      <c r="F1274" s="3"/>
      <c r="G1274" s="3"/>
      <c r="H1274" s="62" t="s">
        <v>207</v>
      </c>
      <c r="I1274" s="13">
        <v>-368925.66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">
        <f t="shared" ca="1" si="20"/>
        <v>1274</v>
      </c>
      <c r="C1275" s="61"/>
      <c r="D1275" s="3"/>
      <c r="E1275" s="3"/>
      <c r="F1275" s="3"/>
      <c r="G1275" s="3"/>
      <c r="H1275" s="62"/>
      <c r="I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">
        <f t="shared" ca="1" si="20"/>
        <v>1275</v>
      </c>
      <c r="C1276" s="61">
        <v>108372</v>
      </c>
      <c r="D1276" s="3" t="s">
        <v>31</v>
      </c>
      <c r="E1276" s="3"/>
      <c r="F1276" s="3"/>
      <c r="G1276" s="3"/>
      <c r="H1276" s="62"/>
      <c r="I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">
        <f t="shared" ca="1" si="20"/>
        <v>1276</v>
      </c>
      <c r="C1277" s="61"/>
      <c r="D1277" s="3"/>
      <c r="E1277" s="3"/>
      <c r="F1277" s="61" t="s">
        <v>294</v>
      </c>
      <c r="G1277" s="3" t="s">
        <v>199</v>
      </c>
      <c r="H1277" s="62"/>
      <c r="I1277" s="2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">
        <f t="shared" ca="1" si="20"/>
        <v>1277</v>
      </c>
      <c r="C1278" s="61"/>
      <c r="D1278" s="3"/>
      <c r="E1278" s="3"/>
      <c r="F1278" s="3"/>
      <c r="G1278" s="3"/>
      <c r="H1278" s="62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">
        <f t="shared" ref="A1279:A1342" ca="1" si="21">OFFSET(A1279,-1,)+1</f>
        <v>1278</v>
      </c>
      <c r="C1279" s="61"/>
      <c r="D1279" s="3"/>
      <c r="E1279" s="3"/>
      <c r="F1279" s="3"/>
      <c r="G1279" s="3"/>
      <c r="H1279" s="62"/>
      <c r="I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">
        <f t="shared" ca="1" si="21"/>
        <v>1279</v>
      </c>
      <c r="C1280" s="61">
        <v>108373</v>
      </c>
      <c r="D1280" s="3" t="s">
        <v>92</v>
      </c>
      <c r="E1280" s="3"/>
      <c r="F1280" s="3"/>
      <c r="G1280" s="3"/>
      <c r="H1280" s="62"/>
      <c r="I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">
        <f t="shared" ca="1" si="21"/>
        <v>1280</v>
      </c>
      <c r="C1281" s="61"/>
      <c r="D1281" s="3"/>
      <c r="E1281" s="3"/>
      <c r="F1281" s="61" t="s">
        <v>294</v>
      </c>
      <c r="G1281" s="3" t="s">
        <v>199</v>
      </c>
      <c r="H1281" s="62"/>
      <c r="I1281" s="21">
        <v>-2209396.96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">
        <f t="shared" ca="1" si="21"/>
        <v>1281</v>
      </c>
      <c r="C1282" s="61"/>
      <c r="D1282" s="3"/>
      <c r="E1282" s="3"/>
      <c r="F1282" s="3"/>
      <c r="G1282" s="3"/>
      <c r="H1282" s="62" t="s">
        <v>207</v>
      </c>
      <c r="I1282" s="13">
        <v>-2209396.96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">
        <f t="shared" ca="1" si="21"/>
        <v>1282</v>
      </c>
      <c r="C1283" s="61"/>
      <c r="D1283" s="3"/>
      <c r="E1283" s="3"/>
      <c r="F1283" s="3"/>
      <c r="G1283" s="3"/>
      <c r="H1283" s="62"/>
      <c r="I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">
        <f t="shared" ca="1" si="21"/>
        <v>1283</v>
      </c>
      <c r="C1284" s="61" t="s">
        <v>222</v>
      </c>
      <c r="D1284" s="3" t="s">
        <v>94</v>
      </c>
      <c r="E1284" s="3"/>
      <c r="F1284" s="3"/>
      <c r="G1284" s="3"/>
      <c r="H1284" s="62"/>
      <c r="I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">
        <f t="shared" ca="1" si="21"/>
        <v>1284</v>
      </c>
      <c r="C1285" s="61"/>
      <c r="D1285" s="3"/>
      <c r="E1285" s="3"/>
      <c r="F1285" s="61" t="s">
        <v>294</v>
      </c>
      <c r="G1285" s="3" t="s">
        <v>199</v>
      </c>
      <c r="H1285" s="62"/>
      <c r="I1285" s="2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">
        <f t="shared" ca="1" si="21"/>
        <v>1285</v>
      </c>
      <c r="C1286" s="61"/>
      <c r="D1286" s="3"/>
      <c r="E1286" s="3"/>
      <c r="F1286" s="3"/>
      <c r="G1286" s="3"/>
      <c r="H1286" s="62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">
        <f t="shared" ca="1" si="21"/>
        <v>1286</v>
      </c>
      <c r="C1287" s="61"/>
      <c r="D1287" s="3"/>
      <c r="E1287" s="3"/>
      <c r="F1287" s="3"/>
      <c r="G1287" s="3"/>
      <c r="H1287" s="62"/>
      <c r="I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">
        <f t="shared" ca="1" si="21"/>
        <v>1287</v>
      </c>
      <c r="C1288" s="61" t="s">
        <v>223</v>
      </c>
      <c r="D1288" s="3" t="s">
        <v>96</v>
      </c>
      <c r="E1288" s="3"/>
      <c r="F1288" s="3"/>
      <c r="G1288" s="3"/>
      <c r="H1288" s="62"/>
      <c r="I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">
        <f t="shared" ca="1" si="21"/>
        <v>1288</v>
      </c>
      <c r="C1289" s="61"/>
      <c r="D1289" s="3"/>
      <c r="E1289" s="3"/>
      <c r="F1289" s="61" t="s">
        <v>294</v>
      </c>
      <c r="G1289" s="3" t="s">
        <v>199</v>
      </c>
      <c r="H1289" s="62"/>
      <c r="I1289" s="2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">
        <f t="shared" ca="1" si="21"/>
        <v>1289</v>
      </c>
      <c r="C1290" s="61"/>
      <c r="D1290" s="3"/>
      <c r="E1290" s="3"/>
      <c r="F1290" s="3"/>
      <c r="G1290" s="3"/>
      <c r="H1290" s="62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">
        <f t="shared" ca="1" si="21"/>
        <v>1290</v>
      </c>
      <c r="C1291" s="61"/>
      <c r="D1291" s="3"/>
      <c r="E1291" s="3"/>
      <c r="F1291" s="3"/>
      <c r="G1291" s="3"/>
      <c r="H1291" s="62"/>
      <c r="I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">
        <f t="shared" ca="1" si="21"/>
        <v>1291</v>
      </c>
      <c r="C1292" s="61" t="s">
        <v>224</v>
      </c>
      <c r="D1292" s="3" t="s">
        <v>96</v>
      </c>
      <c r="E1292" s="3"/>
      <c r="F1292" s="3"/>
      <c r="G1292" s="3"/>
      <c r="H1292" s="62"/>
      <c r="I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">
        <f t="shared" ca="1" si="21"/>
        <v>1292</v>
      </c>
      <c r="C1293" s="61"/>
      <c r="D1293" s="3"/>
      <c r="E1293" s="3"/>
      <c r="F1293" s="61" t="s">
        <v>294</v>
      </c>
      <c r="G1293" s="3" t="s">
        <v>199</v>
      </c>
      <c r="H1293" s="62"/>
      <c r="I1293" s="21">
        <v>587471.02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">
        <f t="shared" ca="1" si="21"/>
        <v>1293</v>
      </c>
      <c r="C1294" s="61"/>
      <c r="D1294" s="3"/>
      <c r="E1294" s="3"/>
      <c r="F1294" s="3"/>
      <c r="G1294" s="3"/>
      <c r="H1294" s="62"/>
      <c r="I1294" s="13">
        <v>587471.02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">
        <f t="shared" ca="1" si="21"/>
        <v>1294</v>
      </c>
      <c r="C1295" s="61"/>
      <c r="D1295" s="3"/>
      <c r="E1295" s="3"/>
      <c r="F1295" s="3"/>
      <c r="G1295" s="3"/>
      <c r="H1295" s="62"/>
      <c r="I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">
        <f t="shared" ca="1" si="21"/>
        <v>1295</v>
      </c>
      <c r="C1296" s="61"/>
      <c r="D1296" s="3"/>
      <c r="E1296" s="3"/>
      <c r="F1296" s="3"/>
      <c r="G1296" s="3"/>
      <c r="H1296" s="62"/>
      <c r="I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">
        <f t="shared" ca="1" si="21"/>
        <v>1296</v>
      </c>
      <c r="C1297" s="68" t="s">
        <v>225</v>
      </c>
      <c r="D1297" s="3"/>
      <c r="E1297" s="3"/>
      <c r="F1297" s="3"/>
      <c r="G1297" s="3"/>
      <c r="H1297" s="62" t="s">
        <v>207</v>
      </c>
      <c r="I1297" s="14">
        <v>-251046903.94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">
        <f t="shared" ca="1" si="21"/>
        <v>1297</v>
      </c>
      <c r="C1298" s="61"/>
      <c r="D1298" s="3"/>
      <c r="E1298" s="3"/>
      <c r="F1298" s="3"/>
      <c r="G1298" s="3"/>
      <c r="H1298" s="62"/>
      <c r="I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">
        <f t="shared" ca="1" si="21"/>
        <v>1298</v>
      </c>
      <c r="C1299" s="61" t="s">
        <v>226</v>
      </c>
      <c r="D1299" s="3"/>
      <c r="E1299" s="3"/>
      <c r="F1299" s="3"/>
      <c r="G1299" s="3"/>
      <c r="H1299" s="62"/>
      <c r="I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">
        <f t="shared" ca="1" si="21"/>
        <v>1299</v>
      </c>
      <c r="C1300" s="61"/>
      <c r="D1300" s="3"/>
      <c r="E1300" s="3" t="s">
        <v>199</v>
      </c>
      <c r="F1300" s="3"/>
      <c r="G1300" s="3"/>
      <c r="H1300" s="62"/>
      <c r="I1300" s="21">
        <v>-251046903.94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">
        <f t="shared" ca="1" si="21"/>
        <v>1300</v>
      </c>
      <c r="C1301" s="61"/>
      <c r="D1301" s="3"/>
      <c r="E1301" s="3"/>
      <c r="F1301" s="3"/>
      <c r="G1301" s="3"/>
      <c r="H1301" s="62"/>
      <c r="I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">
        <f t="shared" ca="1" si="21"/>
        <v>1301</v>
      </c>
      <c r="C1302" s="61" t="s">
        <v>227</v>
      </c>
      <c r="D1302" s="3"/>
      <c r="E1302" s="3"/>
      <c r="F1302" s="3"/>
      <c r="G1302" s="3"/>
      <c r="H1302" s="62" t="s">
        <v>207</v>
      </c>
      <c r="I1302" s="20">
        <v>-251046903.94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">
        <f t="shared" ca="1" si="21"/>
        <v>1302</v>
      </c>
      <c r="C1303" s="61" t="s">
        <v>228</v>
      </c>
      <c r="D1303" s="3" t="s">
        <v>229</v>
      </c>
      <c r="E1303" s="3"/>
      <c r="F1303" s="3"/>
      <c r="G1303" s="3"/>
      <c r="H1303" s="62"/>
      <c r="I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">
        <f t="shared" ca="1" si="21"/>
        <v>1303</v>
      </c>
      <c r="C1304" s="61"/>
      <c r="D1304" s="3"/>
      <c r="E1304" s="3"/>
      <c r="F1304" s="61" t="s">
        <v>300</v>
      </c>
      <c r="G1304" s="3" t="s">
        <v>199</v>
      </c>
      <c r="H1304" s="62"/>
      <c r="I1304" s="21">
        <v>-24066470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">
        <f t="shared" ca="1" si="21"/>
        <v>1304</v>
      </c>
      <c r="C1305" s="61"/>
      <c r="D1305" s="3"/>
      <c r="E1305" s="3"/>
      <c r="F1305" s="61" t="s">
        <v>301</v>
      </c>
      <c r="G1305" s="3" t="s">
        <v>256</v>
      </c>
      <c r="H1305" s="62"/>
      <c r="I1305" s="2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">
        <f t="shared" ca="1" si="21"/>
        <v>1305</v>
      </c>
      <c r="C1306" s="61"/>
      <c r="D1306" s="3"/>
      <c r="E1306" s="3"/>
      <c r="F1306" s="61" t="s">
        <v>302</v>
      </c>
      <c r="G1306" s="3" t="s">
        <v>260</v>
      </c>
      <c r="H1306" s="62"/>
      <c r="I1306" s="2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">
        <f t="shared" ca="1" si="21"/>
        <v>1306</v>
      </c>
      <c r="C1307" s="61"/>
      <c r="D1307" s="3"/>
      <c r="E1307" s="3"/>
      <c r="F1307" s="61" t="s">
        <v>303</v>
      </c>
      <c r="G1307" s="3" t="s">
        <v>26</v>
      </c>
      <c r="H1307" s="62"/>
      <c r="I1307" s="2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">
        <f t="shared" ca="1" si="21"/>
        <v>1307</v>
      </c>
      <c r="C1308" s="61"/>
      <c r="D1308" s="3"/>
      <c r="E1308" s="3"/>
      <c r="F1308" s="61" t="s">
        <v>295</v>
      </c>
      <c r="G1308" s="3" t="s">
        <v>261</v>
      </c>
      <c r="H1308" s="62"/>
      <c r="I1308" s="21">
        <v>-435283.22469389002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">
        <f t="shared" ca="1" si="21"/>
        <v>1308</v>
      </c>
      <c r="C1309" s="61"/>
      <c r="D1309" s="3"/>
      <c r="E1309" s="3"/>
      <c r="F1309" s="61" t="s">
        <v>298</v>
      </c>
      <c r="G1309" s="3" t="s">
        <v>254</v>
      </c>
      <c r="H1309" s="62"/>
      <c r="I1309" s="21">
        <v>-7238329.8614780875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">
        <f t="shared" ca="1" si="21"/>
        <v>1309</v>
      </c>
      <c r="C1310" s="61"/>
      <c r="D1310" s="3"/>
      <c r="E1310" s="3"/>
      <c r="F1310" s="61" t="s">
        <v>292</v>
      </c>
      <c r="G1310" s="3" t="s">
        <v>253</v>
      </c>
      <c r="H1310" s="62"/>
      <c r="I1310" s="2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">
        <f t="shared" ca="1" si="21"/>
        <v>1310</v>
      </c>
      <c r="C1311" s="61"/>
      <c r="D1311" s="3"/>
      <c r="E1311" s="3"/>
      <c r="F1311" s="61" t="s">
        <v>303</v>
      </c>
      <c r="G1311" s="3" t="s">
        <v>255</v>
      </c>
      <c r="H1311" s="62"/>
      <c r="I1311" s="21">
        <v>-6708099.0469630007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">
        <f t="shared" ca="1" si="21"/>
        <v>1311</v>
      </c>
      <c r="C1312" s="61"/>
      <c r="D1312" s="3"/>
      <c r="E1312" s="3"/>
      <c r="F1312" s="61" t="s">
        <v>303</v>
      </c>
      <c r="G1312" s="3" t="s">
        <v>257</v>
      </c>
      <c r="H1312" s="62"/>
      <c r="I1312" s="2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">
        <f t="shared" ca="1" si="21"/>
        <v>1312</v>
      </c>
      <c r="C1313" s="61"/>
      <c r="D1313" s="3"/>
      <c r="E1313" s="3"/>
      <c r="F1313" s="61" t="s">
        <v>292</v>
      </c>
      <c r="G1313" s="3" t="s">
        <v>259</v>
      </c>
      <c r="H1313" s="62"/>
      <c r="I1313" s="21">
        <v>-1407392.8009454154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">
        <f t="shared" ca="1" si="21"/>
        <v>1313</v>
      </c>
      <c r="C1314" s="61"/>
      <c r="D1314" s="3"/>
      <c r="E1314" s="3"/>
      <c r="F1314" s="61" t="s">
        <v>292</v>
      </c>
      <c r="G1314" s="3" t="s">
        <v>262</v>
      </c>
      <c r="H1314" s="62"/>
      <c r="I1314" s="2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">
        <f t="shared" ca="1" si="21"/>
        <v>1314</v>
      </c>
      <c r="C1315" s="61"/>
      <c r="D1315" s="3"/>
      <c r="E1315" s="3"/>
      <c r="F1315" s="61" t="s">
        <v>292</v>
      </c>
      <c r="G1315" s="3" t="s">
        <v>32</v>
      </c>
      <c r="H1315" s="62"/>
      <c r="I1315" s="2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">
        <f t="shared" ca="1" si="21"/>
        <v>1315</v>
      </c>
      <c r="C1316" s="61"/>
      <c r="D1316" s="3"/>
      <c r="E1316" s="3"/>
      <c r="F1316" s="61" t="s">
        <v>303</v>
      </c>
      <c r="G1316" s="3" t="s">
        <v>257</v>
      </c>
      <c r="H1316" s="62"/>
      <c r="I1316" s="2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">
        <f t="shared" ca="1" si="21"/>
        <v>1316</v>
      </c>
      <c r="C1317" s="61"/>
      <c r="D1317" s="3"/>
      <c r="E1317" s="3"/>
      <c r="F1317" s="61" t="s">
        <v>303</v>
      </c>
      <c r="G1317" s="3" t="s">
        <v>257</v>
      </c>
      <c r="H1317" s="62"/>
      <c r="I1317" s="2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">
        <f t="shared" ca="1" si="21"/>
        <v>1317</v>
      </c>
      <c r="C1318" s="61"/>
      <c r="D1318" s="3"/>
      <c r="E1318" s="3"/>
      <c r="F1318" s="3"/>
      <c r="G1318" s="3"/>
      <c r="H1318" s="62" t="s">
        <v>207</v>
      </c>
      <c r="I1318" s="13">
        <v>-39852944.625996739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">
        <f t="shared" ca="1" si="21"/>
        <v>1318</v>
      </c>
      <c r="C1319" s="61"/>
      <c r="D1319" s="3"/>
      <c r="E1319" s="3"/>
      <c r="F1319" s="3"/>
      <c r="G1319" s="3"/>
      <c r="H1319" s="62"/>
      <c r="I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">
        <f t="shared" ca="1" si="21"/>
        <v>1319</v>
      </c>
      <c r="C1320" s="61"/>
      <c r="D1320" s="3"/>
      <c r="E1320" s="3"/>
      <c r="F1320" s="3"/>
      <c r="G1320" s="3"/>
      <c r="H1320" s="62"/>
      <c r="I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">
        <f t="shared" ca="1" si="21"/>
        <v>1320</v>
      </c>
      <c r="C1321" s="61" t="s">
        <v>230</v>
      </c>
      <c r="D1321" s="3" t="s">
        <v>231</v>
      </c>
      <c r="E1321" s="3"/>
      <c r="F1321" s="3"/>
      <c r="G1321" s="3"/>
      <c r="H1321" s="62"/>
      <c r="I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">
        <f t="shared" ca="1" si="21"/>
        <v>1321</v>
      </c>
      <c r="C1322" s="61"/>
      <c r="D1322" s="3"/>
      <c r="E1322" s="3"/>
      <c r="F1322" s="61" t="s">
        <v>292</v>
      </c>
      <c r="G1322" s="3" t="s">
        <v>199</v>
      </c>
      <c r="H1322" s="62"/>
      <c r="I1322" s="2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">
        <f t="shared" ca="1" si="21"/>
        <v>1322</v>
      </c>
      <c r="C1323" s="61"/>
      <c r="D1323" s="3"/>
      <c r="E1323" s="3"/>
      <c r="F1323" s="61" t="s">
        <v>292</v>
      </c>
      <c r="G1323" s="3" t="s">
        <v>258</v>
      </c>
      <c r="H1323" s="62"/>
      <c r="I1323" s="2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">
        <f t="shared" ca="1" si="21"/>
        <v>1323</v>
      </c>
      <c r="C1324" s="61"/>
      <c r="D1324" s="3"/>
      <c r="E1324" s="3"/>
      <c r="F1324" s="61" t="s">
        <v>292</v>
      </c>
      <c r="G1324" s="3" t="s">
        <v>32</v>
      </c>
      <c r="H1324" s="62"/>
      <c r="I1324" s="2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">
        <f t="shared" ca="1" si="21"/>
        <v>1324</v>
      </c>
      <c r="C1325" s="61"/>
      <c r="D1325" s="3"/>
      <c r="E1325" s="3"/>
      <c r="F1325" s="61" t="s">
        <v>292</v>
      </c>
      <c r="G1325" s="3" t="s">
        <v>262</v>
      </c>
      <c r="H1325" s="62"/>
      <c r="I1325" s="2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">
        <f t="shared" ca="1" si="21"/>
        <v>1325</v>
      </c>
      <c r="C1326" s="61"/>
      <c r="D1326" s="3"/>
      <c r="E1326" s="3"/>
      <c r="F1326" s="3"/>
      <c r="G1326" s="3"/>
      <c r="H1326" s="62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">
        <f t="shared" ca="1" si="21"/>
        <v>1326</v>
      </c>
      <c r="C1327" s="61" t="s">
        <v>230</v>
      </c>
      <c r="D1327" s="3" t="s">
        <v>232</v>
      </c>
      <c r="E1327" s="3"/>
      <c r="F1327" s="3"/>
      <c r="G1327" s="3"/>
      <c r="H1327" s="62"/>
      <c r="I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">
        <f t="shared" ca="1" si="21"/>
        <v>1327</v>
      </c>
      <c r="C1328" s="61"/>
      <c r="D1328" s="3"/>
      <c r="E1328" s="3"/>
      <c r="F1328" s="61" t="s">
        <v>292</v>
      </c>
      <c r="G1328" s="3" t="s">
        <v>199</v>
      </c>
      <c r="H1328" s="62"/>
      <c r="I1328" s="2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">
        <f t="shared" ca="1" si="21"/>
        <v>1328</v>
      </c>
      <c r="C1329" s="61"/>
      <c r="D1329" s="3"/>
      <c r="E1329" s="3"/>
      <c r="F1329" s="3"/>
      <c r="G1329" s="3"/>
      <c r="H1329" s="62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">
        <f t="shared" ca="1" si="21"/>
        <v>1329</v>
      </c>
      <c r="C1330" s="61"/>
      <c r="D1330" s="3"/>
      <c r="E1330" s="3"/>
      <c r="F1330" s="3"/>
      <c r="G1330" s="3"/>
      <c r="H1330" s="62"/>
      <c r="I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">
        <f t="shared" ca="1" si="21"/>
        <v>1330</v>
      </c>
      <c r="C1331" s="61">
        <v>1081390</v>
      </c>
      <c r="D1331" s="3" t="s">
        <v>233</v>
      </c>
      <c r="E1331" s="3"/>
      <c r="F1331" s="3"/>
      <c r="G1331" s="3"/>
      <c r="H1331" s="62"/>
      <c r="I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">
        <f t="shared" ca="1" si="21"/>
        <v>1331</v>
      </c>
      <c r="C1332" s="61"/>
      <c r="D1332" s="3"/>
      <c r="E1332" s="3"/>
      <c r="F1332" s="61" t="s">
        <v>298</v>
      </c>
      <c r="G1332" s="3" t="s">
        <v>254</v>
      </c>
      <c r="H1332" s="62"/>
      <c r="I1332" s="2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">
        <f t="shared" ca="1" si="21"/>
        <v>1332</v>
      </c>
      <c r="C1333" s="61"/>
      <c r="D1333" s="3"/>
      <c r="E1333" s="3"/>
      <c r="F1333" s="3"/>
      <c r="G1333" s="3"/>
      <c r="H1333" s="62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">
        <f t="shared" ca="1" si="21"/>
        <v>1333</v>
      </c>
      <c r="C1334" s="61"/>
      <c r="D1334" s="3"/>
      <c r="E1334" s="3"/>
      <c r="F1334" s="3"/>
      <c r="G1334" s="3"/>
      <c r="H1334" s="62"/>
      <c r="I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">
        <f t="shared" ca="1" si="21"/>
        <v>1334</v>
      </c>
      <c r="C1335" s="61"/>
      <c r="D1335" s="3" t="s">
        <v>112</v>
      </c>
      <c r="E1335" s="3"/>
      <c r="F1335" s="3"/>
      <c r="G1335" s="3"/>
      <c r="H1335" s="62"/>
      <c r="I1335" s="2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">
        <f t="shared" ca="1" si="21"/>
        <v>1335</v>
      </c>
      <c r="C1336" s="61"/>
      <c r="D1336" s="3"/>
      <c r="E1336" s="3"/>
      <c r="F1336" s="3"/>
      <c r="G1336" s="3"/>
      <c r="H1336" s="62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">
        <f t="shared" ca="1" si="21"/>
        <v>1336</v>
      </c>
      <c r="C1337" s="61"/>
      <c r="D1337" s="3"/>
      <c r="E1337" s="3"/>
      <c r="F1337" s="3"/>
      <c r="G1337" s="3"/>
      <c r="H1337" s="62"/>
      <c r="I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">
        <f t="shared" ca="1" si="21"/>
        <v>1337</v>
      </c>
      <c r="C1338" s="61">
        <v>1081399</v>
      </c>
      <c r="D1338" s="3" t="s">
        <v>233</v>
      </c>
      <c r="E1338" s="3"/>
      <c r="F1338" s="3"/>
      <c r="G1338" s="3"/>
      <c r="H1338" s="62"/>
      <c r="I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">
        <f t="shared" ca="1" si="21"/>
        <v>1338</v>
      </c>
      <c r="C1339" s="61"/>
      <c r="D1339" s="3"/>
      <c r="E1339" s="3"/>
      <c r="F1339" s="61" t="s">
        <v>292</v>
      </c>
      <c r="G1339" s="3" t="s">
        <v>199</v>
      </c>
      <c r="H1339" s="62"/>
      <c r="I1339" s="2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">
        <f t="shared" ca="1" si="21"/>
        <v>1339</v>
      </c>
      <c r="C1340" s="61"/>
      <c r="D1340" s="3"/>
      <c r="E1340" s="3"/>
      <c r="F1340" s="61" t="s">
        <v>292</v>
      </c>
      <c r="G1340" s="3" t="s">
        <v>253</v>
      </c>
      <c r="H1340" s="62"/>
      <c r="I1340" s="2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">
        <f t="shared" ca="1" si="21"/>
        <v>1340</v>
      </c>
      <c r="C1341" s="61"/>
      <c r="D1341" s="3"/>
      <c r="E1341" s="3"/>
      <c r="F1341" s="3"/>
      <c r="G1341" s="3"/>
      <c r="H1341" s="62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">
        <f t="shared" ca="1" si="21"/>
        <v>1341</v>
      </c>
      <c r="C1342" s="61"/>
      <c r="D1342" s="3"/>
      <c r="E1342" s="3"/>
      <c r="F1342" s="3"/>
      <c r="G1342" s="3"/>
      <c r="H1342" s="62"/>
      <c r="I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">
        <f t="shared" ref="A1343:A1406" ca="1" si="22">OFFSET(A1343,-1,)+1</f>
        <v>1342</v>
      </c>
      <c r="C1343" s="61"/>
      <c r="D1343" s="3" t="s">
        <v>112</v>
      </c>
      <c r="E1343" s="3"/>
      <c r="F1343" s="3"/>
      <c r="G1343" s="3"/>
      <c r="H1343" s="62"/>
      <c r="I1343" s="2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">
        <f t="shared" ca="1" si="22"/>
        <v>1343</v>
      </c>
      <c r="C1344" s="61"/>
      <c r="D1344" s="3"/>
      <c r="E1344" s="3"/>
      <c r="F1344" s="3"/>
      <c r="G1344" s="3"/>
      <c r="H1344" s="62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">
        <f t="shared" ca="1" si="22"/>
        <v>1344</v>
      </c>
      <c r="C1345" s="61"/>
      <c r="D1345" s="3"/>
      <c r="E1345" s="3"/>
      <c r="F1345" s="3"/>
      <c r="G1345" s="3"/>
      <c r="H1345" s="62"/>
      <c r="I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">
        <f t="shared" ca="1" si="22"/>
        <v>1345</v>
      </c>
      <c r="C1346" s="61"/>
      <c r="D1346" s="3"/>
      <c r="E1346" s="3"/>
      <c r="F1346" s="3"/>
      <c r="G1346" s="3"/>
      <c r="H1346" s="62"/>
      <c r="I1346" s="4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">
        <f t="shared" ca="1" si="22"/>
        <v>1346</v>
      </c>
      <c r="C1347" s="68" t="s">
        <v>234</v>
      </c>
      <c r="D1347" s="3"/>
      <c r="E1347" s="3"/>
      <c r="F1347" s="3"/>
      <c r="G1347" s="3"/>
      <c r="H1347" s="62" t="s">
        <v>207</v>
      </c>
      <c r="I1347" s="14">
        <v>-39852944.625996739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">
        <f t="shared" ca="1" si="22"/>
        <v>1347</v>
      </c>
      <c r="C1348" s="61"/>
      <c r="D1348" s="3"/>
      <c r="E1348" s="3"/>
      <c r="F1348" s="3"/>
      <c r="G1348" s="3"/>
      <c r="H1348" s="62"/>
      <c r="I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">
        <f t="shared" ca="1" si="22"/>
        <v>1348</v>
      </c>
      <c r="C1349" s="61"/>
      <c r="D1349" s="3"/>
      <c r="E1349" s="63"/>
      <c r="F1349" s="3"/>
      <c r="G1349" s="3"/>
      <c r="H1349" s="62"/>
      <c r="I1349" s="16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">
        <f t="shared" ca="1" si="22"/>
        <v>1349</v>
      </c>
      <c r="C1350" s="64"/>
      <c r="D1350" s="65"/>
      <c r="E1350" s="66"/>
      <c r="F1350" s="3"/>
      <c r="G1350" s="65"/>
      <c r="H1350" s="67"/>
      <c r="I1350" s="18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">
        <f t="shared" ca="1" si="22"/>
        <v>1350</v>
      </c>
      <c r="C1351" s="61" t="s">
        <v>235</v>
      </c>
      <c r="D1351" s="3"/>
      <c r="E1351" s="3"/>
      <c r="F1351" s="3"/>
      <c r="G1351" s="3"/>
      <c r="H1351" s="62"/>
      <c r="I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">
        <f t="shared" ca="1" si="22"/>
        <v>1351</v>
      </c>
      <c r="C1352" s="61"/>
      <c r="D1352" s="3"/>
      <c r="E1352" s="3" t="s">
        <v>199</v>
      </c>
      <c r="F1352" s="3"/>
      <c r="G1352" s="3"/>
      <c r="H1352" s="62"/>
      <c r="I1352" s="21">
        <v>-24066470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">
        <f t="shared" ca="1" si="22"/>
        <v>1352</v>
      </c>
      <c r="C1353" s="61"/>
      <c r="D1353" s="3"/>
      <c r="E1353" s="3" t="s">
        <v>256</v>
      </c>
      <c r="F1353" s="3"/>
      <c r="G1353" s="3"/>
      <c r="H1353" s="62"/>
      <c r="I1353" s="2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">
        <f t="shared" ca="1" si="22"/>
        <v>1353</v>
      </c>
      <c r="C1354" s="61"/>
      <c r="D1354" s="3"/>
      <c r="E1354" s="3" t="s">
        <v>260</v>
      </c>
      <c r="F1354" s="3"/>
      <c r="G1354" s="3"/>
      <c r="H1354" s="62"/>
      <c r="I1354" s="2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">
        <f t="shared" ca="1" si="22"/>
        <v>1354</v>
      </c>
      <c r="C1355" s="61"/>
      <c r="D1355" s="3"/>
      <c r="E1355" s="63" t="s">
        <v>253</v>
      </c>
      <c r="F1355" s="3"/>
      <c r="G1355" s="3"/>
      <c r="H1355" s="62"/>
      <c r="I1355" s="2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">
        <f t="shared" ca="1" si="22"/>
        <v>1355</v>
      </c>
      <c r="C1356" s="61"/>
      <c r="D1356" s="3"/>
      <c r="E1356" s="63" t="s">
        <v>254</v>
      </c>
      <c r="F1356" s="3"/>
      <c r="G1356" s="3"/>
      <c r="H1356" s="62"/>
      <c r="I1356" s="21">
        <v>-7238329.8614780875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">
        <f t="shared" ca="1" si="22"/>
        <v>1356</v>
      </c>
      <c r="C1357" s="61"/>
      <c r="D1357" s="3"/>
      <c r="E1357" s="63" t="s">
        <v>261</v>
      </c>
      <c r="F1357" s="3"/>
      <c r="G1357" s="3"/>
      <c r="H1357" s="62"/>
      <c r="I1357" s="21">
        <v>-435283.22469389002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">
        <f t="shared" ca="1" si="22"/>
        <v>1357</v>
      </c>
      <c r="C1358" s="61"/>
      <c r="D1358" s="3"/>
      <c r="E1358" s="3" t="s">
        <v>26</v>
      </c>
      <c r="F1358" s="3"/>
      <c r="G1358" s="3"/>
      <c r="H1358" s="62"/>
      <c r="I1358" s="2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">
        <f t="shared" ca="1" si="22"/>
        <v>1358</v>
      </c>
      <c r="C1359" s="61"/>
      <c r="D1359" s="3"/>
      <c r="E1359" s="3" t="s">
        <v>265</v>
      </c>
      <c r="F1359" s="3"/>
      <c r="G1359" s="3"/>
      <c r="H1359" s="62"/>
      <c r="I1359" s="2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">
        <f t="shared" ca="1" si="22"/>
        <v>1359</v>
      </c>
      <c r="C1360" s="61"/>
      <c r="D1360" s="3"/>
      <c r="E1360" s="3" t="s">
        <v>255</v>
      </c>
      <c r="F1360" s="3"/>
      <c r="G1360" s="3"/>
      <c r="H1360" s="62"/>
      <c r="I1360" s="21">
        <v>-6708099.0469630007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">
        <f t="shared" ca="1" si="22"/>
        <v>1360</v>
      </c>
      <c r="C1361" s="61"/>
      <c r="D1361" s="3"/>
      <c r="E1361" s="3" t="s">
        <v>257</v>
      </c>
      <c r="F1361" s="3"/>
      <c r="G1361" s="3"/>
      <c r="H1361" s="62"/>
      <c r="I1361" s="2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">
        <f t="shared" ca="1" si="22"/>
        <v>1361</v>
      </c>
      <c r="C1362" s="61"/>
      <c r="D1362" s="3"/>
      <c r="E1362" s="3" t="s">
        <v>258</v>
      </c>
      <c r="F1362" s="3"/>
      <c r="G1362" s="3"/>
      <c r="H1362" s="62"/>
      <c r="I1362" s="2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">
        <f t="shared" ca="1" si="22"/>
        <v>1362</v>
      </c>
      <c r="C1363" s="61"/>
      <c r="D1363" s="3"/>
      <c r="E1363" s="3" t="s">
        <v>32</v>
      </c>
      <c r="F1363" s="3"/>
      <c r="G1363" s="3"/>
      <c r="H1363" s="62"/>
      <c r="I1363" s="2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">
        <f t="shared" ca="1" si="22"/>
        <v>1363</v>
      </c>
      <c r="C1364" s="61"/>
      <c r="D1364" s="3"/>
      <c r="E1364" s="3" t="s">
        <v>267</v>
      </c>
      <c r="F1364" s="3"/>
      <c r="G1364" s="3"/>
      <c r="H1364" s="62"/>
      <c r="I1364" s="2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">
        <f t="shared" ca="1" si="22"/>
        <v>1364</v>
      </c>
      <c r="C1365" s="61"/>
      <c r="D1365" s="3"/>
      <c r="E1365" s="3" t="s">
        <v>259</v>
      </c>
      <c r="F1365" s="3"/>
      <c r="G1365" s="3"/>
      <c r="H1365" s="62"/>
      <c r="I1365" s="21">
        <v>-1407392.8009454154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">
        <f t="shared" ca="1" si="22"/>
        <v>1365</v>
      </c>
      <c r="C1366" s="61"/>
      <c r="D1366" s="3"/>
      <c r="E1366" s="3" t="s">
        <v>112</v>
      </c>
      <c r="F1366" s="3"/>
      <c r="G1366" s="3"/>
      <c r="H1366" s="62"/>
      <c r="I1366" s="2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">
        <f t="shared" ca="1" si="22"/>
        <v>1366</v>
      </c>
      <c r="C1367" s="61" t="s">
        <v>236</v>
      </c>
      <c r="D1367" s="3"/>
      <c r="E1367" s="3"/>
      <c r="F1367" s="3"/>
      <c r="G1367" s="3"/>
      <c r="H1367" s="62" t="s">
        <v>207</v>
      </c>
      <c r="I1367" s="20">
        <v>-39852944.625996739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">
        <f t="shared" ca="1" si="22"/>
        <v>1367</v>
      </c>
      <c r="C1368" s="61"/>
      <c r="D1368" s="3"/>
      <c r="E1368" s="3"/>
      <c r="F1368" s="3"/>
      <c r="G1368" s="3"/>
      <c r="H1368" s="62"/>
      <c r="I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">
        <f t="shared" ca="1" si="22"/>
        <v>1368</v>
      </c>
      <c r="C1369" s="61"/>
      <c r="D1369" s="3"/>
      <c r="E1369" s="3"/>
      <c r="F1369" s="3"/>
      <c r="G1369" s="3"/>
      <c r="H1369" s="62"/>
      <c r="I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">
        <f t="shared" ca="1" si="22"/>
        <v>1369</v>
      </c>
      <c r="C1370" s="68" t="s">
        <v>237</v>
      </c>
      <c r="D1370" s="3"/>
      <c r="E1370" s="3"/>
      <c r="F1370" s="3"/>
      <c r="G1370" s="3"/>
      <c r="H1370" s="62" t="s">
        <v>207</v>
      </c>
      <c r="I1370" s="14">
        <v>-751016255.94120264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">
        <f t="shared" ca="1" si="22"/>
        <v>1370</v>
      </c>
      <c r="C1371" s="61" t="s">
        <v>238</v>
      </c>
      <c r="D1371" s="3" t="s">
        <v>239</v>
      </c>
      <c r="E1371" s="3"/>
      <c r="F1371" s="3"/>
      <c r="G1371" s="3"/>
      <c r="H1371" s="62"/>
      <c r="I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">
        <f t="shared" ca="1" si="22"/>
        <v>1371</v>
      </c>
      <c r="C1372" s="61"/>
      <c r="D1372" s="3"/>
      <c r="E1372" s="3"/>
      <c r="F1372" s="61" t="s">
        <v>292</v>
      </c>
      <c r="G1372" s="3" t="s">
        <v>255</v>
      </c>
      <c r="H1372" s="62"/>
      <c r="I1372" s="2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">
        <f t="shared" ca="1" si="22"/>
        <v>1372</v>
      </c>
      <c r="C1373" s="61"/>
      <c r="D1373" s="3"/>
      <c r="E1373" s="3"/>
      <c r="F1373" s="61" t="s">
        <v>292</v>
      </c>
      <c r="G1373" s="3" t="s">
        <v>255</v>
      </c>
      <c r="H1373" s="62"/>
      <c r="I1373" s="2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">
        <f t="shared" ca="1" si="22"/>
        <v>1373</v>
      </c>
      <c r="C1374" s="61"/>
      <c r="D1374" s="3"/>
      <c r="E1374" s="3"/>
      <c r="F1374" s="61" t="s">
        <v>292</v>
      </c>
      <c r="G1374" s="3" t="s">
        <v>257</v>
      </c>
      <c r="H1374" s="62"/>
      <c r="I1374" s="2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">
        <f t="shared" ca="1" si="22"/>
        <v>1374</v>
      </c>
      <c r="C1375" s="61"/>
      <c r="D1375" s="3"/>
      <c r="E1375" s="3"/>
      <c r="F1375" s="61" t="s">
        <v>292</v>
      </c>
      <c r="G1375" s="3" t="s">
        <v>26</v>
      </c>
      <c r="H1375" s="62"/>
      <c r="I1375" s="2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">
        <f t="shared" ca="1" si="22"/>
        <v>1375</v>
      </c>
      <c r="C1376" s="61"/>
      <c r="D1376" s="3"/>
      <c r="E1376" s="3"/>
      <c r="F1376" s="3"/>
      <c r="G1376" s="3"/>
      <c r="H1376" s="62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">
        <f t="shared" ca="1" si="22"/>
        <v>1376</v>
      </c>
      <c r="C1377" s="61"/>
      <c r="D1377" s="3"/>
      <c r="E1377" s="3"/>
      <c r="F1377" s="3"/>
      <c r="G1377" s="3"/>
      <c r="H1377" s="62"/>
      <c r="I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">
        <f t="shared" ca="1" si="22"/>
        <v>1377</v>
      </c>
      <c r="C1378" s="61"/>
      <c r="D1378" s="3"/>
      <c r="E1378" s="3"/>
      <c r="F1378" s="3"/>
      <c r="G1378" s="3"/>
      <c r="H1378" s="62"/>
      <c r="I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">
        <f t="shared" ca="1" si="22"/>
        <v>1378</v>
      </c>
      <c r="C1379" s="61" t="s">
        <v>240</v>
      </c>
      <c r="D1379" s="3" t="s">
        <v>241</v>
      </c>
      <c r="E1379" s="3"/>
      <c r="F1379" s="3"/>
      <c r="G1379" s="3"/>
      <c r="H1379" s="62"/>
      <c r="I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">
        <f t="shared" ca="1" si="22"/>
        <v>1379</v>
      </c>
      <c r="C1380" s="61"/>
      <c r="D1380" s="3"/>
      <c r="E1380" s="3"/>
      <c r="F1380" s="61" t="s">
        <v>300</v>
      </c>
      <c r="G1380" s="3" t="s">
        <v>199</v>
      </c>
      <c r="H1380" s="62"/>
      <c r="I1380" s="21">
        <v>-1663854.44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">
        <f t="shared" ca="1" si="22"/>
        <v>1380</v>
      </c>
      <c r="C1381" s="61"/>
      <c r="D1381" s="3"/>
      <c r="E1381" s="3"/>
      <c r="F1381" s="61" t="s">
        <v>295</v>
      </c>
      <c r="G1381" s="3" t="s">
        <v>261</v>
      </c>
      <c r="H1381" s="62"/>
      <c r="I1381" s="2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">
        <f t="shared" ca="1" si="22"/>
        <v>1381</v>
      </c>
      <c r="C1382" s="61"/>
      <c r="D1382" s="3"/>
      <c r="E1382" s="3"/>
      <c r="F1382" s="61" t="s">
        <v>305</v>
      </c>
      <c r="G1382" s="3" t="s">
        <v>26</v>
      </c>
      <c r="H1382" s="62"/>
      <c r="I1382" s="2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">
        <f t="shared" ca="1" si="22"/>
        <v>1382</v>
      </c>
      <c r="C1383" s="61"/>
      <c r="D1383" s="3"/>
      <c r="E1383" s="3"/>
      <c r="F1383" s="61" t="s">
        <v>298</v>
      </c>
      <c r="G1383" s="3" t="s">
        <v>254</v>
      </c>
      <c r="H1383" s="62"/>
      <c r="I1383" s="21">
        <v>-224369.56518875773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">
        <f t="shared" ca="1" si="22"/>
        <v>1383</v>
      </c>
      <c r="C1384" s="61"/>
      <c r="D1384" s="3"/>
      <c r="E1384" s="3"/>
      <c r="F1384" s="61" t="s">
        <v>305</v>
      </c>
      <c r="G1384" s="3" t="s">
        <v>255</v>
      </c>
      <c r="H1384" s="62"/>
      <c r="I1384" s="2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">
        <f t="shared" ca="1" si="22"/>
        <v>1384</v>
      </c>
      <c r="C1385" s="61"/>
      <c r="D1385" s="3"/>
      <c r="E1385" s="3"/>
      <c r="F1385" s="61" t="s">
        <v>305</v>
      </c>
      <c r="G1385" s="3" t="s">
        <v>257</v>
      </c>
      <c r="H1385" s="62"/>
      <c r="I1385" s="2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">
        <f t="shared" ca="1" si="22"/>
        <v>1385</v>
      </c>
      <c r="C1386" s="61"/>
      <c r="D1386" s="3"/>
      <c r="E1386" s="3"/>
      <c r="F1386" s="61" t="s">
        <v>292</v>
      </c>
      <c r="G1386" s="3" t="s">
        <v>258</v>
      </c>
      <c r="H1386" s="62"/>
      <c r="I1386" s="2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">
        <f t="shared" ca="1" si="22"/>
        <v>1386</v>
      </c>
      <c r="C1387" s="61"/>
      <c r="D1387" s="3"/>
      <c r="E1387" s="3"/>
      <c r="F1387" s="61" t="s">
        <v>292</v>
      </c>
      <c r="G1387" s="3" t="s">
        <v>32</v>
      </c>
      <c r="H1387" s="62"/>
      <c r="I1387" s="2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">
        <f t="shared" ca="1" si="22"/>
        <v>1387</v>
      </c>
      <c r="C1388" s="61"/>
      <c r="D1388" s="3"/>
      <c r="E1388" s="3"/>
      <c r="F1388" s="61" t="s">
        <v>292</v>
      </c>
      <c r="G1388" s="3" t="s">
        <v>253</v>
      </c>
      <c r="H1388" s="62"/>
      <c r="I1388" s="2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">
        <f t="shared" ca="1" si="22"/>
        <v>1388</v>
      </c>
      <c r="C1389" s="61"/>
      <c r="D1389" s="3"/>
      <c r="E1389" s="3"/>
      <c r="F1389" s="3"/>
      <c r="G1389" s="3"/>
      <c r="H1389" s="62" t="s">
        <v>242</v>
      </c>
      <c r="I1389" s="20">
        <v>-1888224.0051887576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">
        <f t="shared" ca="1" si="22"/>
        <v>1389</v>
      </c>
      <c r="C1390" s="61"/>
      <c r="D1390" s="3"/>
      <c r="E1390" s="3"/>
      <c r="F1390" s="3"/>
      <c r="G1390" s="3"/>
      <c r="H1390" s="62"/>
      <c r="I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">
        <f t="shared" ca="1" si="22"/>
        <v>1390</v>
      </c>
      <c r="C1391" s="61"/>
      <c r="D1391" s="3"/>
      <c r="E1391" s="3"/>
      <c r="F1391" s="3"/>
      <c r="G1391" s="3"/>
      <c r="H1391" s="62"/>
      <c r="I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">
        <f t="shared" ca="1" si="22"/>
        <v>1391</v>
      </c>
      <c r="C1392" s="61" t="s">
        <v>243</v>
      </c>
      <c r="D1392" s="3" t="s">
        <v>244</v>
      </c>
      <c r="E1392" s="3"/>
      <c r="F1392" s="3"/>
      <c r="G1392" s="3"/>
      <c r="H1392" s="62"/>
      <c r="I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">
        <f t="shared" ca="1" si="22"/>
        <v>1392</v>
      </c>
      <c r="C1393" s="61"/>
      <c r="D1393" s="3"/>
      <c r="E1393" s="3"/>
      <c r="F1393" s="61" t="s">
        <v>292</v>
      </c>
      <c r="G1393" s="3" t="s">
        <v>256</v>
      </c>
      <c r="H1393" s="62"/>
      <c r="I1393" s="2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">
        <f t="shared" ca="1" si="22"/>
        <v>1393</v>
      </c>
      <c r="C1394" s="61"/>
      <c r="D1394" s="3"/>
      <c r="E1394" s="63"/>
      <c r="F1394" s="61" t="s">
        <v>292</v>
      </c>
      <c r="G1394" s="3" t="s">
        <v>260</v>
      </c>
      <c r="H1394" s="62"/>
      <c r="I1394" s="2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">
        <f t="shared" ca="1" si="22"/>
        <v>1394</v>
      </c>
      <c r="C1395" s="61"/>
      <c r="D1395" s="3"/>
      <c r="E1395" s="3"/>
      <c r="F1395" s="61" t="s">
        <v>292</v>
      </c>
      <c r="G1395" s="3" t="s">
        <v>26</v>
      </c>
      <c r="H1395" s="62"/>
      <c r="I1395" s="2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">
        <f t="shared" ca="1" si="22"/>
        <v>1395</v>
      </c>
      <c r="C1396" s="61"/>
      <c r="D1396" s="3"/>
      <c r="E1396" s="3"/>
      <c r="F1396" s="61" t="s">
        <v>292</v>
      </c>
      <c r="G1396" s="3" t="s">
        <v>255</v>
      </c>
      <c r="H1396" s="62"/>
      <c r="I1396" s="21">
        <v>-520429.99809926591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">
        <f t="shared" ca="1" si="22"/>
        <v>1396</v>
      </c>
      <c r="C1397" s="61"/>
      <c r="D1397" s="3"/>
      <c r="E1397" s="3"/>
      <c r="F1397" s="61" t="s">
        <v>292</v>
      </c>
      <c r="G1397" s="3" t="s">
        <v>257</v>
      </c>
      <c r="H1397" s="62"/>
      <c r="I1397" s="2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">
        <f t="shared" ca="1" si="22"/>
        <v>1397</v>
      </c>
      <c r="C1398" s="61"/>
      <c r="D1398" s="3"/>
      <c r="E1398" s="3"/>
      <c r="F1398" s="61" t="s">
        <v>292</v>
      </c>
      <c r="G1398" s="3" t="s">
        <v>257</v>
      </c>
      <c r="H1398" s="62"/>
      <c r="I1398" s="2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">
        <f t="shared" ca="1" si="22"/>
        <v>1398</v>
      </c>
      <c r="C1399" s="61"/>
      <c r="D1399" s="3"/>
      <c r="E1399" s="3"/>
      <c r="F1399" s="3"/>
      <c r="G1399" s="3"/>
      <c r="H1399" s="62" t="s">
        <v>242</v>
      </c>
      <c r="I1399" s="13">
        <v>-520429.99809926591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">
        <f t="shared" ca="1" si="22"/>
        <v>1399</v>
      </c>
      <c r="C1400" s="61"/>
      <c r="D1400" s="3"/>
      <c r="E1400" s="3"/>
      <c r="F1400" s="3"/>
      <c r="G1400" s="3"/>
      <c r="H1400" s="62"/>
      <c r="I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">
        <f t="shared" ca="1" si="22"/>
        <v>1400</v>
      </c>
      <c r="C1401" s="61"/>
      <c r="D1401" s="3"/>
      <c r="E1401" s="3"/>
      <c r="F1401" s="3"/>
      <c r="G1401" s="3"/>
      <c r="H1401" s="62"/>
      <c r="I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">
        <f t="shared" ca="1" si="22"/>
        <v>1401</v>
      </c>
      <c r="C1402" s="61" t="s">
        <v>245</v>
      </c>
      <c r="D1402" s="3" t="s">
        <v>246</v>
      </c>
      <c r="E1402" s="3"/>
      <c r="F1402" s="3"/>
      <c r="G1402" s="3"/>
      <c r="H1402" s="62"/>
      <c r="I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">
        <f t="shared" ca="1" si="22"/>
        <v>1402</v>
      </c>
      <c r="C1403" s="61"/>
      <c r="D1403" s="3"/>
      <c r="E1403" s="3"/>
      <c r="F1403" s="61" t="s">
        <v>304</v>
      </c>
      <c r="G1403" s="3" t="s">
        <v>199</v>
      </c>
      <c r="H1403" s="62"/>
      <c r="I1403" s="21">
        <v>-3527.53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">
        <f t="shared" ca="1" si="22"/>
        <v>1403</v>
      </c>
      <c r="C1404" s="61"/>
      <c r="D1404" s="3"/>
      <c r="E1404" s="3"/>
      <c r="F1404" s="61" t="s">
        <v>307</v>
      </c>
      <c r="G1404" s="3" t="s">
        <v>256</v>
      </c>
      <c r="H1404" s="62"/>
      <c r="I1404" s="2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">
        <f t="shared" ca="1" si="22"/>
        <v>1404</v>
      </c>
      <c r="C1405" s="61"/>
      <c r="D1405" s="3"/>
      <c r="E1405" s="3"/>
      <c r="F1405" s="61" t="s">
        <v>306</v>
      </c>
      <c r="G1405" s="3" t="s">
        <v>260</v>
      </c>
      <c r="H1405" s="62"/>
      <c r="I1405" s="2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">
        <f t="shared" ca="1" si="22"/>
        <v>1405</v>
      </c>
      <c r="C1406" s="61"/>
      <c r="D1406" s="3"/>
      <c r="E1406" s="3"/>
      <c r="F1406" s="61" t="s">
        <v>292</v>
      </c>
      <c r="G1406" s="3" t="s">
        <v>258</v>
      </c>
      <c r="H1406" s="62"/>
      <c r="I1406" s="2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">
        <f t="shared" ref="A1407:A1450" ca="1" si="23">OFFSET(A1407,-1,)+1</f>
        <v>1406</v>
      </c>
      <c r="C1407" s="61"/>
      <c r="D1407" s="3"/>
      <c r="E1407" s="3"/>
      <c r="F1407" s="61" t="s">
        <v>292</v>
      </c>
      <c r="G1407" s="3" t="s">
        <v>32</v>
      </c>
      <c r="H1407" s="62"/>
      <c r="I1407" s="2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">
        <f t="shared" ca="1" si="23"/>
        <v>1407</v>
      </c>
      <c r="C1408" s="61"/>
      <c r="D1408" s="3"/>
      <c r="E1408" s="3"/>
      <c r="F1408" s="61" t="s">
        <v>292</v>
      </c>
      <c r="G1408" s="3" t="s">
        <v>253</v>
      </c>
      <c r="H1408" s="62"/>
      <c r="I1408" s="2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">
        <f t="shared" ca="1" si="23"/>
        <v>1408</v>
      </c>
      <c r="C1409" s="61"/>
      <c r="D1409" s="3"/>
      <c r="E1409" s="3"/>
      <c r="F1409" s="61" t="s">
        <v>305</v>
      </c>
      <c r="G1409" s="3" t="s">
        <v>26</v>
      </c>
      <c r="H1409" s="62"/>
      <c r="I1409" s="21">
        <v>-1567109.6152956681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">
        <f t="shared" ca="1" si="23"/>
        <v>1409</v>
      </c>
      <c r="C1410" s="61"/>
      <c r="D1410" s="3"/>
      <c r="E1410" s="3"/>
      <c r="F1410" s="61" t="s">
        <v>305</v>
      </c>
      <c r="G1410" s="3" t="s">
        <v>255</v>
      </c>
      <c r="H1410" s="62"/>
      <c r="I1410" s="2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">
        <f t="shared" ca="1" si="23"/>
        <v>1410</v>
      </c>
      <c r="C1411" s="61"/>
      <c r="D1411" s="3"/>
      <c r="E1411" s="3"/>
      <c r="F1411" s="61" t="s">
        <v>305</v>
      </c>
      <c r="G1411" s="3" t="s">
        <v>257</v>
      </c>
      <c r="H1411" s="62"/>
      <c r="I1411" s="2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">
        <f t="shared" ca="1" si="23"/>
        <v>1411</v>
      </c>
      <c r="C1412" s="61"/>
      <c r="D1412" s="3"/>
      <c r="E1412" s="3"/>
      <c r="F1412" s="61" t="s">
        <v>295</v>
      </c>
      <c r="G1412" s="3" t="s">
        <v>261</v>
      </c>
      <c r="H1412" s="62"/>
      <c r="I1412" s="21">
        <v>-9256201.7278003804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">
        <f t="shared" ca="1" si="23"/>
        <v>1412</v>
      </c>
      <c r="C1413" s="61"/>
      <c r="D1413" s="3"/>
      <c r="E1413" s="3"/>
      <c r="F1413" s="61" t="s">
        <v>292</v>
      </c>
      <c r="G1413" s="3" t="s">
        <v>257</v>
      </c>
      <c r="H1413" s="62"/>
      <c r="I1413" s="2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">
        <f t="shared" ca="1" si="23"/>
        <v>1413</v>
      </c>
      <c r="C1414" s="61"/>
      <c r="D1414" s="3"/>
      <c r="E1414" s="3"/>
      <c r="F1414" s="61" t="s">
        <v>292</v>
      </c>
      <c r="G1414" s="3" t="s">
        <v>257</v>
      </c>
      <c r="H1414" s="62"/>
      <c r="I1414" s="2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">
        <f t="shared" ca="1" si="23"/>
        <v>1414</v>
      </c>
      <c r="C1415" s="61"/>
      <c r="D1415" s="3"/>
      <c r="E1415" s="3"/>
      <c r="F1415" s="61" t="s">
        <v>305</v>
      </c>
      <c r="G1415" s="3" t="s">
        <v>255</v>
      </c>
      <c r="H1415" s="62"/>
      <c r="I1415" s="21">
        <v>-29465931.670304257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">
        <f t="shared" ca="1" si="23"/>
        <v>1415</v>
      </c>
      <c r="C1416" s="61"/>
      <c r="D1416" s="3"/>
      <c r="E1416" s="3"/>
      <c r="F1416" s="61" t="s">
        <v>305</v>
      </c>
      <c r="G1416" s="3" t="s">
        <v>257</v>
      </c>
      <c r="H1416" s="62"/>
      <c r="I1416" s="2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">
        <f t="shared" ca="1" si="23"/>
        <v>1416</v>
      </c>
      <c r="C1417" s="61"/>
      <c r="D1417" s="3"/>
      <c r="E1417" s="3"/>
      <c r="F1417" s="61" t="s">
        <v>298</v>
      </c>
      <c r="G1417" s="3" t="s">
        <v>259</v>
      </c>
      <c r="H1417" s="62"/>
      <c r="I1417" s="21">
        <v>-267646.47660598217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">
        <f t="shared" ca="1" si="23"/>
        <v>1417</v>
      </c>
      <c r="C1418" s="61"/>
      <c r="D1418" s="3"/>
      <c r="E1418" s="3"/>
      <c r="F1418" s="61" t="s">
        <v>298</v>
      </c>
      <c r="G1418" s="3" t="s">
        <v>254</v>
      </c>
      <c r="H1418" s="62"/>
      <c r="I1418" s="21">
        <v>-19382203.169476874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">
        <f t="shared" ca="1" si="23"/>
        <v>1418</v>
      </c>
      <c r="C1419" s="61"/>
      <c r="D1419" s="3"/>
      <c r="E1419" s="3"/>
      <c r="F1419" s="3"/>
      <c r="G1419" s="3"/>
      <c r="H1419" s="62" t="s">
        <v>242</v>
      </c>
      <c r="I1419" s="26">
        <v>-59942620.189483158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">
        <f t="shared" ca="1" si="23"/>
        <v>1419</v>
      </c>
      <c r="C1420" s="61" t="s">
        <v>245</v>
      </c>
      <c r="D1420" s="3" t="s">
        <v>125</v>
      </c>
      <c r="E1420" s="3"/>
      <c r="F1420" s="3"/>
      <c r="G1420" s="3"/>
      <c r="H1420" s="62"/>
      <c r="I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">
        <f t="shared" ca="1" si="23"/>
        <v>1420</v>
      </c>
      <c r="C1421" s="61"/>
      <c r="D1421" s="3"/>
      <c r="E1421" s="3"/>
      <c r="F1421" s="61" t="s">
        <v>274</v>
      </c>
      <c r="G1421" s="3" t="s">
        <v>273</v>
      </c>
      <c r="H1421" s="62"/>
      <c r="I1421" s="2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">
        <f t="shared" ca="1" si="23"/>
        <v>1421</v>
      </c>
      <c r="C1422" s="61"/>
      <c r="D1422" s="3"/>
      <c r="E1422" s="3"/>
      <c r="F1422" s="3"/>
      <c r="G1422" s="3"/>
      <c r="H1422" s="62" t="s">
        <v>242</v>
      </c>
      <c r="I1422" s="20">
        <v>-59942620.189483158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">
        <f t="shared" ca="1" si="23"/>
        <v>1422</v>
      </c>
      <c r="C1423" s="61"/>
      <c r="D1423" s="3"/>
      <c r="E1423" s="3"/>
      <c r="F1423" s="3"/>
      <c r="G1423" s="3"/>
      <c r="H1423" s="62"/>
      <c r="I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">
        <f t="shared" ca="1" si="23"/>
        <v>1423</v>
      </c>
      <c r="C1424" s="61">
        <v>111390</v>
      </c>
      <c r="D1424" s="63" t="s">
        <v>247</v>
      </c>
      <c r="E1424" s="3"/>
      <c r="F1424" s="3"/>
      <c r="G1424" s="3"/>
      <c r="H1424" s="62"/>
      <c r="I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">
        <f t="shared" ca="1" si="23"/>
        <v>1424</v>
      </c>
      <c r="C1425" s="61"/>
      <c r="D1425" s="63"/>
      <c r="E1425" s="3"/>
      <c r="F1425" s="61" t="s">
        <v>300</v>
      </c>
      <c r="G1425" s="3" t="s">
        <v>199</v>
      </c>
      <c r="H1425" s="62"/>
      <c r="I1425" s="2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">
        <f t="shared" ca="1" si="23"/>
        <v>1425</v>
      </c>
      <c r="C1426" s="61"/>
      <c r="D1426" s="63"/>
      <c r="E1426" s="3"/>
      <c r="F1426" s="61" t="s">
        <v>300</v>
      </c>
      <c r="G1426" s="3" t="s">
        <v>26</v>
      </c>
      <c r="H1426" s="62"/>
      <c r="I1426" s="2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">
        <f t="shared" ca="1" si="23"/>
        <v>1426</v>
      </c>
      <c r="C1427" s="61"/>
      <c r="D1427" s="63"/>
      <c r="E1427" s="3"/>
      <c r="F1427" s="61" t="s">
        <v>292</v>
      </c>
      <c r="G1427" s="3" t="s">
        <v>257</v>
      </c>
      <c r="H1427" s="62"/>
      <c r="I1427" s="2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">
        <f t="shared" ca="1" si="23"/>
        <v>1427</v>
      </c>
      <c r="C1428" s="61"/>
      <c r="D1428" s="63"/>
      <c r="E1428" s="3"/>
      <c r="F1428" s="61" t="s">
        <v>298</v>
      </c>
      <c r="G1428" s="3" t="s">
        <v>255</v>
      </c>
      <c r="H1428" s="62"/>
      <c r="I1428" s="2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">
        <f t="shared" ca="1" si="23"/>
        <v>1428</v>
      </c>
      <c r="C1429" s="61"/>
      <c r="D1429" s="3"/>
      <c r="E1429" s="3"/>
      <c r="F1429" s="61" t="s">
        <v>298</v>
      </c>
      <c r="G1429" s="3" t="s">
        <v>254</v>
      </c>
      <c r="H1429" s="62"/>
      <c r="I1429" s="2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">
        <f t="shared" ca="1" si="23"/>
        <v>1429</v>
      </c>
      <c r="C1430" s="61"/>
      <c r="D1430" s="3"/>
      <c r="E1430" s="3"/>
      <c r="F1430" s="3"/>
      <c r="G1430" s="3"/>
      <c r="H1430" s="62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">
        <f t="shared" ca="1" si="23"/>
        <v>1430</v>
      </c>
      <c r="C1431" s="61"/>
      <c r="D1431" s="3"/>
      <c r="E1431" s="3"/>
      <c r="F1431" s="3"/>
      <c r="G1431" s="3"/>
      <c r="H1431" s="62"/>
      <c r="I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">
        <f t="shared" ca="1" si="23"/>
        <v>1431</v>
      </c>
      <c r="C1432" s="61"/>
      <c r="D1432" s="3"/>
      <c r="E1432" s="73" t="s">
        <v>248</v>
      </c>
      <c r="F1432" s="3"/>
      <c r="G1432" s="3"/>
      <c r="H1432" s="62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">
        <f t="shared" ca="1" si="23"/>
        <v>1432</v>
      </c>
      <c r="C1433" s="61"/>
      <c r="D1433" s="3"/>
      <c r="E1433" s="3"/>
      <c r="F1433" s="3"/>
      <c r="G1433" s="3"/>
      <c r="H1433" s="62"/>
      <c r="I1433" s="4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">
        <f t="shared" ca="1" si="23"/>
        <v>1433</v>
      </c>
      <c r="C1434" s="68" t="s">
        <v>249</v>
      </c>
      <c r="D1434" s="3"/>
      <c r="E1434" s="3"/>
      <c r="F1434" s="3"/>
      <c r="G1434" s="3"/>
      <c r="H1434" s="62" t="s">
        <v>242</v>
      </c>
      <c r="I1434" s="22">
        <v>-62351274.192771189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">
        <f t="shared" ca="1" si="23"/>
        <v>1434</v>
      </c>
      <c r="C1435" s="61"/>
      <c r="D1435" s="3"/>
      <c r="E1435" s="3"/>
      <c r="F1435" s="3"/>
      <c r="G1435" s="3"/>
      <c r="H1435" s="62"/>
      <c r="I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">
        <f t="shared" ca="1" si="23"/>
        <v>1435</v>
      </c>
      <c r="C1436" s="61"/>
      <c r="D1436" s="3"/>
      <c r="E1436" s="3"/>
      <c r="F1436" s="3"/>
      <c r="G1436" s="3"/>
      <c r="H1436" s="62"/>
      <c r="I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">
        <f t="shared" ca="1" si="23"/>
        <v>1436</v>
      </c>
      <c r="C1437" s="61"/>
      <c r="D1437" s="3"/>
      <c r="E1437" s="63"/>
      <c r="F1437" s="3"/>
      <c r="G1437" s="3"/>
      <c r="H1437" s="62"/>
      <c r="I1437" s="16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">
        <f t="shared" ca="1" si="23"/>
        <v>1437</v>
      </c>
      <c r="C1438" s="64"/>
      <c r="D1438" s="65"/>
      <c r="E1438" s="66"/>
      <c r="F1438" s="3"/>
      <c r="G1438" s="65"/>
      <c r="H1438" s="67"/>
      <c r="I1438" s="18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">
        <f t="shared" ca="1" si="23"/>
        <v>1438</v>
      </c>
      <c r="C1439" s="61" t="s">
        <v>250</v>
      </c>
      <c r="D1439" s="3"/>
      <c r="E1439" s="3"/>
      <c r="F1439" s="3"/>
      <c r="G1439" s="3"/>
      <c r="H1439" s="62"/>
      <c r="I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">
        <f t="shared" ca="1" si="23"/>
        <v>1439</v>
      </c>
      <c r="C1440" s="61"/>
      <c r="D1440" s="3"/>
      <c r="E1440" s="3" t="s">
        <v>199</v>
      </c>
      <c r="F1440" s="3"/>
      <c r="G1440" s="3"/>
      <c r="H1440" s="62"/>
      <c r="I1440" s="21">
        <v>-1667381.97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">
        <f t="shared" ca="1" si="23"/>
        <v>1440</v>
      </c>
      <c r="C1441" s="61"/>
      <c r="D1441" s="3"/>
      <c r="E1441" s="3" t="s">
        <v>256</v>
      </c>
      <c r="F1441" s="3"/>
      <c r="G1441" s="3"/>
      <c r="H1441" s="62"/>
      <c r="I1441" s="2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">
        <f t="shared" ca="1" si="23"/>
        <v>1441</v>
      </c>
      <c r="C1442" s="61"/>
      <c r="D1442" s="3"/>
      <c r="E1442" s="3" t="s">
        <v>260</v>
      </c>
      <c r="F1442" s="3"/>
      <c r="G1442" s="3"/>
      <c r="H1442" s="62"/>
      <c r="I1442" s="2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">
        <f t="shared" ca="1" si="23"/>
        <v>1442</v>
      </c>
      <c r="C1443" s="61"/>
      <c r="D1443" s="3"/>
      <c r="E1443" s="63" t="s">
        <v>253</v>
      </c>
      <c r="F1443" s="3"/>
      <c r="G1443" s="3"/>
      <c r="H1443" s="62"/>
      <c r="I1443" s="2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">
        <f t="shared" ca="1" si="23"/>
        <v>1443</v>
      </c>
      <c r="C1444" s="61"/>
      <c r="D1444" s="3"/>
      <c r="E1444" s="63" t="s">
        <v>254</v>
      </c>
      <c r="F1444" s="3"/>
      <c r="G1444" s="3"/>
      <c r="H1444" s="62"/>
      <c r="I1444" s="21">
        <v>-19606572.734665632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">
        <f t="shared" ca="1" si="23"/>
        <v>1444</v>
      </c>
      <c r="C1445" s="61"/>
      <c r="D1445" s="3"/>
      <c r="E1445" s="63" t="s">
        <v>261</v>
      </c>
      <c r="F1445" s="3"/>
      <c r="G1445" s="3"/>
      <c r="H1445" s="62"/>
      <c r="I1445" s="21">
        <v>-9256201.7278003804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">
        <f t="shared" ca="1" si="23"/>
        <v>1445</v>
      </c>
      <c r="C1446" s="61"/>
      <c r="D1446" s="3"/>
      <c r="E1446" s="61" t="s">
        <v>267</v>
      </c>
      <c r="F1446" s="3"/>
      <c r="G1446" s="3"/>
      <c r="H1446" s="62"/>
      <c r="I1446" s="2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">
        <f t="shared" ca="1" si="23"/>
        <v>1446</v>
      </c>
      <c r="C1447" s="61"/>
      <c r="D1447" s="3"/>
      <c r="E1447" s="61" t="s">
        <v>259</v>
      </c>
      <c r="F1447" s="3"/>
      <c r="G1447" s="3"/>
      <c r="H1447" s="62"/>
      <c r="I1447" s="21">
        <v>-267646.47660598217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">
        <f t="shared" ca="1" si="23"/>
        <v>1447</v>
      </c>
      <c r="C1448" s="61"/>
      <c r="D1448" s="3"/>
      <c r="E1448" s="61" t="s">
        <v>255</v>
      </c>
      <c r="F1448" s="3"/>
      <c r="G1448" s="3"/>
      <c r="H1448" s="62"/>
      <c r="I1448" s="21">
        <v>-29986361.668403525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">
        <f t="shared" ca="1" si="23"/>
        <v>1448</v>
      </c>
      <c r="C1449" s="61"/>
      <c r="D1449" s="3"/>
      <c r="E1449" s="61" t="s">
        <v>257</v>
      </c>
      <c r="F1449" s="3"/>
      <c r="G1449" s="3"/>
      <c r="H1449" s="62"/>
      <c r="I1449" s="2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">
        <f t="shared" ca="1" si="23"/>
        <v>1449</v>
      </c>
      <c r="C1450" s="61"/>
      <c r="D1450" s="3"/>
      <c r="E1450" s="61" t="s">
        <v>258</v>
      </c>
      <c r="F1450" s="3"/>
      <c r="G1450" s="3"/>
      <c r="H1450" s="62"/>
      <c r="I1450" s="2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"/>
      <c r="C1451" s="61"/>
      <c r="D1451" s="3"/>
      <c r="E1451" s="61" t="s">
        <v>32</v>
      </c>
      <c r="F1451" s="3"/>
      <c r="G1451" s="3"/>
      <c r="H1451" s="62"/>
      <c r="I1451" s="2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61"/>
      <c r="D1452" s="3"/>
      <c r="E1452" s="3" t="s">
        <v>26</v>
      </c>
      <c r="F1452" s="3"/>
      <c r="G1452" s="3"/>
      <c r="H1452" s="62"/>
      <c r="I1452" s="21">
        <v>-1567109.6152956681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19"/>
      <c r="C1453" s="61"/>
      <c r="D1453" s="3"/>
      <c r="E1453" s="3" t="s">
        <v>291</v>
      </c>
      <c r="F1453" s="3"/>
      <c r="G1453" s="3"/>
      <c r="H1453" s="62"/>
      <c r="I1453" s="4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1" t="s">
        <v>252</v>
      </c>
      <c r="C1454" s="61" t="s">
        <v>251</v>
      </c>
      <c r="D1454" s="3"/>
      <c r="E1454" s="3"/>
      <c r="F1454" s="3"/>
      <c r="G1454" s="3"/>
      <c r="H1454" s="62" t="s">
        <v>242</v>
      </c>
      <c r="I1454" s="20">
        <v>-62351274.192771189</v>
      </c>
      <c r="K1454" s="3"/>
      <c r="L1454" s="3"/>
      <c r="M1454" s="3"/>
      <c r="N1454" s="3"/>
      <c r="O1454" s="3"/>
      <c r="P1454" s="3"/>
      <c r="Q1454" s="4"/>
      <c r="R1454" s="3"/>
      <c r="S1454" s="3"/>
      <c r="T1454" s="3"/>
      <c r="U1454" s="3"/>
      <c r="V1454" s="3"/>
      <c r="W1454" s="3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</row>
    <row r="1501" spans="9:23" x14ac:dyDescent="0.2"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</row>
    <row r="1502" spans="9:23" x14ac:dyDescent="0.2"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</row>
    <row r="1503" spans="9:23" x14ac:dyDescent="0.2"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</row>
    <row r="1504" spans="9:23" x14ac:dyDescent="0.2"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</row>
    <row r="1505" spans="11:23" x14ac:dyDescent="0.2"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</row>
    <row r="1506" spans="11:23" x14ac:dyDescent="0.2"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</row>
    <row r="1507" spans="11:23" x14ac:dyDescent="0.2"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</row>
    <row r="1508" spans="11:23" x14ac:dyDescent="0.2"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</row>
    <row r="1509" spans="11:23" x14ac:dyDescent="0.2"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</row>
    <row r="1510" spans="11:23" x14ac:dyDescent="0.2"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</row>
    <row r="1511" spans="11:23" x14ac:dyDescent="0.2"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</row>
    <row r="1512" spans="11:23" x14ac:dyDescent="0.2"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</row>
    <row r="1513" spans="11:23" x14ac:dyDescent="0.2"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</row>
    <row r="1514" spans="11:23" x14ac:dyDescent="0.2"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</row>
    <row r="1515" spans="11:23" x14ac:dyDescent="0.2"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</row>
    <row r="1516" spans="11:23" x14ac:dyDescent="0.2"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</row>
    <row r="1517" spans="11:23" x14ac:dyDescent="0.2"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</row>
    <row r="1518" spans="11:23" x14ac:dyDescent="0.2"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</row>
    <row r="1519" spans="11:23" x14ac:dyDescent="0.2"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</row>
    <row r="1520" spans="11:23" x14ac:dyDescent="0.2"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</row>
    <row r="1521" spans="11:23" x14ac:dyDescent="0.2"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</row>
    <row r="1522" spans="11:23" x14ac:dyDescent="0.2"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</row>
    <row r="1523" spans="11:23" x14ac:dyDescent="0.2"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</row>
    <row r="1524" spans="11:23" x14ac:dyDescent="0.2"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</row>
    <row r="1525" spans="11:23" x14ac:dyDescent="0.2"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</row>
    <row r="1526" spans="11:23" x14ac:dyDescent="0.2"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</row>
    <row r="1527" spans="11:23" x14ac:dyDescent="0.2"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</row>
    <row r="1528" spans="11:23" x14ac:dyDescent="0.2"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</row>
    <row r="1529" spans="11:23" x14ac:dyDescent="0.2"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</row>
    <row r="1530" spans="11:23" x14ac:dyDescent="0.2"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</row>
    <row r="1531" spans="11:23" x14ac:dyDescent="0.2"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</row>
    <row r="1532" spans="11:23" x14ac:dyDescent="0.2"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</row>
    <row r="1533" spans="11:23" x14ac:dyDescent="0.2"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</row>
    <row r="1534" spans="11:23" x14ac:dyDescent="0.2"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</row>
    <row r="1535" spans="11:23" x14ac:dyDescent="0.2"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</row>
    <row r="1536" spans="11:23" x14ac:dyDescent="0.2"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</row>
    <row r="1537" spans="11:23" x14ac:dyDescent="0.2"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</row>
    <row r="1538" spans="11:23" x14ac:dyDescent="0.2"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</row>
    <row r="1539" spans="11:23" x14ac:dyDescent="0.2"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</row>
    <row r="1540" spans="11:23" x14ac:dyDescent="0.2"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</row>
    <row r="1541" spans="11:23" x14ac:dyDescent="0.2"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</row>
    <row r="1542" spans="11:23" x14ac:dyDescent="0.2"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</row>
    <row r="1543" spans="11:23" x14ac:dyDescent="0.2"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</row>
    <row r="1544" spans="11:23" x14ac:dyDescent="0.2"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</row>
    <row r="1545" spans="11:23" x14ac:dyDescent="0.2"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</row>
    <row r="1546" spans="11:23" x14ac:dyDescent="0.2"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</row>
    <row r="1547" spans="11:23" x14ac:dyDescent="0.2"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</row>
    <row r="1548" spans="11:23" x14ac:dyDescent="0.2"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</row>
    <row r="1549" spans="11:23" x14ac:dyDescent="0.2"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</row>
    <row r="1550" spans="11:23" x14ac:dyDescent="0.2"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</row>
    <row r="1551" spans="11:23" x14ac:dyDescent="0.2"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</row>
    <row r="1552" spans="11:23" x14ac:dyDescent="0.2"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</row>
    <row r="1553" spans="11:23" x14ac:dyDescent="0.2"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</row>
    <row r="1554" spans="11:23" x14ac:dyDescent="0.2"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</row>
    <row r="1555" spans="11:23" x14ac:dyDescent="0.2"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</row>
    <row r="1556" spans="11:23" x14ac:dyDescent="0.2"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</row>
    <row r="1557" spans="11:23" x14ac:dyDescent="0.2"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</row>
    <row r="1558" spans="11:23" x14ac:dyDescent="0.2"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</row>
    <row r="1559" spans="11:23" x14ac:dyDescent="0.2"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</row>
    <row r="1560" spans="11:23" x14ac:dyDescent="0.2"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</row>
    <row r="1561" spans="11:23" x14ac:dyDescent="0.2"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</row>
    <row r="1562" spans="11:23" x14ac:dyDescent="0.2"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</row>
    <row r="1563" spans="11:23" x14ac:dyDescent="0.2"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</row>
    <row r="1564" spans="11:23" x14ac:dyDescent="0.2"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</row>
    <row r="1565" spans="11:23" x14ac:dyDescent="0.2"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</row>
    <row r="1566" spans="11:23" x14ac:dyDescent="0.2"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</row>
    <row r="1567" spans="11:23" x14ac:dyDescent="0.2"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</row>
    <row r="1568" spans="11:23" x14ac:dyDescent="0.2"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</row>
    <row r="1569" spans="11:23" x14ac:dyDescent="0.2"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</row>
    <row r="1570" spans="11:23" x14ac:dyDescent="0.2"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</row>
    <row r="1571" spans="11:23" x14ac:dyDescent="0.2"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</row>
    <row r="1572" spans="11:23" x14ac:dyDescent="0.2"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</row>
    <row r="1573" spans="11:23" x14ac:dyDescent="0.2"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</row>
    <row r="1574" spans="11:23" x14ac:dyDescent="0.2"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</row>
    <row r="1575" spans="11:23" x14ac:dyDescent="0.2"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</row>
    <row r="1576" spans="11:23" x14ac:dyDescent="0.2"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</row>
    <row r="1577" spans="11:23" x14ac:dyDescent="0.2"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</row>
    <row r="1578" spans="11:23" x14ac:dyDescent="0.2"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</row>
    <row r="1579" spans="11:23" x14ac:dyDescent="0.2"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</row>
    <row r="1580" spans="11:23" x14ac:dyDescent="0.2"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</row>
    <row r="1581" spans="11:23" x14ac:dyDescent="0.2"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</row>
    <row r="1582" spans="11:23" x14ac:dyDescent="0.2"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</row>
    <row r="1583" spans="11:23" x14ac:dyDescent="0.2"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</row>
    <row r="1584" spans="11:23" x14ac:dyDescent="0.2"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</row>
    <row r="1585" spans="11:23" x14ac:dyDescent="0.2"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</row>
    <row r="1586" spans="11:23" x14ac:dyDescent="0.2"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</row>
    <row r="1587" spans="11:23" x14ac:dyDescent="0.2"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</row>
    <row r="1588" spans="11:23" x14ac:dyDescent="0.2"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</row>
    <row r="1589" spans="11:23" x14ac:dyDescent="0.2"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</row>
    <row r="1590" spans="11:23" x14ac:dyDescent="0.2"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</row>
    <row r="1591" spans="11:23" x14ac:dyDescent="0.2"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</row>
    <row r="1592" spans="11:23" x14ac:dyDescent="0.2"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</row>
    <row r="1593" spans="11:23" x14ac:dyDescent="0.2"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</row>
    <row r="1594" spans="11:23" x14ac:dyDescent="0.2"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</row>
    <row r="1595" spans="11:23" x14ac:dyDescent="0.2"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</row>
    <row r="1596" spans="11:23" x14ac:dyDescent="0.2"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</row>
    <row r="1597" spans="11:23" x14ac:dyDescent="0.2"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</row>
    <row r="1598" spans="11:23" x14ac:dyDescent="0.2"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</row>
    <row r="1599" spans="11:23" x14ac:dyDescent="0.2"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</row>
    <row r="1600" spans="11:23" x14ac:dyDescent="0.2"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</row>
    <row r="1601" spans="11:23" x14ac:dyDescent="0.2"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</row>
    <row r="1602" spans="11:23" x14ac:dyDescent="0.2"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</row>
    <row r="1603" spans="11:23" x14ac:dyDescent="0.2"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</row>
    <row r="1604" spans="11:23" x14ac:dyDescent="0.2"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</row>
    <row r="1605" spans="11:23" x14ac:dyDescent="0.2"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</row>
    <row r="1606" spans="11:23" x14ac:dyDescent="0.2"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</row>
    <row r="1607" spans="11:23" x14ac:dyDescent="0.2"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</row>
    <row r="1608" spans="11:23" x14ac:dyDescent="0.2"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</row>
    <row r="1609" spans="11:23" x14ac:dyDescent="0.2"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</row>
    <row r="1610" spans="11:23" x14ac:dyDescent="0.2"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</row>
    <row r="1611" spans="11:23" x14ac:dyDescent="0.2"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</row>
    <row r="1612" spans="11:23" x14ac:dyDescent="0.2"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</row>
    <row r="1613" spans="11:23" x14ac:dyDescent="0.2"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</row>
    <row r="1614" spans="11:23" x14ac:dyDescent="0.2"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</row>
    <row r="1615" spans="11:23" x14ac:dyDescent="0.2"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</row>
    <row r="1616" spans="11:23" x14ac:dyDescent="0.2"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</row>
    <row r="1617" spans="11:23" x14ac:dyDescent="0.2"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</row>
    <row r="1618" spans="11:23" x14ac:dyDescent="0.2"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</row>
    <row r="1619" spans="11:23" x14ac:dyDescent="0.2"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</row>
    <row r="1620" spans="11:23" x14ac:dyDescent="0.2"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</row>
    <row r="1621" spans="11:23" x14ac:dyDescent="0.2"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</row>
    <row r="1622" spans="11:23" x14ac:dyDescent="0.2"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</row>
    <row r="1623" spans="11:23" x14ac:dyDescent="0.2"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</row>
    <row r="1624" spans="11:23" x14ac:dyDescent="0.2"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</row>
    <row r="1625" spans="11:23" x14ac:dyDescent="0.2"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</row>
    <row r="1626" spans="11:23" x14ac:dyDescent="0.2"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</row>
    <row r="1627" spans="11:23" x14ac:dyDescent="0.2"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</row>
    <row r="1628" spans="11:23" x14ac:dyDescent="0.2"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</row>
    <row r="1629" spans="11:23" x14ac:dyDescent="0.2"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</row>
    <row r="1630" spans="11:23" x14ac:dyDescent="0.2"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</row>
    <row r="1631" spans="11:23" x14ac:dyDescent="0.2"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</row>
    <row r="1632" spans="11:23" x14ac:dyDescent="0.2"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</row>
    <row r="1633" spans="11:23" x14ac:dyDescent="0.2"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</row>
    <row r="1634" spans="11:23" x14ac:dyDescent="0.2"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</row>
    <row r="1635" spans="11:23" x14ac:dyDescent="0.2"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</row>
    <row r="1636" spans="11:23" x14ac:dyDescent="0.2"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</row>
    <row r="1637" spans="11:23" x14ac:dyDescent="0.2"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</row>
    <row r="1638" spans="11:23" x14ac:dyDescent="0.2"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</row>
    <row r="1639" spans="11:23" x14ac:dyDescent="0.2"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</row>
    <row r="1640" spans="11:23" x14ac:dyDescent="0.2"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</row>
    <row r="1641" spans="11:23" x14ac:dyDescent="0.2"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</row>
    <row r="1642" spans="11:23" x14ac:dyDescent="0.2"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</row>
    <row r="1643" spans="11:23" x14ac:dyDescent="0.2"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</row>
    <row r="1644" spans="11:23" x14ac:dyDescent="0.2"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</row>
    <row r="1645" spans="11:23" x14ac:dyDescent="0.2"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</row>
    <row r="1646" spans="11:23" x14ac:dyDescent="0.2"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</row>
    <row r="1647" spans="11:23" x14ac:dyDescent="0.2"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</row>
    <row r="1648" spans="11:23" x14ac:dyDescent="0.2"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</row>
    <row r="1649" spans="11:23" x14ac:dyDescent="0.2"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</row>
    <row r="1650" spans="11:23" x14ac:dyDescent="0.2"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</row>
    <row r="1651" spans="11:23" x14ac:dyDescent="0.2"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</row>
    <row r="1652" spans="11:23" x14ac:dyDescent="0.2"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</row>
    <row r="1653" spans="11:23" x14ac:dyDescent="0.2"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</row>
    <row r="1654" spans="11:23" x14ac:dyDescent="0.2"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</row>
    <row r="1655" spans="11:23" x14ac:dyDescent="0.2"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</row>
    <row r="1656" spans="11:23" x14ac:dyDescent="0.2"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</row>
    <row r="1657" spans="11:23" x14ac:dyDescent="0.2"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</row>
    <row r="1658" spans="11:23" x14ac:dyDescent="0.2"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</row>
    <row r="1659" spans="11:23" x14ac:dyDescent="0.2"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</row>
    <row r="1660" spans="11:23" x14ac:dyDescent="0.2"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</row>
    <row r="1661" spans="11:23" x14ac:dyDescent="0.2"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</row>
    <row r="1662" spans="11:23" x14ac:dyDescent="0.2"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</row>
    <row r="1663" spans="11:23" x14ac:dyDescent="0.2"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</row>
    <row r="1664" spans="11:23" x14ac:dyDescent="0.2"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</row>
    <row r="1665" spans="11:23" x14ac:dyDescent="0.2"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</row>
    <row r="1666" spans="11:23" x14ac:dyDescent="0.2"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</row>
    <row r="1667" spans="11:23" x14ac:dyDescent="0.2"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</row>
    <row r="1668" spans="11:23" x14ac:dyDescent="0.2"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</row>
    <row r="1669" spans="11:23" x14ac:dyDescent="0.2"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</row>
    <row r="1670" spans="11:23" x14ac:dyDescent="0.2"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</row>
    <row r="1671" spans="11:23" x14ac:dyDescent="0.2"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</row>
    <row r="1672" spans="11:23" x14ac:dyDescent="0.2"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</row>
    <row r="1673" spans="11:23" x14ac:dyDescent="0.2"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</row>
    <row r="1674" spans="11:23" x14ac:dyDescent="0.2"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</row>
    <row r="1675" spans="11:23" x14ac:dyDescent="0.2"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</row>
    <row r="1676" spans="11:23" x14ac:dyDescent="0.2"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</row>
    <row r="1677" spans="11:23" x14ac:dyDescent="0.2"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</row>
    <row r="1678" spans="11:23" x14ac:dyDescent="0.2"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</row>
    <row r="1679" spans="11:23" x14ac:dyDescent="0.2"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</row>
    <row r="1680" spans="11:23" x14ac:dyDescent="0.2"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</row>
    <row r="1681" spans="11:23" x14ac:dyDescent="0.2"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</row>
    <row r="1682" spans="11:23" x14ac:dyDescent="0.2"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</row>
    <row r="1683" spans="11:23" x14ac:dyDescent="0.2"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</row>
    <row r="1684" spans="11:23" x14ac:dyDescent="0.2"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</row>
    <row r="1685" spans="11:23" x14ac:dyDescent="0.2"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</row>
    <row r="1686" spans="11:23" x14ac:dyDescent="0.2"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</row>
    <row r="1687" spans="11:23" x14ac:dyDescent="0.2"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</row>
    <row r="1688" spans="11:23" x14ac:dyDescent="0.2"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</row>
    <row r="1689" spans="11:23" x14ac:dyDescent="0.2"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</row>
    <row r="1690" spans="11:23" x14ac:dyDescent="0.2"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</row>
    <row r="1691" spans="11:23" x14ac:dyDescent="0.2"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</row>
    <row r="1692" spans="11:23" x14ac:dyDescent="0.2"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</row>
    <row r="1693" spans="11:23" x14ac:dyDescent="0.2"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</row>
    <row r="1694" spans="11:23" x14ac:dyDescent="0.2"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</row>
    <row r="1695" spans="11:23" x14ac:dyDescent="0.2"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</row>
    <row r="1696" spans="11:23" x14ac:dyDescent="0.2"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</row>
    <row r="1697" spans="11:23" x14ac:dyDescent="0.2"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</row>
    <row r="1698" spans="11:23" x14ac:dyDescent="0.2"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</row>
    <row r="1699" spans="11:23" x14ac:dyDescent="0.2"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</row>
    <row r="1700" spans="11:23" x14ac:dyDescent="0.2"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</row>
    <row r="1701" spans="11:23" x14ac:dyDescent="0.2"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</row>
    <row r="1702" spans="11:23" x14ac:dyDescent="0.2"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</row>
    <row r="1703" spans="11:23" x14ac:dyDescent="0.2"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</row>
    <row r="1704" spans="11:23" x14ac:dyDescent="0.2"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</row>
    <row r="1705" spans="11:23" x14ac:dyDescent="0.2"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</row>
    <row r="1706" spans="11:23" x14ac:dyDescent="0.2"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</row>
    <row r="1707" spans="11:23" x14ac:dyDescent="0.2"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</row>
    <row r="1708" spans="11:23" x14ac:dyDescent="0.2"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</row>
    <row r="1709" spans="11:23" x14ac:dyDescent="0.2"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</row>
    <row r="1710" spans="11:23" x14ac:dyDescent="0.2"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</row>
    <row r="1711" spans="11:23" x14ac:dyDescent="0.2"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</row>
    <row r="1712" spans="11:23" x14ac:dyDescent="0.2"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</row>
    <row r="1713" spans="11:23" x14ac:dyDescent="0.2"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</row>
    <row r="1714" spans="11:23" x14ac:dyDescent="0.2"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</row>
    <row r="1715" spans="11:23" x14ac:dyDescent="0.2"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</row>
    <row r="1716" spans="11:23" x14ac:dyDescent="0.2"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</row>
    <row r="1717" spans="11:23" x14ac:dyDescent="0.2"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</row>
    <row r="1718" spans="11:23" x14ac:dyDescent="0.2"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</row>
    <row r="1719" spans="11:23" x14ac:dyDescent="0.2"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</row>
    <row r="1720" spans="11:23" x14ac:dyDescent="0.2"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</row>
    <row r="1721" spans="11:23" x14ac:dyDescent="0.2"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</row>
    <row r="1722" spans="11:23" x14ac:dyDescent="0.2"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</row>
    <row r="1723" spans="11:23" x14ac:dyDescent="0.2"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</row>
    <row r="1724" spans="11:23" x14ac:dyDescent="0.2"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</row>
    <row r="1725" spans="11:23" x14ac:dyDescent="0.2"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</row>
    <row r="1726" spans="11:23" x14ac:dyDescent="0.2"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</row>
    <row r="1727" spans="11:23" x14ac:dyDescent="0.2"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</row>
    <row r="1728" spans="11:23" x14ac:dyDescent="0.2"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</row>
    <row r="1729" spans="11:23" x14ac:dyDescent="0.2"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</row>
    <row r="1730" spans="11:23" x14ac:dyDescent="0.2"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</row>
    <row r="1731" spans="11:23" x14ac:dyDescent="0.2"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</row>
    <row r="1732" spans="11:23" x14ac:dyDescent="0.2"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</row>
    <row r="1733" spans="11:23" x14ac:dyDescent="0.2"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</row>
    <row r="1734" spans="11:23" x14ac:dyDescent="0.2"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</row>
    <row r="1735" spans="11:23" x14ac:dyDescent="0.2"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</row>
    <row r="1736" spans="11:23" x14ac:dyDescent="0.2"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</row>
    <row r="1737" spans="11:23" x14ac:dyDescent="0.2"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</row>
    <row r="1738" spans="11:23" x14ac:dyDescent="0.2"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</row>
    <row r="1739" spans="11:23" x14ac:dyDescent="0.2"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</row>
    <row r="1740" spans="11:23" x14ac:dyDescent="0.2"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</row>
    <row r="1741" spans="11:23" x14ac:dyDescent="0.2"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</row>
    <row r="1742" spans="11:23" x14ac:dyDescent="0.2"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</row>
    <row r="1743" spans="11:23" x14ac:dyDescent="0.2"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</row>
    <row r="1744" spans="11:23" x14ac:dyDescent="0.2"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</row>
    <row r="1745" spans="11:23" x14ac:dyDescent="0.2"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</row>
    <row r="1746" spans="11:23" x14ac:dyDescent="0.2"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</row>
    <row r="1747" spans="11:23" x14ac:dyDescent="0.2"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</row>
    <row r="1748" spans="11:23" x14ac:dyDescent="0.2"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</row>
    <row r="1749" spans="11:23" x14ac:dyDescent="0.2"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</row>
    <row r="1750" spans="11:23" x14ac:dyDescent="0.2"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</row>
    <row r="1751" spans="11:23" x14ac:dyDescent="0.2"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</row>
    <row r="1752" spans="11:23" x14ac:dyDescent="0.2"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</row>
    <row r="1753" spans="11:23" x14ac:dyDescent="0.2"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</row>
    <row r="1754" spans="11:23" x14ac:dyDescent="0.2"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</row>
    <row r="1755" spans="11:23" x14ac:dyDescent="0.2"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</row>
    <row r="1756" spans="11:23" x14ac:dyDescent="0.2"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</row>
    <row r="1757" spans="11:23" x14ac:dyDescent="0.2"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</row>
    <row r="1758" spans="11:23" x14ac:dyDescent="0.2"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</row>
    <row r="1759" spans="11:23" x14ac:dyDescent="0.2"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</row>
    <row r="1760" spans="11:23" x14ac:dyDescent="0.2"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</row>
    <row r="1761" spans="11:23" x14ac:dyDescent="0.2"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</row>
    <row r="1762" spans="11:23" x14ac:dyDescent="0.2"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</row>
    <row r="1763" spans="11:23" x14ac:dyDescent="0.2"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</row>
    <row r="1764" spans="11:23" x14ac:dyDescent="0.2"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</row>
    <row r="1765" spans="11:23" x14ac:dyDescent="0.2"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</row>
    <row r="1766" spans="11:23" x14ac:dyDescent="0.2"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</row>
    <row r="1767" spans="11:23" x14ac:dyDescent="0.2"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</row>
    <row r="1768" spans="11:23" x14ac:dyDescent="0.2"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2:AB1768"/>
  <sheetViews>
    <sheetView workbookViewId="0"/>
  </sheetViews>
  <sheetFormatPr defaultRowHeight="12" x14ac:dyDescent="0.2"/>
  <cols>
    <col min="1" max="1" width="4.85546875" style="1" customWidth="1"/>
    <col min="2" max="2" width="1.42578125" style="1" customWidth="1"/>
    <col min="3" max="3" width="7.28515625" style="1" customWidth="1"/>
    <col min="4" max="4" width="1.5703125" style="1" customWidth="1"/>
    <col min="5" max="5" width="8.140625" style="1" customWidth="1"/>
    <col min="6" max="6" width="12.85546875" style="1" customWidth="1"/>
    <col min="7" max="7" width="10.28515625" style="1" customWidth="1"/>
    <col min="8" max="8" width="4.5703125" style="5" bestFit="1" customWidth="1"/>
    <col min="9" max="9" width="14.85546875" style="1" customWidth="1"/>
    <col min="10" max="10" width="16.140625" style="2" bestFit="1" customWidth="1"/>
    <col min="11" max="11" width="16.28515625" style="1" bestFit="1" customWidth="1"/>
    <col min="12" max="12" width="13" style="1" bestFit="1" customWidth="1"/>
    <col min="13" max="13" width="14.5703125" style="1" bestFit="1" customWidth="1"/>
    <col min="14" max="14" width="10" style="1" bestFit="1" customWidth="1"/>
    <col min="15" max="16" width="12.140625" style="1" bestFit="1" customWidth="1"/>
    <col min="17" max="17" width="5.28515625" style="1" customWidth="1"/>
    <col min="18" max="18" width="14" style="1" bestFit="1" customWidth="1"/>
    <col min="19" max="20" width="13" style="1" bestFit="1" customWidth="1"/>
    <col min="21" max="21" width="12.140625" style="1" bestFit="1" customWidth="1"/>
    <col min="22" max="23" width="11" style="1" bestFit="1" customWidth="1"/>
    <col min="24" max="24" width="7.5703125" style="1" bestFit="1" customWidth="1"/>
    <col min="25" max="252" width="9.140625" style="1"/>
    <col min="253" max="253" width="4.85546875" style="1" customWidth="1"/>
    <col min="254" max="254" width="1.42578125" style="1" customWidth="1"/>
    <col min="255" max="255" width="7.28515625" style="1" customWidth="1"/>
    <col min="256" max="256" width="1.5703125" style="1" customWidth="1"/>
    <col min="257" max="257" width="8.140625" style="1" customWidth="1"/>
    <col min="258" max="258" width="12.85546875" style="1" customWidth="1"/>
    <col min="259" max="259" width="10.28515625" style="1" customWidth="1"/>
    <col min="260" max="260" width="4.5703125" style="1" bestFit="1" customWidth="1"/>
    <col min="261" max="261" width="17.7109375" style="1" customWidth="1"/>
    <col min="262" max="262" width="16.7109375" style="1" customWidth="1"/>
    <col min="263" max="263" width="14.85546875" style="1" customWidth="1"/>
    <col min="264" max="264" width="14.7109375" style="1" customWidth="1"/>
    <col min="265" max="265" width="15.85546875" style="1" customWidth="1"/>
    <col min="266" max="266" width="16.140625" style="1" bestFit="1" customWidth="1"/>
    <col min="267" max="267" width="16.28515625" style="1" bestFit="1" customWidth="1"/>
    <col min="268" max="268" width="13" style="1" bestFit="1" customWidth="1"/>
    <col min="269" max="269" width="14.5703125" style="1" bestFit="1" customWidth="1"/>
    <col min="270" max="270" width="10" style="1" bestFit="1" customWidth="1"/>
    <col min="271" max="272" width="12.140625" style="1" bestFit="1" customWidth="1"/>
    <col min="273" max="273" width="5.28515625" style="1" customWidth="1"/>
    <col min="274" max="274" width="14" style="1" bestFit="1" customWidth="1"/>
    <col min="275" max="276" width="13" style="1" bestFit="1" customWidth="1"/>
    <col min="277" max="277" width="12.140625" style="1" bestFit="1" customWidth="1"/>
    <col min="278" max="279" width="11" style="1" bestFit="1" customWidth="1"/>
    <col min="280" max="280" width="7.5703125" style="1" bestFit="1" customWidth="1"/>
    <col min="281" max="508" width="9.140625" style="1"/>
    <col min="509" max="509" width="4.85546875" style="1" customWidth="1"/>
    <col min="510" max="510" width="1.42578125" style="1" customWidth="1"/>
    <col min="511" max="511" width="7.28515625" style="1" customWidth="1"/>
    <col min="512" max="512" width="1.5703125" style="1" customWidth="1"/>
    <col min="513" max="513" width="8.140625" style="1" customWidth="1"/>
    <col min="514" max="514" width="12.85546875" style="1" customWidth="1"/>
    <col min="515" max="515" width="10.28515625" style="1" customWidth="1"/>
    <col min="516" max="516" width="4.5703125" style="1" bestFit="1" customWidth="1"/>
    <col min="517" max="517" width="17.7109375" style="1" customWidth="1"/>
    <col min="518" max="518" width="16.7109375" style="1" customWidth="1"/>
    <col min="519" max="519" width="14.85546875" style="1" customWidth="1"/>
    <col min="520" max="520" width="14.7109375" style="1" customWidth="1"/>
    <col min="521" max="521" width="15.85546875" style="1" customWidth="1"/>
    <col min="522" max="522" width="16.140625" style="1" bestFit="1" customWidth="1"/>
    <col min="523" max="523" width="16.28515625" style="1" bestFit="1" customWidth="1"/>
    <col min="524" max="524" width="13" style="1" bestFit="1" customWidth="1"/>
    <col min="525" max="525" width="14.5703125" style="1" bestFit="1" customWidth="1"/>
    <col min="526" max="526" width="10" style="1" bestFit="1" customWidth="1"/>
    <col min="527" max="528" width="12.140625" style="1" bestFit="1" customWidth="1"/>
    <col min="529" max="529" width="5.28515625" style="1" customWidth="1"/>
    <col min="530" max="530" width="14" style="1" bestFit="1" customWidth="1"/>
    <col min="531" max="532" width="13" style="1" bestFit="1" customWidth="1"/>
    <col min="533" max="533" width="12.140625" style="1" bestFit="1" customWidth="1"/>
    <col min="534" max="535" width="11" style="1" bestFit="1" customWidth="1"/>
    <col min="536" max="536" width="7.5703125" style="1" bestFit="1" customWidth="1"/>
    <col min="537" max="764" width="9.140625" style="1"/>
    <col min="765" max="765" width="4.85546875" style="1" customWidth="1"/>
    <col min="766" max="766" width="1.42578125" style="1" customWidth="1"/>
    <col min="767" max="767" width="7.28515625" style="1" customWidth="1"/>
    <col min="768" max="768" width="1.5703125" style="1" customWidth="1"/>
    <col min="769" max="769" width="8.140625" style="1" customWidth="1"/>
    <col min="770" max="770" width="12.85546875" style="1" customWidth="1"/>
    <col min="771" max="771" width="10.28515625" style="1" customWidth="1"/>
    <col min="772" max="772" width="4.5703125" style="1" bestFit="1" customWidth="1"/>
    <col min="773" max="773" width="17.7109375" style="1" customWidth="1"/>
    <col min="774" max="774" width="16.7109375" style="1" customWidth="1"/>
    <col min="775" max="775" width="14.85546875" style="1" customWidth="1"/>
    <col min="776" max="776" width="14.7109375" style="1" customWidth="1"/>
    <col min="777" max="777" width="15.85546875" style="1" customWidth="1"/>
    <col min="778" max="778" width="16.140625" style="1" bestFit="1" customWidth="1"/>
    <col min="779" max="779" width="16.28515625" style="1" bestFit="1" customWidth="1"/>
    <col min="780" max="780" width="13" style="1" bestFit="1" customWidth="1"/>
    <col min="781" max="781" width="14.5703125" style="1" bestFit="1" customWidth="1"/>
    <col min="782" max="782" width="10" style="1" bestFit="1" customWidth="1"/>
    <col min="783" max="784" width="12.140625" style="1" bestFit="1" customWidth="1"/>
    <col min="785" max="785" width="5.28515625" style="1" customWidth="1"/>
    <col min="786" max="786" width="14" style="1" bestFit="1" customWidth="1"/>
    <col min="787" max="788" width="13" style="1" bestFit="1" customWidth="1"/>
    <col min="789" max="789" width="12.140625" style="1" bestFit="1" customWidth="1"/>
    <col min="790" max="791" width="11" style="1" bestFit="1" customWidth="1"/>
    <col min="792" max="792" width="7.5703125" style="1" bestFit="1" customWidth="1"/>
    <col min="793" max="1020" width="9.140625" style="1"/>
    <col min="1021" max="1021" width="4.85546875" style="1" customWidth="1"/>
    <col min="1022" max="1022" width="1.42578125" style="1" customWidth="1"/>
    <col min="1023" max="1023" width="7.28515625" style="1" customWidth="1"/>
    <col min="1024" max="1024" width="1.5703125" style="1" customWidth="1"/>
    <col min="1025" max="1025" width="8.140625" style="1" customWidth="1"/>
    <col min="1026" max="1026" width="12.85546875" style="1" customWidth="1"/>
    <col min="1027" max="1027" width="10.28515625" style="1" customWidth="1"/>
    <col min="1028" max="1028" width="4.5703125" style="1" bestFit="1" customWidth="1"/>
    <col min="1029" max="1029" width="17.7109375" style="1" customWidth="1"/>
    <col min="1030" max="1030" width="16.7109375" style="1" customWidth="1"/>
    <col min="1031" max="1031" width="14.85546875" style="1" customWidth="1"/>
    <col min="1032" max="1032" width="14.7109375" style="1" customWidth="1"/>
    <col min="1033" max="1033" width="15.85546875" style="1" customWidth="1"/>
    <col min="1034" max="1034" width="16.140625" style="1" bestFit="1" customWidth="1"/>
    <col min="1035" max="1035" width="16.28515625" style="1" bestFit="1" customWidth="1"/>
    <col min="1036" max="1036" width="13" style="1" bestFit="1" customWidth="1"/>
    <col min="1037" max="1037" width="14.5703125" style="1" bestFit="1" customWidth="1"/>
    <col min="1038" max="1038" width="10" style="1" bestFit="1" customWidth="1"/>
    <col min="1039" max="1040" width="12.140625" style="1" bestFit="1" customWidth="1"/>
    <col min="1041" max="1041" width="5.28515625" style="1" customWidth="1"/>
    <col min="1042" max="1042" width="14" style="1" bestFit="1" customWidth="1"/>
    <col min="1043" max="1044" width="13" style="1" bestFit="1" customWidth="1"/>
    <col min="1045" max="1045" width="12.140625" style="1" bestFit="1" customWidth="1"/>
    <col min="1046" max="1047" width="11" style="1" bestFit="1" customWidth="1"/>
    <col min="1048" max="1048" width="7.5703125" style="1" bestFit="1" customWidth="1"/>
    <col min="1049" max="1276" width="9.140625" style="1"/>
    <col min="1277" max="1277" width="4.85546875" style="1" customWidth="1"/>
    <col min="1278" max="1278" width="1.42578125" style="1" customWidth="1"/>
    <col min="1279" max="1279" width="7.28515625" style="1" customWidth="1"/>
    <col min="1280" max="1280" width="1.5703125" style="1" customWidth="1"/>
    <col min="1281" max="1281" width="8.140625" style="1" customWidth="1"/>
    <col min="1282" max="1282" width="12.85546875" style="1" customWidth="1"/>
    <col min="1283" max="1283" width="10.28515625" style="1" customWidth="1"/>
    <col min="1284" max="1284" width="4.5703125" style="1" bestFit="1" customWidth="1"/>
    <col min="1285" max="1285" width="17.7109375" style="1" customWidth="1"/>
    <col min="1286" max="1286" width="16.7109375" style="1" customWidth="1"/>
    <col min="1287" max="1287" width="14.85546875" style="1" customWidth="1"/>
    <col min="1288" max="1288" width="14.7109375" style="1" customWidth="1"/>
    <col min="1289" max="1289" width="15.85546875" style="1" customWidth="1"/>
    <col min="1290" max="1290" width="16.140625" style="1" bestFit="1" customWidth="1"/>
    <col min="1291" max="1291" width="16.28515625" style="1" bestFit="1" customWidth="1"/>
    <col min="1292" max="1292" width="13" style="1" bestFit="1" customWidth="1"/>
    <col min="1293" max="1293" width="14.5703125" style="1" bestFit="1" customWidth="1"/>
    <col min="1294" max="1294" width="10" style="1" bestFit="1" customWidth="1"/>
    <col min="1295" max="1296" width="12.140625" style="1" bestFit="1" customWidth="1"/>
    <col min="1297" max="1297" width="5.28515625" style="1" customWidth="1"/>
    <col min="1298" max="1298" width="14" style="1" bestFit="1" customWidth="1"/>
    <col min="1299" max="1300" width="13" style="1" bestFit="1" customWidth="1"/>
    <col min="1301" max="1301" width="12.140625" style="1" bestFit="1" customWidth="1"/>
    <col min="1302" max="1303" width="11" style="1" bestFit="1" customWidth="1"/>
    <col min="1304" max="1304" width="7.5703125" style="1" bestFit="1" customWidth="1"/>
    <col min="1305" max="1532" width="9.140625" style="1"/>
    <col min="1533" max="1533" width="4.85546875" style="1" customWidth="1"/>
    <col min="1534" max="1534" width="1.42578125" style="1" customWidth="1"/>
    <col min="1535" max="1535" width="7.28515625" style="1" customWidth="1"/>
    <col min="1536" max="1536" width="1.5703125" style="1" customWidth="1"/>
    <col min="1537" max="1537" width="8.140625" style="1" customWidth="1"/>
    <col min="1538" max="1538" width="12.85546875" style="1" customWidth="1"/>
    <col min="1539" max="1539" width="10.28515625" style="1" customWidth="1"/>
    <col min="1540" max="1540" width="4.5703125" style="1" bestFit="1" customWidth="1"/>
    <col min="1541" max="1541" width="17.7109375" style="1" customWidth="1"/>
    <col min="1542" max="1542" width="16.7109375" style="1" customWidth="1"/>
    <col min="1543" max="1543" width="14.85546875" style="1" customWidth="1"/>
    <col min="1544" max="1544" width="14.7109375" style="1" customWidth="1"/>
    <col min="1545" max="1545" width="15.85546875" style="1" customWidth="1"/>
    <col min="1546" max="1546" width="16.140625" style="1" bestFit="1" customWidth="1"/>
    <col min="1547" max="1547" width="16.28515625" style="1" bestFit="1" customWidth="1"/>
    <col min="1548" max="1548" width="13" style="1" bestFit="1" customWidth="1"/>
    <col min="1549" max="1549" width="14.5703125" style="1" bestFit="1" customWidth="1"/>
    <col min="1550" max="1550" width="10" style="1" bestFit="1" customWidth="1"/>
    <col min="1551" max="1552" width="12.140625" style="1" bestFit="1" customWidth="1"/>
    <col min="1553" max="1553" width="5.28515625" style="1" customWidth="1"/>
    <col min="1554" max="1554" width="14" style="1" bestFit="1" customWidth="1"/>
    <col min="1555" max="1556" width="13" style="1" bestFit="1" customWidth="1"/>
    <col min="1557" max="1557" width="12.140625" style="1" bestFit="1" customWidth="1"/>
    <col min="1558" max="1559" width="11" style="1" bestFit="1" customWidth="1"/>
    <col min="1560" max="1560" width="7.5703125" style="1" bestFit="1" customWidth="1"/>
    <col min="1561" max="1788" width="9.140625" style="1"/>
    <col min="1789" max="1789" width="4.85546875" style="1" customWidth="1"/>
    <col min="1790" max="1790" width="1.42578125" style="1" customWidth="1"/>
    <col min="1791" max="1791" width="7.28515625" style="1" customWidth="1"/>
    <col min="1792" max="1792" width="1.5703125" style="1" customWidth="1"/>
    <col min="1793" max="1793" width="8.140625" style="1" customWidth="1"/>
    <col min="1794" max="1794" width="12.85546875" style="1" customWidth="1"/>
    <col min="1795" max="1795" width="10.28515625" style="1" customWidth="1"/>
    <col min="1796" max="1796" width="4.5703125" style="1" bestFit="1" customWidth="1"/>
    <col min="1797" max="1797" width="17.7109375" style="1" customWidth="1"/>
    <col min="1798" max="1798" width="16.7109375" style="1" customWidth="1"/>
    <col min="1799" max="1799" width="14.85546875" style="1" customWidth="1"/>
    <col min="1800" max="1800" width="14.7109375" style="1" customWidth="1"/>
    <col min="1801" max="1801" width="15.85546875" style="1" customWidth="1"/>
    <col min="1802" max="1802" width="16.140625" style="1" bestFit="1" customWidth="1"/>
    <col min="1803" max="1803" width="16.28515625" style="1" bestFit="1" customWidth="1"/>
    <col min="1804" max="1804" width="13" style="1" bestFit="1" customWidth="1"/>
    <col min="1805" max="1805" width="14.5703125" style="1" bestFit="1" customWidth="1"/>
    <col min="1806" max="1806" width="10" style="1" bestFit="1" customWidth="1"/>
    <col min="1807" max="1808" width="12.140625" style="1" bestFit="1" customWidth="1"/>
    <col min="1809" max="1809" width="5.28515625" style="1" customWidth="1"/>
    <col min="1810" max="1810" width="14" style="1" bestFit="1" customWidth="1"/>
    <col min="1811" max="1812" width="13" style="1" bestFit="1" customWidth="1"/>
    <col min="1813" max="1813" width="12.140625" style="1" bestFit="1" customWidth="1"/>
    <col min="1814" max="1815" width="11" style="1" bestFit="1" customWidth="1"/>
    <col min="1816" max="1816" width="7.5703125" style="1" bestFit="1" customWidth="1"/>
    <col min="1817" max="2044" width="9.140625" style="1"/>
    <col min="2045" max="2045" width="4.85546875" style="1" customWidth="1"/>
    <col min="2046" max="2046" width="1.42578125" style="1" customWidth="1"/>
    <col min="2047" max="2047" width="7.28515625" style="1" customWidth="1"/>
    <col min="2048" max="2048" width="1.5703125" style="1" customWidth="1"/>
    <col min="2049" max="2049" width="8.140625" style="1" customWidth="1"/>
    <col min="2050" max="2050" width="12.85546875" style="1" customWidth="1"/>
    <col min="2051" max="2051" width="10.28515625" style="1" customWidth="1"/>
    <col min="2052" max="2052" width="4.5703125" style="1" bestFit="1" customWidth="1"/>
    <col min="2053" max="2053" width="17.7109375" style="1" customWidth="1"/>
    <col min="2054" max="2054" width="16.7109375" style="1" customWidth="1"/>
    <col min="2055" max="2055" width="14.85546875" style="1" customWidth="1"/>
    <col min="2056" max="2056" width="14.7109375" style="1" customWidth="1"/>
    <col min="2057" max="2057" width="15.85546875" style="1" customWidth="1"/>
    <col min="2058" max="2058" width="16.140625" style="1" bestFit="1" customWidth="1"/>
    <col min="2059" max="2059" width="16.28515625" style="1" bestFit="1" customWidth="1"/>
    <col min="2060" max="2060" width="13" style="1" bestFit="1" customWidth="1"/>
    <col min="2061" max="2061" width="14.5703125" style="1" bestFit="1" customWidth="1"/>
    <col min="2062" max="2062" width="10" style="1" bestFit="1" customWidth="1"/>
    <col min="2063" max="2064" width="12.140625" style="1" bestFit="1" customWidth="1"/>
    <col min="2065" max="2065" width="5.28515625" style="1" customWidth="1"/>
    <col min="2066" max="2066" width="14" style="1" bestFit="1" customWidth="1"/>
    <col min="2067" max="2068" width="13" style="1" bestFit="1" customWidth="1"/>
    <col min="2069" max="2069" width="12.140625" style="1" bestFit="1" customWidth="1"/>
    <col min="2070" max="2071" width="11" style="1" bestFit="1" customWidth="1"/>
    <col min="2072" max="2072" width="7.5703125" style="1" bestFit="1" customWidth="1"/>
    <col min="2073" max="2300" width="9.140625" style="1"/>
    <col min="2301" max="2301" width="4.85546875" style="1" customWidth="1"/>
    <col min="2302" max="2302" width="1.42578125" style="1" customWidth="1"/>
    <col min="2303" max="2303" width="7.28515625" style="1" customWidth="1"/>
    <col min="2304" max="2304" width="1.5703125" style="1" customWidth="1"/>
    <col min="2305" max="2305" width="8.140625" style="1" customWidth="1"/>
    <col min="2306" max="2306" width="12.85546875" style="1" customWidth="1"/>
    <col min="2307" max="2307" width="10.28515625" style="1" customWidth="1"/>
    <col min="2308" max="2308" width="4.5703125" style="1" bestFit="1" customWidth="1"/>
    <col min="2309" max="2309" width="17.7109375" style="1" customWidth="1"/>
    <col min="2310" max="2310" width="16.7109375" style="1" customWidth="1"/>
    <col min="2311" max="2311" width="14.85546875" style="1" customWidth="1"/>
    <col min="2312" max="2312" width="14.7109375" style="1" customWidth="1"/>
    <col min="2313" max="2313" width="15.85546875" style="1" customWidth="1"/>
    <col min="2314" max="2314" width="16.140625" style="1" bestFit="1" customWidth="1"/>
    <col min="2315" max="2315" width="16.28515625" style="1" bestFit="1" customWidth="1"/>
    <col min="2316" max="2316" width="13" style="1" bestFit="1" customWidth="1"/>
    <col min="2317" max="2317" width="14.5703125" style="1" bestFit="1" customWidth="1"/>
    <col min="2318" max="2318" width="10" style="1" bestFit="1" customWidth="1"/>
    <col min="2319" max="2320" width="12.140625" style="1" bestFit="1" customWidth="1"/>
    <col min="2321" max="2321" width="5.28515625" style="1" customWidth="1"/>
    <col min="2322" max="2322" width="14" style="1" bestFit="1" customWidth="1"/>
    <col min="2323" max="2324" width="13" style="1" bestFit="1" customWidth="1"/>
    <col min="2325" max="2325" width="12.140625" style="1" bestFit="1" customWidth="1"/>
    <col min="2326" max="2327" width="11" style="1" bestFit="1" customWidth="1"/>
    <col min="2328" max="2328" width="7.5703125" style="1" bestFit="1" customWidth="1"/>
    <col min="2329" max="2556" width="9.140625" style="1"/>
    <col min="2557" max="2557" width="4.85546875" style="1" customWidth="1"/>
    <col min="2558" max="2558" width="1.42578125" style="1" customWidth="1"/>
    <col min="2559" max="2559" width="7.28515625" style="1" customWidth="1"/>
    <col min="2560" max="2560" width="1.5703125" style="1" customWidth="1"/>
    <col min="2561" max="2561" width="8.140625" style="1" customWidth="1"/>
    <col min="2562" max="2562" width="12.85546875" style="1" customWidth="1"/>
    <col min="2563" max="2563" width="10.28515625" style="1" customWidth="1"/>
    <col min="2564" max="2564" width="4.5703125" style="1" bestFit="1" customWidth="1"/>
    <col min="2565" max="2565" width="17.7109375" style="1" customWidth="1"/>
    <col min="2566" max="2566" width="16.7109375" style="1" customWidth="1"/>
    <col min="2567" max="2567" width="14.85546875" style="1" customWidth="1"/>
    <col min="2568" max="2568" width="14.7109375" style="1" customWidth="1"/>
    <col min="2569" max="2569" width="15.85546875" style="1" customWidth="1"/>
    <col min="2570" max="2570" width="16.140625" style="1" bestFit="1" customWidth="1"/>
    <col min="2571" max="2571" width="16.28515625" style="1" bestFit="1" customWidth="1"/>
    <col min="2572" max="2572" width="13" style="1" bestFit="1" customWidth="1"/>
    <col min="2573" max="2573" width="14.5703125" style="1" bestFit="1" customWidth="1"/>
    <col min="2574" max="2574" width="10" style="1" bestFit="1" customWidth="1"/>
    <col min="2575" max="2576" width="12.140625" style="1" bestFit="1" customWidth="1"/>
    <col min="2577" max="2577" width="5.28515625" style="1" customWidth="1"/>
    <col min="2578" max="2578" width="14" style="1" bestFit="1" customWidth="1"/>
    <col min="2579" max="2580" width="13" style="1" bestFit="1" customWidth="1"/>
    <col min="2581" max="2581" width="12.140625" style="1" bestFit="1" customWidth="1"/>
    <col min="2582" max="2583" width="11" style="1" bestFit="1" customWidth="1"/>
    <col min="2584" max="2584" width="7.5703125" style="1" bestFit="1" customWidth="1"/>
    <col min="2585" max="2812" width="9.140625" style="1"/>
    <col min="2813" max="2813" width="4.85546875" style="1" customWidth="1"/>
    <col min="2814" max="2814" width="1.42578125" style="1" customWidth="1"/>
    <col min="2815" max="2815" width="7.28515625" style="1" customWidth="1"/>
    <col min="2816" max="2816" width="1.5703125" style="1" customWidth="1"/>
    <col min="2817" max="2817" width="8.140625" style="1" customWidth="1"/>
    <col min="2818" max="2818" width="12.85546875" style="1" customWidth="1"/>
    <col min="2819" max="2819" width="10.28515625" style="1" customWidth="1"/>
    <col min="2820" max="2820" width="4.5703125" style="1" bestFit="1" customWidth="1"/>
    <col min="2821" max="2821" width="17.7109375" style="1" customWidth="1"/>
    <col min="2822" max="2822" width="16.7109375" style="1" customWidth="1"/>
    <col min="2823" max="2823" width="14.85546875" style="1" customWidth="1"/>
    <col min="2824" max="2824" width="14.7109375" style="1" customWidth="1"/>
    <col min="2825" max="2825" width="15.85546875" style="1" customWidth="1"/>
    <col min="2826" max="2826" width="16.140625" style="1" bestFit="1" customWidth="1"/>
    <col min="2827" max="2827" width="16.28515625" style="1" bestFit="1" customWidth="1"/>
    <col min="2828" max="2828" width="13" style="1" bestFit="1" customWidth="1"/>
    <col min="2829" max="2829" width="14.5703125" style="1" bestFit="1" customWidth="1"/>
    <col min="2830" max="2830" width="10" style="1" bestFit="1" customWidth="1"/>
    <col min="2831" max="2832" width="12.140625" style="1" bestFit="1" customWidth="1"/>
    <col min="2833" max="2833" width="5.28515625" style="1" customWidth="1"/>
    <col min="2834" max="2834" width="14" style="1" bestFit="1" customWidth="1"/>
    <col min="2835" max="2836" width="13" style="1" bestFit="1" customWidth="1"/>
    <col min="2837" max="2837" width="12.140625" style="1" bestFit="1" customWidth="1"/>
    <col min="2838" max="2839" width="11" style="1" bestFit="1" customWidth="1"/>
    <col min="2840" max="2840" width="7.5703125" style="1" bestFit="1" customWidth="1"/>
    <col min="2841" max="3068" width="9.140625" style="1"/>
    <col min="3069" max="3069" width="4.85546875" style="1" customWidth="1"/>
    <col min="3070" max="3070" width="1.42578125" style="1" customWidth="1"/>
    <col min="3071" max="3071" width="7.28515625" style="1" customWidth="1"/>
    <col min="3072" max="3072" width="1.5703125" style="1" customWidth="1"/>
    <col min="3073" max="3073" width="8.140625" style="1" customWidth="1"/>
    <col min="3074" max="3074" width="12.85546875" style="1" customWidth="1"/>
    <col min="3075" max="3075" width="10.28515625" style="1" customWidth="1"/>
    <col min="3076" max="3076" width="4.5703125" style="1" bestFit="1" customWidth="1"/>
    <col min="3077" max="3077" width="17.7109375" style="1" customWidth="1"/>
    <col min="3078" max="3078" width="16.7109375" style="1" customWidth="1"/>
    <col min="3079" max="3079" width="14.85546875" style="1" customWidth="1"/>
    <col min="3080" max="3080" width="14.7109375" style="1" customWidth="1"/>
    <col min="3081" max="3081" width="15.85546875" style="1" customWidth="1"/>
    <col min="3082" max="3082" width="16.140625" style="1" bestFit="1" customWidth="1"/>
    <col min="3083" max="3083" width="16.28515625" style="1" bestFit="1" customWidth="1"/>
    <col min="3084" max="3084" width="13" style="1" bestFit="1" customWidth="1"/>
    <col min="3085" max="3085" width="14.5703125" style="1" bestFit="1" customWidth="1"/>
    <col min="3086" max="3086" width="10" style="1" bestFit="1" customWidth="1"/>
    <col min="3087" max="3088" width="12.140625" style="1" bestFit="1" customWidth="1"/>
    <col min="3089" max="3089" width="5.28515625" style="1" customWidth="1"/>
    <col min="3090" max="3090" width="14" style="1" bestFit="1" customWidth="1"/>
    <col min="3091" max="3092" width="13" style="1" bestFit="1" customWidth="1"/>
    <col min="3093" max="3093" width="12.140625" style="1" bestFit="1" customWidth="1"/>
    <col min="3094" max="3095" width="11" style="1" bestFit="1" customWidth="1"/>
    <col min="3096" max="3096" width="7.5703125" style="1" bestFit="1" customWidth="1"/>
    <col min="3097" max="3324" width="9.140625" style="1"/>
    <col min="3325" max="3325" width="4.85546875" style="1" customWidth="1"/>
    <col min="3326" max="3326" width="1.42578125" style="1" customWidth="1"/>
    <col min="3327" max="3327" width="7.28515625" style="1" customWidth="1"/>
    <col min="3328" max="3328" width="1.5703125" style="1" customWidth="1"/>
    <col min="3329" max="3329" width="8.140625" style="1" customWidth="1"/>
    <col min="3330" max="3330" width="12.85546875" style="1" customWidth="1"/>
    <col min="3331" max="3331" width="10.28515625" style="1" customWidth="1"/>
    <col min="3332" max="3332" width="4.5703125" style="1" bestFit="1" customWidth="1"/>
    <col min="3333" max="3333" width="17.7109375" style="1" customWidth="1"/>
    <col min="3334" max="3334" width="16.7109375" style="1" customWidth="1"/>
    <col min="3335" max="3335" width="14.85546875" style="1" customWidth="1"/>
    <col min="3336" max="3336" width="14.7109375" style="1" customWidth="1"/>
    <col min="3337" max="3337" width="15.85546875" style="1" customWidth="1"/>
    <col min="3338" max="3338" width="16.140625" style="1" bestFit="1" customWidth="1"/>
    <col min="3339" max="3339" width="16.28515625" style="1" bestFit="1" customWidth="1"/>
    <col min="3340" max="3340" width="13" style="1" bestFit="1" customWidth="1"/>
    <col min="3341" max="3341" width="14.5703125" style="1" bestFit="1" customWidth="1"/>
    <col min="3342" max="3342" width="10" style="1" bestFit="1" customWidth="1"/>
    <col min="3343" max="3344" width="12.140625" style="1" bestFit="1" customWidth="1"/>
    <col min="3345" max="3345" width="5.28515625" style="1" customWidth="1"/>
    <col min="3346" max="3346" width="14" style="1" bestFit="1" customWidth="1"/>
    <col min="3347" max="3348" width="13" style="1" bestFit="1" customWidth="1"/>
    <col min="3349" max="3349" width="12.140625" style="1" bestFit="1" customWidth="1"/>
    <col min="3350" max="3351" width="11" style="1" bestFit="1" customWidth="1"/>
    <col min="3352" max="3352" width="7.5703125" style="1" bestFit="1" customWidth="1"/>
    <col min="3353" max="3580" width="9.140625" style="1"/>
    <col min="3581" max="3581" width="4.85546875" style="1" customWidth="1"/>
    <col min="3582" max="3582" width="1.42578125" style="1" customWidth="1"/>
    <col min="3583" max="3583" width="7.28515625" style="1" customWidth="1"/>
    <col min="3584" max="3584" width="1.5703125" style="1" customWidth="1"/>
    <col min="3585" max="3585" width="8.140625" style="1" customWidth="1"/>
    <col min="3586" max="3586" width="12.85546875" style="1" customWidth="1"/>
    <col min="3587" max="3587" width="10.28515625" style="1" customWidth="1"/>
    <col min="3588" max="3588" width="4.5703125" style="1" bestFit="1" customWidth="1"/>
    <col min="3589" max="3589" width="17.7109375" style="1" customWidth="1"/>
    <col min="3590" max="3590" width="16.7109375" style="1" customWidth="1"/>
    <col min="3591" max="3591" width="14.85546875" style="1" customWidth="1"/>
    <col min="3592" max="3592" width="14.7109375" style="1" customWidth="1"/>
    <col min="3593" max="3593" width="15.85546875" style="1" customWidth="1"/>
    <col min="3594" max="3594" width="16.140625" style="1" bestFit="1" customWidth="1"/>
    <col min="3595" max="3595" width="16.28515625" style="1" bestFit="1" customWidth="1"/>
    <col min="3596" max="3596" width="13" style="1" bestFit="1" customWidth="1"/>
    <col min="3597" max="3597" width="14.5703125" style="1" bestFit="1" customWidth="1"/>
    <col min="3598" max="3598" width="10" style="1" bestFit="1" customWidth="1"/>
    <col min="3599" max="3600" width="12.140625" style="1" bestFit="1" customWidth="1"/>
    <col min="3601" max="3601" width="5.28515625" style="1" customWidth="1"/>
    <col min="3602" max="3602" width="14" style="1" bestFit="1" customWidth="1"/>
    <col min="3603" max="3604" width="13" style="1" bestFit="1" customWidth="1"/>
    <col min="3605" max="3605" width="12.140625" style="1" bestFit="1" customWidth="1"/>
    <col min="3606" max="3607" width="11" style="1" bestFit="1" customWidth="1"/>
    <col min="3608" max="3608" width="7.5703125" style="1" bestFit="1" customWidth="1"/>
    <col min="3609" max="3836" width="9.140625" style="1"/>
    <col min="3837" max="3837" width="4.85546875" style="1" customWidth="1"/>
    <col min="3838" max="3838" width="1.42578125" style="1" customWidth="1"/>
    <col min="3839" max="3839" width="7.28515625" style="1" customWidth="1"/>
    <col min="3840" max="3840" width="1.5703125" style="1" customWidth="1"/>
    <col min="3841" max="3841" width="8.140625" style="1" customWidth="1"/>
    <col min="3842" max="3842" width="12.85546875" style="1" customWidth="1"/>
    <col min="3843" max="3843" width="10.28515625" style="1" customWidth="1"/>
    <col min="3844" max="3844" width="4.5703125" style="1" bestFit="1" customWidth="1"/>
    <col min="3845" max="3845" width="17.7109375" style="1" customWidth="1"/>
    <col min="3846" max="3846" width="16.7109375" style="1" customWidth="1"/>
    <col min="3847" max="3847" width="14.85546875" style="1" customWidth="1"/>
    <col min="3848" max="3848" width="14.7109375" style="1" customWidth="1"/>
    <col min="3849" max="3849" width="15.85546875" style="1" customWidth="1"/>
    <col min="3850" max="3850" width="16.140625" style="1" bestFit="1" customWidth="1"/>
    <col min="3851" max="3851" width="16.28515625" style="1" bestFit="1" customWidth="1"/>
    <col min="3852" max="3852" width="13" style="1" bestFit="1" customWidth="1"/>
    <col min="3853" max="3853" width="14.5703125" style="1" bestFit="1" customWidth="1"/>
    <col min="3854" max="3854" width="10" style="1" bestFit="1" customWidth="1"/>
    <col min="3855" max="3856" width="12.140625" style="1" bestFit="1" customWidth="1"/>
    <col min="3857" max="3857" width="5.28515625" style="1" customWidth="1"/>
    <col min="3858" max="3858" width="14" style="1" bestFit="1" customWidth="1"/>
    <col min="3859" max="3860" width="13" style="1" bestFit="1" customWidth="1"/>
    <col min="3861" max="3861" width="12.140625" style="1" bestFit="1" customWidth="1"/>
    <col min="3862" max="3863" width="11" style="1" bestFit="1" customWidth="1"/>
    <col min="3864" max="3864" width="7.5703125" style="1" bestFit="1" customWidth="1"/>
    <col min="3865" max="4092" width="9.140625" style="1"/>
    <col min="4093" max="4093" width="4.85546875" style="1" customWidth="1"/>
    <col min="4094" max="4094" width="1.42578125" style="1" customWidth="1"/>
    <col min="4095" max="4095" width="7.28515625" style="1" customWidth="1"/>
    <col min="4096" max="4096" width="1.5703125" style="1" customWidth="1"/>
    <col min="4097" max="4097" width="8.140625" style="1" customWidth="1"/>
    <col min="4098" max="4098" width="12.85546875" style="1" customWidth="1"/>
    <col min="4099" max="4099" width="10.28515625" style="1" customWidth="1"/>
    <col min="4100" max="4100" width="4.5703125" style="1" bestFit="1" customWidth="1"/>
    <col min="4101" max="4101" width="17.7109375" style="1" customWidth="1"/>
    <col min="4102" max="4102" width="16.7109375" style="1" customWidth="1"/>
    <col min="4103" max="4103" width="14.85546875" style="1" customWidth="1"/>
    <col min="4104" max="4104" width="14.7109375" style="1" customWidth="1"/>
    <col min="4105" max="4105" width="15.85546875" style="1" customWidth="1"/>
    <col min="4106" max="4106" width="16.140625" style="1" bestFit="1" customWidth="1"/>
    <col min="4107" max="4107" width="16.28515625" style="1" bestFit="1" customWidth="1"/>
    <col min="4108" max="4108" width="13" style="1" bestFit="1" customWidth="1"/>
    <col min="4109" max="4109" width="14.5703125" style="1" bestFit="1" customWidth="1"/>
    <col min="4110" max="4110" width="10" style="1" bestFit="1" customWidth="1"/>
    <col min="4111" max="4112" width="12.140625" style="1" bestFit="1" customWidth="1"/>
    <col min="4113" max="4113" width="5.28515625" style="1" customWidth="1"/>
    <col min="4114" max="4114" width="14" style="1" bestFit="1" customWidth="1"/>
    <col min="4115" max="4116" width="13" style="1" bestFit="1" customWidth="1"/>
    <col min="4117" max="4117" width="12.140625" style="1" bestFit="1" customWidth="1"/>
    <col min="4118" max="4119" width="11" style="1" bestFit="1" customWidth="1"/>
    <col min="4120" max="4120" width="7.5703125" style="1" bestFit="1" customWidth="1"/>
    <col min="4121" max="4348" width="9.140625" style="1"/>
    <col min="4349" max="4349" width="4.85546875" style="1" customWidth="1"/>
    <col min="4350" max="4350" width="1.42578125" style="1" customWidth="1"/>
    <col min="4351" max="4351" width="7.28515625" style="1" customWidth="1"/>
    <col min="4352" max="4352" width="1.5703125" style="1" customWidth="1"/>
    <col min="4353" max="4353" width="8.140625" style="1" customWidth="1"/>
    <col min="4354" max="4354" width="12.85546875" style="1" customWidth="1"/>
    <col min="4355" max="4355" width="10.28515625" style="1" customWidth="1"/>
    <col min="4356" max="4356" width="4.5703125" style="1" bestFit="1" customWidth="1"/>
    <col min="4357" max="4357" width="17.7109375" style="1" customWidth="1"/>
    <col min="4358" max="4358" width="16.7109375" style="1" customWidth="1"/>
    <col min="4359" max="4359" width="14.85546875" style="1" customWidth="1"/>
    <col min="4360" max="4360" width="14.7109375" style="1" customWidth="1"/>
    <col min="4361" max="4361" width="15.85546875" style="1" customWidth="1"/>
    <col min="4362" max="4362" width="16.140625" style="1" bestFit="1" customWidth="1"/>
    <col min="4363" max="4363" width="16.28515625" style="1" bestFit="1" customWidth="1"/>
    <col min="4364" max="4364" width="13" style="1" bestFit="1" customWidth="1"/>
    <col min="4365" max="4365" width="14.5703125" style="1" bestFit="1" customWidth="1"/>
    <col min="4366" max="4366" width="10" style="1" bestFit="1" customWidth="1"/>
    <col min="4367" max="4368" width="12.140625" style="1" bestFit="1" customWidth="1"/>
    <col min="4369" max="4369" width="5.28515625" style="1" customWidth="1"/>
    <col min="4370" max="4370" width="14" style="1" bestFit="1" customWidth="1"/>
    <col min="4371" max="4372" width="13" style="1" bestFit="1" customWidth="1"/>
    <col min="4373" max="4373" width="12.140625" style="1" bestFit="1" customWidth="1"/>
    <col min="4374" max="4375" width="11" style="1" bestFit="1" customWidth="1"/>
    <col min="4376" max="4376" width="7.5703125" style="1" bestFit="1" customWidth="1"/>
    <col min="4377" max="4604" width="9.140625" style="1"/>
    <col min="4605" max="4605" width="4.85546875" style="1" customWidth="1"/>
    <col min="4606" max="4606" width="1.42578125" style="1" customWidth="1"/>
    <col min="4607" max="4607" width="7.28515625" style="1" customWidth="1"/>
    <col min="4608" max="4608" width="1.5703125" style="1" customWidth="1"/>
    <col min="4609" max="4609" width="8.140625" style="1" customWidth="1"/>
    <col min="4610" max="4610" width="12.85546875" style="1" customWidth="1"/>
    <col min="4611" max="4611" width="10.28515625" style="1" customWidth="1"/>
    <col min="4612" max="4612" width="4.5703125" style="1" bestFit="1" customWidth="1"/>
    <col min="4613" max="4613" width="17.7109375" style="1" customWidth="1"/>
    <col min="4614" max="4614" width="16.7109375" style="1" customWidth="1"/>
    <col min="4615" max="4615" width="14.85546875" style="1" customWidth="1"/>
    <col min="4616" max="4616" width="14.7109375" style="1" customWidth="1"/>
    <col min="4617" max="4617" width="15.85546875" style="1" customWidth="1"/>
    <col min="4618" max="4618" width="16.140625" style="1" bestFit="1" customWidth="1"/>
    <col min="4619" max="4619" width="16.28515625" style="1" bestFit="1" customWidth="1"/>
    <col min="4620" max="4620" width="13" style="1" bestFit="1" customWidth="1"/>
    <col min="4621" max="4621" width="14.5703125" style="1" bestFit="1" customWidth="1"/>
    <col min="4622" max="4622" width="10" style="1" bestFit="1" customWidth="1"/>
    <col min="4623" max="4624" width="12.140625" style="1" bestFit="1" customWidth="1"/>
    <col min="4625" max="4625" width="5.28515625" style="1" customWidth="1"/>
    <col min="4626" max="4626" width="14" style="1" bestFit="1" customWidth="1"/>
    <col min="4627" max="4628" width="13" style="1" bestFit="1" customWidth="1"/>
    <col min="4629" max="4629" width="12.140625" style="1" bestFit="1" customWidth="1"/>
    <col min="4630" max="4631" width="11" style="1" bestFit="1" customWidth="1"/>
    <col min="4632" max="4632" width="7.5703125" style="1" bestFit="1" customWidth="1"/>
    <col min="4633" max="4860" width="9.140625" style="1"/>
    <col min="4861" max="4861" width="4.85546875" style="1" customWidth="1"/>
    <col min="4862" max="4862" width="1.42578125" style="1" customWidth="1"/>
    <col min="4863" max="4863" width="7.28515625" style="1" customWidth="1"/>
    <col min="4864" max="4864" width="1.5703125" style="1" customWidth="1"/>
    <col min="4865" max="4865" width="8.140625" style="1" customWidth="1"/>
    <col min="4866" max="4866" width="12.85546875" style="1" customWidth="1"/>
    <col min="4867" max="4867" width="10.28515625" style="1" customWidth="1"/>
    <col min="4868" max="4868" width="4.5703125" style="1" bestFit="1" customWidth="1"/>
    <col min="4869" max="4869" width="17.7109375" style="1" customWidth="1"/>
    <col min="4870" max="4870" width="16.7109375" style="1" customWidth="1"/>
    <col min="4871" max="4871" width="14.85546875" style="1" customWidth="1"/>
    <col min="4872" max="4872" width="14.7109375" style="1" customWidth="1"/>
    <col min="4873" max="4873" width="15.85546875" style="1" customWidth="1"/>
    <col min="4874" max="4874" width="16.140625" style="1" bestFit="1" customWidth="1"/>
    <col min="4875" max="4875" width="16.28515625" style="1" bestFit="1" customWidth="1"/>
    <col min="4876" max="4876" width="13" style="1" bestFit="1" customWidth="1"/>
    <col min="4877" max="4877" width="14.5703125" style="1" bestFit="1" customWidth="1"/>
    <col min="4878" max="4878" width="10" style="1" bestFit="1" customWidth="1"/>
    <col min="4879" max="4880" width="12.140625" style="1" bestFit="1" customWidth="1"/>
    <col min="4881" max="4881" width="5.28515625" style="1" customWidth="1"/>
    <col min="4882" max="4882" width="14" style="1" bestFit="1" customWidth="1"/>
    <col min="4883" max="4884" width="13" style="1" bestFit="1" customWidth="1"/>
    <col min="4885" max="4885" width="12.140625" style="1" bestFit="1" customWidth="1"/>
    <col min="4886" max="4887" width="11" style="1" bestFit="1" customWidth="1"/>
    <col min="4888" max="4888" width="7.5703125" style="1" bestFit="1" customWidth="1"/>
    <col min="4889" max="5116" width="9.140625" style="1"/>
    <col min="5117" max="5117" width="4.85546875" style="1" customWidth="1"/>
    <col min="5118" max="5118" width="1.42578125" style="1" customWidth="1"/>
    <col min="5119" max="5119" width="7.28515625" style="1" customWidth="1"/>
    <col min="5120" max="5120" width="1.5703125" style="1" customWidth="1"/>
    <col min="5121" max="5121" width="8.140625" style="1" customWidth="1"/>
    <col min="5122" max="5122" width="12.85546875" style="1" customWidth="1"/>
    <col min="5123" max="5123" width="10.28515625" style="1" customWidth="1"/>
    <col min="5124" max="5124" width="4.5703125" style="1" bestFit="1" customWidth="1"/>
    <col min="5125" max="5125" width="17.7109375" style="1" customWidth="1"/>
    <col min="5126" max="5126" width="16.7109375" style="1" customWidth="1"/>
    <col min="5127" max="5127" width="14.85546875" style="1" customWidth="1"/>
    <col min="5128" max="5128" width="14.7109375" style="1" customWidth="1"/>
    <col min="5129" max="5129" width="15.85546875" style="1" customWidth="1"/>
    <col min="5130" max="5130" width="16.140625" style="1" bestFit="1" customWidth="1"/>
    <col min="5131" max="5131" width="16.28515625" style="1" bestFit="1" customWidth="1"/>
    <col min="5132" max="5132" width="13" style="1" bestFit="1" customWidth="1"/>
    <col min="5133" max="5133" width="14.5703125" style="1" bestFit="1" customWidth="1"/>
    <col min="5134" max="5134" width="10" style="1" bestFit="1" customWidth="1"/>
    <col min="5135" max="5136" width="12.140625" style="1" bestFit="1" customWidth="1"/>
    <col min="5137" max="5137" width="5.28515625" style="1" customWidth="1"/>
    <col min="5138" max="5138" width="14" style="1" bestFit="1" customWidth="1"/>
    <col min="5139" max="5140" width="13" style="1" bestFit="1" customWidth="1"/>
    <col min="5141" max="5141" width="12.140625" style="1" bestFit="1" customWidth="1"/>
    <col min="5142" max="5143" width="11" style="1" bestFit="1" customWidth="1"/>
    <col min="5144" max="5144" width="7.5703125" style="1" bestFit="1" customWidth="1"/>
    <col min="5145" max="5372" width="9.140625" style="1"/>
    <col min="5373" max="5373" width="4.85546875" style="1" customWidth="1"/>
    <col min="5374" max="5374" width="1.42578125" style="1" customWidth="1"/>
    <col min="5375" max="5375" width="7.28515625" style="1" customWidth="1"/>
    <col min="5376" max="5376" width="1.5703125" style="1" customWidth="1"/>
    <col min="5377" max="5377" width="8.140625" style="1" customWidth="1"/>
    <col min="5378" max="5378" width="12.85546875" style="1" customWidth="1"/>
    <col min="5379" max="5379" width="10.28515625" style="1" customWidth="1"/>
    <col min="5380" max="5380" width="4.5703125" style="1" bestFit="1" customWidth="1"/>
    <col min="5381" max="5381" width="17.7109375" style="1" customWidth="1"/>
    <col min="5382" max="5382" width="16.7109375" style="1" customWidth="1"/>
    <col min="5383" max="5383" width="14.85546875" style="1" customWidth="1"/>
    <col min="5384" max="5384" width="14.7109375" style="1" customWidth="1"/>
    <col min="5385" max="5385" width="15.85546875" style="1" customWidth="1"/>
    <col min="5386" max="5386" width="16.140625" style="1" bestFit="1" customWidth="1"/>
    <col min="5387" max="5387" width="16.28515625" style="1" bestFit="1" customWidth="1"/>
    <col min="5388" max="5388" width="13" style="1" bestFit="1" customWidth="1"/>
    <col min="5389" max="5389" width="14.5703125" style="1" bestFit="1" customWidth="1"/>
    <col min="5390" max="5390" width="10" style="1" bestFit="1" customWidth="1"/>
    <col min="5391" max="5392" width="12.140625" style="1" bestFit="1" customWidth="1"/>
    <col min="5393" max="5393" width="5.28515625" style="1" customWidth="1"/>
    <col min="5394" max="5394" width="14" style="1" bestFit="1" customWidth="1"/>
    <col min="5395" max="5396" width="13" style="1" bestFit="1" customWidth="1"/>
    <col min="5397" max="5397" width="12.140625" style="1" bestFit="1" customWidth="1"/>
    <col min="5398" max="5399" width="11" style="1" bestFit="1" customWidth="1"/>
    <col min="5400" max="5400" width="7.5703125" style="1" bestFit="1" customWidth="1"/>
    <col min="5401" max="5628" width="9.140625" style="1"/>
    <col min="5629" max="5629" width="4.85546875" style="1" customWidth="1"/>
    <col min="5630" max="5630" width="1.42578125" style="1" customWidth="1"/>
    <col min="5631" max="5631" width="7.28515625" style="1" customWidth="1"/>
    <col min="5632" max="5632" width="1.5703125" style="1" customWidth="1"/>
    <col min="5633" max="5633" width="8.140625" style="1" customWidth="1"/>
    <col min="5634" max="5634" width="12.85546875" style="1" customWidth="1"/>
    <col min="5635" max="5635" width="10.28515625" style="1" customWidth="1"/>
    <col min="5636" max="5636" width="4.5703125" style="1" bestFit="1" customWidth="1"/>
    <col min="5637" max="5637" width="17.7109375" style="1" customWidth="1"/>
    <col min="5638" max="5638" width="16.7109375" style="1" customWidth="1"/>
    <col min="5639" max="5639" width="14.85546875" style="1" customWidth="1"/>
    <col min="5640" max="5640" width="14.7109375" style="1" customWidth="1"/>
    <col min="5641" max="5641" width="15.85546875" style="1" customWidth="1"/>
    <col min="5642" max="5642" width="16.140625" style="1" bestFit="1" customWidth="1"/>
    <col min="5643" max="5643" width="16.28515625" style="1" bestFit="1" customWidth="1"/>
    <col min="5644" max="5644" width="13" style="1" bestFit="1" customWidth="1"/>
    <col min="5645" max="5645" width="14.5703125" style="1" bestFit="1" customWidth="1"/>
    <col min="5646" max="5646" width="10" style="1" bestFit="1" customWidth="1"/>
    <col min="5647" max="5648" width="12.140625" style="1" bestFit="1" customWidth="1"/>
    <col min="5649" max="5649" width="5.28515625" style="1" customWidth="1"/>
    <col min="5650" max="5650" width="14" style="1" bestFit="1" customWidth="1"/>
    <col min="5651" max="5652" width="13" style="1" bestFit="1" customWidth="1"/>
    <col min="5653" max="5653" width="12.140625" style="1" bestFit="1" customWidth="1"/>
    <col min="5654" max="5655" width="11" style="1" bestFit="1" customWidth="1"/>
    <col min="5656" max="5656" width="7.5703125" style="1" bestFit="1" customWidth="1"/>
    <col min="5657" max="5884" width="9.140625" style="1"/>
    <col min="5885" max="5885" width="4.85546875" style="1" customWidth="1"/>
    <col min="5886" max="5886" width="1.42578125" style="1" customWidth="1"/>
    <col min="5887" max="5887" width="7.28515625" style="1" customWidth="1"/>
    <col min="5888" max="5888" width="1.5703125" style="1" customWidth="1"/>
    <col min="5889" max="5889" width="8.140625" style="1" customWidth="1"/>
    <col min="5890" max="5890" width="12.85546875" style="1" customWidth="1"/>
    <col min="5891" max="5891" width="10.28515625" style="1" customWidth="1"/>
    <col min="5892" max="5892" width="4.5703125" style="1" bestFit="1" customWidth="1"/>
    <col min="5893" max="5893" width="17.7109375" style="1" customWidth="1"/>
    <col min="5894" max="5894" width="16.7109375" style="1" customWidth="1"/>
    <col min="5895" max="5895" width="14.85546875" style="1" customWidth="1"/>
    <col min="5896" max="5896" width="14.7109375" style="1" customWidth="1"/>
    <col min="5897" max="5897" width="15.85546875" style="1" customWidth="1"/>
    <col min="5898" max="5898" width="16.140625" style="1" bestFit="1" customWidth="1"/>
    <col min="5899" max="5899" width="16.28515625" style="1" bestFit="1" customWidth="1"/>
    <col min="5900" max="5900" width="13" style="1" bestFit="1" customWidth="1"/>
    <col min="5901" max="5901" width="14.5703125" style="1" bestFit="1" customWidth="1"/>
    <col min="5902" max="5902" width="10" style="1" bestFit="1" customWidth="1"/>
    <col min="5903" max="5904" width="12.140625" style="1" bestFit="1" customWidth="1"/>
    <col min="5905" max="5905" width="5.28515625" style="1" customWidth="1"/>
    <col min="5906" max="5906" width="14" style="1" bestFit="1" customWidth="1"/>
    <col min="5907" max="5908" width="13" style="1" bestFit="1" customWidth="1"/>
    <col min="5909" max="5909" width="12.140625" style="1" bestFit="1" customWidth="1"/>
    <col min="5910" max="5911" width="11" style="1" bestFit="1" customWidth="1"/>
    <col min="5912" max="5912" width="7.5703125" style="1" bestFit="1" customWidth="1"/>
    <col min="5913" max="6140" width="9.140625" style="1"/>
    <col min="6141" max="6141" width="4.85546875" style="1" customWidth="1"/>
    <col min="6142" max="6142" width="1.42578125" style="1" customWidth="1"/>
    <col min="6143" max="6143" width="7.28515625" style="1" customWidth="1"/>
    <col min="6144" max="6144" width="1.5703125" style="1" customWidth="1"/>
    <col min="6145" max="6145" width="8.140625" style="1" customWidth="1"/>
    <col min="6146" max="6146" width="12.85546875" style="1" customWidth="1"/>
    <col min="6147" max="6147" width="10.28515625" style="1" customWidth="1"/>
    <col min="6148" max="6148" width="4.5703125" style="1" bestFit="1" customWidth="1"/>
    <col min="6149" max="6149" width="17.7109375" style="1" customWidth="1"/>
    <col min="6150" max="6150" width="16.7109375" style="1" customWidth="1"/>
    <col min="6151" max="6151" width="14.85546875" style="1" customWidth="1"/>
    <col min="6152" max="6152" width="14.7109375" style="1" customWidth="1"/>
    <col min="6153" max="6153" width="15.85546875" style="1" customWidth="1"/>
    <col min="6154" max="6154" width="16.140625" style="1" bestFit="1" customWidth="1"/>
    <col min="6155" max="6155" width="16.28515625" style="1" bestFit="1" customWidth="1"/>
    <col min="6156" max="6156" width="13" style="1" bestFit="1" customWidth="1"/>
    <col min="6157" max="6157" width="14.5703125" style="1" bestFit="1" customWidth="1"/>
    <col min="6158" max="6158" width="10" style="1" bestFit="1" customWidth="1"/>
    <col min="6159" max="6160" width="12.140625" style="1" bestFit="1" customWidth="1"/>
    <col min="6161" max="6161" width="5.28515625" style="1" customWidth="1"/>
    <col min="6162" max="6162" width="14" style="1" bestFit="1" customWidth="1"/>
    <col min="6163" max="6164" width="13" style="1" bestFit="1" customWidth="1"/>
    <col min="6165" max="6165" width="12.140625" style="1" bestFit="1" customWidth="1"/>
    <col min="6166" max="6167" width="11" style="1" bestFit="1" customWidth="1"/>
    <col min="6168" max="6168" width="7.5703125" style="1" bestFit="1" customWidth="1"/>
    <col min="6169" max="6396" width="9.140625" style="1"/>
    <col min="6397" max="6397" width="4.85546875" style="1" customWidth="1"/>
    <col min="6398" max="6398" width="1.42578125" style="1" customWidth="1"/>
    <col min="6399" max="6399" width="7.28515625" style="1" customWidth="1"/>
    <col min="6400" max="6400" width="1.5703125" style="1" customWidth="1"/>
    <col min="6401" max="6401" width="8.140625" style="1" customWidth="1"/>
    <col min="6402" max="6402" width="12.85546875" style="1" customWidth="1"/>
    <col min="6403" max="6403" width="10.28515625" style="1" customWidth="1"/>
    <col min="6404" max="6404" width="4.5703125" style="1" bestFit="1" customWidth="1"/>
    <col min="6405" max="6405" width="17.7109375" style="1" customWidth="1"/>
    <col min="6406" max="6406" width="16.7109375" style="1" customWidth="1"/>
    <col min="6407" max="6407" width="14.85546875" style="1" customWidth="1"/>
    <col min="6408" max="6408" width="14.7109375" style="1" customWidth="1"/>
    <col min="6409" max="6409" width="15.85546875" style="1" customWidth="1"/>
    <col min="6410" max="6410" width="16.140625" style="1" bestFit="1" customWidth="1"/>
    <col min="6411" max="6411" width="16.28515625" style="1" bestFit="1" customWidth="1"/>
    <col min="6412" max="6412" width="13" style="1" bestFit="1" customWidth="1"/>
    <col min="6413" max="6413" width="14.5703125" style="1" bestFit="1" customWidth="1"/>
    <col min="6414" max="6414" width="10" style="1" bestFit="1" customWidth="1"/>
    <col min="6415" max="6416" width="12.140625" style="1" bestFit="1" customWidth="1"/>
    <col min="6417" max="6417" width="5.28515625" style="1" customWidth="1"/>
    <col min="6418" max="6418" width="14" style="1" bestFit="1" customWidth="1"/>
    <col min="6419" max="6420" width="13" style="1" bestFit="1" customWidth="1"/>
    <col min="6421" max="6421" width="12.140625" style="1" bestFit="1" customWidth="1"/>
    <col min="6422" max="6423" width="11" style="1" bestFit="1" customWidth="1"/>
    <col min="6424" max="6424" width="7.5703125" style="1" bestFit="1" customWidth="1"/>
    <col min="6425" max="6652" width="9.140625" style="1"/>
    <col min="6653" max="6653" width="4.85546875" style="1" customWidth="1"/>
    <col min="6654" max="6654" width="1.42578125" style="1" customWidth="1"/>
    <col min="6655" max="6655" width="7.28515625" style="1" customWidth="1"/>
    <col min="6656" max="6656" width="1.5703125" style="1" customWidth="1"/>
    <col min="6657" max="6657" width="8.140625" style="1" customWidth="1"/>
    <col min="6658" max="6658" width="12.85546875" style="1" customWidth="1"/>
    <col min="6659" max="6659" width="10.28515625" style="1" customWidth="1"/>
    <col min="6660" max="6660" width="4.5703125" style="1" bestFit="1" customWidth="1"/>
    <col min="6661" max="6661" width="17.7109375" style="1" customWidth="1"/>
    <col min="6662" max="6662" width="16.7109375" style="1" customWidth="1"/>
    <col min="6663" max="6663" width="14.85546875" style="1" customWidth="1"/>
    <col min="6664" max="6664" width="14.7109375" style="1" customWidth="1"/>
    <col min="6665" max="6665" width="15.85546875" style="1" customWidth="1"/>
    <col min="6666" max="6666" width="16.140625" style="1" bestFit="1" customWidth="1"/>
    <col min="6667" max="6667" width="16.28515625" style="1" bestFit="1" customWidth="1"/>
    <col min="6668" max="6668" width="13" style="1" bestFit="1" customWidth="1"/>
    <col min="6669" max="6669" width="14.5703125" style="1" bestFit="1" customWidth="1"/>
    <col min="6670" max="6670" width="10" style="1" bestFit="1" customWidth="1"/>
    <col min="6671" max="6672" width="12.140625" style="1" bestFit="1" customWidth="1"/>
    <col min="6673" max="6673" width="5.28515625" style="1" customWidth="1"/>
    <col min="6674" max="6674" width="14" style="1" bestFit="1" customWidth="1"/>
    <col min="6675" max="6676" width="13" style="1" bestFit="1" customWidth="1"/>
    <col min="6677" max="6677" width="12.140625" style="1" bestFit="1" customWidth="1"/>
    <col min="6678" max="6679" width="11" style="1" bestFit="1" customWidth="1"/>
    <col min="6680" max="6680" width="7.5703125" style="1" bestFit="1" customWidth="1"/>
    <col min="6681" max="6908" width="9.140625" style="1"/>
    <col min="6909" max="6909" width="4.85546875" style="1" customWidth="1"/>
    <col min="6910" max="6910" width="1.42578125" style="1" customWidth="1"/>
    <col min="6911" max="6911" width="7.28515625" style="1" customWidth="1"/>
    <col min="6912" max="6912" width="1.5703125" style="1" customWidth="1"/>
    <col min="6913" max="6913" width="8.140625" style="1" customWidth="1"/>
    <col min="6914" max="6914" width="12.85546875" style="1" customWidth="1"/>
    <col min="6915" max="6915" width="10.28515625" style="1" customWidth="1"/>
    <col min="6916" max="6916" width="4.5703125" style="1" bestFit="1" customWidth="1"/>
    <col min="6917" max="6917" width="17.7109375" style="1" customWidth="1"/>
    <col min="6918" max="6918" width="16.7109375" style="1" customWidth="1"/>
    <col min="6919" max="6919" width="14.85546875" style="1" customWidth="1"/>
    <col min="6920" max="6920" width="14.7109375" style="1" customWidth="1"/>
    <col min="6921" max="6921" width="15.85546875" style="1" customWidth="1"/>
    <col min="6922" max="6922" width="16.140625" style="1" bestFit="1" customWidth="1"/>
    <col min="6923" max="6923" width="16.28515625" style="1" bestFit="1" customWidth="1"/>
    <col min="6924" max="6924" width="13" style="1" bestFit="1" customWidth="1"/>
    <col min="6925" max="6925" width="14.5703125" style="1" bestFit="1" customWidth="1"/>
    <col min="6926" max="6926" width="10" style="1" bestFit="1" customWidth="1"/>
    <col min="6927" max="6928" width="12.140625" style="1" bestFit="1" customWidth="1"/>
    <col min="6929" max="6929" width="5.28515625" style="1" customWidth="1"/>
    <col min="6930" max="6930" width="14" style="1" bestFit="1" customWidth="1"/>
    <col min="6931" max="6932" width="13" style="1" bestFit="1" customWidth="1"/>
    <col min="6933" max="6933" width="12.140625" style="1" bestFit="1" customWidth="1"/>
    <col min="6934" max="6935" width="11" style="1" bestFit="1" customWidth="1"/>
    <col min="6936" max="6936" width="7.5703125" style="1" bestFit="1" customWidth="1"/>
    <col min="6937" max="7164" width="9.140625" style="1"/>
    <col min="7165" max="7165" width="4.85546875" style="1" customWidth="1"/>
    <col min="7166" max="7166" width="1.42578125" style="1" customWidth="1"/>
    <col min="7167" max="7167" width="7.28515625" style="1" customWidth="1"/>
    <col min="7168" max="7168" width="1.5703125" style="1" customWidth="1"/>
    <col min="7169" max="7169" width="8.140625" style="1" customWidth="1"/>
    <col min="7170" max="7170" width="12.85546875" style="1" customWidth="1"/>
    <col min="7171" max="7171" width="10.28515625" style="1" customWidth="1"/>
    <col min="7172" max="7172" width="4.5703125" style="1" bestFit="1" customWidth="1"/>
    <col min="7173" max="7173" width="17.7109375" style="1" customWidth="1"/>
    <col min="7174" max="7174" width="16.7109375" style="1" customWidth="1"/>
    <col min="7175" max="7175" width="14.85546875" style="1" customWidth="1"/>
    <col min="7176" max="7176" width="14.7109375" style="1" customWidth="1"/>
    <col min="7177" max="7177" width="15.85546875" style="1" customWidth="1"/>
    <col min="7178" max="7178" width="16.140625" style="1" bestFit="1" customWidth="1"/>
    <col min="7179" max="7179" width="16.28515625" style="1" bestFit="1" customWidth="1"/>
    <col min="7180" max="7180" width="13" style="1" bestFit="1" customWidth="1"/>
    <col min="7181" max="7181" width="14.5703125" style="1" bestFit="1" customWidth="1"/>
    <col min="7182" max="7182" width="10" style="1" bestFit="1" customWidth="1"/>
    <col min="7183" max="7184" width="12.140625" style="1" bestFit="1" customWidth="1"/>
    <col min="7185" max="7185" width="5.28515625" style="1" customWidth="1"/>
    <col min="7186" max="7186" width="14" style="1" bestFit="1" customWidth="1"/>
    <col min="7187" max="7188" width="13" style="1" bestFit="1" customWidth="1"/>
    <col min="7189" max="7189" width="12.140625" style="1" bestFit="1" customWidth="1"/>
    <col min="7190" max="7191" width="11" style="1" bestFit="1" customWidth="1"/>
    <col min="7192" max="7192" width="7.5703125" style="1" bestFit="1" customWidth="1"/>
    <col min="7193" max="7420" width="9.140625" style="1"/>
    <col min="7421" max="7421" width="4.85546875" style="1" customWidth="1"/>
    <col min="7422" max="7422" width="1.42578125" style="1" customWidth="1"/>
    <col min="7423" max="7423" width="7.28515625" style="1" customWidth="1"/>
    <col min="7424" max="7424" width="1.5703125" style="1" customWidth="1"/>
    <col min="7425" max="7425" width="8.140625" style="1" customWidth="1"/>
    <col min="7426" max="7426" width="12.85546875" style="1" customWidth="1"/>
    <col min="7427" max="7427" width="10.28515625" style="1" customWidth="1"/>
    <col min="7428" max="7428" width="4.5703125" style="1" bestFit="1" customWidth="1"/>
    <col min="7429" max="7429" width="17.7109375" style="1" customWidth="1"/>
    <col min="7430" max="7430" width="16.7109375" style="1" customWidth="1"/>
    <col min="7431" max="7431" width="14.85546875" style="1" customWidth="1"/>
    <col min="7432" max="7432" width="14.7109375" style="1" customWidth="1"/>
    <col min="7433" max="7433" width="15.85546875" style="1" customWidth="1"/>
    <col min="7434" max="7434" width="16.140625" style="1" bestFit="1" customWidth="1"/>
    <col min="7435" max="7435" width="16.28515625" style="1" bestFit="1" customWidth="1"/>
    <col min="7436" max="7436" width="13" style="1" bestFit="1" customWidth="1"/>
    <col min="7437" max="7437" width="14.5703125" style="1" bestFit="1" customWidth="1"/>
    <col min="7438" max="7438" width="10" style="1" bestFit="1" customWidth="1"/>
    <col min="7439" max="7440" width="12.140625" style="1" bestFit="1" customWidth="1"/>
    <col min="7441" max="7441" width="5.28515625" style="1" customWidth="1"/>
    <col min="7442" max="7442" width="14" style="1" bestFit="1" customWidth="1"/>
    <col min="7443" max="7444" width="13" style="1" bestFit="1" customWidth="1"/>
    <col min="7445" max="7445" width="12.140625" style="1" bestFit="1" customWidth="1"/>
    <col min="7446" max="7447" width="11" style="1" bestFit="1" customWidth="1"/>
    <col min="7448" max="7448" width="7.5703125" style="1" bestFit="1" customWidth="1"/>
    <col min="7449" max="7676" width="9.140625" style="1"/>
    <col min="7677" max="7677" width="4.85546875" style="1" customWidth="1"/>
    <col min="7678" max="7678" width="1.42578125" style="1" customWidth="1"/>
    <col min="7679" max="7679" width="7.28515625" style="1" customWidth="1"/>
    <col min="7680" max="7680" width="1.5703125" style="1" customWidth="1"/>
    <col min="7681" max="7681" width="8.140625" style="1" customWidth="1"/>
    <col min="7682" max="7682" width="12.85546875" style="1" customWidth="1"/>
    <col min="7683" max="7683" width="10.28515625" style="1" customWidth="1"/>
    <col min="7684" max="7684" width="4.5703125" style="1" bestFit="1" customWidth="1"/>
    <col min="7685" max="7685" width="17.7109375" style="1" customWidth="1"/>
    <col min="7686" max="7686" width="16.7109375" style="1" customWidth="1"/>
    <col min="7687" max="7687" width="14.85546875" style="1" customWidth="1"/>
    <col min="7688" max="7688" width="14.7109375" style="1" customWidth="1"/>
    <col min="7689" max="7689" width="15.85546875" style="1" customWidth="1"/>
    <col min="7690" max="7690" width="16.140625" style="1" bestFit="1" customWidth="1"/>
    <col min="7691" max="7691" width="16.28515625" style="1" bestFit="1" customWidth="1"/>
    <col min="7692" max="7692" width="13" style="1" bestFit="1" customWidth="1"/>
    <col min="7693" max="7693" width="14.5703125" style="1" bestFit="1" customWidth="1"/>
    <col min="7694" max="7694" width="10" style="1" bestFit="1" customWidth="1"/>
    <col min="7695" max="7696" width="12.140625" style="1" bestFit="1" customWidth="1"/>
    <col min="7697" max="7697" width="5.28515625" style="1" customWidth="1"/>
    <col min="7698" max="7698" width="14" style="1" bestFit="1" customWidth="1"/>
    <col min="7699" max="7700" width="13" style="1" bestFit="1" customWidth="1"/>
    <col min="7701" max="7701" width="12.140625" style="1" bestFit="1" customWidth="1"/>
    <col min="7702" max="7703" width="11" style="1" bestFit="1" customWidth="1"/>
    <col min="7704" max="7704" width="7.5703125" style="1" bestFit="1" customWidth="1"/>
    <col min="7705" max="7932" width="9.140625" style="1"/>
    <col min="7933" max="7933" width="4.85546875" style="1" customWidth="1"/>
    <col min="7934" max="7934" width="1.42578125" style="1" customWidth="1"/>
    <col min="7935" max="7935" width="7.28515625" style="1" customWidth="1"/>
    <col min="7936" max="7936" width="1.5703125" style="1" customWidth="1"/>
    <col min="7937" max="7937" width="8.140625" style="1" customWidth="1"/>
    <col min="7938" max="7938" width="12.85546875" style="1" customWidth="1"/>
    <col min="7939" max="7939" width="10.28515625" style="1" customWidth="1"/>
    <col min="7940" max="7940" width="4.5703125" style="1" bestFit="1" customWidth="1"/>
    <col min="7941" max="7941" width="17.7109375" style="1" customWidth="1"/>
    <col min="7942" max="7942" width="16.7109375" style="1" customWidth="1"/>
    <col min="7943" max="7943" width="14.85546875" style="1" customWidth="1"/>
    <col min="7944" max="7944" width="14.7109375" style="1" customWidth="1"/>
    <col min="7945" max="7945" width="15.85546875" style="1" customWidth="1"/>
    <col min="7946" max="7946" width="16.140625" style="1" bestFit="1" customWidth="1"/>
    <col min="7947" max="7947" width="16.28515625" style="1" bestFit="1" customWidth="1"/>
    <col min="7948" max="7948" width="13" style="1" bestFit="1" customWidth="1"/>
    <col min="7949" max="7949" width="14.5703125" style="1" bestFit="1" customWidth="1"/>
    <col min="7950" max="7950" width="10" style="1" bestFit="1" customWidth="1"/>
    <col min="7951" max="7952" width="12.140625" style="1" bestFit="1" customWidth="1"/>
    <col min="7953" max="7953" width="5.28515625" style="1" customWidth="1"/>
    <col min="7954" max="7954" width="14" style="1" bestFit="1" customWidth="1"/>
    <col min="7955" max="7956" width="13" style="1" bestFit="1" customWidth="1"/>
    <col min="7957" max="7957" width="12.140625" style="1" bestFit="1" customWidth="1"/>
    <col min="7958" max="7959" width="11" style="1" bestFit="1" customWidth="1"/>
    <col min="7960" max="7960" width="7.5703125" style="1" bestFit="1" customWidth="1"/>
    <col min="7961" max="8188" width="9.140625" style="1"/>
    <col min="8189" max="8189" width="4.85546875" style="1" customWidth="1"/>
    <col min="8190" max="8190" width="1.42578125" style="1" customWidth="1"/>
    <col min="8191" max="8191" width="7.28515625" style="1" customWidth="1"/>
    <col min="8192" max="8192" width="1.5703125" style="1" customWidth="1"/>
    <col min="8193" max="8193" width="8.140625" style="1" customWidth="1"/>
    <col min="8194" max="8194" width="12.85546875" style="1" customWidth="1"/>
    <col min="8195" max="8195" width="10.28515625" style="1" customWidth="1"/>
    <col min="8196" max="8196" width="4.5703125" style="1" bestFit="1" customWidth="1"/>
    <col min="8197" max="8197" width="17.7109375" style="1" customWidth="1"/>
    <col min="8198" max="8198" width="16.7109375" style="1" customWidth="1"/>
    <col min="8199" max="8199" width="14.85546875" style="1" customWidth="1"/>
    <col min="8200" max="8200" width="14.7109375" style="1" customWidth="1"/>
    <col min="8201" max="8201" width="15.85546875" style="1" customWidth="1"/>
    <col min="8202" max="8202" width="16.140625" style="1" bestFit="1" customWidth="1"/>
    <col min="8203" max="8203" width="16.28515625" style="1" bestFit="1" customWidth="1"/>
    <col min="8204" max="8204" width="13" style="1" bestFit="1" customWidth="1"/>
    <col min="8205" max="8205" width="14.5703125" style="1" bestFit="1" customWidth="1"/>
    <col min="8206" max="8206" width="10" style="1" bestFit="1" customWidth="1"/>
    <col min="8207" max="8208" width="12.140625" style="1" bestFit="1" customWidth="1"/>
    <col min="8209" max="8209" width="5.28515625" style="1" customWidth="1"/>
    <col min="8210" max="8210" width="14" style="1" bestFit="1" customWidth="1"/>
    <col min="8211" max="8212" width="13" style="1" bestFit="1" customWidth="1"/>
    <col min="8213" max="8213" width="12.140625" style="1" bestFit="1" customWidth="1"/>
    <col min="8214" max="8215" width="11" style="1" bestFit="1" customWidth="1"/>
    <col min="8216" max="8216" width="7.5703125" style="1" bestFit="1" customWidth="1"/>
    <col min="8217" max="8444" width="9.140625" style="1"/>
    <col min="8445" max="8445" width="4.85546875" style="1" customWidth="1"/>
    <col min="8446" max="8446" width="1.42578125" style="1" customWidth="1"/>
    <col min="8447" max="8447" width="7.28515625" style="1" customWidth="1"/>
    <col min="8448" max="8448" width="1.5703125" style="1" customWidth="1"/>
    <col min="8449" max="8449" width="8.140625" style="1" customWidth="1"/>
    <col min="8450" max="8450" width="12.85546875" style="1" customWidth="1"/>
    <col min="8451" max="8451" width="10.28515625" style="1" customWidth="1"/>
    <col min="8452" max="8452" width="4.5703125" style="1" bestFit="1" customWidth="1"/>
    <col min="8453" max="8453" width="17.7109375" style="1" customWidth="1"/>
    <col min="8454" max="8454" width="16.7109375" style="1" customWidth="1"/>
    <col min="8455" max="8455" width="14.85546875" style="1" customWidth="1"/>
    <col min="8456" max="8456" width="14.7109375" style="1" customWidth="1"/>
    <col min="8457" max="8457" width="15.85546875" style="1" customWidth="1"/>
    <col min="8458" max="8458" width="16.140625" style="1" bestFit="1" customWidth="1"/>
    <col min="8459" max="8459" width="16.28515625" style="1" bestFit="1" customWidth="1"/>
    <col min="8460" max="8460" width="13" style="1" bestFit="1" customWidth="1"/>
    <col min="8461" max="8461" width="14.5703125" style="1" bestFit="1" customWidth="1"/>
    <col min="8462" max="8462" width="10" style="1" bestFit="1" customWidth="1"/>
    <col min="8463" max="8464" width="12.140625" style="1" bestFit="1" customWidth="1"/>
    <col min="8465" max="8465" width="5.28515625" style="1" customWidth="1"/>
    <col min="8466" max="8466" width="14" style="1" bestFit="1" customWidth="1"/>
    <col min="8467" max="8468" width="13" style="1" bestFit="1" customWidth="1"/>
    <col min="8469" max="8469" width="12.140625" style="1" bestFit="1" customWidth="1"/>
    <col min="8470" max="8471" width="11" style="1" bestFit="1" customWidth="1"/>
    <col min="8472" max="8472" width="7.5703125" style="1" bestFit="1" customWidth="1"/>
    <col min="8473" max="8700" width="9.140625" style="1"/>
    <col min="8701" max="8701" width="4.85546875" style="1" customWidth="1"/>
    <col min="8702" max="8702" width="1.42578125" style="1" customWidth="1"/>
    <col min="8703" max="8703" width="7.28515625" style="1" customWidth="1"/>
    <col min="8704" max="8704" width="1.5703125" style="1" customWidth="1"/>
    <col min="8705" max="8705" width="8.140625" style="1" customWidth="1"/>
    <col min="8706" max="8706" width="12.85546875" style="1" customWidth="1"/>
    <col min="8707" max="8707" width="10.28515625" style="1" customWidth="1"/>
    <col min="8708" max="8708" width="4.5703125" style="1" bestFit="1" customWidth="1"/>
    <col min="8709" max="8709" width="17.7109375" style="1" customWidth="1"/>
    <col min="8710" max="8710" width="16.7109375" style="1" customWidth="1"/>
    <col min="8711" max="8711" width="14.85546875" style="1" customWidth="1"/>
    <col min="8712" max="8712" width="14.7109375" style="1" customWidth="1"/>
    <col min="8713" max="8713" width="15.85546875" style="1" customWidth="1"/>
    <col min="8714" max="8714" width="16.140625" style="1" bestFit="1" customWidth="1"/>
    <col min="8715" max="8715" width="16.28515625" style="1" bestFit="1" customWidth="1"/>
    <col min="8716" max="8716" width="13" style="1" bestFit="1" customWidth="1"/>
    <col min="8717" max="8717" width="14.5703125" style="1" bestFit="1" customWidth="1"/>
    <col min="8718" max="8718" width="10" style="1" bestFit="1" customWidth="1"/>
    <col min="8719" max="8720" width="12.140625" style="1" bestFit="1" customWidth="1"/>
    <col min="8721" max="8721" width="5.28515625" style="1" customWidth="1"/>
    <col min="8722" max="8722" width="14" style="1" bestFit="1" customWidth="1"/>
    <col min="8723" max="8724" width="13" style="1" bestFit="1" customWidth="1"/>
    <col min="8725" max="8725" width="12.140625" style="1" bestFit="1" customWidth="1"/>
    <col min="8726" max="8727" width="11" style="1" bestFit="1" customWidth="1"/>
    <col min="8728" max="8728" width="7.5703125" style="1" bestFit="1" customWidth="1"/>
    <col min="8729" max="8956" width="9.140625" style="1"/>
    <col min="8957" max="8957" width="4.85546875" style="1" customWidth="1"/>
    <col min="8958" max="8958" width="1.42578125" style="1" customWidth="1"/>
    <col min="8959" max="8959" width="7.28515625" style="1" customWidth="1"/>
    <col min="8960" max="8960" width="1.5703125" style="1" customWidth="1"/>
    <col min="8961" max="8961" width="8.140625" style="1" customWidth="1"/>
    <col min="8962" max="8962" width="12.85546875" style="1" customWidth="1"/>
    <col min="8963" max="8963" width="10.28515625" style="1" customWidth="1"/>
    <col min="8964" max="8964" width="4.5703125" style="1" bestFit="1" customWidth="1"/>
    <col min="8965" max="8965" width="17.7109375" style="1" customWidth="1"/>
    <col min="8966" max="8966" width="16.7109375" style="1" customWidth="1"/>
    <col min="8967" max="8967" width="14.85546875" style="1" customWidth="1"/>
    <col min="8968" max="8968" width="14.7109375" style="1" customWidth="1"/>
    <col min="8969" max="8969" width="15.85546875" style="1" customWidth="1"/>
    <col min="8970" max="8970" width="16.140625" style="1" bestFit="1" customWidth="1"/>
    <col min="8971" max="8971" width="16.28515625" style="1" bestFit="1" customWidth="1"/>
    <col min="8972" max="8972" width="13" style="1" bestFit="1" customWidth="1"/>
    <col min="8973" max="8973" width="14.5703125" style="1" bestFit="1" customWidth="1"/>
    <col min="8974" max="8974" width="10" style="1" bestFit="1" customWidth="1"/>
    <col min="8975" max="8976" width="12.140625" style="1" bestFit="1" customWidth="1"/>
    <col min="8977" max="8977" width="5.28515625" style="1" customWidth="1"/>
    <col min="8978" max="8978" width="14" style="1" bestFit="1" customWidth="1"/>
    <col min="8979" max="8980" width="13" style="1" bestFit="1" customWidth="1"/>
    <col min="8981" max="8981" width="12.140625" style="1" bestFit="1" customWidth="1"/>
    <col min="8982" max="8983" width="11" style="1" bestFit="1" customWidth="1"/>
    <col min="8984" max="8984" width="7.5703125" style="1" bestFit="1" customWidth="1"/>
    <col min="8985" max="9212" width="9.140625" style="1"/>
    <col min="9213" max="9213" width="4.85546875" style="1" customWidth="1"/>
    <col min="9214" max="9214" width="1.42578125" style="1" customWidth="1"/>
    <col min="9215" max="9215" width="7.28515625" style="1" customWidth="1"/>
    <col min="9216" max="9216" width="1.5703125" style="1" customWidth="1"/>
    <col min="9217" max="9217" width="8.140625" style="1" customWidth="1"/>
    <col min="9218" max="9218" width="12.85546875" style="1" customWidth="1"/>
    <col min="9219" max="9219" width="10.28515625" style="1" customWidth="1"/>
    <col min="9220" max="9220" width="4.5703125" style="1" bestFit="1" customWidth="1"/>
    <col min="9221" max="9221" width="17.7109375" style="1" customWidth="1"/>
    <col min="9222" max="9222" width="16.7109375" style="1" customWidth="1"/>
    <col min="9223" max="9223" width="14.85546875" style="1" customWidth="1"/>
    <col min="9224" max="9224" width="14.7109375" style="1" customWidth="1"/>
    <col min="9225" max="9225" width="15.85546875" style="1" customWidth="1"/>
    <col min="9226" max="9226" width="16.140625" style="1" bestFit="1" customWidth="1"/>
    <col min="9227" max="9227" width="16.28515625" style="1" bestFit="1" customWidth="1"/>
    <col min="9228" max="9228" width="13" style="1" bestFit="1" customWidth="1"/>
    <col min="9229" max="9229" width="14.5703125" style="1" bestFit="1" customWidth="1"/>
    <col min="9230" max="9230" width="10" style="1" bestFit="1" customWidth="1"/>
    <col min="9231" max="9232" width="12.140625" style="1" bestFit="1" customWidth="1"/>
    <col min="9233" max="9233" width="5.28515625" style="1" customWidth="1"/>
    <col min="9234" max="9234" width="14" style="1" bestFit="1" customWidth="1"/>
    <col min="9235" max="9236" width="13" style="1" bestFit="1" customWidth="1"/>
    <col min="9237" max="9237" width="12.140625" style="1" bestFit="1" customWidth="1"/>
    <col min="9238" max="9239" width="11" style="1" bestFit="1" customWidth="1"/>
    <col min="9240" max="9240" width="7.5703125" style="1" bestFit="1" customWidth="1"/>
    <col min="9241" max="9468" width="9.140625" style="1"/>
    <col min="9469" max="9469" width="4.85546875" style="1" customWidth="1"/>
    <col min="9470" max="9470" width="1.42578125" style="1" customWidth="1"/>
    <col min="9471" max="9471" width="7.28515625" style="1" customWidth="1"/>
    <col min="9472" max="9472" width="1.5703125" style="1" customWidth="1"/>
    <col min="9473" max="9473" width="8.140625" style="1" customWidth="1"/>
    <col min="9474" max="9474" width="12.85546875" style="1" customWidth="1"/>
    <col min="9475" max="9475" width="10.28515625" style="1" customWidth="1"/>
    <col min="9476" max="9476" width="4.5703125" style="1" bestFit="1" customWidth="1"/>
    <col min="9477" max="9477" width="17.7109375" style="1" customWidth="1"/>
    <col min="9478" max="9478" width="16.7109375" style="1" customWidth="1"/>
    <col min="9479" max="9479" width="14.85546875" style="1" customWidth="1"/>
    <col min="9480" max="9480" width="14.7109375" style="1" customWidth="1"/>
    <col min="9481" max="9481" width="15.85546875" style="1" customWidth="1"/>
    <col min="9482" max="9482" width="16.140625" style="1" bestFit="1" customWidth="1"/>
    <col min="9483" max="9483" width="16.28515625" style="1" bestFit="1" customWidth="1"/>
    <col min="9484" max="9484" width="13" style="1" bestFit="1" customWidth="1"/>
    <col min="9485" max="9485" width="14.5703125" style="1" bestFit="1" customWidth="1"/>
    <col min="9486" max="9486" width="10" style="1" bestFit="1" customWidth="1"/>
    <col min="9487" max="9488" width="12.140625" style="1" bestFit="1" customWidth="1"/>
    <col min="9489" max="9489" width="5.28515625" style="1" customWidth="1"/>
    <col min="9490" max="9490" width="14" style="1" bestFit="1" customWidth="1"/>
    <col min="9491" max="9492" width="13" style="1" bestFit="1" customWidth="1"/>
    <col min="9493" max="9493" width="12.140625" style="1" bestFit="1" customWidth="1"/>
    <col min="9494" max="9495" width="11" style="1" bestFit="1" customWidth="1"/>
    <col min="9496" max="9496" width="7.5703125" style="1" bestFit="1" customWidth="1"/>
    <col min="9497" max="9724" width="9.140625" style="1"/>
    <col min="9725" max="9725" width="4.85546875" style="1" customWidth="1"/>
    <col min="9726" max="9726" width="1.42578125" style="1" customWidth="1"/>
    <col min="9727" max="9727" width="7.28515625" style="1" customWidth="1"/>
    <col min="9728" max="9728" width="1.5703125" style="1" customWidth="1"/>
    <col min="9729" max="9729" width="8.140625" style="1" customWidth="1"/>
    <col min="9730" max="9730" width="12.85546875" style="1" customWidth="1"/>
    <col min="9731" max="9731" width="10.28515625" style="1" customWidth="1"/>
    <col min="9732" max="9732" width="4.5703125" style="1" bestFit="1" customWidth="1"/>
    <col min="9733" max="9733" width="17.7109375" style="1" customWidth="1"/>
    <col min="9734" max="9734" width="16.7109375" style="1" customWidth="1"/>
    <col min="9735" max="9735" width="14.85546875" style="1" customWidth="1"/>
    <col min="9736" max="9736" width="14.7109375" style="1" customWidth="1"/>
    <col min="9737" max="9737" width="15.85546875" style="1" customWidth="1"/>
    <col min="9738" max="9738" width="16.140625" style="1" bestFit="1" customWidth="1"/>
    <col min="9739" max="9739" width="16.28515625" style="1" bestFit="1" customWidth="1"/>
    <col min="9740" max="9740" width="13" style="1" bestFit="1" customWidth="1"/>
    <col min="9741" max="9741" width="14.5703125" style="1" bestFit="1" customWidth="1"/>
    <col min="9742" max="9742" width="10" style="1" bestFit="1" customWidth="1"/>
    <col min="9743" max="9744" width="12.140625" style="1" bestFit="1" customWidth="1"/>
    <col min="9745" max="9745" width="5.28515625" style="1" customWidth="1"/>
    <col min="9746" max="9746" width="14" style="1" bestFit="1" customWidth="1"/>
    <col min="9747" max="9748" width="13" style="1" bestFit="1" customWidth="1"/>
    <col min="9749" max="9749" width="12.140625" style="1" bestFit="1" customWidth="1"/>
    <col min="9750" max="9751" width="11" style="1" bestFit="1" customWidth="1"/>
    <col min="9752" max="9752" width="7.5703125" style="1" bestFit="1" customWidth="1"/>
    <col min="9753" max="9980" width="9.140625" style="1"/>
    <col min="9981" max="9981" width="4.85546875" style="1" customWidth="1"/>
    <col min="9982" max="9982" width="1.42578125" style="1" customWidth="1"/>
    <col min="9983" max="9983" width="7.28515625" style="1" customWidth="1"/>
    <col min="9984" max="9984" width="1.5703125" style="1" customWidth="1"/>
    <col min="9985" max="9985" width="8.140625" style="1" customWidth="1"/>
    <col min="9986" max="9986" width="12.85546875" style="1" customWidth="1"/>
    <col min="9987" max="9987" width="10.28515625" style="1" customWidth="1"/>
    <col min="9988" max="9988" width="4.5703125" style="1" bestFit="1" customWidth="1"/>
    <col min="9989" max="9989" width="17.7109375" style="1" customWidth="1"/>
    <col min="9990" max="9990" width="16.7109375" style="1" customWidth="1"/>
    <col min="9991" max="9991" width="14.85546875" style="1" customWidth="1"/>
    <col min="9992" max="9992" width="14.7109375" style="1" customWidth="1"/>
    <col min="9993" max="9993" width="15.85546875" style="1" customWidth="1"/>
    <col min="9994" max="9994" width="16.140625" style="1" bestFit="1" customWidth="1"/>
    <col min="9995" max="9995" width="16.28515625" style="1" bestFit="1" customWidth="1"/>
    <col min="9996" max="9996" width="13" style="1" bestFit="1" customWidth="1"/>
    <col min="9997" max="9997" width="14.5703125" style="1" bestFit="1" customWidth="1"/>
    <col min="9998" max="9998" width="10" style="1" bestFit="1" customWidth="1"/>
    <col min="9999" max="10000" width="12.140625" style="1" bestFit="1" customWidth="1"/>
    <col min="10001" max="10001" width="5.28515625" style="1" customWidth="1"/>
    <col min="10002" max="10002" width="14" style="1" bestFit="1" customWidth="1"/>
    <col min="10003" max="10004" width="13" style="1" bestFit="1" customWidth="1"/>
    <col min="10005" max="10005" width="12.140625" style="1" bestFit="1" customWidth="1"/>
    <col min="10006" max="10007" width="11" style="1" bestFit="1" customWidth="1"/>
    <col min="10008" max="10008" width="7.5703125" style="1" bestFit="1" customWidth="1"/>
    <col min="10009" max="10236" width="9.140625" style="1"/>
    <col min="10237" max="10237" width="4.85546875" style="1" customWidth="1"/>
    <col min="10238" max="10238" width="1.42578125" style="1" customWidth="1"/>
    <col min="10239" max="10239" width="7.28515625" style="1" customWidth="1"/>
    <col min="10240" max="10240" width="1.5703125" style="1" customWidth="1"/>
    <col min="10241" max="10241" width="8.140625" style="1" customWidth="1"/>
    <col min="10242" max="10242" width="12.85546875" style="1" customWidth="1"/>
    <col min="10243" max="10243" width="10.28515625" style="1" customWidth="1"/>
    <col min="10244" max="10244" width="4.5703125" style="1" bestFit="1" customWidth="1"/>
    <col min="10245" max="10245" width="17.7109375" style="1" customWidth="1"/>
    <col min="10246" max="10246" width="16.7109375" style="1" customWidth="1"/>
    <col min="10247" max="10247" width="14.85546875" style="1" customWidth="1"/>
    <col min="10248" max="10248" width="14.7109375" style="1" customWidth="1"/>
    <col min="10249" max="10249" width="15.85546875" style="1" customWidth="1"/>
    <col min="10250" max="10250" width="16.140625" style="1" bestFit="1" customWidth="1"/>
    <col min="10251" max="10251" width="16.28515625" style="1" bestFit="1" customWidth="1"/>
    <col min="10252" max="10252" width="13" style="1" bestFit="1" customWidth="1"/>
    <col min="10253" max="10253" width="14.5703125" style="1" bestFit="1" customWidth="1"/>
    <col min="10254" max="10254" width="10" style="1" bestFit="1" customWidth="1"/>
    <col min="10255" max="10256" width="12.140625" style="1" bestFit="1" customWidth="1"/>
    <col min="10257" max="10257" width="5.28515625" style="1" customWidth="1"/>
    <col min="10258" max="10258" width="14" style="1" bestFit="1" customWidth="1"/>
    <col min="10259" max="10260" width="13" style="1" bestFit="1" customWidth="1"/>
    <col min="10261" max="10261" width="12.140625" style="1" bestFit="1" customWidth="1"/>
    <col min="10262" max="10263" width="11" style="1" bestFit="1" customWidth="1"/>
    <col min="10264" max="10264" width="7.5703125" style="1" bestFit="1" customWidth="1"/>
    <col min="10265" max="10492" width="9.140625" style="1"/>
    <col min="10493" max="10493" width="4.85546875" style="1" customWidth="1"/>
    <col min="10494" max="10494" width="1.42578125" style="1" customWidth="1"/>
    <col min="10495" max="10495" width="7.28515625" style="1" customWidth="1"/>
    <col min="10496" max="10496" width="1.5703125" style="1" customWidth="1"/>
    <col min="10497" max="10497" width="8.140625" style="1" customWidth="1"/>
    <col min="10498" max="10498" width="12.85546875" style="1" customWidth="1"/>
    <col min="10499" max="10499" width="10.28515625" style="1" customWidth="1"/>
    <col min="10500" max="10500" width="4.5703125" style="1" bestFit="1" customWidth="1"/>
    <col min="10501" max="10501" width="17.7109375" style="1" customWidth="1"/>
    <col min="10502" max="10502" width="16.7109375" style="1" customWidth="1"/>
    <col min="10503" max="10503" width="14.85546875" style="1" customWidth="1"/>
    <col min="10504" max="10504" width="14.7109375" style="1" customWidth="1"/>
    <col min="10505" max="10505" width="15.85546875" style="1" customWidth="1"/>
    <col min="10506" max="10506" width="16.140625" style="1" bestFit="1" customWidth="1"/>
    <col min="10507" max="10507" width="16.28515625" style="1" bestFit="1" customWidth="1"/>
    <col min="10508" max="10508" width="13" style="1" bestFit="1" customWidth="1"/>
    <col min="10509" max="10509" width="14.5703125" style="1" bestFit="1" customWidth="1"/>
    <col min="10510" max="10510" width="10" style="1" bestFit="1" customWidth="1"/>
    <col min="10511" max="10512" width="12.140625" style="1" bestFit="1" customWidth="1"/>
    <col min="10513" max="10513" width="5.28515625" style="1" customWidth="1"/>
    <col min="10514" max="10514" width="14" style="1" bestFit="1" customWidth="1"/>
    <col min="10515" max="10516" width="13" style="1" bestFit="1" customWidth="1"/>
    <col min="10517" max="10517" width="12.140625" style="1" bestFit="1" customWidth="1"/>
    <col min="10518" max="10519" width="11" style="1" bestFit="1" customWidth="1"/>
    <col min="10520" max="10520" width="7.5703125" style="1" bestFit="1" customWidth="1"/>
    <col min="10521" max="10748" width="9.140625" style="1"/>
    <col min="10749" max="10749" width="4.85546875" style="1" customWidth="1"/>
    <col min="10750" max="10750" width="1.42578125" style="1" customWidth="1"/>
    <col min="10751" max="10751" width="7.28515625" style="1" customWidth="1"/>
    <col min="10752" max="10752" width="1.5703125" style="1" customWidth="1"/>
    <col min="10753" max="10753" width="8.140625" style="1" customWidth="1"/>
    <col min="10754" max="10754" width="12.85546875" style="1" customWidth="1"/>
    <col min="10755" max="10755" width="10.28515625" style="1" customWidth="1"/>
    <col min="10756" max="10756" width="4.5703125" style="1" bestFit="1" customWidth="1"/>
    <col min="10757" max="10757" width="17.7109375" style="1" customWidth="1"/>
    <col min="10758" max="10758" width="16.7109375" style="1" customWidth="1"/>
    <col min="10759" max="10759" width="14.85546875" style="1" customWidth="1"/>
    <col min="10760" max="10760" width="14.7109375" style="1" customWidth="1"/>
    <col min="10761" max="10761" width="15.85546875" style="1" customWidth="1"/>
    <col min="10762" max="10762" width="16.140625" style="1" bestFit="1" customWidth="1"/>
    <col min="10763" max="10763" width="16.28515625" style="1" bestFit="1" customWidth="1"/>
    <col min="10764" max="10764" width="13" style="1" bestFit="1" customWidth="1"/>
    <col min="10765" max="10765" width="14.5703125" style="1" bestFit="1" customWidth="1"/>
    <col min="10766" max="10766" width="10" style="1" bestFit="1" customWidth="1"/>
    <col min="10767" max="10768" width="12.140625" style="1" bestFit="1" customWidth="1"/>
    <col min="10769" max="10769" width="5.28515625" style="1" customWidth="1"/>
    <col min="10770" max="10770" width="14" style="1" bestFit="1" customWidth="1"/>
    <col min="10771" max="10772" width="13" style="1" bestFit="1" customWidth="1"/>
    <col min="10773" max="10773" width="12.140625" style="1" bestFit="1" customWidth="1"/>
    <col min="10774" max="10775" width="11" style="1" bestFit="1" customWidth="1"/>
    <col min="10776" max="10776" width="7.5703125" style="1" bestFit="1" customWidth="1"/>
    <col min="10777" max="11004" width="9.140625" style="1"/>
    <col min="11005" max="11005" width="4.85546875" style="1" customWidth="1"/>
    <col min="11006" max="11006" width="1.42578125" style="1" customWidth="1"/>
    <col min="11007" max="11007" width="7.28515625" style="1" customWidth="1"/>
    <col min="11008" max="11008" width="1.5703125" style="1" customWidth="1"/>
    <col min="11009" max="11009" width="8.140625" style="1" customWidth="1"/>
    <col min="11010" max="11010" width="12.85546875" style="1" customWidth="1"/>
    <col min="11011" max="11011" width="10.28515625" style="1" customWidth="1"/>
    <col min="11012" max="11012" width="4.5703125" style="1" bestFit="1" customWidth="1"/>
    <col min="11013" max="11013" width="17.7109375" style="1" customWidth="1"/>
    <col min="11014" max="11014" width="16.7109375" style="1" customWidth="1"/>
    <col min="11015" max="11015" width="14.85546875" style="1" customWidth="1"/>
    <col min="11016" max="11016" width="14.7109375" style="1" customWidth="1"/>
    <col min="11017" max="11017" width="15.85546875" style="1" customWidth="1"/>
    <col min="11018" max="11018" width="16.140625" style="1" bestFit="1" customWidth="1"/>
    <col min="11019" max="11019" width="16.28515625" style="1" bestFit="1" customWidth="1"/>
    <col min="11020" max="11020" width="13" style="1" bestFit="1" customWidth="1"/>
    <col min="11021" max="11021" width="14.5703125" style="1" bestFit="1" customWidth="1"/>
    <col min="11022" max="11022" width="10" style="1" bestFit="1" customWidth="1"/>
    <col min="11023" max="11024" width="12.140625" style="1" bestFit="1" customWidth="1"/>
    <col min="11025" max="11025" width="5.28515625" style="1" customWidth="1"/>
    <col min="11026" max="11026" width="14" style="1" bestFit="1" customWidth="1"/>
    <col min="11027" max="11028" width="13" style="1" bestFit="1" customWidth="1"/>
    <col min="11029" max="11029" width="12.140625" style="1" bestFit="1" customWidth="1"/>
    <col min="11030" max="11031" width="11" style="1" bestFit="1" customWidth="1"/>
    <col min="11032" max="11032" width="7.5703125" style="1" bestFit="1" customWidth="1"/>
    <col min="11033" max="11260" width="9.140625" style="1"/>
    <col min="11261" max="11261" width="4.85546875" style="1" customWidth="1"/>
    <col min="11262" max="11262" width="1.42578125" style="1" customWidth="1"/>
    <col min="11263" max="11263" width="7.28515625" style="1" customWidth="1"/>
    <col min="11264" max="11264" width="1.5703125" style="1" customWidth="1"/>
    <col min="11265" max="11265" width="8.140625" style="1" customWidth="1"/>
    <col min="11266" max="11266" width="12.85546875" style="1" customWidth="1"/>
    <col min="11267" max="11267" width="10.28515625" style="1" customWidth="1"/>
    <col min="11268" max="11268" width="4.5703125" style="1" bestFit="1" customWidth="1"/>
    <col min="11269" max="11269" width="17.7109375" style="1" customWidth="1"/>
    <col min="11270" max="11270" width="16.7109375" style="1" customWidth="1"/>
    <col min="11271" max="11271" width="14.85546875" style="1" customWidth="1"/>
    <col min="11272" max="11272" width="14.7109375" style="1" customWidth="1"/>
    <col min="11273" max="11273" width="15.85546875" style="1" customWidth="1"/>
    <col min="11274" max="11274" width="16.140625" style="1" bestFit="1" customWidth="1"/>
    <col min="11275" max="11275" width="16.28515625" style="1" bestFit="1" customWidth="1"/>
    <col min="11276" max="11276" width="13" style="1" bestFit="1" customWidth="1"/>
    <col min="11277" max="11277" width="14.5703125" style="1" bestFit="1" customWidth="1"/>
    <col min="11278" max="11278" width="10" style="1" bestFit="1" customWidth="1"/>
    <col min="11279" max="11280" width="12.140625" style="1" bestFit="1" customWidth="1"/>
    <col min="11281" max="11281" width="5.28515625" style="1" customWidth="1"/>
    <col min="11282" max="11282" width="14" style="1" bestFit="1" customWidth="1"/>
    <col min="11283" max="11284" width="13" style="1" bestFit="1" customWidth="1"/>
    <col min="11285" max="11285" width="12.140625" style="1" bestFit="1" customWidth="1"/>
    <col min="11286" max="11287" width="11" style="1" bestFit="1" customWidth="1"/>
    <col min="11288" max="11288" width="7.5703125" style="1" bestFit="1" customWidth="1"/>
    <col min="11289" max="11516" width="9.140625" style="1"/>
    <col min="11517" max="11517" width="4.85546875" style="1" customWidth="1"/>
    <col min="11518" max="11518" width="1.42578125" style="1" customWidth="1"/>
    <col min="11519" max="11519" width="7.28515625" style="1" customWidth="1"/>
    <col min="11520" max="11520" width="1.5703125" style="1" customWidth="1"/>
    <col min="11521" max="11521" width="8.140625" style="1" customWidth="1"/>
    <col min="11522" max="11522" width="12.85546875" style="1" customWidth="1"/>
    <col min="11523" max="11523" width="10.28515625" style="1" customWidth="1"/>
    <col min="11524" max="11524" width="4.5703125" style="1" bestFit="1" customWidth="1"/>
    <col min="11525" max="11525" width="17.7109375" style="1" customWidth="1"/>
    <col min="11526" max="11526" width="16.7109375" style="1" customWidth="1"/>
    <col min="11527" max="11527" width="14.85546875" style="1" customWidth="1"/>
    <col min="11528" max="11528" width="14.7109375" style="1" customWidth="1"/>
    <col min="11529" max="11529" width="15.85546875" style="1" customWidth="1"/>
    <col min="11530" max="11530" width="16.140625" style="1" bestFit="1" customWidth="1"/>
    <col min="11531" max="11531" width="16.28515625" style="1" bestFit="1" customWidth="1"/>
    <col min="11532" max="11532" width="13" style="1" bestFit="1" customWidth="1"/>
    <col min="11533" max="11533" width="14.5703125" style="1" bestFit="1" customWidth="1"/>
    <col min="11534" max="11534" width="10" style="1" bestFit="1" customWidth="1"/>
    <col min="11535" max="11536" width="12.140625" style="1" bestFit="1" customWidth="1"/>
    <col min="11537" max="11537" width="5.28515625" style="1" customWidth="1"/>
    <col min="11538" max="11538" width="14" style="1" bestFit="1" customWidth="1"/>
    <col min="11539" max="11540" width="13" style="1" bestFit="1" customWidth="1"/>
    <col min="11541" max="11541" width="12.140625" style="1" bestFit="1" customWidth="1"/>
    <col min="11542" max="11543" width="11" style="1" bestFit="1" customWidth="1"/>
    <col min="11544" max="11544" width="7.5703125" style="1" bestFit="1" customWidth="1"/>
    <col min="11545" max="11772" width="9.140625" style="1"/>
    <col min="11773" max="11773" width="4.85546875" style="1" customWidth="1"/>
    <col min="11774" max="11774" width="1.42578125" style="1" customWidth="1"/>
    <col min="11775" max="11775" width="7.28515625" style="1" customWidth="1"/>
    <col min="11776" max="11776" width="1.5703125" style="1" customWidth="1"/>
    <col min="11777" max="11777" width="8.140625" style="1" customWidth="1"/>
    <col min="11778" max="11778" width="12.85546875" style="1" customWidth="1"/>
    <col min="11779" max="11779" width="10.28515625" style="1" customWidth="1"/>
    <col min="11780" max="11780" width="4.5703125" style="1" bestFit="1" customWidth="1"/>
    <col min="11781" max="11781" width="17.7109375" style="1" customWidth="1"/>
    <col min="11782" max="11782" width="16.7109375" style="1" customWidth="1"/>
    <col min="11783" max="11783" width="14.85546875" style="1" customWidth="1"/>
    <col min="11784" max="11784" width="14.7109375" style="1" customWidth="1"/>
    <col min="11785" max="11785" width="15.85546875" style="1" customWidth="1"/>
    <col min="11786" max="11786" width="16.140625" style="1" bestFit="1" customWidth="1"/>
    <col min="11787" max="11787" width="16.28515625" style="1" bestFit="1" customWidth="1"/>
    <col min="11788" max="11788" width="13" style="1" bestFit="1" customWidth="1"/>
    <col min="11789" max="11789" width="14.5703125" style="1" bestFit="1" customWidth="1"/>
    <col min="11790" max="11790" width="10" style="1" bestFit="1" customWidth="1"/>
    <col min="11791" max="11792" width="12.140625" style="1" bestFit="1" customWidth="1"/>
    <col min="11793" max="11793" width="5.28515625" style="1" customWidth="1"/>
    <col min="11794" max="11794" width="14" style="1" bestFit="1" customWidth="1"/>
    <col min="11795" max="11796" width="13" style="1" bestFit="1" customWidth="1"/>
    <col min="11797" max="11797" width="12.140625" style="1" bestFit="1" customWidth="1"/>
    <col min="11798" max="11799" width="11" style="1" bestFit="1" customWidth="1"/>
    <col min="11800" max="11800" width="7.5703125" style="1" bestFit="1" customWidth="1"/>
    <col min="11801" max="12028" width="9.140625" style="1"/>
    <col min="12029" max="12029" width="4.85546875" style="1" customWidth="1"/>
    <col min="12030" max="12030" width="1.42578125" style="1" customWidth="1"/>
    <col min="12031" max="12031" width="7.28515625" style="1" customWidth="1"/>
    <col min="12032" max="12032" width="1.5703125" style="1" customWidth="1"/>
    <col min="12033" max="12033" width="8.140625" style="1" customWidth="1"/>
    <col min="12034" max="12034" width="12.85546875" style="1" customWidth="1"/>
    <col min="12035" max="12035" width="10.28515625" style="1" customWidth="1"/>
    <col min="12036" max="12036" width="4.5703125" style="1" bestFit="1" customWidth="1"/>
    <col min="12037" max="12037" width="17.7109375" style="1" customWidth="1"/>
    <col min="12038" max="12038" width="16.7109375" style="1" customWidth="1"/>
    <col min="12039" max="12039" width="14.85546875" style="1" customWidth="1"/>
    <col min="12040" max="12040" width="14.7109375" style="1" customWidth="1"/>
    <col min="12041" max="12041" width="15.85546875" style="1" customWidth="1"/>
    <col min="12042" max="12042" width="16.140625" style="1" bestFit="1" customWidth="1"/>
    <col min="12043" max="12043" width="16.28515625" style="1" bestFit="1" customWidth="1"/>
    <col min="12044" max="12044" width="13" style="1" bestFit="1" customWidth="1"/>
    <col min="12045" max="12045" width="14.5703125" style="1" bestFit="1" customWidth="1"/>
    <col min="12046" max="12046" width="10" style="1" bestFit="1" customWidth="1"/>
    <col min="12047" max="12048" width="12.140625" style="1" bestFit="1" customWidth="1"/>
    <col min="12049" max="12049" width="5.28515625" style="1" customWidth="1"/>
    <col min="12050" max="12050" width="14" style="1" bestFit="1" customWidth="1"/>
    <col min="12051" max="12052" width="13" style="1" bestFit="1" customWidth="1"/>
    <col min="12053" max="12053" width="12.140625" style="1" bestFit="1" customWidth="1"/>
    <col min="12054" max="12055" width="11" style="1" bestFit="1" customWidth="1"/>
    <col min="12056" max="12056" width="7.5703125" style="1" bestFit="1" customWidth="1"/>
    <col min="12057" max="12284" width="9.140625" style="1"/>
    <col min="12285" max="12285" width="4.85546875" style="1" customWidth="1"/>
    <col min="12286" max="12286" width="1.42578125" style="1" customWidth="1"/>
    <col min="12287" max="12287" width="7.28515625" style="1" customWidth="1"/>
    <col min="12288" max="12288" width="1.5703125" style="1" customWidth="1"/>
    <col min="12289" max="12289" width="8.140625" style="1" customWidth="1"/>
    <col min="12290" max="12290" width="12.85546875" style="1" customWidth="1"/>
    <col min="12291" max="12291" width="10.28515625" style="1" customWidth="1"/>
    <col min="12292" max="12292" width="4.5703125" style="1" bestFit="1" customWidth="1"/>
    <col min="12293" max="12293" width="17.7109375" style="1" customWidth="1"/>
    <col min="12294" max="12294" width="16.7109375" style="1" customWidth="1"/>
    <col min="12295" max="12295" width="14.85546875" style="1" customWidth="1"/>
    <col min="12296" max="12296" width="14.7109375" style="1" customWidth="1"/>
    <col min="12297" max="12297" width="15.85546875" style="1" customWidth="1"/>
    <col min="12298" max="12298" width="16.140625" style="1" bestFit="1" customWidth="1"/>
    <col min="12299" max="12299" width="16.28515625" style="1" bestFit="1" customWidth="1"/>
    <col min="12300" max="12300" width="13" style="1" bestFit="1" customWidth="1"/>
    <col min="12301" max="12301" width="14.5703125" style="1" bestFit="1" customWidth="1"/>
    <col min="12302" max="12302" width="10" style="1" bestFit="1" customWidth="1"/>
    <col min="12303" max="12304" width="12.140625" style="1" bestFit="1" customWidth="1"/>
    <col min="12305" max="12305" width="5.28515625" style="1" customWidth="1"/>
    <col min="12306" max="12306" width="14" style="1" bestFit="1" customWidth="1"/>
    <col min="12307" max="12308" width="13" style="1" bestFit="1" customWidth="1"/>
    <col min="12309" max="12309" width="12.140625" style="1" bestFit="1" customWidth="1"/>
    <col min="12310" max="12311" width="11" style="1" bestFit="1" customWidth="1"/>
    <col min="12312" max="12312" width="7.5703125" style="1" bestFit="1" customWidth="1"/>
    <col min="12313" max="12540" width="9.140625" style="1"/>
    <col min="12541" max="12541" width="4.85546875" style="1" customWidth="1"/>
    <col min="12542" max="12542" width="1.42578125" style="1" customWidth="1"/>
    <col min="12543" max="12543" width="7.28515625" style="1" customWidth="1"/>
    <col min="12544" max="12544" width="1.5703125" style="1" customWidth="1"/>
    <col min="12545" max="12545" width="8.140625" style="1" customWidth="1"/>
    <col min="12546" max="12546" width="12.85546875" style="1" customWidth="1"/>
    <col min="12547" max="12547" width="10.28515625" style="1" customWidth="1"/>
    <col min="12548" max="12548" width="4.5703125" style="1" bestFit="1" customWidth="1"/>
    <col min="12549" max="12549" width="17.7109375" style="1" customWidth="1"/>
    <col min="12550" max="12550" width="16.7109375" style="1" customWidth="1"/>
    <col min="12551" max="12551" width="14.85546875" style="1" customWidth="1"/>
    <col min="12552" max="12552" width="14.7109375" style="1" customWidth="1"/>
    <col min="12553" max="12553" width="15.85546875" style="1" customWidth="1"/>
    <col min="12554" max="12554" width="16.140625" style="1" bestFit="1" customWidth="1"/>
    <col min="12555" max="12555" width="16.28515625" style="1" bestFit="1" customWidth="1"/>
    <col min="12556" max="12556" width="13" style="1" bestFit="1" customWidth="1"/>
    <col min="12557" max="12557" width="14.5703125" style="1" bestFit="1" customWidth="1"/>
    <col min="12558" max="12558" width="10" style="1" bestFit="1" customWidth="1"/>
    <col min="12559" max="12560" width="12.140625" style="1" bestFit="1" customWidth="1"/>
    <col min="12561" max="12561" width="5.28515625" style="1" customWidth="1"/>
    <col min="12562" max="12562" width="14" style="1" bestFit="1" customWidth="1"/>
    <col min="12563" max="12564" width="13" style="1" bestFit="1" customWidth="1"/>
    <col min="12565" max="12565" width="12.140625" style="1" bestFit="1" customWidth="1"/>
    <col min="12566" max="12567" width="11" style="1" bestFit="1" customWidth="1"/>
    <col min="12568" max="12568" width="7.5703125" style="1" bestFit="1" customWidth="1"/>
    <col min="12569" max="12796" width="9.140625" style="1"/>
    <col min="12797" max="12797" width="4.85546875" style="1" customWidth="1"/>
    <col min="12798" max="12798" width="1.42578125" style="1" customWidth="1"/>
    <col min="12799" max="12799" width="7.28515625" style="1" customWidth="1"/>
    <col min="12800" max="12800" width="1.5703125" style="1" customWidth="1"/>
    <col min="12801" max="12801" width="8.140625" style="1" customWidth="1"/>
    <col min="12802" max="12802" width="12.85546875" style="1" customWidth="1"/>
    <col min="12803" max="12803" width="10.28515625" style="1" customWidth="1"/>
    <col min="12804" max="12804" width="4.5703125" style="1" bestFit="1" customWidth="1"/>
    <col min="12805" max="12805" width="17.7109375" style="1" customWidth="1"/>
    <col min="12806" max="12806" width="16.7109375" style="1" customWidth="1"/>
    <col min="12807" max="12807" width="14.85546875" style="1" customWidth="1"/>
    <col min="12808" max="12808" width="14.7109375" style="1" customWidth="1"/>
    <col min="12809" max="12809" width="15.85546875" style="1" customWidth="1"/>
    <col min="12810" max="12810" width="16.140625" style="1" bestFit="1" customWidth="1"/>
    <col min="12811" max="12811" width="16.28515625" style="1" bestFit="1" customWidth="1"/>
    <col min="12812" max="12812" width="13" style="1" bestFit="1" customWidth="1"/>
    <col min="12813" max="12813" width="14.5703125" style="1" bestFit="1" customWidth="1"/>
    <col min="12814" max="12814" width="10" style="1" bestFit="1" customWidth="1"/>
    <col min="12815" max="12816" width="12.140625" style="1" bestFit="1" customWidth="1"/>
    <col min="12817" max="12817" width="5.28515625" style="1" customWidth="1"/>
    <col min="12818" max="12818" width="14" style="1" bestFit="1" customWidth="1"/>
    <col min="12819" max="12820" width="13" style="1" bestFit="1" customWidth="1"/>
    <col min="12821" max="12821" width="12.140625" style="1" bestFit="1" customWidth="1"/>
    <col min="12822" max="12823" width="11" style="1" bestFit="1" customWidth="1"/>
    <col min="12824" max="12824" width="7.5703125" style="1" bestFit="1" customWidth="1"/>
    <col min="12825" max="13052" width="9.140625" style="1"/>
    <col min="13053" max="13053" width="4.85546875" style="1" customWidth="1"/>
    <col min="13054" max="13054" width="1.42578125" style="1" customWidth="1"/>
    <col min="13055" max="13055" width="7.28515625" style="1" customWidth="1"/>
    <col min="13056" max="13056" width="1.5703125" style="1" customWidth="1"/>
    <col min="13057" max="13057" width="8.140625" style="1" customWidth="1"/>
    <col min="13058" max="13058" width="12.85546875" style="1" customWidth="1"/>
    <col min="13059" max="13059" width="10.28515625" style="1" customWidth="1"/>
    <col min="13060" max="13060" width="4.5703125" style="1" bestFit="1" customWidth="1"/>
    <col min="13061" max="13061" width="17.7109375" style="1" customWidth="1"/>
    <col min="13062" max="13062" width="16.7109375" style="1" customWidth="1"/>
    <col min="13063" max="13063" width="14.85546875" style="1" customWidth="1"/>
    <col min="13064" max="13064" width="14.7109375" style="1" customWidth="1"/>
    <col min="13065" max="13065" width="15.85546875" style="1" customWidth="1"/>
    <col min="13066" max="13066" width="16.140625" style="1" bestFit="1" customWidth="1"/>
    <col min="13067" max="13067" width="16.28515625" style="1" bestFit="1" customWidth="1"/>
    <col min="13068" max="13068" width="13" style="1" bestFit="1" customWidth="1"/>
    <col min="13069" max="13069" width="14.5703125" style="1" bestFit="1" customWidth="1"/>
    <col min="13070" max="13070" width="10" style="1" bestFit="1" customWidth="1"/>
    <col min="13071" max="13072" width="12.140625" style="1" bestFit="1" customWidth="1"/>
    <col min="13073" max="13073" width="5.28515625" style="1" customWidth="1"/>
    <col min="13074" max="13074" width="14" style="1" bestFit="1" customWidth="1"/>
    <col min="13075" max="13076" width="13" style="1" bestFit="1" customWidth="1"/>
    <col min="13077" max="13077" width="12.140625" style="1" bestFit="1" customWidth="1"/>
    <col min="13078" max="13079" width="11" style="1" bestFit="1" customWidth="1"/>
    <col min="13080" max="13080" width="7.5703125" style="1" bestFit="1" customWidth="1"/>
    <col min="13081" max="13308" width="9.140625" style="1"/>
    <col min="13309" max="13309" width="4.85546875" style="1" customWidth="1"/>
    <col min="13310" max="13310" width="1.42578125" style="1" customWidth="1"/>
    <col min="13311" max="13311" width="7.28515625" style="1" customWidth="1"/>
    <col min="13312" max="13312" width="1.5703125" style="1" customWidth="1"/>
    <col min="13313" max="13313" width="8.140625" style="1" customWidth="1"/>
    <col min="13314" max="13314" width="12.85546875" style="1" customWidth="1"/>
    <col min="13315" max="13315" width="10.28515625" style="1" customWidth="1"/>
    <col min="13316" max="13316" width="4.5703125" style="1" bestFit="1" customWidth="1"/>
    <col min="13317" max="13317" width="17.7109375" style="1" customWidth="1"/>
    <col min="13318" max="13318" width="16.7109375" style="1" customWidth="1"/>
    <col min="13319" max="13319" width="14.85546875" style="1" customWidth="1"/>
    <col min="13320" max="13320" width="14.7109375" style="1" customWidth="1"/>
    <col min="13321" max="13321" width="15.85546875" style="1" customWidth="1"/>
    <col min="13322" max="13322" width="16.140625" style="1" bestFit="1" customWidth="1"/>
    <col min="13323" max="13323" width="16.28515625" style="1" bestFit="1" customWidth="1"/>
    <col min="13324" max="13324" width="13" style="1" bestFit="1" customWidth="1"/>
    <col min="13325" max="13325" width="14.5703125" style="1" bestFit="1" customWidth="1"/>
    <col min="13326" max="13326" width="10" style="1" bestFit="1" customWidth="1"/>
    <col min="13327" max="13328" width="12.140625" style="1" bestFit="1" customWidth="1"/>
    <col min="13329" max="13329" width="5.28515625" style="1" customWidth="1"/>
    <col min="13330" max="13330" width="14" style="1" bestFit="1" customWidth="1"/>
    <col min="13331" max="13332" width="13" style="1" bestFit="1" customWidth="1"/>
    <col min="13333" max="13333" width="12.140625" style="1" bestFit="1" customWidth="1"/>
    <col min="13334" max="13335" width="11" style="1" bestFit="1" customWidth="1"/>
    <col min="13336" max="13336" width="7.5703125" style="1" bestFit="1" customWidth="1"/>
    <col min="13337" max="13564" width="9.140625" style="1"/>
    <col min="13565" max="13565" width="4.85546875" style="1" customWidth="1"/>
    <col min="13566" max="13566" width="1.42578125" style="1" customWidth="1"/>
    <col min="13567" max="13567" width="7.28515625" style="1" customWidth="1"/>
    <col min="13568" max="13568" width="1.5703125" style="1" customWidth="1"/>
    <col min="13569" max="13569" width="8.140625" style="1" customWidth="1"/>
    <col min="13570" max="13570" width="12.85546875" style="1" customWidth="1"/>
    <col min="13571" max="13571" width="10.28515625" style="1" customWidth="1"/>
    <col min="13572" max="13572" width="4.5703125" style="1" bestFit="1" customWidth="1"/>
    <col min="13573" max="13573" width="17.7109375" style="1" customWidth="1"/>
    <col min="13574" max="13574" width="16.7109375" style="1" customWidth="1"/>
    <col min="13575" max="13575" width="14.85546875" style="1" customWidth="1"/>
    <col min="13576" max="13576" width="14.7109375" style="1" customWidth="1"/>
    <col min="13577" max="13577" width="15.85546875" style="1" customWidth="1"/>
    <col min="13578" max="13578" width="16.140625" style="1" bestFit="1" customWidth="1"/>
    <col min="13579" max="13579" width="16.28515625" style="1" bestFit="1" customWidth="1"/>
    <col min="13580" max="13580" width="13" style="1" bestFit="1" customWidth="1"/>
    <col min="13581" max="13581" width="14.5703125" style="1" bestFit="1" customWidth="1"/>
    <col min="13582" max="13582" width="10" style="1" bestFit="1" customWidth="1"/>
    <col min="13583" max="13584" width="12.140625" style="1" bestFit="1" customWidth="1"/>
    <col min="13585" max="13585" width="5.28515625" style="1" customWidth="1"/>
    <col min="13586" max="13586" width="14" style="1" bestFit="1" customWidth="1"/>
    <col min="13587" max="13588" width="13" style="1" bestFit="1" customWidth="1"/>
    <col min="13589" max="13589" width="12.140625" style="1" bestFit="1" customWidth="1"/>
    <col min="13590" max="13591" width="11" style="1" bestFit="1" customWidth="1"/>
    <col min="13592" max="13592" width="7.5703125" style="1" bestFit="1" customWidth="1"/>
    <col min="13593" max="13820" width="9.140625" style="1"/>
    <col min="13821" max="13821" width="4.85546875" style="1" customWidth="1"/>
    <col min="13822" max="13822" width="1.42578125" style="1" customWidth="1"/>
    <col min="13823" max="13823" width="7.28515625" style="1" customWidth="1"/>
    <col min="13824" max="13824" width="1.5703125" style="1" customWidth="1"/>
    <col min="13825" max="13825" width="8.140625" style="1" customWidth="1"/>
    <col min="13826" max="13826" width="12.85546875" style="1" customWidth="1"/>
    <col min="13827" max="13827" width="10.28515625" style="1" customWidth="1"/>
    <col min="13828" max="13828" width="4.5703125" style="1" bestFit="1" customWidth="1"/>
    <col min="13829" max="13829" width="17.7109375" style="1" customWidth="1"/>
    <col min="13830" max="13830" width="16.7109375" style="1" customWidth="1"/>
    <col min="13831" max="13831" width="14.85546875" style="1" customWidth="1"/>
    <col min="13832" max="13832" width="14.7109375" style="1" customWidth="1"/>
    <col min="13833" max="13833" width="15.85546875" style="1" customWidth="1"/>
    <col min="13834" max="13834" width="16.140625" style="1" bestFit="1" customWidth="1"/>
    <col min="13835" max="13835" width="16.28515625" style="1" bestFit="1" customWidth="1"/>
    <col min="13836" max="13836" width="13" style="1" bestFit="1" customWidth="1"/>
    <col min="13837" max="13837" width="14.5703125" style="1" bestFit="1" customWidth="1"/>
    <col min="13838" max="13838" width="10" style="1" bestFit="1" customWidth="1"/>
    <col min="13839" max="13840" width="12.140625" style="1" bestFit="1" customWidth="1"/>
    <col min="13841" max="13841" width="5.28515625" style="1" customWidth="1"/>
    <col min="13842" max="13842" width="14" style="1" bestFit="1" customWidth="1"/>
    <col min="13843" max="13844" width="13" style="1" bestFit="1" customWidth="1"/>
    <col min="13845" max="13845" width="12.140625" style="1" bestFit="1" customWidth="1"/>
    <col min="13846" max="13847" width="11" style="1" bestFit="1" customWidth="1"/>
    <col min="13848" max="13848" width="7.5703125" style="1" bestFit="1" customWidth="1"/>
    <col min="13849" max="14076" width="9.140625" style="1"/>
    <col min="14077" max="14077" width="4.85546875" style="1" customWidth="1"/>
    <col min="14078" max="14078" width="1.42578125" style="1" customWidth="1"/>
    <col min="14079" max="14079" width="7.28515625" style="1" customWidth="1"/>
    <col min="14080" max="14080" width="1.5703125" style="1" customWidth="1"/>
    <col min="14081" max="14081" width="8.140625" style="1" customWidth="1"/>
    <col min="14082" max="14082" width="12.85546875" style="1" customWidth="1"/>
    <col min="14083" max="14083" width="10.28515625" style="1" customWidth="1"/>
    <col min="14084" max="14084" width="4.5703125" style="1" bestFit="1" customWidth="1"/>
    <col min="14085" max="14085" width="17.7109375" style="1" customWidth="1"/>
    <col min="14086" max="14086" width="16.7109375" style="1" customWidth="1"/>
    <col min="14087" max="14087" width="14.85546875" style="1" customWidth="1"/>
    <col min="14088" max="14088" width="14.7109375" style="1" customWidth="1"/>
    <col min="14089" max="14089" width="15.85546875" style="1" customWidth="1"/>
    <col min="14090" max="14090" width="16.140625" style="1" bestFit="1" customWidth="1"/>
    <col min="14091" max="14091" width="16.28515625" style="1" bestFit="1" customWidth="1"/>
    <col min="14092" max="14092" width="13" style="1" bestFit="1" customWidth="1"/>
    <col min="14093" max="14093" width="14.5703125" style="1" bestFit="1" customWidth="1"/>
    <col min="14094" max="14094" width="10" style="1" bestFit="1" customWidth="1"/>
    <col min="14095" max="14096" width="12.140625" style="1" bestFit="1" customWidth="1"/>
    <col min="14097" max="14097" width="5.28515625" style="1" customWidth="1"/>
    <col min="14098" max="14098" width="14" style="1" bestFit="1" customWidth="1"/>
    <col min="14099" max="14100" width="13" style="1" bestFit="1" customWidth="1"/>
    <col min="14101" max="14101" width="12.140625" style="1" bestFit="1" customWidth="1"/>
    <col min="14102" max="14103" width="11" style="1" bestFit="1" customWidth="1"/>
    <col min="14104" max="14104" width="7.5703125" style="1" bestFit="1" customWidth="1"/>
    <col min="14105" max="14332" width="9.140625" style="1"/>
    <col min="14333" max="14333" width="4.85546875" style="1" customWidth="1"/>
    <col min="14334" max="14334" width="1.42578125" style="1" customWidth="1"/>
    <col min="14335" max="14335" width="7.28515625" style="1" customWidth="1"/>
    <col min="14336" max="14336" width="1.5703125" style="1" customWidth="1"/>
    <col min="14337" max="14337" width="8.140625" style="1" customWidth="1"/>
    <col min="14338" max="14338" width="12.85546875" style="1" customWidth="1"/>
    <col min="14339" max="14339" width="10.28515625" style="1" customWidth="1"/>
    <col min="14340" max="14340" width="4.5703125" style="1" bestFit="1" customWidth="1"/>
    <col min="14341" max="14341" width="17.7109375" style="1" customWidth="1"/>
    <col min="14342" max="14342" width="16.7109375" style="1" customWidth="1"/>
    <col min="14343" max="14343" width="14.85546875" style="1" customWidth="1"/>
    <col min="14344" max="14344" width="14.7109375" style="1" customWidth="1"/>
    <col min="14345" max="14345" width="15.85546875" style="1" customWidth="1"/>
    <col min="14346" max="14346" width="16.140625" style="1" bestFit="1" customWidth="1"/>
    <col min="14347" max="14347" width="16.28515625" style="1" bestFit="1" customWidth="1"/>
    <col min="14348" max="14348" width="13" style="1" bestFit="1" customWidth="1"/>
    <col min="14349" max="14349" width="14.5703125" style="1" bestFit="1" customWidth="1"/>
    <col min="14350" max="14350" width="10" style="1" bestFit="1" customWidth="1"/>
    <col min="14351" max="14352" width="12.140625" style="1" bestFit="1" customWidth="1"/>
    <col min="14353" max="14353" width="5.28515625" style="1" customWidth="1"/>
    <col min="14354" max="14354" width="14" style="1" bestFit="1" customWidth="1"/>
    <col min="14355" max="14356" width="13" style="1" bestFit="1" customWidth="1"/>
    <col min="14357" max="14357" width="12.140625" style="1" bestFit="1" customWidth="1"/>
    <col min="14358" max="14359" width="11" style="1" bestFit="1" customWidth="1"/>
    <col min="14360" max="14360" width="7.5703125" style="1" bestFit="1" customWidth="1"/>
    <col min="14361" max="14588" width="9.140625" style="1"/>
    <col min="14589" max="14589" width="4.85546875" style="1" customWidth="1"/>
    <col min="14590" max="14590" width="1.42578125" style="1" customWidth="1"/>
    <col min="14591" max="14591" width="7.28515625" style="1" customWidth="1"/>
    <col min="14592" max="14592" width="1.5703125" style="1" customWidth="1"/>
    <col min="14593" max="14593" width="8.140625" style="1" customWidth="1"/>
    <col min="14594" max="14594" width="12.85546875" style="1" customWidth="1"/>
    <col min="14595" max="14595" width="10.28515625" style="1" customWidth="1"/>
    <col min="14596" max="14596" width="4.5703125" style="1" bestFit="1" customWidth="1"/>
    <col min="14597" max="14597" width="17.7109375" style="1" customWidth="1"/>
    <col min="14598" max="14598" width="16.7109375" style="1" customWidth="1"/>
    <col min="14599" max="14599" width="14.85546875" style="1" customWidth="1"/>
    <col min="14600" max="14600" width="14.7109375" style="1" customWidth="1"/>
    <col min="14601" max="14601" width="15.85546875" style="1" customWidth="1"/>
    <col min="14602" max="14602" width="16.140625" style="1" bestFit="1" customWidth="1"/>
    <col min="14603" max="14603" width="16.28515625" style="1" bestFit="1" customWidth="1"/>
    <col min="14604" max="14604" width="13" style="1" bestFit="1" customWidth="1"/>
    <col min="14605" max="14605" width="14.5703125" style="1" bestFit="1" customWidth="1"/>
    <col min="14606" max="14606" width="10" style="1" bestFit="1" customWidth="1"/>
    <col min="14607" max="14608" width="12.140625" style="1" bestFit="1" customWidth="1"/>
    <col min="14609" max="14609" width="5.28515625" style="1" customWidth="1"/>
    <col min="14610" max="14610" width="14" style="1" bestFit="1" customWidth="1"/>
    <col min="14611" max="14612" width="13" style="1" bestFit="1" customWidth="1"/>
    <col min="14613" max="14613" width="12.140625" style="1" bestFit="1" customWidth="1"/>
    <col min="14614" max="14615" width="11" style="1" bestFit="1" customWidth="1"/>
    <col min="14616" max="14616" width="7.5703125" style="1" bestFit="1" customWidth="1"/>
    <col min="14617" max="14844" width="9.140625" style="1"/>
    <col min="14845" max="14845" width="4.85546875" style="1" customWidth="1"/>
    <col min="14846" max="14846" width="1.42578125" style="1" customWidth="1"/>
    <col min="14847" max="14847" width="7.28515625" style="1" customWidth="1"/>
    <col min="14848" max="14848" width="1.5703125" style="1" customWidth="1"/>
    <col min="14849" max="14849" width="8.140625" style="1" customWidth="1"/>
    <col min="14850" max="14850" width="12.85546875" style="1" customWidth="1"/>
    <col min="14851" max="14851" width="10.28515625" style="1" customWidth="1"/>
    <col min="14852" max="14852" width="4.5703125" style="1" bestFit="1" customWidth="1"/>
    <col min="14853" max="14853" width="17.7109375" style="1" customWidth="1"/>
    <col min="14854" max="14854" width="16.7109375" style="1" customWidth="1"/>
    <col min="14855" max="14855" width="14.85546875" style="1" customWidth="1"/>
    <col min="14856" max="14856" width="14.7109375" style="1" customWidth="1"/>
    <col min="14857" max="14857" width="15.85546875" style="1" customWidth="1"/>
    <col min="14858" max="14858" width="16.140625" style="1" bestFit="1" customWidth="1"/>
    <col min="14859" max="14859" width="16.28515625" style="1" bestFit="1" customWidth="1"/>
    <col min="14860" max="14860" width="13" style="1" bestFit="1" customWidth="1"/>
    <col min="14861" max="14861" width="14.5703125" style="1" bestFit="1" customWidth="1"/>
    <col min="14862" max="14862" width="10" style="1" bestFit="1" customWidth="1"/>
    <col min="14863" max="14864" width="12.140625" style="1" bestFit="1" customWidth="1"/>
    <col min="14865" max="14865" width="5.28515625" style="1" customWidth="1"/>
    <col min="14866" max="14866" width="14" style="1" bestFit="1" customWidth="1"/>
    <col min="14867" max="14868" width="13" style="1" bestFit="1" customWidth="1"/>
    <col min="14869" max="14869" width="12.140625" style="1" bestFit="1" customWidth="1"/>
    <col min="14870" max="14871" width="11" style="1" bestFit="1" customWidth="1"/>
    <col min="14872" max="14872" width="7.5703125" style="1" bestFit="1" customWidth="1"/>
    <col min="14873" max="15100" width="9.140625" style="1"/>
    <col min="15101" max="15101" width="4.85546875" style="1" customWidth="1"/>
    <col min="15102" max="15102" width="1.42578125" style="1" customWidth="1"/>
    <col min="15103" max="15103" width="7.28515625" style="1" customWidth="1"/>
    <col min="15104" max="15104" width="1.5703125" style="1" customWidth="1"/>
    <col min="15105" max="15105" width="8.140625" style="1" customWidth="1"/>
    <col min="15106" max="15106" width="12.85546875" style="1" customWidth="1"/>
    <col min="15107" max="15107" width="10.28515625" style="1" customWidth="1"/>
    <col min="15108" max="15108" width="4.5703125" style="1" bestFit="1" customWidth="1"/>
    <col min="15109" max="15109" width="17.7109375" style="1" customWidth="1"/>
    <col min="15110" max="15110" width="16.7109375" style="1" customWidth="1"/>
    <col min="15111" max="15111" width="14.85546875" style="1" customWidth="1"/>
    <col min="15112" max="15112" width="14.7109375" style="1" customWidth="1"/>
    <col min="15113" max="15113" width="15.85546875" style="1" customWidth="1"/>
    <col min="15114" max="15114" width="16.140625" style="1" bestFit="1" customWidth="1"/>
    <col min="15115" max="15115" width="16.28515625" style="1" bestFit="1" customWidth="1"/>
    <col min="15116" max="15116" width="13" style="1" bestFit="1" customWidth="1"/>
    <col min="15117" max="15117" width="14.5703125" style="1" bestFit="1" customWidth="1"/>
    <col min="15118" max="15118" width="10" style="1" bestFit="1" customWidth="1"/>
    <col min="15119" max="15120" width="12.140625" style="1" bestFit="1" customWidth="1"/>
    <col min="15121" max="15121" width="5.28515625" style="1" customWidth="1"/>
    <col min="15122" max="15122" width="14" style="1" bestFit="1" customWidth="1"/>
    <col min="15123" max="15124" width="13" style="1" bestFit="1" customWidth="1"/>
    <col min="15125" max="15125" width="12.140625" style="1" bestFit="1" customWidth="1"/>
    <col min="15126" max="15127" width="11" style="1" bestFit="1" customWidth="1"/>
    <col min="15128" max="15128" width="7.5703125" style="1" bestFit="1" customWidth="1"/>
    <col min="15129" max="15356" width="9.140625" style="1"/>
    <col min="15357" max="15357" width="4.85546875" style="1" customWidth="1"/>
    <col min="15358" max="15358" width="1.42578125" style="1" customWidth="1"/>
    <col min="15359" max="15359" width="7.28515625" style="1" customWidth="1"/>
    <col min="15360" max="15360" width="1.5703125" style="1" customWidth="1"/>
    <col min="15361" max="15361" width="8.140625" style="1" customWidth="1"/>
    <col min="15362" max="15362" width="12.85546875" style="1" customWidth="1"/>
    <col min="15363" max="15363" width="10.28515625" style="1" customWidth="1"/>
    <col min="15364" max="15364" width="4.5703125" style="1" bestFit="1" customWidth="1"/>
    <col min="15365" max="15365" width="17.7109375" style="1" customWidth="1"/>
    <col min="15366" max="15366" width="16.7109375" style="1" customWidth="1"/>
    <col min="15367" max="15367" width="14.85546875" style="1" customWidth="1"/>
    <col min="15368" max="15368" width="14.7109375" style="1" customWidth="1"/>
    <col min="15369" max="15369" width="15.85546875" style="1" customWidth="1"/>
    <col min="15370" max="15370" width="16.140625" style="1" bestFit="1" customWidth="1"/>
    <col min="15371" max="15371" width="16.28515625" style="1" bestFit="1" customWidth="1"/>
    <col min="15372" max="15372" width="13" style="1" bestFit="1" customWidth="1"/>
    <col min="15373" max="15373" width="14.5703125" style="1" bestFit="1" customWidth="1"/>
    <col min="15374" max="15374" width="10" style="1" bestFit="1" customWidth="1"/>
    <col min="15375" max="15376" width="12.140625" style="1" bestFit="1" customWidth="1"/>
    <col min="15377" max="15377" width="5.28515625" style="1" customWidth="1"/>
    <col min="15378" max="15378" width="14" style="1" bestFit="1" customWidth="1"/>
    <col min="15379" max="15380" width="13" style="1" bestFit="1" customWidth="1"/>
    <col min="15381" max="15381" width="12.140625" style="1" bestFit="1" customWidth="1"/>
    <col min="15382" max="15383" width="11" style="1" bestFit="1" customWidth="1"/>
    <col min="15384" max="15384" width="7.5703125" style="1" bestFit="1" customWidth="1"/>
    <col min="15385" max="15612" width="9.140625" style="1"/>
    <col min="15613" max="15613" width="4.85546875" style="1" customWidth="1"/>
    <col min="15614" max="15614" width="1.42578125" style="1" customWidth="1"/>
    <col min="15615" max="15615" width="7.28515625" style="1" customWidth="1"/>
    <col min="15616" max="15616" width="1.5703125" style="1" customWidth="1"/>
    <col min="15617" max="15617" width="8.140625" style="1" customWidth="1"/>
    <col min="15618" max="15618" width="12.85546875" style="1" customWidth="1"/>
    <col min="15619" max="15619" width="10.28515625" style="1" customWidth="1"/>
    <col min="15620" max="15620" width="4.5703125" style="1" bestFit="1" customWidth="1"/>
    <col min="15621" max="15621" width="17.7109375" style="1" customWidth="1"/>
    <col min="15622" max="15622" width="16.7109375" style="1" customWidth="1"/>
    <col min="15623" max="15623" width="14.85546875" style="1" customWidth="1"/>
    <col min="15624" max="15624" width="14.7109375" style="1" customWidth="1"/>
    <col min="15625" max="15625" width="15.85546875" style="1" customWidth="1"/>
    <col min="15626" max="15626" width="16.140625" style="1" bestFit="1" customWidth="1"/>
    <col min="15627" max="15627" width="16.28515625" style="1" bestFit="1" customWidth="1"/>
    <col min="15628" max="15628" width="13" style="1" bestFit="1" customWidth="1"/>
    <col min="15629" max="15629" width="14.5703125" style="1" bestFit="1" customWidth="1"/>
    <col min="15630" max="15630" width="10" style="1" bestFit="1" customWidth="1"/>
    <col min="15631" max="15632" width="12.140625" style="1" bestFit="1" customWidth="1"/>
    <col min="15633" max="15633" width="5.28515625" style="1" customWidth="1"/>
    <col min="15634" max="15634" width="14" style="1" bestFit="1" customWidth="1"/>
    <col min="15635" max="15636" width="13" style="1" bestFit="1" customWidth="1"/>
    <col min="15637" max="15637" width="12.140625" style="1" bestFit="1" customWidth="1"/>
    <col min="15638" max="15639" width="11" style="1" bestFit="1" customWidth="1"/>
    <col min="15640" max="15640" width="7.5703125" style="1" bestFit="1" customWidth="1"/>
    <col min="15641" max="15868" width="9.140625" style="1"/>
    <col min="15869" max="15869" width="4.85546875" style="1" customWidth="1"/>
    <col min="15870" max="15870" width="1.42578125" style="1" customWidth="1"/>
    <col min="15871" max="15871" width="7.28515625" style="1" customWidth="1"/>
    <col min="15872" max="15872" width="1.5703125" style="1" customWidth="1"/>
    <col min="15873" max="15873" width="8.140625" style="1" customWidth="1"/>
    <col min="15874" max="15874" width="12.85546875" style="1" customWidth="1"/>
    <col min="15875" max="15875" width="10.28515625" style="1" customWidth="1"/>
    <col min="15876" max="15876" width="4.5703125" style="1" bestFit="1" customWidth="1"/>
    <col min="15877" max="15877" width="17.7109375" style="1" customWidth="1"/>
    <col min="15878" max="15878" width="16.7109375" style="1" customWidth="1"/>
    <col min="15879" max="15879" width="14.85546875" style="1" customWidth="1"/>
    <col min="15880" max="15880" width="14.7109375" style="1" customWidth="1"/>
    <col min="15881" max="15881" width="15.85546875" style="1" customWidth="1"/>
    <col min="15882" max="15882" width="16.140625" style="1" bestFit="1" customWidth="1"/>
    <col min="15883" max="15883" width="16.28515625" style="1" bestFit="1" customWidth="1"/>
    <col min="15884" max="15884" width="13" style="1" bestFit="1" customWidth="1"/>
    <col min="15885" max="15885" width="14.5703125" style="1" bestFit="1" customWidth="1"/>
    <col min="15886" max="15886" width="10" style="1" bestFit="1" customWidth="1"/>
    <col min="15887" max="15888" width="12.140625" style="1" bestFit="1" customWidth="1"/>
    <col min="15889" max="15889" width="5.28515625" style="1" customWidth="1"/>
    <col min="15890" max="15890" width="14" style="1" bestFit="1" customWidth="1"/>
    <col min="15891" max="15892" width="13" style="1" bestFit="1" customWidth="1"/>
    <col min="15893" max="15893" width="12.140625" style="1" bestFit="1" customWidth="1"/>
    <col min="15894" max="15895" width="11" style="1" bestFit="1" customWidth="1"/>
    <col min="15896" max="15896" width="7.5703125" style="1" bestFit="1" customWidth="1"/>
    <col min="15897" max="16124" width="9.140625" style="1"/>
    <col min="16125" max="16125" width="4.85546875" style="1" customWidth="1"/>
    <col min="16126" max="16126" width="1.42578125" style="1" customWidth="1"/>
    <col min="16127" max="16127" width="7.28515625" style="1" customWidth="1"/>
    <col min="16128" max="16128" width="1.5703125" style="1" customWidth="1"/>
    <col min="16129" max="16129" width="8.140625" style="1" customWidth="1"/>
    <col min="16130" max="16130" width="12.85546875" style="1" customWidth="1"/>
    <col min="16131" max="16131" width="10.28515625" style="1" customWidth="1"/>
    <col min="16132" max="16132" width="4.5703125" style="1" bestFit="1" customWidth="1"/>
    <col min="16133" max="16133" width="17.7109375" style="1" customWidth="1"/>
    <col min="16134" max="16134" width="16.7109375" style="1" customWidth="1"/>
    <col min="16135" max="16135" width="14.85546875" style="1" customWidth="1"/>
    <col min="16136" max="16136" width="14.7109375" style="1" customWidth="1"/>
    <col min="16137" max="16137" width="15.85546875" style="1" customWidth="1"/>
    <col min="16138" max="16138" width="16.140625" style="1" bestFit="1" customWidth="1"/>
    <col min="16139" max="16139" width="16.28515625" style="1" bestFit="1" customWidth="1"/>
    <col min="16140" max="16140" width="13" style="1" bestFit="1" customWidth="1"/>
    <col min="16141" max="16141" width="14.5703125" style="1" bestFit="1" customWidth="1"/>
    <col min="16142" max="16142" width="10" style="1" bestFit="1" customWidth="1"/>
    <col min="16143" max="16144" width="12.140625" style="1" bestFit="1" customWidth="1"/>
    <col min="16145" max="16145" width="5.28515625" style="1" customWidth="1"/>
    <col min="16146" max="16146" width="14" style="1" bestFit="1" customWidth="1"/>
    <col min="16147" max="16148" width="13" style="1" bestFit="1" customWidth="1"/>
    <col min="16149" max="16149" width="12.140625" style="1" bestFit="1" customWidth="1"/>
    <col min="16150" max="16151" width="11" style="1" bestFit="1" customWidth="1"/>
    <col min="16152" max="16152" width="7.5703125" style="1" bestFit="1" customWidth="1"/>
    <col min="16153" max="16384" width="9.140625" style="1"/>
  </cols>
  <sheetData>
    <row r="2" spans="1:24" ht="11.65" customHeight="1" x14ac:dyDescent="0.2">
      <c r="A2" s="5">
        <f t="shared" ref="A2:A28" ca="1" si="0">OFFSET(A2,-1,)+1</f>
        <v>1</v>
      </c>
      <c r="C2" s="1" t="s">
        <v>3</v>
      </c>
      <c r="G2" s="7"/>
      <c r="H2" s="10"/>
      <c r="I2" s="49"/>
      <c r="J2" s="60"/>
      <c r="K2" s="9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11.65" customHeight="1" x14ac:dyDescent="0.2">
      <c r="A3" s="5">
        <f t="shared" ca="1" si="0"/>
        <v>2</v>
      </c>
      <c r="D3" s="1" t="s">
        <v>4</v>
      </c>
      <c r="G3" s="7"/>
      <c r="H3" s="10">
        <v>2.3199999999999998</v>
      </c>
      <c r="I3" s="6">
        <f>I798</f>
        <v>1887676329.3439803</v>
      </c>
      <c r="J3" s="60"/>
      <c r="K3" s="9"/>
      <c r="L3" s="8"/>
      <c r="M3" s="8"/>
      <c r="N3" s="8"/>
      <c r="O3" s="8"/>
      <c r="P3" s="8"/>
      <c r="Q3" s="3"/>
      <c r="R3" s="8"/>
      <c r="S3" s="8"/>
      <c r="T3" s="8"/>
      <c r="U3" s="8"/>
      <c r="V3" s="8"/>
      <c r="W3" s="8"/>
      <c r="X3" s="9"/>
    </row>
    <row r="4" spans="1:24" ht="11.65" customHeight="1" x14ac:dyDescent="0.2">
      <c r="A4" s="5">
        <f t="shared" ca="1" si="0"/>
        <v>3</v>
      </c>
      <c r="D4" s="1" t="s">
        <v>5</v>
      </c>
      <c r="G4" s="7"/>
      <c r="H4" s="10">
        <v>2.33</v>
      </c>
      <c r="I4" s="52">
        <f>I827</f>
        <v>34942.962564657755</v>
      </c>
      <c r="J4" s="60"/>
      <c r="K4" s="9"/>
      <c r="L4" s="8"/>
      <c r="M4" s="8"/>
      <c r="N4" s="8"/>
      <c r="O4" s="8"/>
      <c r="P4" s="8"/>
      <c r="Q4" s="3"/>
      <c r="R4" s="8"/>
      <c r="S4" s="8"/>
      <c r="T4" s="8"/>
      <c r="U4" s="8"/>
      <c r="V4" s="8"/>
      <c r="W4" s="8"/>
      <c r="X4" s="9"/>
    </row>
    <row r="5" spans="1:24" ht="11.65" customHeight="1" x14ac:dyDescent="0.2">
      <c r="A5" s="5">
        <f t="shared" ca="1" si="0"/>
        <v>4</v>
      </c>
      <c r="D5" s="1" t="s">
        <v>6</v>
      </c>
      <c r="G5" s="7"/>
      <c r="H5" s="10">
        <v>2.35</v>
      </c>
      <c r="I5" s="52">
        <f>I963+I978</f>
        <v>4688368.8778523095</v>
      </c>
      <c r="J5" s="60"/>
      <c r="K5" s="9"/>
      <c r="L5" s="8"/>
      <c r="M5" s="8"/>
      <c r="N5" s="8"/>
      <c r="O5" s="8"/>
      <c r="P5" s="8"/>
      <c r="Q5" s="3"/>
      <c r="R5" s="8"/>
      <c r="S5" s="8"/>
      <c r="T5" s="8"/>
      <c r="U5" s="8"/>
      <c r="V5" s="8"/>
      <c r="W5" s="8"/>
      <c r="X5" s="9"/>
    </row>
    <row r="6" spans="1:24" ht="11.65" customHeight="1" x14ac:dyDescent="0.2">
      <c r="A6" s="5">
        <f t="shared" ca="1" si="0"/>
        <v>5</v>
      </c>
      <c r="D6" s="1" t="s">
        <v>7</v>
      </c>
      <c r="G6" s="7"/>
      <c r="H6" s="10">
        <v>2.33</v>
      </c>
      <c r="I6" s="52">
        <f>I835+I843</f>
        <v>0</v>
      </c>
      <c r="J6" s="60"/>
      <c r="K6" s="9"/>
      <c r="L6" s="8"/>
      <c r="M6" s="8"/>
      <c r="N6" s="8"/>
      <c r="O6" s="8"/>
      <c r="P6" s="8"/>
      <c r="Q6" s="3"/>
      <c r="R6" s="8"/>
      <c r="S6" s="8"/>
      <c r="T6" s="8"/>
      <c r="U6" s="8"/>
      <c r="V6" s="8"/>
      <c r="W6" s="8"/>
      <c r="X6" s="9"/>
    </row>
    <row r="7" spans="1:24" ht="11.65" customHeight="1" x14ac:dyDescent="0.2">
      <c r="A7" s="5">
        <f t="shared" ca="1" si="0"/>
        <v>6</v>
      </c>
      <c r="D7" s="1" t="s">
        <v>320</v>
      </c>
      <c r="G7" s="7"/>
      <c r="H7" s="10">
        <v>2.33</v>
      </c>
      <c r="I7" s="52">
        <f>I847</f>
        <v>0</v>
      </c>
      <c r="J7" s="60"/>
      <c r="K7" s="9"/>
      <c r="L7" s="8"/>
      <c r="M7" s="8"/>
      <c r="N7" s="8"/>
      <c r="O7" s="8"/>
      <c r="P7" s="8"/>
      <c r="Q7" s="3"/>
      <c r="R7" s="8"/>
      <c r="S7" s="8"/>
      <c r="T7" s="8"/>
      <c r="U7" s="8"/>
      <c r="V7" s="8"/>
      <c r="W7" s="8"/>
      <c r="X7" s="9"/>
    </row>
    <row r="8" spans="1:24" ht="11.65" customHeight="1" x14ac:dyDescent="0.2">
      <c r="A8" s="5">
        <f t="shared" ca="1" si="0"/>
        <v>7</v>
      </c>
      <c r="D8" s="1" t="s">
        <v>9</v>
      </c>
      <c r="G8" s="7"/>
      <c r="H8" s="10">
        <v>2.35</v>
      </c>
      <c r="I8" s="52">
        <f>I950</f>
        <v>2223374.8308242825</v>
      </c>
      <c r="J8" s="60"/>
      <c r="K8" s="9"/>
      <c r="L8" s="8"/>
      <c r="M8" s="8"/>
      <c r="N8" s="8"/>
      <c r="O8" s="8"/>
      <c r="P8" s="8"/>
      <c r="Q8" s="3"/>
      <c r="R8" s="8"/>
      <c r="S8" s="8"/>
      <c r="T8" s="8"/>
      <c r="U8" s="8"/>
      <c r="V8" s="8"/>
      <c r="W8" s="8"/>
      <c r="X8" s="9"/>
    </row>
    <row r="9" spans="1:24" ht="11.65" customHeight="1" x14ac:dyDescent="0.2">
      <c r="A9" s="5">
        <f t="shared" ca="1" si="0"/>
        <v>8</v>
      </c>
      <c r="D9" s="1" t="s">
        <v>10</v>
      </c>
      <c r="G9" s="7"/>
      <c r="H9" s="10">
        <v>2.34</v>
      </c>
      <c r="I9" s="52">
        <f>I905</f>
        <v>4907422.1142327907</v>
      </c>
      <c r="J9" s="60"/>
      <c r="K9" s="9"/>
      <c r="L9" s="8"/>
      <c r="M9" s="8"/>
      <c r="N9" s="8"/>
      <c r="O9" s="8"/>
      <c r="P9" s="8"/>
      <c r="Q9" s="3"/>
      <c r="R9" s="8"/>
      <c r="S9" s="8"/>
      <c r="T9" s="8"/>
      <c r="U9" s="8"/>
      <c r="V9" s="8"/>
      <c r="W9" s="8"/>
      <c r="X9" s="9"/>
    </row>
    <row r="10" spans="1:24" ht="11.65" customHeight="1" x14ac:dyDescent="0.2">
      <c r="A10" s="5">
        <f t="shared" ca="1" si="0"/>
        <v>9</v>
      </c>
      <c r="D10" s="1" t="s">
        <v>11</v>
      </c>
      <c r="G10" s="7"/>
      <c r="H10" s="10">
        <v>2.34</v>
      </c>
      <c r="I10" s="52">
        <f>I938</f>
        <v>9072997.5763651375</v>
      </c>
      <c r="J10" s="60"/>
      <c r="K10" s="9"/>
      <c r="L10" s="8"/>
      <c r="M10" s="8"/>
      <c r="N10" s="8"/>
      <c r="O10" s="8"/>
      <c r="P10" s="8"/>
      <c r="Q10" s="3"/>
      <c r="R10" s="8"/>
      <c r="S10" s="8"/>
      <c r="T10" s="8"/>
      <c r="U10" s="8"/>
      <c r="V10" s="8"/>
      <c r="W10" s="8"/>
      <c r="X10" s="9"/>
    </row>
    <row r="11" spans="1:24" ht="11.65" customHeight="1" x14ac:dyDescent="0.2">
      <c r="A11" s="5">
        <f t="shared" ca="1" si="0"/>
        <v>10</v>
      </c>
      <c r="D11" s="1" t="s">
        <v>12</v>
      </c>
      <c r="G11" s="7"/>
      <c r="H11" s="10">
        <v>2.35</v>
      </c>
      <c r="I11" s="52">
        <f>I1011</f>
        <v>2839473.9421010017</v>
      </c>
      <c r="J11" s="60"/>
      <c r="K11" s="9"/>
      <c r="L11" s="8"/>
      <c r="M11" s="8"/>
      <c r="N11" s="8"/>
      <c r="O11" s="8"/>
      <c r="P11" s="8"/>
      <c r="Q11" s="3"/>
      <c r="R11" s="8"/>
      <c r="S11" s="8"/>
      <c r="T11" s="8"/>
      <c r="U11" s="8"/>
      <c r="V11" s="8"/>
      <c r="W11" s="8"/>
      <c r="X11" s="9"/>
    </row>
    <row r="12" spans="1:24" ht="11.65" customHeight="1" x14ac:dyDescent="0.2">
      <c r="A12" s="5">
        <f t="shared" ca="1" si="0"/>
        <v>11</v>
      </c>
      <c r="D12" s="1" t="s">
        <v>13</v>
      </c>
      <c r="G12" s="7"/>
      <c r="H12" s="10">
        <v>2.34</v>
      </c>
      <c r="I12" s="52">
        <f>I869</f>
        <v>5225.8191051398026</v>
      </c>
      <c r="J12" s="60"/>
      <c r="K12" s="9"/>
      <c r="L12" s="8"/>
      <c r="M12" s="8"/>
      <c r="N12" s="8"/>
      <c r="O12" s="8"/>
      <c r="P12" s="8"/>
      <c r="Q12" s="3"/>
      <c r="R12" s="8"/>
      <c r="S12" s="8"/>
      <c r="T12" s="8"/>
      <c r="U12" s="8"/>
      <c r="V12" s="8"/>
      <c r="W12" s="8"/>
      <c r="X12" s="9"/>
    </row>
    <row r="13" spans="1:24" ht="11.65" customHeight="1" x14ac:dyDescent="0.2">
      <c r="A13" s="5">
        <f t="shared" ca="1" si="0"/>
        <v>12</v>
      </c>
      <c r="D13" s="1" t="s">
        <v>14</v>
      </c>
      <c r="G13" s="7"/>
      <c r="H13" s="10">
        <v>2.36</v>
      </c>
      <c r="I13" s="52">
        <f>I1031</f>
        <v>0</v>
      </c>
      <c r="J13" s="60"/>
      <c r="K13" s="9"/>
      <c r="L13" s="8"/>
      <c r="M13" s="8"/>
      <c r="N13" s="8"/>
      <c r="O13" s="8"/>
      <c r="P13" s="8"/>
      <c r="Q13" s="3"/>
      <c r="R13" s="8"/>
      <c r="S13" s="8"/>
      <c r="T13" s="8"/>
      <c r="U13" s="8"/>
      <c r="V13" s="8"/>
      <c r="W13" s="8"/>
      <c r="X13" s="9"/>
    </row>
    <row r="14" spans="1:24" ht="11.65" customHeight="1" x14ac:dyDescent="0.2">
      <c r="A14" s="5">
        <f t="shared" ca="1" si="0"/>
        <v>13</v>
      </c>
      <c r="G14" s="7"/>
      <c r="H14" s="10"/>
      <c r="I14" s="58"/>
      <c r="J14" s="60"/>
      <c r="K14" s="9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4" ht="11.65" customHeight="1" x14ac:dyDescent="0.2">
      <c r="A15" s="5">
        <f t="shared" ca="1" si="0"/>
        <v>14</v>
      </c>
      <c r="D15" s="1" t="s">
        <v>15</v>
      </c>
      <c r="G15" s="7"/>
      <c r="H15" s="10"/>
      <c r="I15" s="52">
        <f>SUM(I3:I14)</f>
        <v>1911448135.4670258</v>
      </c>
      <c r="J15" s="60"/>
      <c r="K15" s="9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3"/>
    </row>
    <row r="16" spans="1:24" ht="11.65" customHeight="1" x14ac:dyDescent="0.2">
      <c r="A16" s="5">
        <f t="shared" ca="1" si="0"/>
        <v>15</v>
      </c>
      <c r="G16" s="7"/>
      <c r="H16" s="10"/>
      <c r="I16" s="49"/>
      <c r="J16" s="60"/>
      <c r="K16" s="9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24" ht="11.65" customHeight="1" x14ac:dyDescent="0.2">
      <c r="A17" s="5">
        <f t="shared" ca="1" si="0"/>
        <v>16</v>
      </c>
      <c r="C17" s="1" t="s">
        <v>16</v>
      </c>
      <c r="G17" s="7"/>
      <c r="H17" s="10"/>
      <c r="I17" s="49"/>
      <c r="J17" s="60"/>
      <c r="K17" s="9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24" ht="11.65" customHeight="1" x14ac:dyDescent="0.2">
      <c r="A18" s="5">
        <f t="shared" ca="1" si="0"/>
        <v>17</v>
      </c>
      <c r="D18" s="1" t="s">
        <v>17</v>
      </c>
      <c r="G18" s="7"/>
      <c r="H18" s="10">
        <v>2.4</v>
      </c>
      <c r="I18" s="52">
        <f>I1370</f>
        <v>-751965121.10438752</v>
      </c>
      <c r="J18" s="60"/>
      <c r="K18" s="9"/>
      <c r="L18" s="8"/>
      <c r="M18" s="8"/>
      <c r="N18" s="8"/>
      <c r="O18" s="8"/>
      <c r="P18" s="8"/>
      <c r="Q18" s="3"/>
      <c r="R18" s="8"/>
      <c r="S18" s="8"/>
      <c r="T18" s="8"/>
      <c r="U18" s="8"/>
      <c r="V18" s="8"/>
      <c r="W18" s="8"/>
      <c r="X18" s="9"/>
    </row>
    <row r="19" spans="1:24" ht="11.65" customHeight="1" x14ac:dyDescent="0.2">
      <c r="A19" s="5">
        <f t="shared" ca="1" si="0"/>
        <v>18</v>
      </c>
      <c r="D19" s="1" t="s">
        <v>18</v>
      </c>
      <c r="G19" s="7"/>
      <c r="H19" s="10">
        <v>2.41</v>
      </c>
      <c r="I19" s="52">
        <f>I1434</f>
        <v>-62790320.398182258</v>
      </c>
      <c r="J19" s="60"/>
      <c r="K19" s="9"/>
      <c r="L19" s="8"/>
      <c r="M19" s="8"/>
      <c r="N19" s="8"/>
      <c r="O19" s="8"/>
      <c r="P19" s="8"/>
      <c r="Q19" s="3"/>
      <c r="R19" s="8"/>
      <c r="S19" s="8"/>
      <c r="T19" s="8"/>
      <c r="U19" s="8"/>
      <c r="V19" s="8"/>
      <c r="W19" s="8"/>
      <c r="X19" s="9"/>
    </row>
    <row r="20" spans="1:24" ht="11.65" customHeight="1" x14ac:dyDescent="0.2">
      <c r="A20" s="5">
        <f t="shared" ca="1" si="0"/>
        <v>19</v>
      </c>
      <c r="D20" s="1" t="s">
        <v>19</v>
      </c>
      <c r="G20" s="7"/>
      <c r="H20" s="10">
        <v>2.37</v>
      </c>
      <c r="I20" s="52">
        <f>I1145</f>
        <v>-270560389.45739019</v>
      </c>
      <c r="J20" s="60"/>
      <c r="K20" s="9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9"/>
    </row>
    <row r="21" spans="1:24" ht="11.65" customHeight="1" x14ac:dyDescent="0.2">
      <c r="A21" s="5">
        <f t="shared" ca="1" si="0"/>
        <v>20</v>
      </c>
      <c r="D21" s="1" t="s">
        <v>20</v>
      </c>
      <c r="G21" s="7"/>
      <c r="H21" s="10">
        <v>2.37</v>
      </c>
      <c r="I21" s="52">
        <f>I1155</f>
        <v>-19087.554576606562</v>
      </c>
      <c r="J21" s="60"/>
      <c r="K21" s="9"/>
      <c r="L21" s="8"/>
      <c r="M21" s="8"/>
      <c r="N21" s="8"/>
      <c r="O21" s="8"/>
      <c r="P21" s="8"/>
      <c r="Q21" s="3"/>
      <c r="R21" s="8"/>
      <c r="S21" s="8"/>
      <c r="T21" s="8"/>
      <c r="U21" s="8"/>
      <c r="V21" s="8"/>
      <c r="W21" s="8"/>
      <c r="X21" s="9"/>
    </row>
    <row r="22" spans="1:24" ht="11.65" customHeight="1" x14ac:dyDescent="0.2">
      <c r="A22" s="5">
        <f t="shared" ca="1" si="0"/>
        <v>21</v>
      </c>
      <c r="D22" s="1" t="s">
        <v>21</v>
      </c>
      <c r="G22" s="7"/>
      <c r="H22" s="10">
        <v>2.36</v>
      </c>
      <c r="I22" s="52">
        <f>I1065</f>
        <v>24933.701184419831</v>
      </c>
      <c r="J22" s="60"/>
      <c r="K22" s="9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9"/>
    </row>
    <row r="23" spans="1:24" ht="11.65" customHeight="1" x14ac:dyDescent="0.2">
      <c r="A23" s="5">
        <f t="shared" ca="1" si="0"/>
        <v>22</v>
      </c>
      <c r="D23" s="1" t="s">
        <v>22</v>
      </c>
      <c r="G23" s="7"/>
      <c r="H23" s="10">
        <v>2.36</v>
      </c>
      <c r="I23" s="52">
        <f>I1037</f>
        <v>0</v>
      </c>
      <c r="J23" s="60"/>
      <c r="K23" s="9"/>
      <c r="L23" s="8"/>
      <c r="M23" s="8"/>
      <c r="N23" s="8"/>
      <c r="O23" s="8"/>
      <c r="P23" s="8"/>
      <c r="Q23" s="3"/>
      <c r="R23" s="8"/>
      <c r="S23" s="8"/>
      <c r="T23" s="8"/>
      <c r="U23" s="8"/>
      <c r="V23" s="8"/>
      <c r="W23" s="8"/>
      <c r="X23" s="9"/>
    </row>
    <row r="24" spans="1:24" ht="11.65" customHeight="1" x14ac:dyDescent="0.2">
      <c r="A24" s="5">
        <f t="shared" ca="1" si="0"/>
        <v>23</v>
      </c>
      <c r="D24" s="1" t="s">
        <v>23</v>
      </c>
      <c r="G24" s="7"/>
      <c r="H24" s="10">
        <v>2.36</v>
      </c>
      <c r="I24" s="52">
        <f>I1044+I1049+I1057+I1069+I1081</f>
        <v>-41277146.045464486</v>
      </c>
      <c r="J24" s="60"/>
      <c r="K24" s="9"/>
      <c r="L24" s="8"/>
      <c r="M24" s="8"/>
      <c r="N24" s="8"/>
      <c r="O24" s="8"/>
      <c r="P24" s="8"/>
      <c r="Q24" s="3"/>
      <c r="R24" s="8"/>
      <c r="S24" s="8"/>
      <c r="T24" s="8"/>
      <c r="U24" s="8"/>
      <c r="V24" s="8"/>
      <c r="W24" s="8"/>
      <c r="X24" s="9"/>
    </row>
    <row r="25" spans="1:24" ht="11.65" customHeight="1" x14ac:dyDescent="0.2">
      <c r="A25" s="5">
        <f t="shared" ca="1" si="0"/>
        <v>24</v>
      </c>
      <c r="G25" s="7"/>
      <c r="H25" s="10"/>
      <c r="I25" s="56"/>
      <c r="J25" s="4"/>
      <c r="K25" s="9"/>
      <c r="L25" s="8"/>
      <c r="M25" s="8"/>
      <c r="N25" s="8"/>
      <c r="O25" s="8"/>
      <c r="P25" s="8"/>
      <c r="Q25" s="3"/>
      <c r="R25" s="8"/>
      <c r="S25" s="8"/>
      <c r="T25" s="8"/>
      <c r="U25" s="8"/>
      <c r="V25" s="8"/>
      <c r="W25" s="8"/>
      <c r="X25" s="3"/>
    </row>
    <row r="26" spans="1:24" ht="11.65" customHeight="1" x14ac:dyDescent="0.2">
      <c r="A26" s="5">
        <f t="shared" ca="1" si="0"/>
        <v>25</v>
      </c>
      <c r="D26" s="1" t="s">
        <v>24</v>
      </c>
      <c r="G26" s="7"/>
      <c r="H26" s="10"/>
      <c r="I26" s="54">
        <f>SUM(I18:I24)</f>
        <v>-1126587130.8588166</v>
      </c>
      <c r="J26" s="4"/>
      <c r="K26" s="9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3"/>
    </row>
    <row r="27" spans="1:24" ht="11.65" customHeight="1" x14ac:dyDescent="0.2">
      <c r="A27" s="5">
        <f t="shared" ca="1" si="0"/>
        <v>26</v>
      </c>
      <c r="G27" s="7"/>
      <c r="H27" s="10"/>
      <c r="I27" s="50"/>
      <c r="J27" s="4"/>
      <c r="K27" s="9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4" ht="11.65" customHeight="1" thickBot="1" x14ac:dyDescent="0.25">
      <c r="A28" s="5">
        <f t="shared" ca="1" si="0"/>
        <v>27</v>
      </c>
      <c r="C28" s="1" t="s">
        <v>25</v>
      </c>
      <c r="G28" s="7"/>
      <c r="H28" s="10"/>
      <c r="I28" s="57">
        <f>I15+I26</f>
        <v>784861004.60820913</v>
      </c>
      <c r="J28" s="4"/>
      <c r="K28" s="9"/>
      <c r="L28" s="8"/>
      <c r="M28" s="8"/>
      <c r="N28" s="8"/>
      <c r="O28" s="8"/>
      <c r="P28" s="8"/>
      <c r="Q28" s="3"/>
      <c r="R28" s="8"/>
      <c r="S28" s="8"/>
      <c r="T28" s="8"/>
      <c r="U28" s="8"/>
      <c r="V28" s="8"/>
      <c r="W28" s="8"/>
      <c r="X28" s="9"/>
    </row>
    <row r="29" spans="1:24" ht="11.65" customHeight="1" thickTop="1" x14ac:dyDescent="0.2">
      <c r="A29" s="5">
        <f t="shared" ref="A29:A61" ca="1" si="1">OFFSET(A29,-1,)+1</f>
        <v>28</v>
      </c>
      <c r="C29" s="61">
        <v>310</v>
      </c>
      <c r="D29" s="3" t="s">
        <v>33</v>
      </c>
      <c r="E29" s="3"/>
      <c r="F29" s="3"/>
      <c r="G29" s="3"/>
      <c r="H29" s="62"/>
      <c r="I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">
        <f t="shared" ca="1" si="1"/>
        <v>29</v>
      </c>
      <c r="C30" s="61"/>
      <c r="D30" s="3"/>
      <c r="E30" s="3"/>
      <c r="F30" s="61" t="s">
        <v>292</v>
      </c>
      <c r="G30" s="3" t="s">
        <v>256</v>
      </c>
      <c r="H30" s="62"/>
      <c r="I30" s="2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">
        <f t="shared" ca="1" si="1"/>
        <v>30</v>
      </c>
      <c r="C31" s="61"/>
      <c r="D31" s="3"/>
      <c r="E31" s="3"/>
      <c r="F31" s="61" t="s">
        <v>292</v>
      </c>
      <c r="G31" s="3" t="s">
        <v>260</v>
      </c>
      <c r="H31" s="62"/>
      <c r="I31" s="2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">
        <f t="shared" ca="1" si="1"/>
        <v>31</v>
      </c>
      <c r="C32" s="61"/>
      <c r="D32" s="3"/>
      <c r="E32" s="3"/>
      <c r="F32" s="61" t="s">
        <v>292</v>
      </c>
      <c r="G32" s="3" t="s">
        <v>26</v>
      </c>
      <c r="H32" s="62"/>
      <c r="I32" s="2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">
        <f t="shared" ca="1" si="1"/>
        <v>32</v>
      </c>
      <c r="C33" s="61"/>
      <c r="D33" s="3"/>
      <c r="E33" s="3"/>
      <c r="F33" s="61" t="s">
        <v>292</v>
      </c>
      <c r="G33" s="3" t="s">
        <v>255</v>
      </c>
      <c r="H33" s="62"/>
      <c r="I33" s="2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">
        <f t="shared" ca="1" si="1"/>
        <v>33</v>
      </c>
      <c r="C34" s="61"/>
      <c r="D34" s="3"/>
      <c r="E34" s="3"/>
      <c r="F34" s="61" t="s">
        <v>292</v>
      </c>
      <c r="G34" s="3" t="s">
        <v>257</v>
      </c>
      <c r="H34" s="62"/>
      <c r="I34" s="2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">
        <f t="shared" ca="1" si="1"/>
        <v>34</v>
      </c>
      <c r="C35" s="61"/>
      <c r="D35" s="3"/>
      <c r="E35" s="3"/>
      <c r="F35" s="61" t="s">
        <v>292</v>
      </c>
      <c r="G35" s="3" t="s">
        <v>259</v>
      </c>
      <c r="H35" s="62"/>
      <c r="I35" s="2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">
        <f t="shared" ca="1" si="1"/>
        <v>35</v>
      </c>
      <c r="C36" s="61"/>
      <c r="D36" s="3"/>
      <c r="E36" s="3"/>
      <c r="F36" s="61" t="s">
        <v>292</v>
      </c>
      <c r="G36" s="3" t="s">
        <v>199</v>
      </c>
      <c r="H36" s="62"/>
      <c r="I36" s="2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">
        <f t="shared" ca="1" si="1"/>
        <v>36</v>
      </c>
      <c r="C37" s="61"/>
      <c r="D37" s="3"/>
      <c r="E37" s="3"/>
      <c r="F37" s="61" t="s">
        <v>292</v>
      </c>
      <c r="G37" s="3" t="s">
        <v>257</v>
      </c>
      <c r="H37" s="62"/>
      <c r="I37" s="2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">
        <f t="shared" ca="1" si="1"/>
        <v>37</v>
      </c>
      <c r="C38" s="61"/>
      <c r="D38" s="3"/>
      <c r="E38" s="3"/>
      <c r="F38" s="3"/>
      <c r="G38" s="3"/>
      <c r="H38" s="62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">
        <f t="shared" ca="1" si="1"/>
        <v>38</v>
      </c>
      <c r="C39" s="61"/>
      <c r="D39" s="3"/>
      <c r="E39" s="3"/>
      <c r="F39" s="3"/>
      <c r="G39" s="3"/>
      <c r="H39" s="62"/>
      <c r="I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">
        <f t="shared" ca="1" si="1"/>
        <v>39</v>
      </c>
      <c r="C40" s="61">
        <v>311</v>
      </c>
      <c r="D40" s="3" t="s">
        <v>35</v>
      </c>
      <c r="E40" s="3"/>
      <c r="F40" s="3"/>
      <c r="G40" s="3"/>
      <c r="H40" s="62"/>
      <c r="I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">
        <f t="shared" ca="1" si="1"/>
        <v>40</v>
      </c>
      <c r="C41" s="61"/>
      <c r="D41" s="3"/>
      <c r="E41" s="3"/>
      <c r="F41" s="61" t="s">
        <v>292</v>
      </c>
      <c r="G41" s="3" t="s">
        <v>256</v>
      </c>
      <c r="H41" s="62"/>
      <c r="I41" s="2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">
        <f t="shared" ca="1" si="1"/>
        <v>41</v>
      </c>
      <c r="C42" s="61"/>
      <c r="D42" s="3"/>
      <c r="E42" s="3"/>
      <c r="F42" s="61" t="s">
        <v>292</v>
      </c>
      <c r="G42" s="3" t="s">
        <v>260</v>
      </c>
      <c r="H42" s="62"/>
      <c r="I42" s="2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">
        <f t="shared" ca="1" si="1"/>
        <v>42</v>
      </c>
      <c r="C43" s="61"/>
      <c r="D43" s="3"/>
      <c r="E43" s="3"/>
      <c r="F43" s="61" t="s">
        <v>292</v>
      </c>
      <c r="G43" s="3" t="s">
        <v>26</v>
      </c>
      <c r="H43" s="62"/>
      <c r="I43" s="2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">
        <f t="shared" ca="1" si="1"/>
        <v>43</v>
      </c>
      <c r="C44" s="61"/>
      <c r="D44" s="3"/>
      <c r="E44" s="3"/>
      <c r="F44" s="61" t="s">
        <v>292</v>
      </c>
      <c r="G44" s="3" t="s">
        <v>255</v>
      </c>
      <c r="H44" s="62"/>
      <c r="I44" s="21">
        <v>13617809.5442557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">
        <f t="shared" ca="1" si="1"/>
        <v>44</v>
      </c>
      <c r="C45" s="61"/>
      <c r="D45" s="3"/>
      <c r="E45" s="3"/>
      <c r="F45" s="61" t="s">
        <v>292</v>
      </c>
      <c r="G45" s="3" t="s">
        <v>257</v>
      </c>
      <c r="H45" s="62"/>
      <c r="I45" s="2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">
        <f t="shared" ca="1" si="1"/>
        <v>45</v>
      </c>
      <c r="C46" s="61"/>
      <c r="D46" s="3"/>
      <c r="E46" s="3"/>
      <c r="F46" s="61" t="s">
        <v>292</v>
      </c>
      <c r="G46" s="3" t="s">
        <v>259</v>
      </c>
      <c r="H46" s="62"/>
      <c r="I46" s="21">
        <v>32158601.102319047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">
        <f t="shared" ca="1" si="1"/>
        <v>46</v>
      </c>
      <c r="C47" s="61"/>
      <c r="D47" s="3"/>
      <c r="E47" s="3"/>
      <c r="F47" s="61" t="s">
        <v>292</v>
      </c>
      <c r="G47" s="3" t="s">
        <v>257</v>
      </c>
      <c r="H47" s="62"/>
      <c r="I47" s="2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">
        <f t="shared" ca="1" si="1"/>
        <v>47</v>
      </c>
      <c r="C48" s="61"/>
      <c r="D48" s="3"/>
      <c r="E48" s="3"/>
      <c r="F48" s="3"/>
      <c r="G48" s="3"/>
      <c r="H48" s="62" t="s">
        <v>34</v>
      </c>
      <c r="I48" s="13">
        <v>45776410.646574751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">
        <f t="shared" ca="1" si="1"/>
        <v>48</v>
      </c>
      <c r="C49" s="61"/>
      <c r="D49" s="3"/>
      <c r="E49" s="3"/>
      <c r="F49" s="3"/>
      <c r="G49" s="3"/>
      <c r="H49" s="62"/>
      <c r="I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">
        <f t="shared" ca="1" si="1"/>
        <v>49</v>
      </c>
      <c r="C50" s="61">
        <v>312</v>
      </c>
      <c r="D50" s="3" t="s">
        <v>36</v>
      </c>
      <c r="E50" s="3"/>
      <c r="F50" s="61"/>
      <c r="G50" s="3"/>
      <c r="H50" s="62"/>
      <c r="I50" s="2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">
        <f t="shared" ca="1" si="1"/>
        <v>50</v>
      </c>
      <c r="C51" s="61"/>
      <c r="D51" s="3"/>
      <c r="E51" s="3"/>
      <c r="F51" s="61" t="s">
        <v>292</v>
      </c>
      <c r="G51" s="3" t="s">
        <v>256</v>
      </c>
      <c r="H51" s="62"/>
      <c r="I51" s="2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">
        <f t="shared" ca="1" si="1"/>
        <v>51</v>
      </c>
      <c r="C52" s="61"/>
      <c r="D52" s="3"/>
      <c r="E52" s="3"/>
      <c r="F52" s="61" t="s">
        <v>292</v>
      </c>
      <c r="G52" s="3" t="s">
        <v>260</v>
      </c>
      <c r="H52" s="62"/>
      <c r="I52" s="2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">
        <f t="shared" ca="1" si="1"/>
        <v>52</v>
      </c>
      <c r="C53" s="61"/>
      <c r="D53" s="3"/>
      <c r="E53" s="3"/>
      <c r="F53" s="61" t="s">
        <v>292</v>
      </c>
      <c r="G53" s="3" t="s">
        <v>26</v>
      </c>
      <c r="H53" s="62"/>
      <c r="I53" s="2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">
        <f t="shared" ca="1" si="1"/>
        <v>53</v>
      </c>
      <c r="C54" s="61"/>
      <c r="D54" s="3"/>
      <c r="E54" s="3"/>
      <c r="F54" s="61" t="s">
        <v>292</v>
      </c>
      <c r="G54" s="3" t="s">
        <v>255</v>
      </c>
      <c r="H54" s="62"/>
      <c r="I54" s="21">
        <v>26430645.557312813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">
        <f t="shared" ca="1" si="1"/>
        <v>54</v>
      </c>
      <c r="C55" s="61"/>
      <c r="D55" s="3"/>
      <c r="E55" s="3"/>
      <c r="F55" s="61" t="s">
        <v>292</v>
      </c>
      <c r="G55" s="3" t="s">
        <v>257</v>
      </c>
      <c r="H55" s="62"/>
      <c r="I55" s="2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">
        <f t="shared" ca="1" si="1"/>
        <v>55</v>
      </c>
      <c r="C56" s="61"/>
      <c r="D56" s="3"/>
      <c r="E56" s="3"/>
      <c r="F56" s="61" t="s">
        <v>292</v>
      </c>
      <c r="G56" s="3" t="s">
        <v>259</v>
      </c>
      <c r="H56" s="62"/>
      <c r="I56" s="21">
        <v>214294257.78393006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">
        <f t="shared" ca="1" si="1"/>
        <v>56</v>
      </c>
      <c r="C57" s="61"/>
      <c r="D57" s="3"/>
      <c r="E57" s="3"/>
      <c r="F57" s="61" t="s">
        <v>292</v>
      </c>
      <c r="G57" s="3" t="s">
        <v>199</v>
      </c>
      <c r="H57" s="62"/>
      <c r="I57" s="2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">
        <f t="shared" ca="1" si="1"/>
        <v>57</v>
      </c>
      <c r="C58" s="61"/>
      <c r="D58" s="3"/>
      <c r="E58" s="3"/>
      <c r="F58" s="3"/>
      <c r="G58" s="3"/>
      <c r="H58" s="62" t="s">
        <v>34</v>
      </c>
      <c r="I58" s="13">
        <v>240724903.34124288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">
        <f t="shared" ca="1" si="1"/>
        <v>58</v>
      </c>
      <c r="C59" s="61"/>
      <c r="D59" s="3"/>
      <c r="E59" s="3"/>
      <c r="F59" s="3"/>
      <c r="G59" s="3"/>
      <c r="H59" s="62"/>
      <c r="I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">
        <f t="shared" ca="1" si="1"/>
        <v>59</v>
      </c>
      <c r="C60" s="61">
        <v>314</v>
      </c>
      <c r="D60" s="3" t="s">
        <v>37</v>
      </c>
      <c r="E60" s="3"/>
      <c r="F60" s="3"/>
      <c r="G60" s="3"/>
      <c r="H60" s="62"/>
      <c r="I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">
        <f t="shared" ca="1" si="1"/>
        <v>60</v>
      </c>
      <c r="C61" s="61"/>
      <c r="D61" s="3"/>
      <c r="E61" s="3"/>
      <c r="F61" s="61" t="s">
        <v>292</v>
      </c>
      <c r="G61" s="3" t="s">
        <v>256</v>
      </c>
      <c r="H61" s="62"/>
      <c r="I61" s="2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">
        <f t="shared" ref="A62:A126" ca="1" si="2">OFFSET(A62,-1,)+1</f>
        <v>61</v>
      </c>
      <c r="C62" s="61"/>
      <c r="D62" s="3"/>
      <c r="E62" s="3"/>
      <c r="F62" s="61" t="s">
        <v>292</v>
      </c>
      <c r="G62" s="3" t="s">
        <v>260</v>
      </c>
      <c r="H62" s="62"/>
      <c r="I62" s="2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">
        <f t="shared" ca="1" si="2"/>
        <v>62</v>
      </c>
      <c r="C63" s="61"/>
      <c r="D63" s="3"/>
      <c r="E63" s="3"/>
      <c r="F63" s="61" t="s">
        <v>292</v>
      </c>
      <c r="G63" s="3" t="s">
        <v>26</v>
      </c>
      <c r="H63" s="62"/>
      <c r="I63" s="2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">
        <f t="shared" ca="1" si="2"/>
        <v>63</v>
      </c>
      <c r="C64" s="61"/>
      <c r="D64" s="3"/>
      <c r="E64" s="3"/>
      <c r="F64" s="61" t="s">
        <v>292</v>
      </c>
      <c r="G64" s="3" t="s">
        <v>255</v>
      </c>
      <c r="H64" s="62"/>
      <c r="I64" s="21">
        <v>8411544.4657448363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">
        <f t="shared" ca="1" si="2"/>
        <v>64</v>
      </c>
      <c r="C65" s="61"/>
      <c r="D65" s="3"/>
      <c r="E65" s="3"/>
      <c r="F65" s="61" t="s">
        <v>292</v>
      </c>
      <c r="G65" s="3" t="s">
        <v>257</v>
      </c>
      <c r="H65" s="62"/>
      <c r="I65" s="2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">
        <f t="shared" ca="1" si="2"/>
        <v>65</v>
      </c>
      <c r="C66" s="61"/>
      <c r="D66" s="3"/>
      <c r="E66" s="3"/>
      <c r="F66" s="61" t="s">
        <v>292</v>
      </c>
      <c r="G66" s="3" t="s">
        <v>259</v>
      </c>
      <c r="H66" s="62"/>
      <c r="I66" s="21">
        <v>44410575.434727572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">
        <f t="shared" ca="1" si="2"/>
        <v>66</v>
      </c>
      <c r="C67" s="61"/>
      <c r="D67" s="3"/>
      <c r="E67" s="3"/>
      <c r="F67" s="61" t="s">
        <v>292</v>
      </c>
      <c r="G67" s="3" t="s">
        <v>257</v>
      </c>
      <c r="H67" s="62"/>
      <c r="I67" s="2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">
        <f t="shared" ca="1" si="2"/>
        <v>67</v>
      </c>
      <c r="C68" s="61"/>
      <c r="D68" s="3"/>
      <c r="E68" s="3"/>
      <c r="F68" s="3"/>
      <c r="G68" s="3"/>
      <c r="H68" s="62" t="s">
        <v>34</v>
      </c>
      <c r="I68" s="13">
        <v>52822119.90047241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">
        <f t="shared" ca="1" si="2"/>
        <v>68</v>
      </c>
      <c r="C69" s="61"/>
      <c r="D69" s="3"/>
      <c r="E69" s="3"/>
      <c r="F69" s="3"/>
      <c r="G69" s="3"/>
      <c r="H69" s="62"/>
      <c r="I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">
        <f t="shared" ca="1" si="2"/>
        <v>69</v>
      </c>
      <c r="C70" s="61">
        <v>315</v>
      </c>
      <c r="D70" s="3" t="s">
        <v>38</v>
      </c>
      <c r="E70" s="3"/>
      <c r="F70" s="3"/>
      <c r="G70" s="3"/>
      <c r="H70" s="62"/>
      <c r="I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">
        <f t="shared" ca="1" si="2"/>
        <v>70</v>
      </c>
      <c r="C71" s="61"/>
      <c r="D71" s="3"/>
      <c r="E71" s="3"/>
      <c r="F71" s="61" t="s">
        <v>292</v>
      </c>
      <c r="G71" s="3" t="s">
        <v>256</v>
      </c>
      <c r="H71" s="62"/>
      <c r="I71" s="2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">
        <f t="shared" ca="1" si="2"/>
        <v>71</v>
      </c>
      <c r="C72" s="61"/>
      <c r="D72" s="3"/>
      <c r="E72" s="3"/>
      <c r="F72" s="61" t="s">
        <v>292</v>
      </c>
      <c r="G72" s="3" t="s">
        <v>260</v>
      </c>
      <c r="H72" s="62"/>
      <c r="I72" s="2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">
        <f t="shared" ca="1" si="2"/>
        <v>72</v>
      </c>
      <c r="C73" s="61"/>
      <c r="D73" s="3"/>
      <c r="E73" s="3"/>
      <c r="F73" s="61" t="s">
        <v>292</v>
      </c>
      <c r="G73" s="3" t="s">
        <v>26</v>
      </c>
      <c r="H73" s="62"/>
      <c r="I73" s="2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">
        <f t="shared" ca="1" si="2"/>
        <v>73</v>
      </c>
      <c r="C74" s="61"/>
      <c r="D74" s="3"/>
      <c r="E74" s="3"/>
      <c r="F74" s="61" t="s">
        <v>292</v>
      </c>
      <c r="G74" s="3" t="s">
        <v>255</v>
      </c>
      <c r="H74" s="62"/>
      <c r="I74" s="21">
        <v>2020188.2665008439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">
        <f t="shared" ca="1" si="2"/>
        <v>74</v>
      </c>
      <c r="C75" s="61"/>
      <c r="D75" s="3"/>
      <c r="E75" s="3"/>
      <c r="F75" s="61" t="s">
        <v>292</v>
      </c>
      <c r="G75" s="3" t="s">
        <v>257</v>
      </c>
      <c r="H75" s="62"/>
      <c r="I75" s="2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">
        <f t="shared" ca="1" si="2"/>
        <v>75</v>
      </c>
      <c r="C76" s="61"/>
      <c r="D76" s="3"/>
      <c r="E76" s="3"/>
      <c r="F76" s="61" t="s">
        <v>292</v>
      </c>
      <c r="G76" s="3" t="s">
        <v>259</v>
      </c>
      <c r="H76" s="62"/>
      <c r="I76" s="21">
        <v>13157642.850303296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">
        <f t="shared" ca="1" si="2"/>
        <v>76</v>
      </c>
      <c r="C77" s="61"/>
      <c r="D77" s="3"/>
      <c r="E77" s="3"/>
      <c r="F77" s="61" t="s">
        <v>292</v>
      </c>
      <c r="G77" s="3" t="s">
        <v>257</v>
      </c>
      <c r="H77" s="62"/>
      <c r="I77" s="2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">
        <f t="shared" ca="1" si="2"/>
        <v>77</v>
      </c>
      <c r="C78" s="61"/>
      <c r="D78" s="3"/>
      <c r="E78" s="3"/>
      <c r="F78" s="3"/>
      <c r="G78" s="3"/>
      <c r="H78" s="62" t="s">
        <v>34</v>
      </c>
      <c r="I78" s="13">
        <v>15177831.11680414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">
        <f t="shared" ca="1" si="2"/>
        <v>78</v>
      </c>
      <c r="C79" s="61"/>
      <c r="D79" s="3"/>
      <c r="E79" s="3"/>
      <c r="F79" s="3"/>
      <c r="G79" s="3"/>
      <c r="H79" s="62"/>
      <c r="I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">
        <f t="shared" ca="1" si="2"/>
        <v>79</v>
      </c>
      <c r="C80" s="61"/>
      <c r="D80" s="3"/>
      <c r="E80" s="63"/>
      <c r="F80" s="3"/>
      <c r="G80" s="3"/>
      <c r="H80" s="62"/>
      <c r="I80" s="16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">
        <f t="shared" ca="1" si="2"/>
        <v>80</v>
      </c>
      <c r="C81" s="64"/>
      <c r="D81" s="65"/>
      <c r="E81" s="66"/>
      <c r="F81" s="3"/>
      <c r="G81" s="65"/>
      <c r="H81" s="67"/>
      <c r="I81" s="18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">
        <f t="shared" ca="1" si="2"/>
        <v>81</v>
      </c>
      <c r="C82" s="61">
        <v>316</v>
      </c>
      <c r="D82" s="3" t="s">
        <v>39</v>
      </c>
      <c r="E82" s="3"/>
      <c r="F82" s="3"/>
      <c r="G82" s="3"/>
      <c r="H82" s="62"/>
      <c r="I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">
        <f t="shared" ca="1" si="2"/>
        <v>82</v>
      </c>
      <c r="C83" s="61"/>
      <c r="D83" s="3"/>
      <c r="E83" s="3"/>
      <c r="F83" s="61" t="s">
        <v>292</v>
      </c>
      <c r="G83" s="3" t="s">
        <v>256</v>
      </c>
      <c r="H83" s="62"/>
      <c r="I83" s="2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">
        <f t="shared" ca="1" si="2"/>
        <v>83</v>
      </c>
      <c r="C84" s="61"/>
      <c r="D84" s="3"/>
      <c r="E84" s="3"/>
      <c r="F84" s="61" t="s">
        <v>292</v>
      </c>
      <c r="G84" s="3" t="s">
        <v>260</v>
      </c>
      <c r="H84" s="62"/>
      <c r="I84" s="2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">
        <f t="shared" ca="1" si="2"/>
        <v>84</v>
      </c>
      <c r="C85" s="61"/>
      <c r="D85" s="3"/>
      <c r="E85" s="3"/>
      <c r="F85" s="61" t="s">
        <v>292</v>
      </c>
      <c r="G85" s="3" t="s">
        <v>26</v>
      </c>
      <c r="H85" s="62"/>
      <c r="I85" s="2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">
        <f t="shared" ca="1" si="2"/>
        <v>85</v>
      </c>
      <c r="C86" s="61"/>
      <c r="D86" s="3"/>
      <c r="E86" s="3"/>
      <c r="F86" s="61" t="s">
        <v>292</v>
      </c>
      <c r="G86" s="3" t="s">
        <v>255</v>
      </c>
      <c r="H86" s="62"/>
      <c r="I86" s="21">
        <v>93803.462205674878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">
        <f t="shared" ca="1" si="2"/>
        <v>86</v>
      </c>
      <c r="C87" s="61"/>
      <c r="D87" s="3"/>
      <c r="E87" s="3"/>
      <c r="F87" s="61" t="s">
        <v>292</v>
      </c>
      <c r="G87" s="3" t="s">
        <v>257</v>
      </c>
      <c r="H87" s="62"/>
      <c r="I87" s="2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">
        <f t="shared" ca="1" si="2"/>
        <v>87</v>
      </c>
      <c r="C88" s="61"/>
      <c r="D88" s="3"/>
      <c r="E88" s="3"/>
      <c r="F88" s="61" t="s">
        <v>292</v>
      </c>
      <c r="G88" s="3" t="s">
        <v>259</v>
      </c>
      <c r="H88" s="62"/>
      <c r="I88" s="21">
        <v>1112270.5031941724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">
        <f t="shared" ca="1" si="2"/>
        <v>88</v>
      </c>
      <c r="C89" s="61"/>
      <c r="D89" s="3"/>
      <c r="E89" s="3"/>
      <c r="F89" s="61" t="s">
        <v>292</v>
      </c>
      <c r="G89" s="3" t="s">
        <v>257</v>
      </c>
      <c r="H89" s="62"/>
      <c r="I89" s="2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">
        <f t="shared" ca="1" si="2"/>
        <v>89</v>
      </c>
      <c r="C90" s="61"/>
      <c r="D90" s="3"/>
      <c r="E90" s="3"/>
      <c r="F90" s="3"/>
      <c r="G90" s="3"/>
      <c r="H90" s="62" t="s">
        <v>34</v>
      </c>
      <c r="I90" s="13">
        <v>1206073.9653998474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">
        <f t="shared" ca="1" si="2"/>
        <v>90</v>
      </c>
      <c r="C91" s="61"/>
      <c r="D91" s="3"/>
      <c r="E91" s="3"/>
      <c r="F91" s="3"/>
      <c r="G91" s="3"/>
      <c r="H91" s="62"/>
      <c r="I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">
        <f t="shared" ca="1" si="2"/>
        <v>91</v>
      </c>
      <c r="C92" s="61">
        <v>317</v>
      </c>
      <c r="D92" s="3" t="s">
        <v>40</v>
      </c>
      <c r="E92" s="3"/>
      <c r="F92" s="3"/>
      <c r="G92" s="3"/>
      <c r="H92" s="62"/>
      <c r="I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">
        <f t="shared" ca="1" si="2"/>
        <v>92</v>
      </c>
      <c r="C93" s="61"/>
      <c r="D93" s="3"/>
      <c r="E93" s="3"/>
      <c r="F93" s="61" t="s">
        <v>292</v>
      </c>
      <c r="G93" s="3" t="s">
        <v>199</v>
      </c>
      <c r="H93" s="62"/>
      <c r="I93" s="2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">
        <f t="shared" ca="1" si="2"/>
        <v>93</v>
      </c>
      <c r="C94" s="61"/>
      <c r="D94" s="3"/>
      <c r="E94" s="3"/>
      <c r="F94" s="3"/>
      <c r="G94" s="3"/>
      <c r="H94" s="62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">
        <f t="shared" ca="1" si="2"/>
        <v>94</v>
      </c>
      <c r="C95" s="61"/>
      <c r="D95" s="3"/>
      <c r="E95" s="3"/>
      <c r="F95" s="3"/>
      <c r="G95" s="3"/>
      <c r="H95" s="62"/>
      <c r="I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">
        <f t="shared" ca="1" si="2"/>
        <v>95</v>
      </c>
      <c r="C96" s="61" t="s">
        <v>41</v>
      </c>
      <c r="D96" s="3" t="s">
        <v>42</v>
      </c>
      <c r="E96" s="3"/>
      <c r="F96" s="3"/>
      <c r="G96" s="3"/>
      <c r="H96" s="62"/>
      <c r="I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">
        <f t="shared" ca="1" si="2"/>
        <v>96</v>
      </c>
      <c r="C97" s="61"/>
      <c r="D97" s="3"/>
      <c r="E97" s="3"/>
      <c r="F97" s="61" t="s">
        <v>292</v>
      </c>
      <c r="G97" s="3" t="s">
        <v>255</v>
      </c>
      <c r="H97" s="62"/>
      <c r="I97" s="2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">
        <f t="shared" ca="1" si="2"/>
        <v>97</v>
      </c>
      <c r="C98" s="61"/>
      <c r="D98" s="3"/>
      <c r="E98" s="3"/>
      <c r="F98" s="61" t="s">
        <v>292</v>
      </c>
      <c r="G98" s="3" t="s">
        <v>257</v>
      </c>
      <c r="H98" s="62"/>
      <c r="I98" s="2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">
        <f t="shared" ca="1" si="2"/>
        <v>98</v>
      </c>
      <c r="C99" s="61"/>
      <c r="D99" s="3"/>
      <c r="E99" s="3"/>
      <c r="F99" s="61" t="s">
        <v>292</v>
      </c>
      <c r="G99" s="3" t="s">
        <v>26</v>
      </c>
      <c r="H99" s="62"/>
      <c r="I99" s="21">
        <v>4462040.9555520387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">
        <f t="shared" ca="1" si="2"/>
        <v>99</v>
      </c>
      <c r="C100" s="61"/>
      <c r="D100" s="3"/>
      <c r="E100" s="3"/>
      <c r="F100" s="3"/>
      <c r="G100" s="3"/>
      <c r="H100" s="62"/>
      <c r="I100" s="13">
        <v>4581400.160039735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">
        <f t="shared" ca="1" si="2"/>
        <v>100</v>
      </c>
      <c r="C101" s="61"/>
      <c r="D101" s="3"/>
      <c r="E101" s="3"/>
      <c r="F101" s="3"/>
      <c r="G101" s="3"/>
      <c r="H101" s="62"/>
      <c r="I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">
        <f t="shared" ca="1" si="2"/>
        <v>101</v>
      </c>
      <c r="C102" s="61"/>
      <c r="D102" s="3"/>
      <c r="E102" s="3"/>
      <c r="F102" s="3"/>
      <c r="G102" s="3"/>
      <c r="H102" s="62"/>
      <c r="I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">
        <f t="shared" ca="1" si="2"/>
        <v>102</v>
      </c>
      <c r="C103" s="68" t="s">
        <v>43</v>
      </c>
      <c r="D103" s="3"/>
      <c r="E103" s="3"/>
      <c r="F103" s="3"/>
      <c r="G103" s="3"/>
      <c r="H103" s="62" t="s">
        <v>34</v>
      </c>
      <c r="I103" s="14">
        <v>360932258.40616739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">
        <f t="shared" ca="1" si="2"/>
        <v>103</v>
      </c>
      <c r="C104" s="61"/>
      <c r="D104" s="3"/>
      <c r="E104" s="3"/>
      <c r="F104" s="3"/>
      <c r="G104" s="3"/>
      <c r="H104" s="62"/>
      <c r="I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">
        <f t="shared" ca="1" si="2"/>
        <v>104</v>
      </c>
      <c r="C105" s="61"/>
      <c r="D105" s="3"/>
      <c r="E105" s="3"/>
      <c r="F105" s="3"/>
      <c r="G105" s="3"/>
      <c r="H105" s="62"/>
      <c r="I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">
        <f t="shared" ca="1" si="2"/>
        <v>105</v>
      </c>
      <c r="C106" s="61" t="s">
        <v>44</v>
      </c>
      <c r="D106" s="3"/>
      <c r="E106" s="3"/>
      <c r="F106" s="3"/>
      <c r="G106" s="3"/>
      <c r="H106" s="62"/>
      <c r="I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">
        <f t="shared" ca="1" si="2"/>
        <v>106</v>
      </c>
      <c r="C107" s="61"/>
      <c r="D107" s="3"/>
      <c r="E107" s="3" t="s">
        <v>199</v>
      </c>
      <c r="F107" s="3"/>
      <c r="G107" s="3"/>
      <c r="H107" s="62"/>
      <c r="I107" s="2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">
        <f t="shared" ca="1" si="2"/>
        <v>107</v>
      </c>
      <c r="C108" s="61"/>
      <c r="D108" s="3"/>
      <c r="E108" s="3" t="s">
        <v>259</v>
      </c>
      <c r="F108" s="3"/>
      <c r="G108" s="3"/>
      <c r="H108" s="62"/>
      <c r="I108" s="21">
        <v>305390927.73902792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">
        <f t="shared" ca="1" si="2"/>
        <v>108</v>
      </c>
      <c r="C109" s="61"/>
      <c r="D109" s="3"/>
      <c r="E109" s="3" t="s">
        <v>262</v>
      </c>
      <c r="F109" s="3"/>
      <c r="G109" s="3"/>
      <c r="H109" s="62"/>
      <c r="I109" s="2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">
        <f t="shared" ca="1" si="2"/>
        <v>109</v>
      </c>
      <c r="C110" s="61"/>
      <c r="D110" s="3"/>
      <c r="E110" s="63" t="s">
        <v>26</v>
      </c>
      <c r="F110" s="3"/>
      <c r="G110" s="3"/>
      <c r="H110" s="62"/>
      <c r="I110" s="21">
        <v>4462040.9555520387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">
        <f t="shared" ca="1" si="2"/>
        <v>110</v>
      </c>
      <c r="C111" s="61"/>
      <c r="D111" s="3"/>
      <c r="E111" s="3" t="s">
        <v>255</v>
      </c>
      <c r="F111" s="61"/>
      <c r="G111" s="3"/>
      <c r="H111" s="62"/>
      <c r="I111" s="21">
        <v>51079289.711587496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">
        <f t="shared" ca="1" si="2"/>
        <v>111</v>
      </c>
      <c r="C112" s="61"/>
      <c r="D112" s="3"/>
      <c r="E112" s="3" t="s">
        <v>257</v>
      </c>
      <c r="F112" s="61"/>
      <c r="G112" s="3"/>
      <c r="H112" s="62"/>
      <c r="I112" s="2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">
        <f t="shared" ca="1" si="2"/>
        <v>112</v>
      </c>
      <c r="C113" s="61"/>
      <c r="D113" s="3"/>
      <c r="E113" s="61" t="s">
        <v>268</v>
      </c>
      <c r="F113" s="3"/>
      <c r="G113" s="3"/>
      <c r="H113" s="62"/>
      <c r="I113" s="2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">
        <f t="shared" ca="1" si="2"/>
        <v>113</v>
      </c>
      <c r="C114" s="61" t="s">
        <v>45</v>
      </c>
      <c r="D114" s="3"/>
      <c r="E114" s="3"/>
      <c r="F114" s="3"/>
      <c r="G114" s="3"/>
      <c r="H114" s="62" t="s">
        <v>34</v>
      </c>
      <c r="I114" s="20">
        <v>360932258.40616745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">
        <f t="shared" ca="1" si="2"/>
        <v>114</v>
      </c>
      <c r="C115" s="61">
        <v>320</v>
      </c>
      <c r="D115" s="3" t="s">
        <v>33</v>
      </c>
      <c r="E115" s="3"/>
      <c r="F115" s="3"/>
      <c r="G115" s="3"/>
      <c r="H115" s="62"/>
      <c r="I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">
        <f t="shared" ca="1" si="2"/>
        <v>115</v>
      </c>
      <c r="C116" s="61"/>
      <c r="D116" s="3"/>
      <c r="E116" s="3"/>
      <c r="F116" s="61" t="s">
        <v>292</v>
      </c>
      <c r="G116" s="3" t="s">
        <v>256</v>
      </c>
      <c r="H116" s="62"/>
      <c r="I116" s="2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">
        <f t="shared" ca="1" si="2"/>
        <v>116</v>
      </c>
      <c r="C117" s="61"/>
      <c r="D117" s="3"/>
      <c r="E117" s="3"/>
      <c r="F117" s="61" t="s">
        <v>292</v>
      </c>
      <c r="G117" s="3" t="s">
        <v>26</v>
      </c>
      <c r="H117" s="62"/>
      <c r="I117" s="2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">
        <f t="shared" ca="1" si="2"/>
        <v>117</v>
      </c>
      <c r="C118" s="61"/>
      <c r="D118" s="3"/>
      <c r="E118" s="3"/>
      <c r="F118" s="3"/>
      <c r="G118" s="3"/>
      <c r="H118" s="62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">
        <f t="shared" ca="1" si="2"/>
        <v>118</v>
      </c>
      <c r="C119" s="61"/>
      <c r="D119" s="3"/>
      <c r="E119" s="3"/>
      <c r="F119" s="3"/>
      <c r="G119" s="3"/>
      <c r="H119" s="62"/>
      <c r="I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">
        <f t="shared" ca="1" si="2"/>
        <v>119</v>
      </c>
      <c r="C120" s="61">
        <v>321</v>
      </c>
      <c r="D120" s="3" t="s">
        <v>35</v>
      </c>
      <c r="E120" s="3"/>
      <c r="F120" s="3"/>
      <c r="G120" s="3"/>
      <c r="H120" s="62"/>
      <c r="I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">
        <f t="shared" ca="1" si="2"/>
        <v>120</v>
      </c>
      <c r="C121" s="61"/>
      <c r="D121" s="3"/>
      <c r="E121" s="3"/>
      <c r="F121" s="61" t="s">
        <v>292</v>
      </c>
      <c r="G121" s="3" t="s">
        <v>256</v>
      </c>
      <c r="H121" s="62"/>
      <c r="I121" s="2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">
        <f t="shared" ca="1" si="2"/>
        <v>121</v>
      </c>
      <c r="C122" s="61"/>
      <c r="D122" s="3"/>
      <c r="E122" s="3"/>
      <c r="F122" s="61" t="s">
        <v>292</v>
      </c>
      <c r="G122" s="3" t="s">
        <v>26</v>
      </c>
      <c r="H122" s="62"/>
      <c r="I122" s="2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">
        <f t="shared" ca="1" si="2"/>
        <v>122</v>
      </c>
      <c r="C123" s="61"/>
      <c r="D123" s="3"/>
      <c r="E123" s="3"/>
      <c r="F123" s="3"/>
      <c r="G123" s="3"/>
      <c r="H123" s="62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">
        <f t="shared" ca="1" si="2"/>
        <v>123</v>
      </c>
      <c r="C124" s="61"/>
      <c r="D124" s="3"/>
      <c r="E124" s="3"/>
      <c r="F124" s="3"/>
      <c r="G124" s="3"/>
      <c r="H124" s="62"/>
      <c r="I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">
        <f t="shared" ca="1" si="2"/>
        <v>124</v>
      </c>
      <c r="C125" s="61">
        <v>322</v>
      </c>
      <c r="D125" s="3" t="s">
        <v>46</v>
      </c>
      <c r="E125" s="3"/>
      <c r="F125" s="3"/>
      <c r="G125" s="3"/>
      <c r="H125" s="62"/>
      <c r="I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">
        <f t="shared" ca="1" si="2"/>
        <v>125</v>
      </c>
      <c r="C126" s="61"/>
      <c r="D126" s="3"/>
      <c r="E126" s="3"/>
      <c r="F126" s="61" t="s">
        <v>292</v>
      </c>
      <c r="G126" s="3" t="s">
        <v>256</v>
      </c>
      <c r="H126" s="62"/>
      <c r="I126" s="2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">
        <f t="shared" ref="A127:A190" ca="1" si="3">OFFSET(A127,-1,)+1</f>
        <v>126</v>
      </c>
      <c r="C127" s="61"/>
      <c r="D127" s="3"/>
      <c r="E127" s="3"/>
      <c r="F127" s="61" t="s">
        <v>292</v>
      </c>
      <c r="G127" s="3" t="s">
        <v>26</v>
      </c>
      <c r="H127" s="62"/>
      <c r="I127" s="2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">
        <f t="shared" ca="1" si="3"/>
        <v>127</v>
      </c>
      <c r="C128" s="61"/>
      <c r="D128" s="3"/>
      <c r="E128" s="3"/>
      <c r="F128" s="3"/>
      <c r="G128" s="3"/>
      <c r="H128" s="62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">
        <f t="shared" ca="1" si="3"/>
        <v>128</v>
      </c>
      <c r="C129" s="61"/>
      <c r="D129" s="3"/>
      <c r="E129" s="3"/>
      <c r="F129" s="3"/>
      <c r="G129" s="3"/>
      <c r="H129" s="62"/>
      <c r="I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">
        <f t="shared" ca="1" si="3"/>
        <v>129</v>
      </c>
      <c r="C130" s="61">
        <v>323</v>
      </c>
      <c r="D130" s="3" t="s">
        <v>37</v>
      </c>
      <c r="E130" s="3"/>
      <c r="F130" s="3"/>
      <c r="G130" s="3"/>
      <c r="H130" s="62"/>
      <c r="I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">
        <f t="shared" ca="1" si="3"/>
        <v>130</v>
      </c>
      <c r="C131" s="61"/>
      <c r="D131" s="3"/>
      <c r="E131" s="3"/>
      <c r="F131" s="61" t="s">
        <v>292</v>
      </c>
      <c r="G131" s="3" t="s">
        <v>256</v>
      </c>
      <c r="H131" s="62"/>
      <c r="I131" s="2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">
        <f t="shared" ca="1" si="3"/>
        <v>131</v>
      </c>
      <c r="C132" s="61"/>
      <c r="D132" s="3"/>
      <c r="E132" s="3"/>
      <c r="F132" s="61" t="s">
        <v>292</v>
      </c>
      <c r="G132" s="3" t="s">
        <v>26</v>
      </c>
      <c r="H132" s="62"/>
      <c r="I132" s="2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">
        <f t="shared" ca="1" si="3"/>
        <v>132</v>
      </c>
      <c r="C133" s="61"/>
      <c r="D133" s="3"/>
      <c r="E133" s="3"/>
      <c r="F133" s="3"/>
      <c r="G133" s="3"/>
      <c r="H133" s="62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">
        <f t="shared" ca="1" si="3"/>
        <v>133</v>
      </c>
      <c r="C134" s="61"/>
      <c r="D134" s="3"/>
      <c r="E134" s="3"/>
      <c r="F134" s="3"/>
      <c r="G134" s="3"/>
      <c r="H134" s="62"/>
      <c r="I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">
        <f t="shared" ca="1" si="3"/>
        <v>134</v>
      </c>
      <c r="C135" s="61">
        <v>324</v>
      </c>
      <c r="D135" s="3" t="s">
        <v>33</v>
      </c>
      <c r="E135" s="3"/>
      <c r="F135" s="3"/>
      <c r="G135" s="3"/>
      <c r="H135" s="62"/>
      <c r="I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">
        <f t="shared" ca="1" si="3"/>
        <v>135</v>
      </c>
      <c r="C136" s="61"/>
      <c r="D136" s="3"/>
      <c r="E136" s="3"/>
      <c r="F136" s="61" t="s">
        <v>292</v>
      </c>
      <c r="G136" s="3" t="s">
        <v>256</v>
      </c>
      <c r="H136" s="62"/>
      <c r="I136" s="2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">
        <f t="shared" ca="1" si="3"/>
        <v>136</v>
      </c>
      <c r="C137" s="61"/>
      <c r="D137" s="3"/>
      <c r="E137" s="3"/>
      <c r="F137" s="61" t="s">
        <v>292</v>
      </c>
      <c r="G137" s="3" t="s">
        <v>26</v>
      </c>
      <c r="H137" s="62"/>
      <c r="I137" s="2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">
        <f t="shared" ca="1" si="3"/>
        <v>137</v>
      </c>
      <c r="C138" s="61"/>
      <c r="D138" s="3"/>
      <c r="E138" s="3"/>
      <c r="F138" s="3"/>
      <c r="G138" s="3"/>
      <c r="H138" s="62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">
        <f t="shared" ca="1" si="3"/>
        <v>138</v>
      </c>
      <c r="C139" s="61"/>
      <c r="D139" s="3"/>
      <c r="E139" s="3"/>
      <c r="F139" s="3"/>
      <c r="G139" s="3"/>
      <c r="H139" s="62"/>
      <c r="I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">
        <f t="shared" ca="1" si="3"/>
        <v>139</v>
      </c>
      <c r="C140" s="61">
        <v>325</v>
      </c>
      <c r="D140" s="3" t="s">
        <v>47</v>
      </c>
      <c r="E140" s="3"/>
      <c r="F140" s="3"/>
      <c r="G140" s="3"/>
      <c r="H140" s="62"/>
      <c r="I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">
        <f t="shared" ca="1" si="3"/>
        <v>140</v>
      </c>
      <c r="C141" s="61"/>
      <c r="D141" s="3"/>
      <c r="E141" s="3"/>
      <c r="F141" s="61" t="s">
        <v>292</v>
      </c>
      <c r="G141" s="3" t="s">
        <v>256</v>
      </c>
      <c r="H141" s="62"/>
      <c r="I141" s="2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">
        <f t="shared" ca="1" si="3"/>
        <v>141</v>
      </c>
      <c r="C142" s="61"/>
      <c r="D142" s="3"/>
      <c r="E142" s="3"/>
      <c r="F142" s="61" t="s">
        <v>292</v>
      </c>
      <c r="G142" s="3" t="s">
        <v>26</v>
      </c>
      <c r="H142" s="62"/>
      <c r="I142" s="2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">
        <f t="shared" ca="1" si="3"/>
        <v>142</v>
      </c>
      <c r="C143" s="61"/>
      <c r="D143" s="3"/>
      <c r="E143" s="3"/>
      <c r="F143" s="3"/>
      <c r="G143" s="3"/>
      <c r="H143" s="62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">
        <f t="shared" ca="1" si="3"/>
        <v>143</v>
      </c>
      <c r="C144" s="61"/>
      <c r="D144" s="3"/>
      <c r="E144" s="3"/>
      <c r="F144" s="3"/>
      <c r="G144" s="3"/>
      <c r="H144" s="62"/>
      <c r="I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">
        <f t="shared" ca="1" si="3"/>
        <v>144</v>
      </c>
      <c r="C145" s="61"/>
      <c r="D145" s="3"/>
      <c r="E145" s="3"/>
      <c r="F145" s="3"/>
      <c r="G145" s="3"/>
      <c r="H145" s="62"/>
      <c r="I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">
        <f t="shared" ca="1" si="3"/>
        <v>145</v>
      </c>
      <c r="C146" s="61" t="s">
        <v>48</v>
      </c>
      <c r="D146" s="3" t="s">
        <v>49</v>
      </c>
      <c r="E146" s="3"/>
      <c r="F146" s="3"/>
      <c r="G146" s="3"/>
      <c r="H146" s="62"/>
      <c r="I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">
        <f t="shared" ca="1" si="3"/>
        <v>146</v>
      </c>
      <c r="C147" s="61"/>
      <c r="D147" s="3"/>
      <c r="E147" s="3"/>
      <c r="F147" s="61" t="s">
        <v>292</v>
      </c>
      <c r="G147" s="3" t="s">
        <v>26</v>
      </c>
      <c r="H147" s="62"/>
      <c r="I147" s="2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">
        <f t="shared" ca="1" si="3"/>
        <v>147</v>
      </c>
      <c r="C148" s="61"/>
      <c r="D148" s="3"/>
      <c r="E148" s="3"/>
      <c r="F148" s="3"/>
      <c r="G148" s="3"/>
      <c r="H148" s="62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">
        <f t="shared" ca="1" si="3"/>
        <v>148</v>
      </c>
      <c r="C149" s="61"/>
      <c r="D149" s="3"/>
      <c r="E149" s="3"/>
      <c r="F149" s="3"/>
      <c r="G149" s="3"/>
      <c r="H149" s="62"/>
      <c r="I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">
        <f t="shared" ca="1" si="3"/>
        <v>149</v>
      </c>
      <c r="C150" s="61"/>
      <c r="D150" s="3"/>
      <c r="E150" s="3"/>
      <c r="F150" s="3"/>
      <c r="G150" s="3"/>
      <c r="H150" s="62"/>
      <c r="I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">
        <f t="shared" ca="1" si="3"/>
        <v>150</v>
      </c>
      <c r="C151" s="68" t="s">
        <v>50</v>
      </c>
      <c r="D151" s="3"/>
      <c r="E151" s="3"/>
      <c r="F151" s="3"/>
      <c r="G151" s="3"/>
      <c r="H151" s="69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">
        <f t="shared" ca="1" si="3"/>
        <v>151</v>
      </c>
      <c r="C152" s="61"/>
      <c r="D152" s="3"/>
      <c r="E152" s="3"/>
      <c r="F152" s="3"/>
      <c r="G152" s="3"/>
      <c r="H152" s="62"/>
      <c r="I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">
        <f t="shared" ca="1" si="3"/>
        <v>152</v>
      </c>
      <c r="C153" s="61"/>
      <c r="D153" s="3"/>
      <c r="E153" s="63"/>
      <c r="F153" s="3"/>
      <c r="G153" s="3"/>
      <c r="H153" s="62"/>
      <c r="I153" s="16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">
        <f t="shared" ca="1" si="3"/>
        <v>153</v>
      </c>
      <c r="C154" s="64"/>
      <c r="D154" s="65"/>
      <c r="E154" s="66"/>
      <c r="F154" s="3"/>
      <c r="G154" s="65"/>
      <c r="H154" s="67"/>
      <c r="I154" s="18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">
        <f t="shared" ca="1" si="3"/>
        <v>154</v>
      </c>
      <c r="C155" s="61" t="s">
        <v>51</v>
      </c>
      <c r="D155" s="3"/>
      <c r="E155" s="3"/>
      <c r="F155" s="3"/>
      <c r="G155" s="3"/>
      <c r="H155" s="62"/>
      <c r="I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">
        <f t="shared" ca="1" si="3"/>
        <v>155</v>
      </c>
      <c r="C156" s="61"/>
      <c r="D156" s="3"/>
      <c r="E156" s="3" t="s">
        <v>256</v>
      </c>
      <c r="F156" s="3"/>
      <c r="G156" s="3"/>
      <c r="H156" s="62"/>
      <c r="I156" s="2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">
        <f t="shared" ca="1" si="3"/>
        <v>156</v>
      </c>
      <c r="C157" s="61"/>
      <c r="D157" s="3"/>
      <c r="E157" s="3" t="s">
        <v>260</v>
      </c>
      <c r="F157" s="3"/>
      <c r="G157" s="3"/>
      <c r="H157" s="62"/>
      <c r="I157" s="2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">
        <f t="shared" ca="1" si="3"/>
        <v>157</v>
      </c>
      <c r="C158" s="61"/>
      <c r="D158" s="3"/>
      <c r="E158" s="3" t="s">
        <v>26</v>
      </c>
      <c r="F158" s="3"/>
      <c r="G158" s="3"/>
      <c r="H158" s="62"/>
      <c r="I158" s="2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">
        <f t="shared" ca="1" si="3"/>
        <v>158</v>
      </c>
      <c r="C159" s="61"/>
      <c r="D159" s="3"/>
      <c r="E159" s="3"/>
      <c r="F159" s="3"/>
      <c r="G159" s="3"/>
      <c r="H159" s="62"/>
      <c r="I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">
        <f t="shared" ca="1" si="3"/>
        <v>159</v>
      </c>
      <c r="C160" s="61" t="s">
        <v>52</v>
      </c>
      <c r="D160" s="3"/>
      <c r="E160" s="3"/>
      <c r="F160" s="3"/>
      <c r="G160" s="3"/>
      <c r="H160" s="62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">
        <f t="shared" ca="1" si="3"/>
        <v>160</v>
      </c>
      <c r="C161" s="61"/>
      <c r="D161" s="3"/>
      <c r="E161" s="3"/>
      <c r="F161" s="3"/>
      <c r="G161" s="3"/>
      <c r="H161" s="62"/>
      <c r="I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">
        <f t="shared" ca="1" si="3"/>
        <v>161</v>
      </c>
      <c r="C162" s="61">
        <v>330</v>
      </c>
      <c r="D162" s="3" t="s">
        <v>33</v>
      </c>
      <c r="E162" s="3"/>
      <c r="F162" s="3"/>
      <c r="G162" s="3"/>
      <c r="H162" s="62"/>
      <c r="I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">
        <f t="shared" ca="1" si="3"/>
        <v>162</v>
      </c>
      <c r="C163" s="61"/>
      <c r="D163" s="3"/>
      <c r="E163" s="63"/>
      <c r="F163" s="61" t="s">
        <v>292</v>
      </c>
      <c r="G163" s="3" t="s">
        <v>256</v>
      </c>
      <c r="H163" s="62"/>
      <c r="I163" s="2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">
        <f t="shared" ca="1" si="3"/>
        <v>163</v>
      </c>
      <c r="C164" s="61"/>
      <c r="D164" s="3"/>
      <c r="E164" s="63"/>
      <c r="F164" s="61" t="s">
        <v>292</v>
      </c>
      <c r="G164" s="3" t="s">
        <v>260</v>
      </c>
      <c r="H164" s="62"/>
      <c r="I164" s="2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">
        <f t="shared" ca="1" si="3"/>
        <v>164</v>
      </c>
      <c r="C165" s="61"/>
      <c r="D165" s="3"/>
      <c r="E165" s="63"/>
      <c r="F165" s="61" t="s">
        <v>292</v>
      </c>
      <c r="G165" s="3" t="s">
        <v>255</v>
      </c>
      <c r="H165" s="62"/>
      <c r="I165" s="21">
        <v>6422856.4128183629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">
        <f t="shared" ca="1" si="3"/>
        <v>165</v>
      </c>
      <c r="C166" s="61"/>
      <c r="D166" s="3"/>
      <c r="E166" s="63"/>
      <c r="F166" s="61" t="s">
        <v>292</v>
      </c>
      <c r="G166" s="3" t="s">
        <v>257</v>
      </c>
      <c r="H166" s="62"/>
      <c r="I166" s="2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">
        <f t="shared" ca="1" si="3"/>
        <v>166</v>
      </c>
      <c r="C167" s="61"/>
      <c r="D167" s="3"/>
      <c r="E167" s="63"/>
      <c r="F167" s="61" t="s">
        <v>292</v>
      </c>
      <c r="G167" s="3" t="s">
        <v>26</v>
      </c>
      <c r="H167" s="62"/>
      <c r="I167" s="2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">
        <f t="shared" ca="1" si="3"/>
        <v>167</v>
      </c>
      <c r="C168" s="61"/>
      <c r="D168" s="3"/>
      <c r="E168" s="63"/>
      <c r="F168" s="61" t="s">
        <v>292</v>
      </c>
      <c r="G168" s="3" t="s">
        <v>257</v>
      </c>
      <c r="H168" s="62"/>
      <c r="I168" s="2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">
        <f t="shared" ca="1" si="3"/>
        <v>168</v>
      </c>
      <c r="C169" s="61"/>
      <c r="D169" s="3"/>
      <c r="E169" s="3"/>
      <c r="F169" s="3"/>
      <c r="G169" s="3"/>
      <c r="H169" s="62" t="s">
        <v>34</v>
      </c>
      <c r="I169" s="13">
        <v>6422856.4128183629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">
        <f t="shared" ca="1" si="3"/>
        <v>169</v>
      </c>
      <c r="C170" s="61"/>
      <c r="D170" s="3"/>
      <c r="E170" s="3"/>
      <c r="F170" s="3"/>
      <c r="G170" s="3"/>
      <c r="H170" s="62"/>
      <c r="I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">
        <f t="shared" ca="1" si="3"/>
        <v>170</v>
      </c>
      <c r="C171" s="61">
        <v>331</v>
      </c>
      <c r="D171" s="3" t="s">
        <v>35</v>
      </c>
      <c r="E171" s="3"/>
      <c r="F171" s="3"/>
      <c r="G171" s="3"/>
      <c r="H171" s="62"/>
      <c r="I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">
        <f t="shared" ca="1" si="3"/>
        <v>171</v>
      </c>
      <c r="C172" s="61"/>
      <c r="D172" s="3"/>
      <c r="E172" s="63"/>
      <c r="F172" s="61" t="s">
        <v>292</v>
      </c>
      <c r="G172" s="3" t="s">
        <v>256</v>
      </c>
      <c r="H172" s="62"/>
      <c r="I172" s="2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">
        <f t="shared" ca="1" si="3"/>
        <v>172</v>
      </c>
      <c r="C173" s="61"/>
      <c r="D173" s="3"/>
      <c r="E173" s="63"/>
      <c r="F173" s="61" t="s">
        <v>292</v>
      </c>
      <c r="G173" s="3" t="s">
        <v>260</v>
      </c>
      <c r="H173" s="62"/>
      <c r="I173" s="2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">
        <f t="shared" ca="1" si="3"/>
        <v>173</v>
      </c>
      <c r="C174" s="61"/>
      <c r="D174" s="3"/>
      <c r="E174" s="63"/>
      <c r="F174" s="61" t="s">
        <v>292</v>
      </c>
      <c r="G174" s="3" t="s">
        <v>255</v>
      </c>
      <c r="H174" s="62"/>
      <c r="I174" s="21">
        <v>56157795.802400142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">
        <f t="shared" ca="1" si="3"/>
        <v>174</v>
      </c>
      <c r="C175" s="61"/>
      <c r="D175" s="3"/>
      <c r="E175" s="63"/>
      <c r="F175" s="61" t="s">
        <v>292</v>
      </c>
      <c r="G175" s="3" t="s">
        <v>257</v>
      </c>
      <c r="H175" s="62"/>
      <c r="I175" s="2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">
        <f t="shared" ca="1" si="3"/>
        <v>175</v>
      </c>
      <c r="C176" s="61"/>
      <c r="D176" s="3"/>
      <c r="E176" s="63"/>
      <c r="F176" s="61" t="s">
        <v>292</v>
      </c>
      <c r="G176" s="3" t="s">
        <v>26</v>
      </c>
      <c r="H176" s="62"/>
      <c r="I176" s="2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">
        <f t="shared" ca="1" si="3"/>
        <v>176</v>
      </c>
      <c r="C177" s="61"/>
      <c r="D177" s="3"/>
      <c r="E177" s="63"/>
      <c r="F177" s="61" t="s">
        <v>292</v>
      </c>
      <c r="G177" s="3" t="s">
        <v>257</v>
      </c>
      <c r="H177" s="62"/>
      <c r="I177" s="2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">
        <f t="shared" ca="1" si="3"/>
        <v>177</v>
      </c>
      <c r="C178" s="61"/>
      <c r="D178" s="3"/>
      <c r="E178" s="3"/>
      <c r="F178" s="3"/>
      <c r="G178" s="3"/>
      <c r="H178" s="62" t="s">
        <v>34</v>
      </c>
      <c r="I178" s="13">
        <v>56157795.802400142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">
        <f t="shared" ca="1" si="3"/>
        <v>178</v>
      </c>
      <c r="C179" s="61"/>
      <c r="D179" s="3"/>
      <c r="E179" s="3"/>
      <c r="F179" s="3"/>
      <c r="G179" s="3"/>
      <c r="H179" s="62"/>
      <c r="I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">
        <f t="shared" ca="1" si="3"/>
        <v>179</v>
      </c>
      <c r="C180" s="61">
        <v>332</v>
      </c>
      <c r="D180" s="3" t="s">
        <v>53</v>
      </c>
      <c r="E180" s="3"/>
      <c r="F180" s="3"/>
      <c r="G180" s="3"/>
      <c r="H180" s="62"/>
      <c r="I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">
        <f t="shared" ca="1" si="3"/>
        <v>180</v>
      </c>
      <c r="C181" s="61"/>
      <c r="D181" s="3"/>
      <c r="E181" s="63"/>
      <c r="F181" s="61" t="s">
        <v>292</v>
      </c>
      <c r="G181" s="3" t="s">
        <v>256</v>
      </c>
      <c r="H181" s="62"/>
      <c r="I181" s="2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">
        <f t="shared" ca="1" si="3"/>
        <v>181</v>
      </c>
      <c r="C182" s="61"/>
      <c r="D182" s="3"/>
      <c r="E182" s="63"/>
      <c r="F182" s="61" t="s">
        <v>292</v>
      </c>
      <c r="G182" s="3" t="s">
        <v>260</v>
      </c>
      <c r="H182" s="62"/>
      <c r="I182" s="2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">
        <f t="shared" ca="1" si="3"/>
        <v>182</v>
      </c>
      <c r="C183" s="61"/>
      <c r="D183" s="3"/>
      <c r="E183" s="63"/>
      <c r="F183" s="61" t="s">
        <v>292</v>
      </c>
      <c r="G183" s="3" t="s">
        <v>255</v>
      </c>
      <c r="H183" s="62"/>
      <c r="I183" s="21">
        <v>88289260.026748627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">
        <f t="shared" ca="1" si="3"/>
        <v>183</v>
      </c>
      <c r="C184" s="61"/>
      <c r="D184" s="3"/>
      <c r="E184" s="63"/>
      <c r="F184" s="61" t="s">
        <v>292</v>
      </c>
      <c r="G184" s="3" t="s">
        <v>257</v>
      </c>
      <c r="H184" s="62"/>
      <c r="I184" s="2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">
        <f t="shared" ca="1" si="3"/>
        <v>184</v>
      </c>
      <c r="C185" s="61"/>
      <c r="D185" s="3"/>
      <c r="E185" s="63"/>
      <c r="F185" s="61" t="s">
        <v>292</v>
      </c>
      <c r="G185" s="3" t="s">
        <v>26</v>
      </c>
      <c r="H185" s="62"/>
      <c r="I185" s="2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">
        <f t="shared" ca="1" si="3"/>
        <v>185</v>
      </c>
      <c r="C186" s="61"/>
      <c r="D186" s="3"/>
      <c r="E186" s="63"/>
      <c r="F186" s="61" t="s">
        <v>292</v>
      </c>
      <c r="G186" s="3" t="s">
        <v>257</v>
      </c>
      <c r="H186" s="62"/>
      <c r="I186" s="2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">
        <f t="shared" ca="1" si="3"/>
        <v>186</v>
      </c>
      <c r="C187" s="61"/>
      <c r="D187" s="3"/>
      <c r="E187" s="3"/>
      <c r="F187" s="3"/>
      <c r="G187" s="3"/>
      <c r="H187" s="62" t="s">
        <v>34</v>
      </c>
      <c r="I187" s="13">
        <v>88289260.026748627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">
        <f t="shared" ca="1" si="3"/>
        <v>187</v>
      </c>
      <c r="C188" s="61"/>
      <c r="D188" s="3"/>
      <c r="E188" s="3"/>
      <c r="F188" s="3"/>
      <c r="G188" s="3"/>
      <c r="H188" s="62"/>
      <c r="I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">
        <f t="shared" ca="1" si="3"/>
        <v>188</v>
      </c>
      <c r="C189" s="61">
        <v>333</v>
      </c>
      <c r="D189" s="3" t="s">
        <v>54</v>
      </c>
      <c r="E189" s="3"/>
      <c r="F189" s="3"/>
      <c r="G189" s="3"/>
      <c r="H189" s="62"/>
      <c r="I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">
        <f t="shared" ca="1" si="3"/>
        <v>189</v>
      </c>
      <c r="C190" s="61"/>
      <c r="D190" s="3"/>
      <c r="E190" s="63"/>
      <c r="F190" s="61" t="s">
        <v>292</v>
      </c>
      <c r="G190" s="3" t="s">
        <v>256</v>
      </c>
      <c r="H190" s="62"/>
      <c r="I190" s="2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">
        <f t="shared" ref="A191:A254" ca="1" si="4">OFFSET(A191,-1,)+1</f>
        <v>190</v>
      </c>
      <c r="C191" s="61"/>
      <c r="D191" s="3"/>
      <c r="E191" s="63"/>
      <c r="F191" s="61" t="s">
        <v>292</v>
      </c>
      <c r="G191" s="3" t="s">
        <v>260</v>
      </c>
      <c r="H191" s="62"/>
      <c r="I191" s="2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">
        <f t="shared" ca="1" si="4"/>
        <v>191</v>
      </c>
      <c r="C192" s="61"/>
      <c r="D192" s="3"/>
      <c r="E192" s="63"/>
      <c r="F192" s="61" t="s">
        <v>292</v>
      </c>
      <c r="G192" s="3" t="s">
        <v>255</v>
      </c>
      <c r="H192" s="62"/>
      <c r="I192" s="21">
        <v>19384651.896595147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">
        <f t="shared" ca="1" si="4"/>
        <v>192</v>
      </c>
      <c r="C193" s="61"/>
      <c r="D193" s="3"/>
      <c r="E193" s="63"/>
      <c r="F193" s="61" t="s">
        <v>292</v>
      </c>
      <c r="G193" s="3" t="s">
        <v>257</v>
      </c>
      <c r="H193" s="62"/>
      <c r="I193" s="2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">
        <f t="shared" ca="1" si="4"/>
        <v>193</v>
      </c>
      <c r="C194" s="61"/>
      <c r="D194" s="3"/>
      <c r="E194" s="63"/>
      <c r="F194" s="61" t="s">
        <v>292</v>
      </c>
      <c r="G194" s="3" t="s">
        <v>26</v>
      </c>
      <c r="H194" s="62"/>
      <c r="I194" s="2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">
        <f t="shared" ca="1" si="4"/>
        <v>194</v>
      </c>
      <c r="C195" s="61"/>
      <c r="D195" s="3"/>
      <c r="E195" s="63"/>
      <c r="F195" s="61" t="s">
        <v>292</v>
      </c>
      <c r="G195" s="3" t="s">
        <v>257</v>
      </c>
      <c r="H195" s="62"/>
      <c r="I195" s="2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">
        <f t="shared" ca="1" si="4"/>
        <v>195</v>
      </c>
      <c r="C196" s="61"/>
      <c r="D196" s="3"/>
      <c r="E196" s="3"/>
      <c r="F196" s="3"/>
      <c r="G196" s="3"/>
      <c r="H196" s="62" t="s">
        <v>34</v>
      </c>
      <c r="I196" s="13">
        <v>19384651.896595147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">
        <f t="shared" ca="1" si="4"/>
        <v>196</v>
      </c>
      <c r="C197" s="61"/>
      <c r="D197" s="3"/>
      <c r="E197" s="3"/>
      <c r="F197" s="3"/>
      <c r="G197" s="3"/>
      <c r="H197" s="62"/>
      <c r="I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">
        <f t="shared" ca="1" si="4"/>
        <v>197</v>
      </c>
      <c r="C198" s="61">
        <v>334</v>
      </c>
      <c r="D198" s="3" t="s">
        <v>38</v>
      </c>
      <c r="E198" s="3"/>
      <c r="F198" s="3"/>
      <c r="G198" s="3"/>
      <c r="H198" s="62"/>
      <c r="I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">
        <f t="shared" ca="1" si="4"/>
        <v>198</v>
      </c>
      <c r="C199" s="61"/>
      <c r="D199" s="3"/>
      <c r="E199" s="63"/>
      <c r="F199" s="61" t="s">
        <v>292</v>
      </c>
      <c r="G199" s="3" t="s">
        <v>256</v>
      </c>
      <c r="H199" s="62"/>
      <c r="I199" s="2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">
        <f t="shared" ca="1" si="4"/>
        <v>199</v>
      </c>
      <c r="C200" s="61"/>
      <c r="D200" s="3"/>
      <c r="E200" s="63"/>
      <c r="F200" s="61" t="s">
        <v>292</v>
      </c>
      <c r="G200" s="3" t="s">
        <v>260</v>
      </c>
      <c r="H200" s="62"/>
      <c r="I200" s="2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">
        <f t="shared" ca="1" si="4"/>
        <v>200</v>
      </c>
      <c r="C201" s="61"/>
      <c r="D201" s="3"/>
      <c r="E201" s="63"/>
      <c r="F201" s="61" t="s">
        <v>292</v>
      </c>
      <c r="G201" s="3" t="s">
        <v>255</v>
      </c>
      <c r="H201" s="62"/>
      <c r="I201" s="21">
        <v>15048851.3519559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">
        <f t="shared" ca="1" si="4"/>
        <v>201</v>
      </c>
      <c r="C202" s="61"/>
      <c r="D202" s="3"/>
      <c r="E202" s="63"/>
      <c r="F202" s="61" t="s">
        <v>292</v>
      </c>
      <c r="G202" s="3" t="s">
        <v>257</v>
      </c>
      <c r="H202" s="62"/>
      <c r="I202" s="2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">
        <f t="shared" ca="1" si="4"/>
        <v>202</v>
      </c>
      <c r="C203" s="61"/>
      <c r="D203" s="3"/>
      <c r="E203" s="63"/>
      <c r="F203" s="61" t="s">
        <v>292</v>
      </c>
      <c r="G203" s="3" t="s">
        <v>26</v>
      </c>
      <c r="H203" s="62"/>
      <c r="I203" s="2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">
        <f t="shared" ca="1" si="4"/>
        <v>203</v>
      </c>
      <c r="C204" s="61"/>
      <c r="D204" s="3"/>
      <c r="E204" s="63"/>
      <c r="F204" s="61" t="s">
        <v>292</v>
      </c>
      <c r="G204" s="3" t="s">
        <v>257</v>
      </c>
      <c r="H204" s="62"/>
      <c r="I204" s="2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">
        <f t="shared" ca="1" si="4"/>
        <v>204</v>
      </c>
      <c r="C205" s="61"/>
      <c r="D205" s="3"/>
      <c r="E205" s="3"/>
      <c r="F205" s="3"/>
      <c r="G205" s="3"/>
      <c r="H205" s="62" t="s">
        <v>34</v>
      </c>
      <c r="I205" s="13">
        <v>15048851.3519559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">
        <f t="shared" ca="1" si="4"/>
        <v>205</v>
      </c>
      <c r="C206" s="61"/>
      <c r="D206" s="3"/>
      <c r="E206" s="3"/>
      <c r="F206" s="3"/>
      <c r="G206" s="3"/>
      <c r="H206" s="62"/>
      <c r="I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">
        <f t="shared" ca="1" si="4"/>
        <v>206</v>
      </c>
      <c r="C207" s="61"/>
      <c r="D207" s="3"/>
      <c r="E207" s="63"/>
      <c r="F207" s="3"/>
      <c r="G207" s="3"/>
      <c r="H207" s="62"/>
      <c r="I207" s="16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">
        <f t="shared" ca="1" si="4"/>
        <v>207</v>
      </c>
      <c r="C208" s="64"/>
      <c r="D208" s="65"/>
      <c r="E208" s="66"/>
      <c r="F208" s="3"/>
      <c r="G208" s="65"/>
      <c r="H208" s="67"/>
      <c r="I208" s="18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">
        <f t="shared" ca="1" si="4"/>
        <v>208</v>
      </c>
      <c r="C209" s="61">
        <v>335</v>
      </c>
      <c r="D209" s="3" t="s">
        <v>47</v>
      </c>
      <c r="E209" s="3"/>
      <c r="F209" s="3"/>
      <c r="G209" s="3"/>
      <c r="H209" s="62"/>
      <c r="I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">
        <f t="shared" ca="1" si="4"/>
        <v>209</v>
      </c>
      <c r="C210" s="61"/>
      <c r="D210" s="3"/>
      <c r="E210" s="63"/>
      <c r="F210" s="61" t="s">
        <v>292</v>
      </c>
      <c r="G210" s="3" t="s">
        <v>256</v>
      </c>
      <c r="H210" s="62"/>
      <c r="I210" s="2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">
        <f t="shared" ca="1" si="4"/>
        <v>210</v>
      </c>
      <c r="C211" s="61"/>
      <c r="D211" s="3"/>
      <c r="E211" s="63"/>
      <c r="F211" s="61" t="s">
        <v>292</v>
      </c>
      <c r="G211" s="3" t="s">
        <v>260</v>
      </c>
      <c r="H211" s="62"/>
      <c r="I211" s="2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">
        <f t="shared" ca="1" si="4"/>
        <v>211</v>
      </c>
      <c r="C212" s="61"/>
      <c r="D212" s="3"/>
      <c r="E212" s="63"/>
      <c r="F212" s="61" t="s">
        <v>292</v>
      </c>
      <c r="G212" s="3" t="s">
        <v>255</v>
      </c>
      <c r="H212" s="62"/>
      <c r="I212" s="21">
        <v>491396.88190574152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">
        <f t="shared" ca="1" si="4"/>
        <v>212</v>
      </c>
      <c r="C213" s="61"/>
      <c r="D213" s="3"/>
      <c r="E213" s="63"/>
      <c r="F213" s="61" t="s">
        <v>292</v>
      </c>
      <c r="G213" s="3" t="s">
        <v>257</v>
      </c>
      <c r="H213" s="62"/>
      <c r="I213" s="2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">
        <f t="shared" ca="1" si="4"/>
        <v>213</v>
      </c>
      <c r="C214" s="61"/>
      <c r="D214" s="3"/>
      <c r="E214" s="63"/>
      <c r="F214" s="61" t="s">
        <v>292</v>
      </c>
      <c r="G214" s="3" t="s">
        <v>26</v>
      </c>
      <c r="H214" s="62"/>
      <c r="I214" s="2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">
        <f t="shared" ca="1" si="4"/>
        <v>214</v>
      </c>
      <c r="C215" s="61"/>
      <c r="D215" s="3"/>
      <c r="E215" s="63"/>
      <c r="F215" s="61" t="s">
        <v>292</v>
      </c>
      <c r="G215" s="3" t="s">
        <v>257</v>
      </c>
      <c r="H215" s="62"/>
      <c r="I215" s="2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">
        <f t="shared" ca="1" si="4"/>
        <v>215</v>
      </c>
      <c r="C216" s="61"/>
      <c r="D216" s="3"/>
      <c r="E216" s="3"/>
      <c r="F216" s="3"/>
      <c r="G216" s="3"/>
      <c r="H216" s="62" t="s">
        <v>34</v>
      </c>
      <c r="I216" s="13">
        <v>491396.88190574152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">
        <f t="shared" ca="1" si="4"/>
        <v>216</v>
      </c>
      <c r="C217" s="61"/>
      <c r="D217" s="3"/>
      <c r="E217" s="3"/>
      <c r="F217" s="3"/>
      <c r="G217" s="3"/>
      <c r="H217" s="62"/>
      <c r="I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">
        <f t="shared" ca="1" si="4"/>
        <v>217</v>
      </c>
      <c r="C218" s="61">
        <v>336</v>
      </c>
      <c r="D218" s="3" t="s">
        <v>55</v>
      </c>
      <c r="E218" s="3"/>
      <c r="F218" s="3"/>
      <c r="G218" s="3"/>
      <c r="H218" s="62"/>
      <c r="I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">
        <f t="shared" ca="1" si="4"/>
        <v>218</v>
      </c>
      <c r="C219" s="61"/>
      <c r="D219" s="3"/>
      <c r="E219" s="63"/>
      <c r="F219" s="61" t="s">
        <v>292</v>
      </c>
      <c r="G219" s="3" t="s">
        <v>256</v>
      </c>
      <c r="H219" s="62"/>
      <c r="I219" s="2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">
        <f t="shared" ca="1" si="4"/>
        <v>219</v>
      </c>
      <c r="C220" s="61"/>
      <c r="D220" s="3"/>
      <c r="E220" s="63"/>
      <c r="F220" s="61" t="s">
        <v>292</v>
      </c>
      <c r="G220" s="3" t="s">
        <v>260</v>
      </c>
      <c r="H220" s="62"/>
      <c r="I220" s="2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">
        <f t="shared" ca="1" si="4"/>
        <v>220</v>
      </c>
      <c r="C221" s="61"/>
      <c r="D221" s="3"/>
      <c r="E221" s="63"/>
      <c r="F221" s="61" t="s">
        <v>292</v>
      </c>
      <c r="G221" s="3" t="s">
        <v>255</v>
      </c>
      <c r="H221" s="62"/>
      <c r="I221" s="21">
        <v>4793129.645707136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">
        <f t="shared" ca="1" si="4"/>
        <v>221</v>
      </c>
      <c r="C222" s="61"/>
      <c r="D222" s="3"/>
      <c r="E222" s="63"/>
      <c r="F222" s="61" t="s">
        <v>292</v>
      </c>
      <c r="G222" s="3" t="s">
        <v>257</v>
      </c>
      <c r="H222" s="62"/>
      <c r="I222" s="2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">
        <f t="shared" ca="1" si="4"/>
        <v>222</v>
      </c>
      <c r="C223" s="61"/>
      <c r="D223" s="3"/>
      <c r="E223" s="63"/>
      <c r="F223" s="61" t="s">
        <v>292</v>
      </c>
      <c r="G223" s="3" t="s">
        <v>26</v>
      </c>
      <c r="H223" s="62"/>
      <c r="I223" s="2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">
        <f t="shared" ca="1" si="4"/>
        <v>223</v>
      </c>
      <c r="C224" s="61"/>
      <c r="D224" s="3"/>
      <c r="E224" s="63"/>
      <c r="F224" s="61" t="s">
        <v>292</v>
      </c>
      <c r="G224" s="3" t="s">
        <v>257</v>
      </c>
      <c r="H224" s="62"/>
      <c r="I224" s="2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">
        <f t="shared" ca="1" si="4"/>
        <v>224</v>
      </c>
      <c r="C225" s="61"/>
      <c r="D225" s="3"/>
      <c r="E225" s="3"/>
      <c r="F225" s="3"/>
      <c r="G225" s="3"/>
      <c r="H225" s="62" t="s">
        <v>34</v>
      </c>
      <c r="I225" s="13">
        <v>4793129.645707136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">
        <f t="shared" ca="1" si="4"/>
        <v>225</v>
      </c>
      <c r="C226" s="61"/>
      <c r="D226" s="3"/>
      <c r="E226" s="3"/>
      <c r="F226" s="3"/>
      <c r="G226" s="3"/>
      <c r="H226" s="62"/>
      <c r="I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">
        <f t="shared" ca="1" si="4"/>
        <v>226</v>
      </c>
      <c r="C227" s="61">
        <v>337</v>
      </c>
      <c r="D227" s="3" t="s">
        <v>56</v>
      </c>
      <c r="E227" s="3"/>
      <c r="F227" s="3"/>
      <c r="G227" s="3"/>
      <c r="H227" s="62"/>
      <c r="I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">
        <f t="shared" ca="1" si="4"/>
        <v>227</v>
      </c>
      <c r="C228" s="61"/>
      <c r="D228" s="3"/>
      <c r="E228" s="3"/>
      <c r="F228" s="61" t="s">
        <v>292</v>
      </c>
      <c r="G228" s="3" t="s">
        <v>199</v>
      </c>
      <c r="H228" s="62"/>
      <c r="I228" s="2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">
        <f t="shared" ca="1" si="4"/>
        <v>228</v>
      </c>
      <c r="C229" s="61"/>
      <c r="D229" s="3"/>
      <c r="E229" s="3"/>
      <c r="F229" s="3"/>
      <c r="G229" s="3"/>
      <c r="H229" s="62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">
        <f t="shared" ca="1" si="4"/>
        <v>229</v>
      </c>
      <c r="C230" s="61"/>
      <c r="D230" s="3"/>
      <c r="E230" s="3"/>
      <c r="F230" s="3"/>
      <c r="G230" s="3"/>
      <c r="H230" s="62"/>
      <c r="I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">
        <f t="shared" ca="1" si="4"/>
        <v>230</v>
      </c>
      <c r="C231" s="61" t="s">
        <v>57</v>
      </c>
      <c r="D231" s="3" t="s">
        <v>58</v>
      </c>
      <c r="E231" s="3"/>
      <c r="F231" s="3"/>
      <c r="G231" s="3"/>
      <c r="H231" s="62"/>
      <c r="I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">
        <f t="shared" ca="1" si="4"/>
        <v>231</v>
      </c>
      <c r="C232" s="61"/>
      <c r="D232" s="3"/>
      <c r="E232" s="63"/>
      <c r="F232" s="61" t="s">
        <v>292</v>
      </c>
      <c r="G232" s="3" t="s">
        <v>199</v>
      </c>
      <c r="H232" s="62"/>
      <c r="I232" s="2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">
        <f t="shared" ca="1" si="4"/>
        <v>232</v>
      </c>
      <c r="C233" s="61"/>
      <c r="D233" s="3"/>
      <c r="E233" s="63"/>
      <c r="F233" s="61" t="s">
        <v>292</v>
      </c>
      <c r="G233" s="3" t="s">
        <v>260</v>
      </c>
      <c r="H233" s="62"/>
      <c r="I233" s="2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">
        <f t="shared" ca="1" si="4"/>
        <v>233</v>
      </c>
      <c r="C234" s="61"/>
      <c r="D234" s="3"/>
      <c r="E234" s="63"/>
      <c r="F234" s="61" t="s">
        <v>292</v>
      </c>
      <c r="G234" s="3" t="s">
        <v>255</v>
      </c>
      <c r="H234" s="62"/>
      <c r="I234" s="2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">
        <f t="shared" ca="1" si="4"/>
        <v>234</v>
      </c>
      <c r="C235" s="61"/>
      <c r="D235" s="3"/>
      <c r="E235" s="63"/>
      <c r="F235" s="61" t="s">
        <v>292</v>
      </c>
      <c r="G235" s="3" t="s">
        <v>257</v>
      </c>
      <c r="H235" s="62"/>
      <c r="I235" s="2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">
        <f t="shared" ca="1" si="4"/>
        <v>235</v>
      </c>
      <c r="C236" s="61"/>
      <c r="D236" s="3"/>
      <c r="E236" s="63"/>
      <c r="F236" s="61" t="s">
        <v>292</v>
      </c>
      <c r="G236" s="3" t="s">
        <v>26</v>
      </c>
      <c r="H236" s="62"/>
      <c r="I236" s="2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">
        <f t="shared" ca="1" si="4"/>
        <v>236</v>
      </c>
      <c r="C237" s="61"/>
      <c r="D237" s="3"/>
      <c r="E237" s="63"/>
      <c r="F237" s="61" t="s">
        <v>292</v>
      </c>
      <c r="G237" s="3" t="s">
        <v>257</v>
      </c>
      <c r="H237" s="62"/>
      <c r="I237" s="2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">
        <f t="shared" ca="1" si="4"/>
        <v>237</v>
      </c>
      <c r="C238" s="61"/>
      <c r="D238" s="3"/>
      <c r="E238" s="3"/>
      <c r="F238" s="3"/>
      <c r="G238" s="3"/>
      <c r="H238" s="62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">
        <f t="shared" ca="1" si="4"/>
        <v>238</v>
      </c>
      <c r="C239" s="61"/>
      <c r="D239" s="3"/>
      <c r="E239" s="3"/>
      <c r="F239" s="3"/>
      <c r="G239" s="3"/>
      <c r="H239" s="62"/>
      <c r="I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">
        <f t="shared" ca="1" si="4"/>
        <v>239</v>
      </c>
      <c r="C240" s="68" t="s">
        <v>59</v>
      </c>
      <c r="D240" s="3"/>
      <c r="E240" s="3"/>
      <c r="F240" s="3"/>
      <c r="G240" s="3"/>
      <c r="H240" s="62" t="s">
        <v>34</v>
      </c>
      <c r="I240" s="14">
        <v>190587942.01813105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">
        <f t="shared" ca="1" si="4"/>
        <v>240</v>
      </c>
      <c r="C241" s="61"/>
      <c r="D241" s="3"/>
      <c r="E241" s="3"/>
      <c r="F241" s="3"/>
      <c r="G241" s="3"/>
      <c r="H241" s="62"/>
      <c r="I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">
        <f t="shared" ca="1" si="4"/>
        <v>241</v>
      </c>
      <c r="C242" s="61" t="s">
        <v>60</v>
      </c>
      <c r="D242" s="3"/>
      <c r="E242" s="3"/>
      <c r="F242" s="3"/>
      <c r="G242" s="3"/>
      <c r="H242" s="62"/>
      <c r="I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">
        <f t="shared" ca="1" si="4"/>
        <v>242</v>
      </c>
      <c r="C243" s="61"/>
      <c r="D243" s="3"/>
      <c r="E243" s="3" t="s">
        <v>199</v>
      </c>
      <c r="F243" s="3"/>
      <c r="G243" s="3"/>
      <c r="H243" s="62"/>
      <c r="I243" s="2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">
        <f t="shared" ca="1" si="4"/>
        <v>243</v>
      </c>
      <c r="C244" s="61"/>
      <c r="D244" s="3"/>
      <c r="E244" s="63" t="s">
        <v>26</v>
      </c>
      <c r="F244" s="3"/>
      <c r="G244" s="3"/>
      <c r="H244" s="62"/>
      <c r="I244" s="2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">
        <f t="shared" ca="1" si="4"/>
        <v>244</v>
      </c>
      <c r="C245" s="61"/>
      <c r="D245" s="3"/>
      <c r="E245" s="63" t="s">
        <v>255</v>
      </c>
      <c r="F245" s="3"/>
      <c r="G245" s="3"/>
      <c r="H245" s="62"/>
      <c r="I245" s="21">
        <v>190587942.01813105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">
        <f t="shared" ca="1" si="4"/>
        <v>245</v>
      </c>
      <c r="C246" s="61"/>
      <c r="D246" s="3"/>
      <c r="E246" s="63" t="s">
        <v>257</v>
      </c>
      <c r="F246" s="3"/>
      <c r="G246" s="3"/>
      <c r="H246" s="62"/>
      <c r="I246" s="2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">
        <f t="shared" ca="1" si="4"/>
        <v>246</v>
      </c>
      <c r="C247" s="61"/>
      <c r="D247" s="3"/>
      <c r="E247" s="3" t="s">
        <v>256</v>
      </c>
      <c r="F247" s="3"/>
      <c r="G247" s="3"/>
      <c r="H247" s="62"/>
      <c r="I247" s="2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">
        <f t="shared" ca="1" si="4"/>
        <v>247</v>
      </c>
      <c r="C248" s="61"/>
      <c r="D248" s="3"/>
      <c r="E248" s="3" t="s">
        <v>260</v>
      </c>
      <c r="F248" s="3"/>
      <c r="G248" s="3"/>
      <c r="H248" s="62"/>
      <c r="I248" s="2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">
        <f t="shared" ca="1" si="4"/>
        <v>248</v>
      </c>
      <c r="C249" s="61" t="s">
        <v>61</v>
      </c>
      <c r="D249" s="3"/>
      <c r="E249" s="3"/>
      <c r="F249" s="3"/>
      <c r="G249" s="3"/>
      <c r="H249" s="62" t="s">
        <v>34</v>
      </c>
      <c r="I249" s="20">
        <v>190587942.01813105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">
        <f t="shared" ca="1" si="4"/>
        <v>249</v>
      </c>
      <c r="C250" s="61"/>
      <c r="D250" s="3"/>
      <c r="E250" s="3"/>
      <c r="F250" s="3"/>
      <c r="G250" s="3"/>
      <c r="H250" s="62"/>
      <c r="I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">
        <f t="shared" ca="1" si="4"/>
        <v>250</v>
      </c>
      <c r="C251" s="61">
        <v>340</v>
      </c>
      <c r="D251" s="3" t="s">
        <v>33</v>
      </c>
      <c r="E251" s="3"/>
      <c r="F251" s="3"/>
      <c r="G251" s="3"/>
      <c r="H251" s="62"/>
      <c r="I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">
        <f t="shared" ca="1" si="4"/>
        <v>251</v>
      </c>
      <c r="C252" s="61"/>
      <c r="D252" s="3"/>
      <c r="E252" s="3"/>
      <c r="F252" s="61"/>
      <c r="G252" s="3" t="s">
        <v>199</v>
      </c>
      <c r="H252" s="62"/>
      <c r="I252" s="2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">
        <f t="shared" ca="1" si="4"/>
        <v>252</v>
      </c>
      <c r="C253" s="61"/>
      <c r="D253" s="3"/>
      <c r="E253" s="3"/>
      <c r="F253" s="61" t="s">
        <v>292</v>
      </c>
      <c r="G253" s="3" t="s">
        <v>26</v>
      </c>
      <c r="H253" s="62"/>
      <c r="I253" s="2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">
        <f t="shared" ca="1" si="4"/>
        <v>253</v>
      </c>
      <c r="C254" s="61"/>
      <c r="D254" s="3"/>
      <c r="E254" s="3"/>
      <c r="F254" s="61" t="s">
        <v>292</v>
      </c>
      <c r="G254" s="3" t="s">
        <v>260</v>
      </c>
      <c r="H254" s="62"/>
      <c r="I254" s="2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">
        <f t="shared" ref="A255:A318" ca="1" si="5">OFFSET(A255,-1,)+1</f>
        <v>254</v>
      </c>
      <c r="C255" s="61"/>
      <c r="D255" s="3"/>
      <c r="E255" s="3"/>
      <c r="F255" s="61" t="s">
        <v>292</v>
      </c>
      <c r="G255" s="3" t="s">
        <v>255</v>
      </c>
      <c r="H255" s="62"/>
      <c r="I255" s="2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">
        <f t="shared" ca="1" si="5"/>
        <v>255</v>
      </c>
      <c r="C256" s="61"/>
      <c r="D256" s="3"/>
      <c r="E256" s="3"/>
      <c r="F256" s="61" t="s">
        <v>292</v>
      </c>
      <c r="G256" s="3" t="s">
        <v>257</v>
      </c>
      <c r="H256" s="62"/>
      <c r="I256" s="2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">
        <f t="shared" ca="1" si="5"/>
        <v>256</v>
      </c>
      <c r="C257" s="61"/>
      <c r="D257" s="3"/>
      <c r="E257" s="3"/>
      <c r="F257" s="61" t="s">
        <v>292</v>
      </c>
      <c r="G257" s="3" t="s">
        <v>257</v>
      </c>
      <c r="H257" s="62"/>
      <c r="I257" s="2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">
        <f t="shared" ca="1" si="5"/>
        <v>257</v>
      </c>
      <c r="C258" s="61"/>
      <c r="D258" s="3"/>
      <c r="E258" s="3"/>
      <c r="F258" s="3"/>
      <c r="G258" s="3"/>
      <c r="H258" s="62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">
        <f t="shared" ca="1" si="5"/>
        <v>258</v>
      </c>
      <c r="C259" s="61"/>
      <c r="D259" s="3"/>
      <c r="E259" s="3"/>
      <c r="F259" s="3"/>
      <c r="G259" s="3"/>
      <c r="H259" s="62"/>
      <c r="I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">
        <f t="shared" ca="1" si="5"/>
        <v>259</v>
      </c>
      <c r="C260" s="61">
        <v>341</v>
      </c>
      <c r="D260" s="3" t="s">
        <v>35</v>
      </c>
      <c r="E260" s="3"/>
      <c r="F260" s="3"/>
      <c r="G260" s="3"/>
      <c r="H260" s="62"/>
      <c r="I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">
        <f t="shared" ca="1" si="5"/>
        <v>260</v>
      </c>
      <c r="C261" s="61"/>
      <c r="D261" s="3"/>
      <c r="E261" s="3"/>
      <c r="F261" s="61" t="s">
        <v>292</v>
      </c>
      <c r="G261" s="3" t="s">
        <v>26</v>
      </c>
      <c r="H261" s="62"/>
      <c r="I261" s="2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">
        <f t="shared" ca="1" si="5"/>
        <v>261</v>
      </c>
      <c r="C262" s="61"/>
      <c r="D262" s="3"/>
      <c r="E262" s="3"/>
      <c r="F262" s="61" t="s">
        <v>292</v>
      </c>
      <c r="G262" s="3" t="s">
        <v>260</v>
      </c>
      <c r="H262" s="62"/>
      <c r="I262" s="2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">
        <f t="shared" ca="1" si="5"/>
        <v>262</v>
      </c>
      <c r="C263" s="61"/>
      <c r="D263" s="3"/>
      <c r="E263" s="3"/>
      <c r="F263" s="61" t="s">
        <v>292</v>
      </c>
      <c r="G263" s="3" t="s">
        <v>255</v>
      </c>
      <c r="H263" s="62"/>
      <c r="I263" s="21">
        <v>12575345.454235535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">
        <f t="shared" ca="1" si="5"/>
        <v>263</v>
      </c>
      <c r="C264" s="61"/>
      <c r="D264" s="3"/>
      <c r="E264" s="3"/>
      <c r="F264" s="61" t="s">
        <v>292</v>
      </c>
      <c r="G264" s="3" t="s">
        <v>257</v>
      </c>
      <c r="H264" s="62"/>
      <c r="I264" s="2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">
        <f t="shared" ca="1" si="5"/>
        <v>264</v>
      </c>
      <c r="C265" s="61"/>
      <c r="D265" s="3"/>
      <c r="E265" s="3"/>
      <c r="F265" s="61" t="s">
        <v>292</v>
      </c>
      <c r="G265" s="3" t="s">
        <v>257</v>
      </c>
      <c r="H265" s="62"/>
      <c r="I265" s="2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">
        <f t="shared" ca="1" si="5"/>
        <v>265</v>
      </c>
      <c r="C266" s="61"/>
      <c r="D266" s="3"/>
      <c r="E266" s="3"/>
      <c r="F266" s="3"/>
      <c r="G266" s="3"/>
      <c r="H266" s="62" t="s">
        <v>34</v>
      </c>
      <c r="I266" s="13">
        <v>12575345.454235535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">
        <f t="shared" ca="1" si="5"/>
        <v>266</v>
      </c>
      <c r="C267" s="61"/>
      <c r="D267" s="3"/>
      <c r="E267" s="3"/>
      <c r="F267" s="3"/>
      <c r="G267" s="3"/>
      <c r="H267" s="62"/>
      <c r="I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">
        <f t="shared" ca="1" si="5"/>
        <v>267</v>
      </c>
      <c r="C268" s="61">
        <v>342</v>
      </c>
      <c r="D268" s="3" t="s">
        <v>62</v>
      </c>
      <c r="E268" s="3"/>
      <c r="F268" s="3"/>
      <c r="G268" s="3"/>
      <c r="H268" s="62"/>
      <c r="I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">
        <f t="shared" ca="1" si="5"/>
        <v>268</v>
      </c>
      <c r="C269" s="61"/>
      <c r="D269" s="3"/>
      <c r="E269" s="3"/>
      <c r="F269" s="61" t="s">
        <v>292</v>
      </c>
      <c r="G269" s="3" t="s">
        <v>26</v>
      </c>
      <c r="H269" s="62"/>
      <c r="I269" s="2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">
        <f t="shared" ca="1" si="5"/>
        <v>269</v>
      </c>
      <c r="C270" s="61"/>
      <c r="D270" s="3"/>
      <c r="E270" s="3"/>
      <c r="F270" s="61" t="s">
        <v>292</v>
      </c>
      <c r="G270" s="3" t="s">
        <v>260</v>
      </c>
      <c r="H270" s="62"/>
      <c r="I270" s="2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">
        <f t="shared" ca="1" si="5"/>
        <v>270</v>
      </c>
      <c r="C271" s="61"/>
      <c r="D271" s="3"/>
      <c r="E271" s="3"/>
      <c r="F271" s="61" t="s">
        <v>292</v>
      </c>
      <c r="G271" s="3" t="s">
        <v>255</v>
      </c>
      <c r="H271" s="62"/>
      <c r="I271" s="2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">
        <f t="shared" ca="1" si="5"/>
        <v>271</v>
      </c>
      <c r="C272" s="61"/>
      <c r="D272" s="3"/>
      <c r="E272" s="3"/>
      <c r="F272" s="61" t="s">
        <v>292</v>
      </c>
      <c r="G272" s="3" t="s">
        <v>257</v>
      </c>
      <c r="H272" s="62"/>
      <c r="I272" s="2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">
        <f t="shared" ca="1" si="5"/>
        <v>272</v>
      </c>
      <c r="C273" s="61"/>
      <c r="D273" s="3"/>
      <c r="E273" s="3"/>
      <c r="F273" s="61" t="s">
        <v>292</v>
      </c>
      <c r="G273" s="3" t="s">
        <v>257</v>
      </c>
      <c r="H273" s="62"/>
      <c r="I273" s="2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">
        <f t="shared" ca="1" si="5"/>
        <v>273</v>
      </c>
      <c r="C274" s="61"/>
      <c r="D274" s="3"/>
      <c r="E274" s="3"/>
      <c r="F274" s="3"/>
      <c r="G274" s="3"/>
      <c r="H274" s="62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">
        <f t="shared" ca="1" si="5"/>
        <v>274</v>
      </c>
      <c r="C275" s="61"/>
      <c r="D275" s="3"/>
      <c r="E275" s="3"/>
      <c r="F275" s="3"/>
      <c r="G275" s="3"/>
      <c r="H275" s="62"/>
      <c r="I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">
        <f t="shared" ca="1" si="5"/>
        <v>275</v>
      </c>
      <c r="C276" s="61">
        <v>343</v>
      </c>
      <c r="D276" s="3" t="s">
        <v>63</v>
      </c>
      <c r="E276" s="3"/>
      <c r="F276" s="3"/>
      <c r="G276" s="3"/>
      <c r="H276" s="62"/>
      <c r="I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">
        <f t="shared" ca="1" si="5"/>
        <v>276</v>
      </c>
      <c r="C277" s="61"/>
      <c r="D277" s="3"/>
      <c r="E277" s="3"/>
      <c r="F277" s="61" t="s">
        <v>292</v>
      </c>
      <c r="G277" s="3" t="s">
        <v>199</v>
      </c>
      <c r="H277" s="62"/>
      <c r="I277" s="2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">
        <f t="shared" ca="1" si="5"/>
        <v>277</v>
      </c>
      <c r="C278" s="61"/>
      <c r="D278" s="3"/>
      <c r="E278" s="3"/>
      <c r="F278" s="61" t="s">
        <v>292</v>
      </c>
      <c r="G278" s="3" t="s">
        <v>260</v>
      </c>
      <c r="H278" s="62"/>
      <c r="I278" s="2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">
        <f t="shared" ca="1" si="5"/>
        <v>278</v>
      </c>
      <c r="C279" s="61"/>
      <c r="D279" s="3"/>
      <c r="E279" s="3"/>
      <c r="F279" s="61" t="s">
        <v>292</v>
      </c>
      <c r="G279" s="3" t="s">
        <v>26</v>
      </c>
      <c r="H279" s="62"/>
      <c r="I279" s="2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">
        <f t="shared" ca="1" si="5"/>
        <v>279</v>
      </c>
      <c r="C280" s="61"/>
      <c r="D280" s="3"/>
      <c r="E280" s="3"/>
      <c r="F280" s="61" t="s">
        <v>292</v>
      </c>
      <c r="G280" s="3" t="s">
        <v>255</v>
      </c>
      <c r="H280" s="62"/>
      <c r="I280" s="21">
        <v>211063867.86094767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">
        <f t="shared" ca="1" si="5"/>
        <v>280</v>
      </c>
      <c r="C281" s="61"/>
      <c r="D281" s="3"/>
      <c r="E281" s="3"/>
      <c r="F281" s="61" t="s">
        <v>292</v>
      </c>
      <c r="G281" s="3" t="s">
        <v>257</v>
      </c>
      <c r="H281" s="62"/>
      <c r="I281" s="2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">
        <f t="shared" ca="1" si="5"/>
        <v>281</v>
      </c>
      <c r="C282" s="61"/>
      <c r="D282" s="3"/>
      <c r="E282" s="3"/>
      <c r="F282" s="61" t="s">
        <v>292</v>
      </c>
      <c r="G282" s="3" t="s">
        <v>257</v>
      </c>
      <c r="H282" s="62"/>
      <c r="I282" s="2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">
        <f t="shared" ca="1" si="5"/>
        <v>282</v>
      </c>
      <c r="C283" s="61"/>
      <c r="D283" s="3"/>
      <c r="E283" s="3"/>
      <c r="F283" s="3"/>
      <c r="G283" s="3"/>
      <c r="H283" s="62" t="s">
        <v>34</v>
      </c>
      <c r="I283" s="13">
        <v>211063867.86094767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">
        <f t="shared" ca="1" si="5"/>
        <v>283</v>
      </c>
      <c r="C284" s="61"/>
      <c r="D284" s="3"/>
      <c r="E284" s="3"/>
      <c r="F284" s="3"/>
      <c r="G284" s="3"/>
      <c r="H284" s="62"/>
      <c r="I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">
        <f t="shared" ca="1" si="5"/>
        <v>284</v>
      </c>
      <c r="C285" s="61">
        <v>344</v>
      </c>
      <c r="D285" s="3" t="s">
        <v>64</v>
      </c>
      <c r="E285" s="3"/>
      <c r="F285" s="3"/>
      <c r="G285" s="3"/>
      <c r="H285" s="62"/>
      <c r="I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">
        <f t="shared" ca="1" si="5"/>
        <v>285</v>
      </c>
      <c r="C286" s="61"/>
      <c r="D286" s="3"/>
      <c r="E286" s="3"/>
      <c r="F286" s="61" t="s">
        <v>292</v>
      </c>
      <c r="G286" s="3" t="s">
        <v>199</v>
      </c>
      <c r="H286" s="62"/>
      <c r="I286" s="2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">
        <f t="shared" ca="1" si="5"/>
        <v>286</v>
      </c>
      <c r="C287" s="61"/>
      <c r="D287" s="3"/>
      <c r="E287" s="3"/>
      <c r="F287" s="61" t="s">
        <v>292</v>
      </c>
      <c r="G287" s="3" t="s">
        <v>260</v>
      </c>
      <c r="H287" s="62"/>
      <c r="I287" s="2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">
        <f t="shared" ca="1" si="5"/>
        <v>287</v>
      </c>
      <c r="C288" s="61"/>
      <c r="D288" s="3"/>
      <c r="E288" s="3"/>
      <c r="F288" s="61" t="s">
        <v>292</v>
      </c>
      <c r="G288" s="3" t="s">
        <v>26</v>
      </c>
      <c r="H288" s="62"/>
      <c r="I288" s="2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">
        <f t="shared" ca="1" si="5"/>
        <v>288</v>
      </c>
      <c r="C289" s="61"/>
      <c r="D289" s="3"/>
      <c r="E289" s="3"/>
      <c r="F289" s="61" t="s">
        <v>292</v>
      </c>
      <c r="G289" s="3" t="s">
        <v>255</v>
      </c>
      <c r="H289" s="62"/>
      <c r="I289" s="21">
        <v>29021301.901553459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">
        <f t="shared" ca="1" si="5"/>
        <v>289</v>
      </c>
      <c r="C290" s="61"/>
      <c r="D290" s="3"/>
      <c r="E290" s="3"/>
      <c r="F290" s="61" t="s">
        <v>292</v>
      </c>
      <c r="G290" s="3" t="s">
        <v>257</v>
      </c>
      <c r="H290" s="62"/>
      <c r="I290" s="2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">
        <f t="shared" ca="1" si="5"/>
        <v>290</v>
      </c>
      <c r="C291" s="61"/>
      <c r="D291" s="3"/>
      <c r="E291" s="3"/>
      <c r="F291" s="61" t="s">
        <v>292</v>
      </c>
      <c r="G291" s="3" t="s">
        <v>257</v>
      </c>
      <c r="H291" s="62"/>
      <c r="I291" s="2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">
        <f t="shared" ca="1" si="5"/>
        <v>291</v>
      </c>
      <c r="C292" s="61"/>
      <c r="D292" s="3"/>
      <c r="E292" s="3"/>
      <c r="F292" s="3"/>
      <c r="G292" s="3"/>
      <c r="H292" s="62" t="s">
        <v>34</v>
      </c>
      <c r="I292" s="13">
        <v>29021301.901553459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">
        <f t="shared" ca="1" si="5"/>
        <v>292</v>
      </c>
      <c r="C293" s="61"/>
      <c r="D293" s="3"/>
      <c r="E293" s="3"/>
      <c r="F293" s="3"/>
      <c r="G293" s="3"/>
      <c r="H293" s="62"/>
      <c r="I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">
        <f t="shared" ca="1" si="5"/>
        <v>293</v>
      </c>
      <c r="C294" s="61">
        <v>345</v>
      </c>
      <c r="D294" s="3" t="s">
        <v>65</v>
      </c>
      <c r="E294" s="3"/>
      <c r="F294" s="3"/>
      <c r="G294" s="3"/>
      <c r="H294" s="62"/>
      <c r="I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">
        <f t="shared" ca="1" si="5"/>
        <v>294</v>
      </c>
      <c r="C295" s="61"/>
      <c r="D295" s="3"/>
      <c r="E295" s="3"/>
      <c r="F295" s="61" t="s">
        <v>292</v>
      </c>
      <c r="G295" s="3" t="s">
        <v>26</v>
      </c>
      <c r="H295" s="62"/>
      <c r="I295" s="2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">
        <f t="shared" ca="1" si="5"/>
        <v>295</v>
      </c>
      <c r="C296" s="61"/>
      <c r="D296" s="3"/>
      <c r="E296" s="3"/>
      <c r="F296" s="61" t="s">
        <v>292</v>
      </c>
      <c r="G296" s="3" t="s">
        <v>260</v>
      </c>
      <c r="H296" s="62"/>
      <c r="I296" s="2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">
        <f t="shared" ca="1" si="5"/>
        <v>296</v>
      </c>
      <c r="C297" s="61"/>
      <c r="D297" s="3"/>
      <c r="E297" s="3"/>
      <c r="F297" s="61" t="s">
        <v>292</v>
      </c>
      <c r="G297" s="3" t="s">
        <v>255</v>
      </c>
      <c r="H297" s="62"/>
      <c r="I297" s="21">
        <v>19130164.234310575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">
        <f t="shared" ca="1" si="5"/>
        <v>297</v>
      </c>
      <c r="C298" s="61"/>
      <c r="D298" s="3"/>
      <c r="E298" s="3"/>
      <c r="F298" s="61" t="s">
        <v>292</v>
      </c>
      <c r="G298" s="3" t="s">
        <v>257</v>
      </c>
      <c r="H298" s="62"/>
      <c r="I298" s="2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">
        <f t="shared" ca="1" si="5"/>
        <v>298</v>
      </c>
      <c r="C299" s="61"/>
      <c r="D299" s="3"/>
      <c r="E299" s="3"/>
      <c r="F299" s="61" t="s">
        <v>292</v>
      </c>
      <c r="G299" s="3" t="s">
        <v>257</v>
      </c>
      <c r="H299" s="62"/>
      <c r="I299" s="2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">
        <f t="shared" ca="1" si="5"/>
        <v>299</v>
      </c>
      <c r="C300" s="61"/>
      <c r="D300" s="3"/>
      <c r="E300" s="3"/>
      <c r="F300" s="3"/>
      <c r="G300" s="3"/>
      <c r="H300" s="62" t="s">
        <v>34</v>
      </c>
      <c r="I300" s="13">
        <v>19130164.234310575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">
        <f t="shared" ca="1" si="5"/>
        <v>300</v>
      </c>
      <c r="C301" s="61"/>
      <c r="D301" s="3"/>
      <c r="E301" s="3"/>
      <c r="F301" s="3"/>
      <c r="G301" s="3"/>
      <c r="H301" s="62"/>
      <c r="I301" s="4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">
        <f t="shared" ca="1" si="5"/>
        <v>301</v>
      </c>
      <c r="C302" s="61"/>
      <c r="D302" s="3"/>
      <c r="E302" s="63"/>
      <c r="F302" s="3"/>
      <c r="G302" s="3"/>
      <c r="H302" s="62"/>
      <c r="I302" s="16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">
        <f t="shared" ca="1" si="5"/>
        <v>302</v>
      </c>
      <c r="C303" s="64"/>
      <c r="D303" s="65"/>
      <c r="E303" s="66"/>
      <c r="F303" s="3"/>
      <c r="G303" s="65"/>
      <c r="H303" s="67"/>
      <c r="I303" s="1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">
        <f t="shared" ca="1" si="5"/>
        <v>303</v>
      </c>
      <c r="C304" s="61">
        <v>346</v>
      </c>
      <c r="D304" s="3" t="s">
        <v>47</v>
      </c>
      <c r="E304" s="3"/>
      <c r="F304" s="3"/>
      <c r="G304" s="3"/>
      <c r="H304" s="62"/>
      <c r="I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">
        <f t="shared" ca="1" si="5"/>
        <v>304</v>
      </c>
      <c r="C305" s="61"/>
      <c r="D305" s="3"/>
      <c r="E305" s="3"/>
      <c r="F305" s="61" t="s">
        <v>292</v>
      </c>
      <c r="G305" s="3" t="s">
        <v>26</v>
      </c>
      <c r="H305" s="62"/>
      <c r="I305" s="2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">
        <f t="shared" ca="1" si="5"/>
        <v>305</v>
      </c>
      <c r="C306" s="61"/>
      <c r="D306" s="3"/>
      <c r="E306" s="3"/>
      <c r="F306" s="61" t="s">
        <v>292</v>
      </c>
      <c r="G306" s="3" t="s">
        <v>260</v>
      </c>
      <c r="H306" s="62"/>
      <c r="I306" s="2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">
        <f t="shared" ca="1" si="5"/>
        <v>306</v>
      </c>
      <c r="C307" s="61"/>
      <c r="D307" s="3"/>
      <c r="E307" s="3"/>
      <c r="F307" s="61" t="s">
        <v>292</v>
      </c>
      <c r="G307" s="3" t="s">
        <v>255</v>
      </c>
      <c r="H307" s="62"/>
      <c r="I307" s="21">
        <v>881794.15030796104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">
        <f t="shared" ca="1" si="5"/>
        <v>307</v>
      </c>
      <c r="C308" s="61"/>
      <c r="D308" s="3"/>
      <c r="E308" s="3"/>
      <c r="F308" s="61" t="s">
        <v>292</v>
      </c>
      <c r="G308" s="3" t="s">
        <v>257</v>
      </c>
      <c r="H308" s="62"/>
      <c r="I308" s="2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">
        <f t="shared" ca="1" si="5"/>
        <v>308</v>
      </c>
      <c r="C309" s="61"/>
      <c r="D309" s="3"/>
      <c r="E309" s="3"/>
      <c r="F309" s="3"/>
      <c r="G309" s="3"/>
      <c r="H309" s="62" t="s">
        <v>34</v>
      </c>
      <c r="I309" s="13">
        <v>881794.15030796104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">
        <f t="shared" ca="1" si="5"/>
        <v>309</v>
      </c>
      <c r="C310" s="61"/>
      <c r="D310" s="3"/>
      <c r="E310" s="3"/>
      <c r="F310" s="3"/>
      <c r="G310" s="3"/>
      <c r="H310" s="62"/>
      <c r="I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">
        <f t="shared" ca="1" si="5"/>
        <v>310</v>
      </c>
      <c r="C311" s="61">
        <v>347</v>
      </c>
      <c r="D311" s="3" t="s">
        <v>66</v>
      </c>
      <c r="E311" s="3"/>
      <c r="F311" s="3"/>
      <c r="G311" s="3"/>
      <c r="H311" s="62"/>
      <c r="I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">
        <f t="shared" ca="1" si="5"/>
        <v>311</v>
      </c>
      <c r="C312" s="61"/>
      <c r="D312" s="3"/>
      <c r="E312" s="3"/>
      <c r="F312" s="61" t="s">
        <v>292</v>
      </c>
      <c r="G312" s="3" t="s">
        <v>199</v>
      </c>
      <c r="H312" s="62"/>
      <c r="I312" s="2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">
        <f t="shared" ca="1" si="5"/>
        <v>312</v>
      </c>
      <c r="C313" s="61"/>
      <c r="D313" s="3"/>
      <c r="E313" s="3"/>
      <c r="F313" s="3"/>
      <c r="G313" s="3"/>
      <c r="H313" s="62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">
        <f t="shared" ca="1" si="5"/>
        <v>313</v>
      </c>
      <c r="C314" s="61"/>
      <c r="D314" s="3"/>
      <c r="E314" s="3"/>
      <c r="F314" s="3"/>
      <c r="G314" s="3"/>
      <c r="H314" s="62"/>
      <c r="I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">
        <f t="shared" ca="1" si="5"/>
        <v>314</v>
      </c>
      <c r="C315" s="61" t="s">
        <v>67</v>
      </c>
      <c r="D315" s="3" t="s">
        <v>68</v>
      </c>
      <c r="E315" s="3"/>
      <c r="F315" s="3"/>
      <c r="G315" s="3"/>
      <c r="H315" s="62"/>
      <c r="I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">
        <f t="shared" ca="1" si="5"/>
        <v>315</v>
      </c>
      <c r="C316" s="61"/>
      <c r="D316" s="3"/>
      <c r="E316" s="3"/>
      <c r="F316" s="61" t="s">
        <v>292</v>
      </c>
      <c r="G316" s="3" t="s">
        <v>199</v>
      </c>
      <c r="H316" s="62"/>
      <c r="I316" s="2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">
        <f t="shared" ca="1" si="5"/>
        <v>316</v>
      </c>
      <c r="C317" s="61"/>
      <c r="D317" s="3"/>
      <c r="E317" s="3"/>
      <c r="F317" s="61" t="s">
        <v>292</v>
      </c>
      <c r="G317" s="3" t="s">
        <v>26</v>
      </c>
      <c r="H317" s="62"/>
      <c r="I317" s="2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">
        <f t="shared" ca="1" si="5"/>
        <v>317</v>
      </c>
      <c r="C318" s="61"/>
      <c r="D318" s="3"/>
      <c r="E318" s="3"/>
      <c r="F318" s="61" t="s">
        <v>292</v>
      </c>
      <c r="G318" s="3" t="s">
        <v>255</v>
      </c>
      <c r="H318" s="62"/>
      <c r="I318" s="2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">
        <f t="shared" ref="A319:A382" ca="1" si="6">OFFSET(A319,-1,)+1</f>
        <v>318</v>
      </c>
      <c r="C319" s="61"/>
      <c r="D319" s="3"/>
      <c r="E319" s="3"/>
      <c r="F319" s="61" t="s">
        <v>292</v>
      </c>
      <c r="G319" s="3" t="s">
        <v>257</v>
      </c>
      <c r="H319" s="62"/>
      <c r="I319" s="2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">
        <f t="shared" ca="1" si="6"/>
        <v>319</v>
      </c>
      <c r="C320" s="61"/>
      <c r="D320" s="3"/>
      <c r="E320" s="3"/>
      <c r="F320" s="3"/>
      <c r="G320" s="3"/>
      <c r="H320" s="62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">
        <f t="shared" ca="1" si="6"/>
        <v>320</v>
      </c>
      <c r="C321" s="61"/>
      <c r="D321" s="3"/>
      <c r="E321" s="3"/>
      <c r="F321" s="3"/>
      <c r="G321" s="3"/>
      <c r="H321" s="62"/>
      <c r="I321" s="4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">
        <f t="shared" ca="1" si="6"/>
        <v>321</v>
      </c>
      <c r="C322" s="68" t="s">
        <v>69</v>
      </c>
      <c r="D322" s="3"/>
      <c r="E322" s="3"/>
      <c r="F322" s="3"/>
      <c r="G322" s="3"/>
      <c r="H322" s="62" t="s">
        <v>34</v>
      </c>
      <c r="I322" s="14">
        <v>273880138.22230107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">
        <f t="shared" ca="1" si="6"/>
        <v>322</v>
      </c>
      <c r="C323" s="61"/>
      <c r="D323" s="3"/>
      <c r="E323" s="3"/>
      <c r="F323" s="3"/>
      <c r="G323" s="3"/>
      <c r="H323" s="62"/>
      <c r="I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">
        <f t="shared" ca="1" si="6"/>
        <v>323</v>
      </c>
      <c r="C324" s="61" t="s">
        <v>70</v>
      </c>
      <c r="D324" s="3"/>
      <c r="E324" s="3"/>
      <c r="F324" s="3"/>
      <c r="G324" s="3"/>
      <c r="H324" s="62"/>
      <c r="I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">
        <f t="shared" ca="1" si="6"/>
        <v>324</v>
      </c>
      <c r="C325" s="61"/>
      <c r="D325" s="3"/>
      <c r="E325" s="63" t="s">
        <v>199</v>
      </c>
      <c r="F325" s="3"/>
      <c r="G325" s="3"/>
      <c r="H325" s="62"/>
      <c r="I325" s="2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">
        <f t="shared" ca="1" si="6"/>
        <v>325</v>
      </c>
      <c r="C326" s="61"/>
      <c r="D326" s="3"/>
      <c r="E326" s="3" t="s">
        <v>260</v>
      </c>
      <c r="F326" s="3"/>
      <c r="G326" s="3"/>
      <c r="H326" s="62"/>
      <c r="I326" s="2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">
        <f t="shared" ca="1" si="6"/>
        <v>326</v>
      </c>
      <c r="C327" s="61"/>
      <c r="D327" s="3"/>
      <c r="E327" s="63" t="s">
        <v>26</v>
      </c>
      <c r="F327" s="3"/>
      <c r="G327" s="3"/>
      <c r="H327" s="62"/>
      <c r="I327" s="2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">
        <f t="shared" ca="1" si="6"/>
        <v>327</v>
      </c>
      <c r="C328" s="61"/>
      <c r="D328" s="3"/>
      <c r="E328" s="63" t="s">
        <v>255</v>
      </c>
      <c r="F328" s="3"/>
      <c r="G328" s="3"/>
      <c r="H328" s="62"/>
      <c r="I328" s="21">
        <v>273880138.22230107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">
        <f t="shared" ca="1" si="6"/>
        <v>328</v>
      </c>
      <c r="C329" s="61"/>
      <c r="D329" s="3"/>
      <c r="E329" s="63" t="s">
        <v>257</v>
      </c>
      <c r="F329" s="3"/>
      <c r="G329" s="3"/>
      <c r="H329" s="62"/>
      <c r="I329" s="2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">
        <f t="shared" ca="1" si="6"/>
        <v>329</v>
      </c>
      <c r="C330" s="61"/>
      <c r="D330" s="3"/>
      <c r="E330" s="61" t="s">
        <v>267</v>
      </c>
      <c r="F330" s="3"/>
      <c r="G330" s="3"/>
      <c r="H330" s="62"/>
      <c r="I330" s="2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">
        <f t="shared" ca="1" si="6"/>
        <v>330</v>
      </c>
      <c r="C331" s="61" t="s">
        <v>71</v>
      </c>
      <c r="D331" s="3"/>
      <c r="E331" s="3"/>
      <c r="F331" s="3"/>
      <c r="G331" s="3"/>
      <c r="H331" s="62" t="s">
        <v>34</v>
      </c>
      <c r="I331" s="20">
        <v>273880138.22230107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">
        <f t="shared" ca="1" si="6"/>
        <v>331</v>
      </c>
      <c r="C332" s="61"/>
      <c r="D332" s="3"/>
      <c r="E332" s="3"/>
      <c r="F332" s="3"/>
      <c r="G332" s="3"/>
      <c r="H332" s="62"/>
      <c r="I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">
        <f t="shared" ca="1" si="6"/>
        <v>332</v>
      </c>
      <c r="C333" s="61" t="s">
        <v>72</v>
      </c>
      <c r="D333" s="3"/>
      <c r="E333" s="3"/>
      <c r="F333" s="3"/>
      <c r="G333" s="3"/>
      <c r="H333" s="62"/>
      <c r="I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">
        <f t="shared" ca="1" si="6"/>
        <v>333</v>
      </c>
      <c r="C334" s="61">
        <v>103</v>
      </c>
      <c r="D334" s="3" t="s">
        <v>72</v>
      </c>
      <c r="E334" s="3"/>
      <c r="F334" s="3"/>
      <c r="G334" s="3"/>
      <c r="H334" s="62"/>
      <c r="I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">
        <f t="shared" ca="1" si="6"/>
        <v>334</v>
      </c>
      <c r="C335" s="61"/>
      <c r="D335" s="3"/>
      <c r="E335" s="3"/>
      <c r="F335" s="61" t="s">
        <v>292</v>
      </c>
      <c r="G335" s="3" t="s">
        <v>256</v>
      </c>
      <c r="H335" s="62"/>
      <c r="I335" s="2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">
        <f t="shared" ca="1" si="6"/>
        <v>335</v>
      </c>
      <c r="C336" s="68" t="s">
        <v>73</v>
      </c>
      <c r="D336" s="3"/>
      <c r="E336" s="3"/>
      <c r="F336" s="3"/>
      <c r="G336" s="3"/>
      <c r="H336" s="69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">
        <f t="shared" ca="1" si="6"/>
        <v>336</v>
      </c>
      <c r="C337" s="61"/>
      <c r="D337" s="3"/>
      <c r="E337" s="3"/>
      <c r="F337" s="3"/>
      <c r="G337" s="3"/>
      <c r="H337" s="62"/>
      <c r="I337" s="4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">
        <f t="shared" ca="1" si="6"/>
        <v>337</v>
      </c>
      <c r="C338" s="68" t="s">
        <v>74</v>
      </c>
      <c r="D338" s="3"/>
      <c r="E338" s="3"/>
      <c r="F338" s="3"/>
      <c r="G338" s="3"/>
      <c r="H338" s="62" t="s">
        <v>34</v>
      </c>
      <c r="I338" s="14">
        <v>825400338.64659953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">
        <f t="shared" ca="1" si="6"/>
        <v>338</v>
      </c>
      <c r="C339" s="61">
        <v>350</v>
      </c>
      <c r="D339" s="3" t="s">
        <v>33</v>
      </c>
      <c r="E339" s="3"/>
      <c r="F339" s="3"/>
      <c r="G339" s="3"/>
      <c r="H339" s="62"/>
      <c r="I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">
        <f t="shared" ca="1" si="6"/>
        <v>339</v>
      </c>
      <c r="C340" s="61"/>
      <c r="D340" s="3"/>
      <c r="E340" s="3"/>
      <c r="F340" s="61" t="s">
        <v>296</v>
      </c>
      <c r="G340" s="3" t="s">
        <v>256</v>
      </c>
      <c r="H340" s="62"/>
      <c r="I340" s="2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">
        <f t="shared" ca="1" si="6"/>
        <v>340</v>
      </c>
      <c r="C341" s="61"/>
      <c r="D341" s="3"/>
      <c r="E341" s="3"/>
      <c r="F341" s="61" t="s">
        <v>296</v>
      </c>
      <c r="G341" s="3" t="s">
        <v>260</v>
      </c>
      <c r="H341" s="62"/>
      <c r="I341" s="2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">
        <f t="shared" ca="1" si="6"/>
        <v>341</v>
      </c>
      <c r="C342" s="61"/>
      <c r="D342" s="3"/>
      <c r="E342" s="3"/>
      <c r="F342" s="61" t="s">
        <v>296</v>
      </c>
      <c r="G342" s="3" t="s">
        <v>255</v>
      </c>
      <c r="H342" s="62"/>
      <c r="I342" s="21">
        <v>7864250.0384147875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">
        <f t="shared" ca="1" si="6"/>
        <v>342</v>
      </c>
      <c r="C343" s="61"/>
      <c r="D343" s="3"/>
      <c r="E343" s="3"/>
      <c r="F343" s="61" t="s">
        <v>296</v>
      </c>
      <c r="G343" s="3" t="s">
        <v>257</v>
      </c>
      <c r="H343" s="62"/>
      <c r="I343" s="2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">
        <f t="shared" ca="1" si="6"/>
        <v>343</v>
      </c>
      <c r="C344" s="61"/>
      <c r="D344" s="3"/>
      <c r="E344" s="3"/>
      <c r="F344" s="61" t="s">
        <v>296</v>
      </c>
      <c r="G344" s="3" t="s">
        <v>259</v>
      </c>
      <c r="H344" s="62"/>
      <c r="I344" s="2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">
        <f t="shared" ca="1" si="6"/>
        <v>344</v>
      </c>
      <c r="C345" s="61"/>
      <c r="D345" s="3"/>
      <c r="E345" s="3"/>
      <c r="F345" s="61" t="s">
        <v>296</v>
      </c>
      <c r="G345" s="3" t="s">
        <v>26</v>
      </c>
      <c r="H345" s="62"/>
      <c r="I345" s="2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">
        <f t="shared" ca="1" si="6"/>
        <v>345</v>
      </c>
      <c r="C346" s="61"/>
      <c r="D346" s="3"/>
      <c r="E346" s="3"/>
      <c r="F346" s="3"/>
      <c r="G346" s="3"/>
      <c r="H346" s="62" t="s">
        <v>34</v>
      </c>
      <c r="I346" s="13">
        <v>8370406.054358732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">
        <f t="shared" ca="1" si="6"/>
        <v>346</v>
      </c>
      <c r="C347" s="61"/>
      <c r="D347" s="3"/>
      <c r="E347" s="3"/>
      <c r="F347" s="3"/>
      <c r="G347" s="3"/>
      <c r="H347" s="62"/>
      <c r="I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">
        <f t="shared" ca="1" si="6"/>
        <v>347</v>
      </c>
      <c r="C348" s="61">
        <v>352</v>
      </c>
      <c r="D348" s="3" t="s">
        <v>35</v>
      </c>
      <c r="E348" s="3"/>
      <c r="F348" s="3"/>
      <c r="G348" s="3"/>
      <c r="H348" s="62"/>
      <c r="I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">
        <f t="shared" ca="1" si="6"/>
        <v>348</v>
      </c>
      <c r="C349" s="61"/>
      <c r="D349" s="3"/>
      <c r="E349" s="3"/>
      <c r="F349" s="61" t="s">
        <v>296</v>
      </c>
      <c r="G349" s="3" t="s">
        <v>199</v>
      </c>
      <c r="H349" s="62"/>
      <c r="I349" s="2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">
        <f t="shared" ca="1" si="6"/>
        <v>349</v>
      </c>
      <c r="C350" s="61"/>
      <c r="D350" s="3"/>
      <c r="E350" s="3"/>
      <c r="F350" s="61" t="s">
        <v>296</v>
      </c>
      <c r="G350" s="3" t="s">
        <v>256</v>
      </c>
      <c r="H350" s="62"/>
      <c r="I350" s="2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">
        <f t="shared" ca="1" si="6"/>
        <v>350</v>
      </c>
      <c r="C351" s="61"/>
      <c r="D351" s="3"/>
      <c r="E351" s="3"/>
      <c r="F351" s="61" t="s">
        <v>296</v>
      </c>
      <c r="G351" s="3" t="s">
        <v>260</v>
      </c>
      <c r="H351" s="62"/>
      <c r="I351" s="2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">
        <f t="shared" ca="1" si="6"/>
        <v>351</v>
      </c>
      <c r="C352" s="61"/>
      <c r="D352" s="3"/>
      <c r="E352" s="3"/>
      <c r="F352" s="61" t="s">
        <v>296</v>
      </c>
      <c r="G352" s="3" t="s">
        <v>255</v>
      </c>
      <c r="H352" s="62"/>
      <c r="I352" s="21">
        <v>15212610.036603145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">
        <f t="shared" ca="1" si="6"/>
        <v>352</v>
      </c>
      <c r="C353" s="61"/>
      <c r="D353" s="3"/>
      <c r="E353" s="3"/>
      <c r="F353" s="61" t="s">
        <v>296</v>
      </c>
      <c r="G353" s="3" t="s">
        <v>257</v>
      </c>
      <c r="H353" s="62"/>
      <c r="I353" s="2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">
        <f t="shared" ca="1" si="6"/>
        <v>353</v>
      </c>
      <c r="C354" s="61"/>
      <c r="D354" s="3"/>
      <c r="E354" s="3"/>
      <c r="F354" s="61" t="s">
        <v>296</v>
      </c>
      <c r="G354" s="3" t="s">
        <v>259</v>
      </c>
      <c r="H354" s="62"/>
      <c r="I354" s="2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">
        <f t="shared" ca="1" si="6"/>
        <v>354</v>
      </c>
      <c r="C355" s="61"/>
      <c r="D355" s="3"/>
      <c r="E355" s="3"/>
      <c r="F355" s="61" t="s">
        <v>296</v>
      </c>
      <c r="G355" s="3" t="s">
        <v>26</v>
      </c>
      <c r="H355" s="62"/>
      <c r="I355" s="2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">
        <f t="shared" ca="1" si="6"/>
        <v>355</v>
      </c>
      <c r="C356" s="61"/>
      <c r="D356" s="3"/>
      <c r="E356" s="3"/>
      <c r="F356" s="3"/>
      <c r="G356" s="3"/>
      <c r="H356" s="62" t="s">
        <v>34</v>
      </c>
      <c r="I356" s="13">
        <v>15573521.488799877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">
        <f t="shared" ca="1" si="6"/>
        <v>356</v>
      </c>
      <c r="C357" s="61"/>
      <c r="D357" s="3"/>
      <c r="E357" s="3"/>
      <c r="F357" s="3"/>
      <c r="G357" s="3"/>
      <c r="H357" s="62"/>
      <c r="I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">
        <f t="shared" ca="1" si="6"/>
        <v>357</v>
      </c>
      <c r="C358" s="61">
        <v>353</v>
      </c>
      <c r="D358" s="3" t="s">
        <v>27</v>
      </c>
      <c r="E358" s="3"/>
      <c r="F358" s="3"/>
      <c r="G358" s="3"/>
      <c r="H358" s="62"/>
      <c r="I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">
        <f t="shared" ca="1" si="6"/>
        <v>358</v>
      </c>
      <c r="C359" s="61"/>
      <c r="D359" s="3"/>
      <c r="E359" s="3"/>
      <c r="F359" s="61" t="s">
        <v>296</v>
      </c>
      <c r="G359" s="3" t="s">
        <v>256</v>
      </c>
      <c r="H359" s="62"/>
      <c r="I359" s="2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">
        <f t="shared" ca="1" si="6"/>
        <v>359</v>
      </c>
      <c r="C360" s="61"/>
      <c r="D360" s="3"/>
      <c r="E360" s="3"/>
      <c r="F360" s="61" t="s">
        <v>296</v>
      </c>
      <c r="G360" s="3" t="s">
        <v>260</v>
      </c>
      <c r="H360" s="62"/>
      <c r="I360" s="2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">
        <f t="shared" ca="1" si="6"/>
        <v>360</v>
      </c>
      <c r="C361" s="61"/>
      <c r="D361" s="3"/>
      <c r="E361" s="3"/>
      <c r="F361" s="61" t="s">
        <v>296</v>
      </c>
      <c r="G361" s="3" t="s">
        <v>255</v>
      </c>
      <c r="H361" s="62"/>
      <c r="I361" s="21">
        <v>125161848.81006396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">
        <f t="shared" ca="1" si="6"/>
        <v>361</v>
      </c>
      <c r="C362" s="61"/>
      <c r="D362" s="3"/>
      <c r="E362" s="3"/>
      <c r="F362" s="61" t="s">
        <v>296</v>
      </c>
      <c r="G362" s="3" t="s">
        <v>257</v>
      </c>
      <c r="H362" s="62"/>
      <c r="I362" s="2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">
        <f t="shared" ca="1" si="6"/>
        <v>362</v>
      </c>
      <c r="C363" s="61"/>
      <c r="D363" s="3"/>
      <c r="E363" s="3"/>
      <c r="F363" s="61" t="s">
        <v>296</v>
      </c>
      <c r="G363" s="3" t="s">
        <v>259</v>
      </c>
      <c r="H363" s="62"/>
      <c r="I363" s="21">
        <v>8740426.2019340005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">
        <f t="shared" ca="1" si="6"/>
        <v>363</v>
      </c>
      <c r="C364" s="61"/>
      <c r="D364" s="3"/>
      <c r="E364" s="3"/>
      <c r="F364" s="61" t="s">
        <v>296</v>
      </c>
      <c r="G364" s="3" t="s">
        <v>26</v>
      </c>
      <c r="H364" s="62"/>
      <c r="I364" s="2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">
        <f t="shared" ca="1" si="6"/>
        <v>364</v>
      </c>
      <c r="C365" s="61"/>
      <c r="D365" s="3"/>
      <c r="E365" s="3"/>
      <c r="F365" s="3"/>
      <c r="G365" s="3"/>
      <c r="H365" s="62" t="s">
        <v>34</v>
      </c>
      <c r="I365" s="13">
        <v>133976648.16745916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">
        <f t="shared" ca="1" si="6"/>
        <v>365</v>
      </c>
      <c r="C366" s="61"/>
      <c r="D366" s="3"/>
      <c r="E366" s="3"/>
      <c r="F366" s="3"/>
      <c r="G366" s="3"/>
      <c r="H366" s="62"/>
      <c r="I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">
        <f t="shared" ca="1" si="6"/>
        <v>366</v>
      </c>
      <c r="C367" s="61">
        <v>354</v>
      </c>
      <c r="D367" s="3" t="s">
        <v>75</v>
      </c>
      <c r="E367" s="3"/>
      <c r="F367" s="3"/>
      <c r="G367" s="3"/>
      <c r="H367" s="62"/>
      <c r="I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">
        <f t="shared" ca="1" si="6"/>
        <v>367</v>
      </c>
      <c r="C368" s="61"/>
      <c r="D368" s="3"/>
      <c r="E368" s="3"/>
      <c r="F368" s="61" t="s">
        <v>296</v>
      </c>
      <c r="G368" s="3" t="s">
        <v>256</v>
      </c>
      <c r="H368" s="62"/>
      <c r="I368" s="2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">
        <f t="shared" ca="1" si="6"/>
        <v>368</v>
      </c>
      <c r="C369" s="61"/>
      <c r="D369" s="3"/>
      <c r="E369" s="3"/>
      <c r="F369" s="61" t="s">
        <v>296</v>
      </c>
      <c r="G369" s="3" t="s">
        <v>260</v>
      </c>
      <c r="H369" s="62"/>
      <c r="I369" s="2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">
        <f t="shared" ca="1" si="6"/>
        <v>369</v>
      </c>
      <c r="C370" s="61"/>
      <c r="D370" s="3"/>
      <c r="E370" s="3"/>
      <c r="F370" s="61" t="s">
        <v>296</v>
      </c>
      <c r="G370" s="3" t="s">
        <v>255</v>
      </c>
      <c r="H370" s="62"/>
      <c r="I370" s="21">
        <v>36389922.626971714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">
        <f t="shared" ca="1" si="6"/>
        <v>370</v>
      </c>
      <c r="C371" s="61"/>
      <c r="D371" s="3"/>
      <c r="E371" s="3"/>
      <c r="F371" s="61" t="s">
        <v>296</v>
      </c>
      <c r="G371" s="3" t="s">
        <v>257</v>
      </c>
      <c r="H371" s="62"/>
      <c r="I371" s="2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">
        <f t="shared" ca="1" si="6"/>
        <v>371</v>
      </c>
      <c r="C372" s="61"/>
      <c r="D372" s="3"/>
      <c r="E372" s="3"/>
      <c r="F372" s="61" t="s">
        <v>296</v>
      </c>
      <c r="G372" s="3" t="s">
        <v>259</v>
      </c>
      <c r="H372" s="62"/>
      <c r="I372" s="2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">
        <f t="shared" ca="1" si="6"/>
        <v>372</v>
      </c>
      <c r="C373" s="61"/>
      <c r="D373" s="3"/>
      <c r="E373" s="3"/>
      <c r="F373" s="61" t="s">
        <v>296</v>
      </c>
      <c r="G373" s="3" t="s">
        <v>26</v>
      </c>
      <c r="H373" s="62"/>
      <c r="I373" s="2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">
        <f t="shared" ca="1" si="6"/>
        <v>373</v>
      </c>
      <c r="C374" s="61"/>
      <c r="D374" s="3"/>
      <c r="E374" s="3"/>
      <c r="F374" s="3"/>
      <c r="G374" s="3"/>
      <c r="H374" s="62" t="s">
        <v>34</v>
      </c>
      <c r="I374" s="13">
        <v>41092734.546893209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">
        <f t="shared" ca="1" si="6"/>
        <v>374</v>
      </c>
      <c r="C375" s="61"/>
      <c r="D375" s="3"/>
      <c r="E375" s="3"/>
      <c r="F375" s="3"/>
      <c r="G375" s="3"/>
      <c r="H375" s="62"/>
      <c r="I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">
        <f t="shared" ca="1" si="6"/>
        <v>375</v>
      </c>
      <c r="C376" s="61">
        <v>355</v>
      </c>
      <c r="D376" s="3" t="s">
        <v>76</v>
      </c>
      <c r="E376" s="3"/>
      <c r="F376" s="3"/>
      <c r="G376" s="3"/>
      <c r="H376" s="62"/>
      <c r="I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">
        <f t="shared" ca="1" si="6"/>
        <v>376</v>
      </c>
      <c r="C377" s="61"/>
      <c r="D377" s="3"/>
      <c r="E377" s="3"/>
      <c r="F377" s="61" t="s">
        <v>296</v>
      </c>
      <c r="G377" s="3" t="s">
        <v>256</v>
      </c>
      <c r="H377" s="62"/>
      <c r="I377" s="2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">
        <f t="shared" ca="1" si="6"/>
        <v>377</v>
      </c>
      <c r="C378" s="61"/>
      <c r="D378" s="3"/>
      <c r="E378" s="3"/>
      <c r="F378" s="61" t="s">
        <v>296</v>
      </c>
      <c r="G378" s="3" t="s">
        <v>260</v>
      </c>
      <c r="H378" s="62"/>
      <c r="I378" s="2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">
        <f t="shared" ca="1" si="6"/>
        <v>378</v>
      </c>
      <c r="C379" s="61"/>
      <c r="D379" s="3"/>
      <c r="E379" s="3"/>
      <c r="F379" s="61" t="s">
        <v>296</v>
      </c>
      <c r="G379" s="3" t="s">
        <v>255</v>
      </c>
      <c r="H379" s="62"/>
      <c r="I379" s="21">
        <v>60069349.687040366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">
        <f t="shared" ca="1" si="6"/>
        <v>379</v>
      </c>
      <c r="C380" s="61"/>
      <c r="D380" s="3"/>
      <c r="E380" s="3"/>
      <c r="F380" s="61" t="s">
        <v>296</v>
      </c>
      <c r="G380" s="3" t="s">
        <v>257</v>
      </c>
      <c r="H380" s="62"/>
      <c r="I380" s="2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">
        <f t="shared" ca="1" si="6"/>
        <v>380</v>
      </c>
      <c r="C381" s="61"/>
      <c r="D381" s="3"/>
      <c r="E381" s="3"/>
      <c r="F381" s="61" t="s">
        <v>296</v>
      </c>
      <c r="G381" s="3" t="s">
        <v>259</v>
      </c>
      <c r="H381" s="62"/>
      <c r="I381" s="21">
        <v>149253.38229308694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">
        <f t="shared" ca="1" si="6"/>
        <v>381</v>
      </c>
      <c r="C382" s="61"/>
      <c r="D382" s="3"/>
      <c r="E382" s="3"/>
      <c r="F382" s="61" t="s">
        <v>296</v>
      </c>
      <c r="G382" s="3" t="s">
        <v>26</v>
      </c>
      <c r="H382" s="62"/>
      <c r="I382" s="2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">
        <f t="shared" ref="A383:A446" ca="1" si="7">OFFSET(A383,-1,)+1</f>
        <v>382</v>
      </c>
      <c r="C383" s="61"/>
      <c r="D383" s="3"/>
      <c r="E383" s="3"/>
      <c r="F383" s="3"/>
      <c r="G383" s="3"/>
      <c r="H383" s="62" t="s">
        <v>34</v>
      </c>
      <c r="I383" s="13">
        <v>60273844.707697764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">
        <f t="shared" ca="1" si="7"/>
        <v>383</v>
      </c>
      <c r="C384" s="61"/>
      <c r="D384" s="3"/>
      <c r="E384" s="3"/>
      <c r="F384" s="3"/>
      <c r="G384" s="3"/>
      <c r="H384" s="62"/>
      <c r="I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">
        <f t="shared" ca="1" si="7"/>
        <v>384</v>
      </c>
      <c r="C385" s="61">
        <v>356</v>
      </c>
      <c r="D385" s="3" t="s">
        <v>77</v>
      </c>
      <c r="E385" s="3"/>
      <c r="F385" s="3"/>
      <c r="G385" s="3"/>
      <c r="H385" s="62"/>
      <c r="I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">
        <f t="shared" ca="1" si="7"/>
        <v>385</v>
      </c>
      <c r="C386" s="61"/>
      <c r="D386" s="3"/>
      <c r="E386" s="3"/>
      <c r="F386" s="61" t="s">
        <v>296</v>
      </c>
      <c r="G386" s="3" t="s">
        <v>256</v>
      </c>
      <c r="H386" s="62"/>
      <c r="I386" s="2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">
        <f t="shared" ca="1" si="7"/>
        <v>386</v>
      </c>
      <c r="C387" s="61"/>
      <c r="D387" s="3"/>
      <c r="E387" s="3"/>
      <c r="F387" s="61" t="s">
        <v>296</v>
      </c>
      <c r="G387" s="3" t="s">
        <v>260</v>
      </c>
      <c r="H387" s="62"/>
      <c r="I387" s="2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">
        <f t="shared" ca="1" si="7"/>
        <v>387</v>
      </c>
      <c r="C388" s="61"/>
      <c r="D388" s="3"/>
      <c r="E388" s="3"/>
      <c r="F388" s="61" t="s">
        <v>296</v>
      </c>
      <c r="G388" s="3" t="s">
        <v>255</v>
      </c>
      <c r="H388" s="62"/>
      <c r="I388" s="21">
        <v>66921324.495119572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">
        <f t="shared" ca="1" si="7"/>
        <v>388</v>
      </c>
      <c r="C389" s="61"/>
      <c r="D389" s="3"/>
      <c r="E389" s="3"/>
      <c r="F389" s="61" t="s">
        <v>296</v>
      </c>
      <c r="G389" s="3" t="s">
        <v>257</v>
      </c>
      <c r="H389" s="62"/>
      <c r="I389" s="2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">
        <f t="shared" ca="1" si="7"/>
        <v>389</v>
      </c>
      <c r="C390" s="61"/>
      <c r="D390" s="3"/>
      <c r="E390" s="3"/>
      <c r="F390" s="61" t="s">
        <v>296</v>
      </c>
      <c r="G390" s="3" t="s">
        <v>259</v>
      </c>
      <c r="H390" s="62"/>
      <c r="I390" s="21">
        <v>3008692.3135430925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">
        <f t="shared" ca="1" si="7"/>
        <v>390</v>
      </c>
      <c r="C391" s="61"/>
      <c r="D391" s="3"/>
      <c r="E391" s="3"/>
      <c r="F391" s="61" t="s">
        <v>296</v>
      </c>
      <c r="G391" s="3" t="s">
        <v>26</v>
      </c>
      <c r="H391" s="62"/>
      <c r="I391" s="2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">
        <f t="shared" ca="1" si="7"/>
        <v>391</v>
      </c>
      <c r="C392" s="61"/>
      <c r="D392" s="3"/>
      <c r="E392" s="3"/>
      <c r="F392" s="3"/>
      <c r="G392" s="3"/>
      <c r="H392" s="62" t="s">
        <v>34</v>
      </c>
      <c r="I392" s="13">
        <v>70047962.108943909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">
        <f t="shared" ca="1" si="7"/>
        <v>392</v>
      </c>
      <c r="C393" s="61"/>
      <c r="D393" s="3"/>
      <c r="E393" s="3"/>
      <c r="F393" s="3"/>
      <c r="G393" s="3"/>
      <c r="H393" s="62"/>
      <c r="I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">
        <f t="shared" ca="1" si="7"/>
        <v>393</v>
      </c>
      <c r="C394" s="61">
        <v>357</v>
      </c>
      <c r="D394" s="3" t="s">
        <v>78</v>
      </c>
      <c r="E394" s="3"/>
      <c r="F394" s="3"/>
      <c r="G394" s="3"/>
      <c r="H394" s="62"/>
      <c r="I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">
        <f t="shared" ca="1" si="7"/>
        <v>394</v>
      </c>
      <c r="C395" s="61"/>
      <c r="D395" s="3"/>
      <c r="E395" s="3"/>
      <c r="F395" s="61" t="s">
        <v>296</v>
      </c>
      <c r="G395" s="3" t="s">
        <v>256</v>
      </c>
      <c r="H395" s="62"/>
      <c r="I395" s="2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">
        <f t="shared" ca="1" si="7"/>
        <v>395</v>
      </c>
      <c r="C396" s="61"/>
      <c r="D396" s="3"/>
      <c r="E396" s="3"/>
      <c r="F396" s="61" t="s">
        <v>296</v>
      </c>
      <c r="G396" s="3" t="s">
        <v>260</v>
      </c>
      <c r="H396" s="62"/>
      <c r="I396" s="2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">
        <f t="shared" ca="1" si="7"/>
        <v>396</v>
      </c>
      <c r="C397" s="61"/>
      <c r="D397" s="3"/>
      <c r="E397" s="3"/>
      <c r="F397" s="61" t="s">
        <v>296</v>
      </c>
      <c r="G397" s="3" t="s">
        <v>255</v>
      </c>
      <c r="H397" s="62"/>
      <c r="I397" s="21">
        <v>37507.224202207624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">
        <f t="shared" ca="1" si="7"/>
        <v>397</v>
      </c>
      <c r="C398" s="61"/>
      <c r="D398" s="3"/>
      <c r="E398" s="3"/>
      <c r="F398" s="61" t="s">
        <v>296</v>
      </c>
      <c r="G398" s="3" t="s">
        <v>257</v>
      </c>
      <c r="H398" s="62"/>
      <c r="I398" s="2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">
        <f t="shared" ca="1" si="7"/>
        <v>398</v>
      </c>
      <c r="C399" s="61"/>
      <c r="D399" s="3"/>
      <c r="E399" s="3"/>
      <c r="F399" s="61" t="s">
        <v>296</v>
      </c>
      <c r="G399" s="3" t="s">
        <v>26</v>
      </c>
      <c r="H399" s="62"/>
      <c r="I399" s="2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">
        <f t="shared" ca="1" si="7"/>
        <v>399</v>
      </c>
      <c r="C400" s="61"/>
      <c r="D400" s="3"/>
      <c r="E400" s="3"/>
      <c r="F400" s="3"/>
      <c r="G400" s="3"/>
      <c r="H400" s="62" t="s">
        <v>34</v>
      </c>
      <c r="I400" s="13">
        <v>37507.224202207624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">
        <f t="shared" ca="1" si="7"/>
        <v>400</v>
      </c>
      <c r="C401" s="61"/>
      <c r="D401" s="3"/>
      <c r="E401" s="3"/>
      <c r="F401" s="3"/>
      <c r="G401" s="3"/>
      <c r="H401" s="62"/>
      <c r="I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">
        <f t="shared" ca="1" si="7"/>
        <v>401</v>
      </c>
      <c r="C402" s="61">
        <v>358</v>
      </c>
      <c r="D402" s="3" t="s">
        <v>79</v>
      </c>
      <c r="E402" s="3"/>
      <c r="F402" s="3"/>
      <c r="G402" s="3"/>
      <c r="H402" s="62"/>
      <c r="I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">
        <f t="shared" ca="1" si="7"/>
        <v>402</v>
      </c>
      <c r="C403" s="61"/>
      <c r="D403" s="3"/>
      <c r="E403" s="3"/>
      <c r="F403" s="61" t="s">
        <v>296</v>
      </c>
      <c r="G403" s="3" t="s">
        <v>256</v>
      </c>
      <c r="H403" s="62"/>
      <c r="I403" s="2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">
        <f t="shared" ca="1" si="7"/>
        <v>403</v>
      </c>
      <c r="C404" s="61"/>
      <c r="D404" s="3"/>
      <c r="E404" s="3"/>
      <c r="F404" s="61" t="s">
        <v>296</v>
      </c>
      <c r="G404" s="3" t="s">
        <v>260</v>
      </c>
      <c r="H404" s="62"/>
      <c r="I404" s="2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">
        <f t="shared" ca="1" si="7"/>
        <v>404</v>
      </c>
      <c r="C405" s="61"/>
      <c r="D405" s="3"/>
      <c r="E405" s="3"/>
      <c r="F405" s="61" t="s">
        <v>296</v>
      </c>
      <c r="G405" s="3" t="s">
        <v>255</v>
      </c>
      <c r="H405" s="62"/>
      <c r="I405" s="2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">
        <f t="shared" ca="1" si="7"/>
        <v>405</v>
      </c>
      <c r="C406" s="61"/>
      <c r="D406" s="3"/>
      <c r="E406" s="3"/>
      <c r="F406" s="61" t="s">
        <v>296</v>
      </c>
      <c r="G406" s="3" t="s">
        <v>257</v>
      </c>
      <c r="H406" s="62"/>
      <c r="I406" s="2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">
        <f t="shared" ca="1" si="7"/>
        <v>406</v>
      </c>
      <c r="C407" s="61"/>
      <c r="D407" s="3"/>
      <c r="E407" s="3"/>
      <c r="F407" s="61" t="s">
        <v>296</v>
      </c>
      <c r="G407" s="3" t="s">
        <v>26</v>
      </c>
      <c r="H407" s="62"/>
      <c r="I407" s="2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">
        <f t="shared" ca="1" si="7"/>
        <v>407</v>
      </c>
      <c r="C408" s="61"/>
      <c r="D408" s="3"/>
      <c r="E408" s="3"/>
      <c r="F408" s="3"/>
      <c r="G408" s="3"/>
      <c r="H408" s="62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">
        <f t="shared" ca="1" si="7"/>
        <v>408</v>
      </c>
      <c r="C409" s="61"/>
      <c r="D409" s="3"/>
      <c r="E409" s="3"/>
      <c r="F409" s="3"/>
      <c r="G409" s="3"/>
      <c r="H409" s="62"/>
      <c r="I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">
        <f t="shared" ca="1" si="7"/>
        <v>409</v>
      </c>
      <c r="C410" s="61">
        <v>359</v>
      </c>
      <c r="D410" s="3" t="s">
        <v>80</v>
      </c>
      <c r="E410" s="3"/>
      <c r="F410" s="3"/>
      <c r="G410" s="3"/>
      <c r="H410" s="62"/>
      <c r="I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">
        <f t="shared" ca="1" si="7"/>
        <v>410</v>
      </c>
      <c r="C411" s="61"/>
      <c r="D411" s="3"/>
      <c r="E411" s="3"/>
      <c r="F411" s="61" t="s">
        <v>296</v>
      </c>
      <c r="G411" s="3" t="s">
        <v>256</v>
      </c>
      <c r="H411" s="62"/>
      <c r="I411" s="2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">
        <f t="shared" ca="1" si="7"/>
        <v>411</v>
      </c>
      <c r="C412" s="61"/>
      <c r="D412" s="3"/>
      <c r="E412" s="3"/>
      <c r="F412" s="61" t="s">
        <v>296</v>
      </c>
      <c r="G412" s="3" t="s">
        <v>259</v>
      </c>
      <c r="H412" s="62"/>
      <c r="I412" s="2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">
        <f t="shared" ca="1" si="7"/>
        <v>412</v>
      </c>
      <c r="C413" s="61"/>
      <c r="D413" s="3"/>
      <c r="E413" s="3"/>
      <c r="F413" s="61" t="s">
        <v>296</v>
      </c>
      <c r="G413" s="3" t="s">
        <v>255</v>
      </c>
      <c r="H413" s="62"/>
      <c r="I413" s="2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">
        <f t="shared" ca="1" si="7"/>
        <v>413</v>
      </c>
      <c r="C414" s="61"/>
      <c r="D414" s="3"/>
      <c r="E414" s="3"/>
      <c r="F414" s="61" t="s">
        <v>296</v>
      </c>
      <c r="G414" s="3" t="s">
        <v>257</v>
      </c>
      <c r="H414" s="62"/>
      <c r="I414" s="2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">
        <f t="shared" ca="1" si="7"/>
        <v>414</v>
      </c>
      <c r="C415" s="61"/>
      <c r="D415" s="3"/>
      <c r="E415" s="3"/>
      <c r="F415" s="61" t="s">
        <v>296</v>
      </c>
      <c r="G415" s="3" t="s">
        <v>26</v>
      </c>
      <c r="H415" s="62"/>
      <c r="I415" s="2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">
        <f t="shared" ca="1" si="7"/>
        <v>415</v>
      </c>
      <c r="C416" s="61"/>
      <c r="D416" s="3"/>
      <c r="E416" s="3"/>
      <c r="F416" s="3"/>
      <c r="G416" s="3"/>
      <c r="H416" s="62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">
        <f t="shared" ca="1" si="7"/>
        <v>416</v>
      </c>
      <c r="C417" s="61"/>
      <c r="D417" s="3"/>
      <c r="E417" s="3"/>
      <c r="F417" s="3"/>
      <c r="G417" s="3"/>
      <c r="H417" s="62"/>
      <c r="I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">
        <f t="shared" ca="1" si="7"/>
        <v>417</v>
      </c>
      <c r="C418" s="61" t="s">
        <v>81</v>
      </c>
      <c r="D418" s="3" t="s">
        <v>82</v>
      </c>
      <c r="E418" s="3"/>
      <c r="F418" s="3"/>
      <c r="G418" s="3"/>
      <c r="H418" s="62"/>
      <c r="I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">
        <f t="shared" ca="1" si="7"/>
        <v>418</v>
      </c>
      <c r="C419" s="61"/>
      <c r="D419" s="3"/>
      <c r="E419" s="3"/>
      <c r="F419" s="61" t="s">
        <v>296</v>
      </c>
      <c r="G419" s="3" t="s">
        <v>26</v>
      </c>
      <c r="H419" s="62"/>
      <c r="I419" s="2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">
        <f t="shared" ca="1" si="7"/>
        <v>419</v>
      </c>
      <c r="C420" s="61"/>
      <c r="D420" s="3"/>
      <c r="E420" s="3"/>
      <c r="F420" s="61" t="s">
        <v>296</v>
      </c>
      <c r="G420" s="3" t="s">
        <v>255</v>
      </c>
      <c r="H420" s="62"/>
      <c r="I420" s="21">
        <v>24737824.312385052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">
        <f t="shared" ca="1" si="7"/>
        <v>420</v>
      </c>
      <c r="C421" s="61"/>
      <c r="D421" s="3"/>
      <c r="E421" s="3"/>
      <c r="F421" s="61" t="s">
        <v>296</v>
      </c>
      <c r="G421" s="3" t="s">
        <v>257</v>
      </c>
      <c r="H421" s="62"/>
      <c r="I421" s="2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">
        <f t="shared" ca="1" si="7"/>
        <v>421</v>
      </c>
      <c r="C422" s="61"/>
      <c r="D422" s="3"/>
      <c r="E422" s="3"/>
      <c r="F422" s="3"/>
      <c r="G422" s="3"/>
      <c r="H422" s="62"/>
      <c r="I422" s="13">
        <v>24036497.953316733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">
        <f t="shared" ca="1" si="7"/>
        <v>422</v>
      </c>
      <c r="C423" s="61"/>
      <c r="D423" s="3"/>
      <c r="E423" s="3"/>
      <c r="F423" s="3"/>
      <c r="G423" s="3"/>
      <c r="H423" s="62"/>
      <c r="I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">
        <f t="shared" ca="1" si="7"/>
        <v>423</v>
      </c>
      <c r="C424" s="61" t="s">
        <v>83</v>
      </c>
      <c r="D424" s="3" t="s">
        <v>84</v>
      </c>
      <c r="E424" s="3"/>
      <c r="F424" s="3"/>
      <c r="G424" s="3"/>
      <c r="H424" s="62"/>
      <c r="I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">
        <f t="shared" ca="1" si="7"/>
        <v>424</v>
      </c>
      <c r="C425" s="61"/>
      <c r="D425" s="3"/>
      <c r="E425" s="3"/>
      <c r="F425" s="61" t="s">
        <v>296</v>
      </c>
      <c r="G425" s="3" t="s">
        <v>26</v>
      </c>
      <c r="H425" s="62"/>
      <c r="I425" s="2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">
        <f t="shared" ca="1" si="7"/>
        <v>425</v>
      </c>
      <c r="C426" s="61"/>
      <c r="D426" s="3"/>
      <c r="E426" s="3"/>
      <c r="F426" s="3"/>
      <c r="G426" s="3"/>
      <c r="H426" s="62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">
        <f t="shared" ca="1" si="7"/>
        <v>426</v>
      </c>
      <c r="C427" s="61"/>
      <c r="D427" s="3"/>
      <c r="E427" s="3"/>
      <c r="F427" s="3"/>
      <c r="G427" s="3"/>
      <c r="H427" s="62"/>
      <c r="I427" s="4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">
        <f t="shared" ca="1" si="7"/>
        <v>427</v>
      </c>
      <c r="C428" s="68" t="s">
        <v>85</v>
      </c>
      <c r="D428" s="3"/>
      <c r="E428" s="3"/>
      <c r="F428" s="3"/>
      <c r="G428" s="3"/>
      <c r="H428" s="62" t="s">
        <v>34</v>
      </c>
      <c r="I428" s="14">
        <v>354999894.29457331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">
        <f t="shared" ca="1" si="7"/>
        <v>428</v>
      </c>
      <c r="C429" s="61" t="s">
        <v>86</v>
      </c>
      <c r="D429" s="3"/>
      <c r="E429" s="3"/>
      <c r="F429" s="3"/>
      <c r="G429" s="3"/>
      <c r="H429" s="62"/>
      <c r="I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">
        <f t="shared" ca="1" si="7"/>
        <v>429</v>
      </c>
      <c r="C430" s="61"/>
      <c r="D430" s="3"/>
      <c r="E430" s="3" t="s">
        <v>259</v>
      </c>
      <c r="F430" s="3"/>
      <c r="G430" s="3"/>
      <c r="H430" s="62"/>
      <c r="I430" s="21">
        <v>17451569.240376212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">
        <f t="shared" ca="1" si="7"/>
        <v>430</v>
      </c>
      <c r="C431" s="61"/>
      <c r="D431" s="3"/>
      <c r="E431" s="3" t="s">
        <v>262</v>
      </c>
      <c r="F431" s="3"/>
      <c r="G431" s="3"/>
      <c r="H431" s="62"/>
      <c r="I431" s="2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">
        <f t="shared" ca="1" si="7"/>
        <v>431</v>
      </c>
      <c r="C432" s="61"/>
      <c r="D432" s="3"/>
      <c r="E432" s="3" t="s">
        <v>255</v>
      </c>
      <c r="F432" s="3"/>
      <c r="G432" s="3"/>
      <c r="H432" s="62"/>
      <c r="I432" s="21">
        <v>337983105.01126885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">
        <f t="shared" ca="1" si="7"/>
        <v>432</v>
      </c>
      <c r="C433" s="61"/>
      <c r="D433" s="3"/>
      <c r="E433" s="3" t="s">
        <v>257</v>
      </c>
      <c r="F433" s="3"/>
      <c r="G433" s="3"/>
      <c r="H433" s="62"/>
      <c r="I433" s="2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">
        <f t="shared" ca="1" si="7"/>
        <v>433</v>
      </c>
      <c r="C434" s="61"/>
      <c r="D434" s="3"/>
      <c r="E434" s="63" t="s">
        <v>26</v>
      </c>
      <c r="F434" s="3"/>
      <c r="G434" s="3"/>
      <c r="H434" s="62"/>
      <c r="I434" s="2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">
        <f t="shared" ca="1" si="7"/>
        <v>434</v>
      </c>
      <c r="C435" s="61" t="s">
        <v>87</v>
      </c>
      <c r="D435" s="3"/>
      <c r="E435" s="3"/>
      <c r="F435" s="3"/>
      <c r="G435" s="3"/>
      <c r="H435" s="62" t="s">
        <v>34</v>
      </c>
      <c r="I435" s="20">
        <v>354999894.29457337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">
        <f t="shared" ca="1" si="7"/>
        <v>435</v>
      </c>
      <c r="C436" s="61">
        <v>360</v>
      </c>
      <c r="D436" s="3" t="s">
        <v>33</v>
      </c>
      <c r="E436" s="3"/>
      <c r="F436" s="3"/>
      <c r="G436" s="3"/>
      <c r="H436" s="62"/>
      <c r="I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">
        <f t="shared" ca="1" si="7"/>
        <v>436</v>
      </c>
      <c r="C437" s="61"/>
      <c r="D437" s="3"/>
      <c r="E437" s="3"/>
      <c r="F437" s="61" t="s">
        <v>294</v>
      </c>
      <c r="G437" s="3" t="s">
        <v>199</v>
      </c>
      <c r="H437" s="62"/>
      <c r="I437" s="21">
        <v>1867905.23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">
        <f t="shared" ca="1" si="7"/>
        <v>437</v>
      </c>
      <c r="C438" s="61"/>
      <c r="D438" s="3"/>
      <c r="E438" s="3"/>
      <c r="F438" s="3"/>
      <c r="G438" s="3"/>
      <c r="H438" s="62" t="s">
        <v>34</v>
      </c>
      <c r="I438" s="13">
        <v>1867905.23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">
        <f t="shared" ca="1" si="7"/>
        <v>438</v>
      </c>
      <c r="C439" s="61"/>
      <c r="D439" s="3"/>
      <c r="E439" s="3"/>
      <c r="F439" s="3"/>
      <c r="G439" s="3"/>
      <c r="H439" s="62"/>
      <c r="I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">
        <f t="shared" ca="1" si="7"/>
        <v>439</v>
      </c>
      <c r="C440" s="61">
        <v>361</v>
      </c>
      <c r="D440" s="3" t="s">
        <v>35</v>
      </c>
      <c r="E440" s="3"/>
      <c r="F440" s="3"/>
      <c r="G440" s="3"/>
      <c r="H440" s="62"/>
      <c r="I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">
        <f t="shared" ca="1" si="7"/>
        <v>440</v>
      </c>
      <c r="C441" s="61"/>
      <c r="D441" s="3"/>
      <c r="E441" s="3"/>
      <c r="F441" s="61" t="s">
        <v>294</v>
      </c>
      <c r="G441" s="3" t="s">
        <v>199</v>
      </c>
      <c r="H441" s="62"/>
      <c r="I441" s="21">
        <v>5856286.9500000002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">
        <f t="shared" ca="1" si="7"/>
        <v>441</v>
      </c>
      <c r="C442" s="61"/>
      <c r="D442" s="3"/>
      <c r="E442" s="3"/>
      <c r="F442" s="3"/>
      <c r="G442" s="3"/>
      <c r="H442" s="62" t="s">
        <v>34</v>
      </c>
      <c r="I442" s="13">
        <v>5856286.9500000002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">
        <f t="shared" ca="1" si="7"/>
        <v>442</v>
      </c>
      <c r="C443" s="61"/>
      <c r="D443" s="3"/>
      <c r="E443" s="3"/>
      <c r="F443" s="3"/>
      <c r="G443" s="3"/>
      <c r="H443" s="62"/>
      <c r="I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">
        <f t="shared" ca="1" si="7"/>
        <v>443</v>
      </c>
      <c r="C444" s="61">
        <v>362</v>
      </c>
      <c r="D444" s="3" t="s">
        <v>27</v>
      </c>
      <c r="E444" s="3"/>
      <c r="F444" s="3"/>
      <c r="G444" s="3"/>
      <c r="H444" s="62"/>
      <c r="I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">
        <f t="shared" ca="1" si="7"/>
        <v>444</v>
      </c>
      <c r="C445" s="61"/>
      <c r="D445" s="3"/>
      <c r="E445" s="3"/>
      <c r="F445" s="61" t="s">
        <v>294</v>
      </c>
      <c r="G445" s="3" t="s">
        <v>199</v>
      </c>
      <c r="H445" s="62"/>
      <c r="I445" s="21">
        <v>76298472.560000002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">
        <f t="shared" ca="1" si="7"/>
        <v>445</v>
      </c>
      <c r="C446" s="61"/>
      <c r="D446" s="3"/>
      <c r="E446" s="3"/>
      <c r="F446" s="3"/>
      <c r="G446" s="3"/>
      <c r="H446" s="62" t="s">
        <v>34</v>
      </c>
      <c r="I446" s="13">
        <v>76298472.560000002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">
        <f t="shared" ref="A447:A510" ca="1" si="8">OFFSET(A447,-1,)+1</f>
        <v>446</v>
      </c>
      <c r="C447" s="61"/>
      <c r="D447" s="3"/>
      <c r="E447" s="3"/>
      <c r="F447" s="3"/>
      <c r="G447" s="3"/>
      <c r="H447" s="62"/>
      <c r="I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">
        <f t="shared" ca="1" si="8"/>
        <v>447</v>
      </c>
      <c r="C448" s="61">
        <v>363</v>
      </c>
      <c r="D448" s="3" t="s">
        <v>28</v>
      </c>
      <c r="E448" s="3"/>
      <c r="F448" s="3"/>
      <c r="G448" s="3"/>
      <c r="H448" s="62"/>
      <c r="I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">
        <f t="shared" ca="1" si="8"/>
        <v>448</v>
      </c>
      <c r="C449" s="61"/>
      <c r="D449" s="3"/>
      <c r="E449" s="3"/>
      <c r="F449" s="61" t="s">
        <v>294</v>
      </c>
      <c r="G449" s="3" t="s">
        <v>199</v>
      </c>
      <c r="H449" s="62"/>
      <c r="I449" s="2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">
        <f t="shared" ca="1" si="8"/>
        <v>449</v>
      </c>
      <c r="C450" s="61"/>
      <c r="D450" s="3"/>
      <c r="E450" s="3"/>
      <c r="F450" s="3"/>
      <c r="G450" s="3"/>
      <c r="H450" s="62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">
        <f t="shared" ca="1" si="8"/>
        <v>450</v>
      </c>
      <c r="C451" s="61"/>
      <c r="D451" s="3"/>
      <c r="E451" s="3"/>
      <c r="F451" s="3"/>
      <c r="G451" s="3"/>
      <c r="H451" s="62"/>
      <c r="I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">
        <f t="shared" ca="1" si="8"/>
        <v>451</v>
      </c>
      <c r="C452" s="61">
        <v>364</v>
      </c>
      <c r="D452" s="3" t="s">
        <v>88</v>
      </c>
      <c r="E452" s="3"/>
      <c r="F452" s="3"/>
      <c r="G452" s="3"/>
      <c r="H452" s="62"/>
      <c r="I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">
        <f t="shared" ca="1" si="8"/>
        <v>452</v>
      </c>
      <c r="C453" s="61"/>
      <c r="D453" s="3"/>
      <c r="E453" s="3"/>
      <c r="F453" s="61" t="s">
        <v>294</v>
      </c>
      <c r="G453" s="3" t="s">
        <v>199</v>
      </c>
      <c r="H453" s="62"/>
      <c r="I453" s="21">
        <v>110364553.11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">
        <f t="shared" ca="1" si="8"/>
        <v>453</v>
      </c>
      <c r="C454" s="61"/>
      <c r="D454" s="3"/>
      <c r="E454" s="3"/>
      <c r="F454" s="3"/>
      <c r="G454" s="3"/>
      <c r="H454" s="62" t="s">
        <v>34</v>
      </c>
      <c r="I454" s="13">
        <v>110364553.11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">
        <f t="shared" ca="1" si="8"/>
        <v>454</v>
      </c>
      <c r="C455" s="61"/>
      <c r="D455" s="3"/>
      <c r="E455" s="3"/>
      <c r="F455" s="3"/>
      <c r="G455" s="3"/>
      <c r="H455" s="62"/>
      <c r="I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">
        <f t="shared" ca="1" si="8"/>
        <v>455</v>
      </c>
      <c r="C456" s="61">
        <v>365</v>
      </c>
      <c r="D456" s="3" t="s">
        <v>89</v>
      </c>
      <c r="E456" s="3"/>
      <c r="F456" s="3"/>
      <c r="G456" s="3"/>
      <c r="H456" s="62"/>
      <c r="I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">
        <f t="shared" ca="1" si="8"/>
        <v>456</v>
      </c>
      <c r="C457" s="61"/>
      <c r="D457" s="3"/>
      <c r="E457" s="3"/>
      <c r="F457" s="61" t="s">
        <v>294</v>
      </c>
      <c r="G457" s="3" t="s">
        <v>199</v>
      </c>
      <c r="H457" s="62"/>
      <c r="I457" s="21">
        <v>74297131.370000005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">
        <f t="shared" ca="1" si="8"/>
        <v>457</v>
      </c>
      <c r="C458" s="61"/>
      <c r="D458" s="3"/>
      <c r="E458" s="3"/>
      <c r="F458" s="3"/>
      <c r="G458" s="3"/>
      <c r="H458" s="62" t="s">
        <v>34</v>
      </c>
      <c r="I458" s="13">
        <v>74297131.370000005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">
        <f t="shared" ca="1" si="8"/>
        <v>458</v>
      </c>
      <c r="C459" s="61"/>
      <c r="D459" s="3"/>
      <c r="E459" s="3"/>
      <c r="F459" s="3"/>
      <c r="G459" s="3"/>
      <c r="H459" s="62"/>
      <c r="I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">
        <f t="shared" ca="1" si="8"/>
        <v>459</v>
      </c>
      <c r="C460" s="61">
        <v>366</v>
      </c>
      <c r="D460" s="3" t="s">
        <v>78</v>
      </c>
      <c r="E460" s="3"/>
      <c r="F460" s="3"/>
      <c r="G460" s="3"/>
      <c r="H460" s="62"/>
      <c r="I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">
        <f t="shared" ca="1" si="8"/>
        <v>460</v>
      </c>
      <c r="C461" s="61"/>
      <c r="D461" s="3"/>
      <c r="E461" s="3"/>
      <c r="F461" s="61" t="s">
        <v>294</v>
      </c>
      <c r="G461" s="3" t="s">
        <v>199</v>
      </c>
      <c r="H461" s="62"/>
      <c r="I461" s="21">
        <v>18861770.59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">
        <f t="shared" ca="1" si="8"/>
        <v>461</v>
      </c>
      <c r="C462" s="61"/>
      <c r="D462" s="3"/>
      <c r="E462" s="3"/>
      <c r="F462" s="3"/>
      <c r="G462" s="3"/>
      <c r="H462" s="62" t="s">
        <v>34</v>
      </c>
      <c r="I462" s="13">
        <v>18861770.59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">
        <f t="shared" ca="1" si="8"/>
        <v>462</v>
      </c>
      <c r="C463" s="61"/>
      <c r="D463" s="3"/>
      <c r="E463" s="3"/>
      <c r="F463" s="3"/>
      <c r="G463" s="3"/>
      <c r="H463" s="62"/>
      <c r="I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">
        <f t="shared" ca="1" si="8"/>
        <v>463</v>
      </c>
      <c r="C464" s="61"/>
      <c r="D464" s="3"/>
      <c r="E464" s="3"/>
      <c r="F464" s="3"/>
      <c r="G464" s="3"/>
      <c r="H464" s="62"/>
      <c r="I464" s="4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">
        <f t="shared" ca="1" si="8"/>
        <v>464</v>
      </c>
      <c r="C465" s="61"/>
      <c r="D465" s="3"/>
      <c r="E465" s="63"/>
      <c r="F465" s="3"/>
      <c r="G465" s="3"/>
      <c r="H465" s="62"/>
      <c r="I465" s="16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">
        <f t="shared" ca="1" si="8"/>
        <v>465</v>
      </c>
      <c r="C466" s="64"/>
      <c r="D466" s="65"/>
      <c r="E466" s="66"/>
      <c r="F466" s="3"/>
      <c r="G466" s="65"/>
      <c r="H466" s="67"/>
      <c r="I466" s="1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">
        <f t="shared" ca="1" si="8"/>
        <v>466</v>
      </c>
      <c r="C467" s="61">
        <v>367</v>
      </c>
      <c r="D467" s="3" t="s">
        <v>79</v>
      </c>
      <c r="E467" s="3"/>
      <c r="F467" s="3"/>
      <c r="G467" s="3"/>
      <c r="H467" s="62"/>
      <c r="I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">
        <f t="shared" ca="1" si="8"/>
        <v>467</v>
      </c>
      <c r="C468" s="61"/>
      <c r="D468" s="3"/>
      <c r="E468" s="3"/>
      <c r="F468" s="61" t="s">
        <v>294</v>
      </c>
      <c r="G468" s="3" t="s">
        <v>199</v>
      </c>
      <c r="H468" s="62"/>
      <c r="I468" s="21">
        <v>29277824.420000002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">
        <f t="shared" ca="1" si="8"/>
        <v>468</v>
      </c>
      <c r="C469" s="61"/>
      <c r="D469" s="3"/>
      <c r="E469" s="3"/>
      <c r="F469" s="3"/>
      <c r="G469" s="3"/>
      <c r="H469" s="62" t="s">
        <v>34</v>
      </c>
      <c r="I469" s="13">
        <v>29277824.420000002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">
        <f t="shared" ca="1" si="8"/>
        <v>469</v>
      </c>
      <c r="C470" s="61"/>
      <c r="D470" s="3"/>
      <c r="E470" s="3"/>
      <c r="F470" s="3"/>
      <c r="G470" s="3"/>
      <c r="H470" s="62"/>
      <c r="I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">
        <f t="shared" ca="1" si="8"/>
        <v>470</v>
      </c>
      <c r="C471" s="61">
        <v>368</v>
      </c>
      <c r="D471" s="3" t="s">
        <v>90</v>
      </c>
      <c r="E471" s="3"/>
      <c r="F471" s="3"/>
      <c r="G471" s="3"/>
      <c r="H471" s="62"/>
      <c r="I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">
        <f t="shared" ca="1" si="8"/>
        <v>471</v>
      </c>
      <c r="C472" s="61"/>
      <c r="D472" s="3"/>
      <c r="E472" s="3"/>
      <c r="F472" s="61" t="s">
        <v>294</v>
      </c>
      <c r="G472" s="3" t="s">
        <v>199</v>
      </c>
      <c r="H472" s="62"/>
      <c r="I472" s="21">
        <v>115475687.98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">
        <f t="shared" ca="1" si="8"/>
        <v>472</v>
      </c>
      <c r="C473" s="61"/>
      <c r="D473" s="3"/>
      <c r="E473" s="3"/>
      <c r="F473" s="3"/>
      <c r="G473" s="3"/>
      <c r="H473" s="62" t="s">
        <v>34</v>
      </c>
      <c r="I473" s="13">
        <v>115475687.98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">
        <f t="shared" ca="1" si="8"/>
        <v>473</v>
      </c>
      <c r="C474" s="61"/>
      <c r="D474" s="3"/>
      <c r="E474" s="3"/>
      <c r="F474" s="3"/>
      <c r="G474" s="3"/>
      <c r="H474" s="62"/>
      <c r="I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">
        <f t="shared" ca="1" si="8"/>
        <v>474</v>
      </c>
      <c r="C475" s="61">
        <v>369</v>
      </c>
      <c r="D475" s="3" t="s">
        <v>29</v>
      </c>
      <c r="E475" s="3"/>
      <c r="F475" s="3"/>
      <c r="G475" s="3"/>
      <c r="H475" s="62"/>
      <c r="I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">
        <f t="shared" ca="1" si="8"/>
        <v>475</v>
      </c>
      <c r="C476" s="61"/>
      <c r="D476" s="3"/>
      <c r="E476" s="3"/>
      <c r="F476" s="61" t="s">
        <v>294</v>
      </c>
      <c r="G476" s="3" t="s">
        <v>199</v>
      </c>
      <c r="H476" s="62"/>
      <c r="I476" s="21">
        <v>66442875.759999998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">
        <f t="shared" ca="1" si="8"/>
        <v>476</v>
      </c>
      <c r="C477" s="61"/>
      <c r="D477" s="3"/>
      <c r="E477" s="3"/>
      <c r="F477" s="3"/>
      <c r="G477" s="3"/>
      <c r="H477" s="62" t="s">
        <v>34</v>
      </c>
      <c r="I477" s="13">
        <v>66442875.759999998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">
        <f t="shared" ca="1" si="8"/>
        <v>477</v>
      </c>
      <c r="C478" s="61"/>
      <c r="D478" s="3"/>
      <c r="E478" s="3"/>
      <c r="F478" s="3"/>
      <c r="G478" s="3"/>
      <c r="H478" s="62"/>
      <c r="I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">
        <f t="shared" ca="1" si="8"/>
        <v>478</v>
      </c>
      <c r="C479" s="61">
        <v>370</v>
      </c>
      <c r="D479" s="3" t="s">
        <v>30</v>
      </c>
      <c r="E479" s="3"/>
      <c r="F479" s="3"/>
      <c r="G479" s="3"/>
      <c r="H479" s="62"/>
      <c r="I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">
        <f t="shared" ca="1" si="8"/>
        <v>479</v>
      </c>
      <c r="C480" s="61"/>
      <c r="D480" s="3"/>
      <c r="E480" s="3"/>
      <c r="F480" s="61" t="s">
        <v>294</v>
      </c>
      <c r="G480" s="3" t="s">
        <v>199</v>
      </c>
      <c r="H480" s="62"/>
      <c r="I480" s="21">
        <v>13167040.35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">
        <f t="shared" ca="1" si="8"/>
        <v>480</v>
      </c>
      <c r="C481" s="61"/>
      <c r="D481" s="3"/>
      <c r="E481" s="3"/>
      <c r="F481" s="3"/>
      <c r="G481" s="3"/>
      <c r="H481" s="62" t="s">
        <v>34</v>
      </c>
      <c r="I481" s="13">
        <v>13167040.35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">
        <f t="shared" ca="1" si="8"/>
        <v>481</v>
      </c>
      <c r="C482" s="61"/>
      <c r="D482" s="3"/>
      <c r="E482" s="3"/>
      <c r="F482" s="3"/>
      <c r="G482" s="3"/>
      <c r="H482" s="62"/>
      <c r="I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">
        <f t="shared" ca="1" si="8"/>
        <v>482</v>
      </c>
      <c r="C483" s="61">
        <v>371</v>
      </c>
      <c r="D483" s="3" t="s">
        <v>91</v>
      </c>
      <c r="E483" s="3"/>
      <c r="F483" s="3"/>
      <c r="G483" s="3"/>
      <c r="H483" s="62"/>
      <c r="I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">
        <f t="shared" ca="1" si="8"/>
        <v>483</v>
      </c>
      <c r="C484" s="61"/>
      <c r="D484" s="3"/>
      <c r="E484" s="3"/>
      <c r="F484" s="61" t="s">
        <v>294</v>
      </c>
      <c r="G484" s="3" t="s">
        <v>199</v>
      </c>
      <c r="H484" s="62" t="s">
        <v>1</v>
      </c>
      <c r="I484" s="21">
        <v>510663.08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">
        <f t="shared" ca="1" si="8"/>
        <v>484</v>
      </c>
      <c r="C485" s="61"/>
      <c r="D485" s="3"/>
      <c r="E485" s="3"/>
      <c r="F485" s="3"/>
      <c r="G485" s="3"/>
      <c r="H485" s="62" t="s">
        <v>34</v>
      </c>
      <c r="I485" s="13">
        <v>510663.08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">
        <f t="shared" ca="1" si="8"/>
        <v>485</v>
      </c>
      <c r="C486" s="61"/>
      <c r="D486" s="3"/>
      <c r="E486" s="3"/>
      <c r="F486" s="3"/>
      <c r="G486" s="3"/>
      <c r="H486" s="62"/>
      <c r="I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">
        <f t="shared" ca="1" si="8"/>
        <v>486</v>
      </c>
      <c r="C487" s="61">
        <v>372</v>
      </c>
      <c r="D487" s="3" t="s">
        <v>31</v>
      </c>
      <c r="E487" s="3"/>
      <c r="F487" s="3"/>
      <c r="G487" s="3"/>
      <c r="H487" s="62"/>
      <c r="I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">
        <f t="shared" ca="1" si="8"/>
        <v>487</v>
      </c>
      <c r="C488" s="61"/>
      <c r="D488" s="3"/>
      <c r="E488" s="3"/>
      <c r="F488" s="61" t="s">
        <v>294</v>
      </c>
      <c r="G488" s="3" t="s">
        <v>199</v>
      </c>
      <c r="H488" s="62"/>
      <c r="I488" s="2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">
        <f t="shared" ca="1" si="8"/>
        <v>488</v>
      </c>
      <c r="C489" s="61"/>
      <c r="D489" s="3"/>
      <c r="E489" s="3"/>
      <c r="F489" s="3"/>
      <c r="G489" s="3"/>
      <c r="H489" s="62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">
        <f t="shared" ca="1" si="8"/>
        <v>489</v>
      </c>
      <c r="C490" s="61"/>
      <c r="D490" s="3"/>
      <c r="E490" s="3"/>
      <c r="F490" s="3"/>
      <c r="G490" s="3"/>
      <c r="H490" s="62"/>
      <c r="I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">
        <f t="shared" ca="1" si="8"/>
        <v>490</v>
      </c>
      <c r="C491" s="61">
        <v>373</v>
      </c>
      <c r="D491" s="3" t="s">
        <v>92</v>
      </c>
      <c r="E491" s="3"/>
      <c r="F491" s="3"/>
      <c r="G491" s="3"/>
      <c r="H491" s="62"/>
      <c r="I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">
        <f t="shared" ca="1" si="8"/>
        <v>491</v>
      </c>
      <c r="C492" s="61"/>
      <c r="D492" s="3"/>
      <c r="E492" s="3"/>
      <c r="F492" s="61" t="s">
        <v>294</v>
      </c>
      <c r="G492" s="3" t="s">
        <v>199</v>
      </c>
      <c r="H492" s="62"/>
      <c r="I492" s="21">
        <v>4777199.0999999996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">
        <f t="shared" ca="1" si="8"/>
        <v>492</v>
      </c>
      <c r="C493" s="61"/>
      <c r="D493" s="3"/>
      <c r="E493" s="3"/>
      <c r="F493" s="3"/>
      <c r="G493" s="3"/>
      <c r="H493" s="62" t="s">
        <v>34</v>
      </c>
      <c r="I493" s="13">
        <v>4777199.0999999996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">
        <f t="shared" ca="1" si="8"/>
        <v>493</v>
      </c>
      <c r="C494" s="61"/>
      <c r="D494" s="3"/>
      <c r="E494" s="3"/>
      <c r="F494" s="3"/>
      <c r="G494" s="3"/>
      <c r="H494" s="62"/>
      <c r="I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">
        <f t="shared" ca="1" si="8"/>
        <v>494</v>
      </c>
      <c r="C495" s="61" t="s">
        <v>93</v>
      </c>
      <c r="D495" s="3" t="s">
        <v>94</v>
      </c>
      <c r="E495" s="3"/>
      <c r="F495" s="3"/>
      <c r="G495" s="3"/>
      <c r="H495" s="62"/>
      <c r="I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">
        <f t="shared" ca="1" si="8"/>
        <v>495</v>
      </c>
      <c r="C496" s="61"/>
      <c r="D496" s="3"/>
      <c r="E496" s="3"/>
      <c r="F496" s="61" t="s">
        <v>294</v>
      </c>
      <c r="G496" s="3" t="s">
        <v>199</v>
      </c>
      <c r="H496" s="62"/>
      <c r="I496" s="21">
        <v>3263120.23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">
        <f t="shared" ca="1" si="8"/>
        <v>496</v>
      </c>
      <c r="C497" s="61"/>
      <c r="D497" s="3"/>
      <c r="E497" s="3"/>
      <c r="F497" s="3"/>
      <c r="G497" s="3"/>
      <c r="H497" s="62"/>
      <c r="I497" s="13">
        <v>3263120.23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">
        <f t="shared" ca="1" si="8"/>
        <v>497</v>
      </c>
      <c r="C498" s="61"/>
      <c r="D498" s="3"/>
      <c r="E498" s="3"/>
      <c r="F498" s="3"/>
      <c r="G498" s="3"/>
      <c r="H498" s="62"/>
      <c r="I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">
        <f t="shared" ca="1" si="8"/>
        <v>498</v>
      </c>
      <c r="C499" s="61" t="s">
        <v>95</v>
      </c>
      <c r="D499" s="3" t="s">
        <v>96</v>
      </c>
      <c r="E499" s="3"/>
      <c r="F499" s="3"/>
      <c r="G499" s="3"/>
      <c r="H499" s="62"/>
      <c r="I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">
        <f t="shared" ca="1" si="8"/>
        <v>499</v>
      </c>
      <c r="C500" s="61"/>
      <c r="D500" s="3"/>
      <c r="E500" s="3"/>
      <c r="F500" s="61" t="s">
        <v>294</v>
      </c>
      <c r="G500" s="3" t="s">
        <v>199</v>
      </c>
      <c r="H500" s="62"/>
      <c r="I500" s="2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">
        <f t="shared" ca="1" si="8"/>
        <v>500</v>
      </c>
      <c r="C501" s="61"/>
      <c r="D501" s="3"/>
      <c r="E501" s="3"/>
      <c r="F501" s="3"/>
      <c r="G501" s="3"/>
      <c r="H501" s="62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">
        <f t="shared" ca="1" si="8"/>
        <v>501</v>
      </c>
      <c r="C502" s="61"/>
      <c r="D502" s="3"/>
      <c r="E502" s="3"/>
      <c r="F502" s="3"/>
      <c r="G502" s="3"/>
      <c r="H502" s="62"/>
      <c r="I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">
        <f t="shared" ca="1" si="8"/>
        <v>502</v>
      </c>
      <c r="C503" s="61"/>
      <c r="D503" s="3"/>
      <c r="E503" s="3"/>
      <c r="F503" s="3"/>
      <c r="G503" s="3"/>
      <c r="H503" s="62"/>
      <c r="I503" s="4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">
        <f t="shared" ca="1" si="8"/>
        <v>503</v>
      </c>
      <c r="C504" s="68" t="s">
        <v>97</v>
      </c>
      <c r="D504" s="3"/>
      <c r="E504" s="3"/>
      <c r="F504" s="3"/>
      <c r="G504" s="3"/>
      <c r="H504" s="62" t="s">
        <v>34</v>
      </c>
      <c r="I504" s="14">
        <v>520460530.73000008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">
        <f t="shared" ca="1" si="8"/>
        <v>504</v>
      </c>
      <c r="C505" s="61"/>
      <c r="D505" s="3"/>
      <c r="E505" s="3"/>
      <c r="F505" s="3"/>
      <c r="G505" s="3"/>
      <c r="H505" s="62"/>
      <c r="I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">
        <f t="shared" ca="1" si="8"/>
        <v>505</v>
      </c>
      <c r="C506" s="61" t="s">
        <v>98</v>
      </c>
      <c r="D506" s="3"/>
      <c r="E506" s="3"/>
      <c r="F506" s="3"/>
      <c r="G506" s="3"/>
      <c r="H506" s="62"/>
      <c r="I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">
        <f t="shared" ca="1" si="8"/>
        <v>506</v>
      </c>
      <c r="C507" s="61"/>
      <c r="D507" s="3"/>
      <c r="E507" s="3" t="s">
        <v>199</v>
      </c>
      <c r="F507" s="3"/>
      <c r="G507" s="3"/>
      <c r="H507" s="62"/>
      <c r="I507" s="21">
        <v>520460530.73000008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">
        <f t="shared" ca="1" si="8"/>
        <v>507</v>
      </c>
      <c r="C508" s="61"/>
      <c r="D508" s="3"/>
      <c r="E508" s="3"/>
      <c r="F508" s="3"/>
      <c r="G508" s="3"/>
      <c r="H508" s="62"/>
      <c r="I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">
        <f t="shared" ca="1" si="8"/>
        <v>508</v>
      </c>
      <c r="C509" s="61" t="s">
        <v>99</v>
      </c>
      <c r="D509" s="3"/>
      <c r="E509" s="3"/>
      <c r="F509" s="3"/>
      <c r="G509" s="3"/>
      <c r="H509" s="62" t="s">
        <v>34</v>
      </c>
      <c r="I509" s="20">
        <v>520460530.73000008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">
        <f t="shared" ca="1" si="8"/>
        <v>509</v>
      </c>
      <c r="C510" s="61">
        <v>389</v>
      </c>
      <c r="D510" s="3" t="s">
        <v>33</v>
      </c>
      <c r="E510" s="3"/>
      <c r="F510" s="3"/>
      <c r="G510" s="3"/>
      <c r="H510" s="62"/>
      <c r="I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">
        <f t="shared" ref="A511:A574" ca="1" si="9">OFFSET(A511,-1,)+1</f>
        <v>510</v>
      </c>
      <c r="C511" s="61"/>
      <c r="D511" s="3"/>
      <c r="E511" s="3"/>
      <c r="F511" s="61" t="s">
        <v>300</v>
      </c>
      <c r="G511" s="3" t="s">
        <v>199</v>
      </c>
      <c r="H511" s="62"/>
      <c r="I511" s="2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">
        <f t="shared" ca="1" si="9"/>
        <v>511</v>
      </c>
      <c r="C512" s="61"/>
      <c r="D512" s="3"/>
      <c r="E512" s="3"/>
      <c r="F512" s="61" t="s">
        <v>295</v>
      </c>
      <c r="G512" s="3" t="s">
        <v>261</v>
      </c>
      <c r="H512" s="62"/>
      <c r="I512" s="2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">
        <f t="shared" ca="1" si="9"/>
        <v>512</v>
      </c>
      <c r="C513" s="61"/>
      <c r="D513" s="3"/>
      <c r="E513" s="3"/>
      <c r="F513" s="61" t="s">
        <v>302</v>
      </c>
      <c r="G513" s="3" t="s">
        <v>260</v>
      </c>
      <c r="H513" s="62"/>
      <c r="I513" s="2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">
        <f t="shared" ca="1" si="9"/>
        <v>513</v>
      </c>
      <c r="C514" s="61"/>
      <c r="D514" s="3"/>
      <c r="E514" s="3"/>
      <c r="F514" s="61" t="s">
        <v>303</v>
      </c>
      <c r="G514" s="3" t="s">
        <v>26</v>
      </c>
      <c r="H514" s="62"/>
      <c r="I514" s="2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">
        <f t="shared" ca="1" si="9"/>
        <v>514</v>
      </c>
      <c r="C515" s="61"/>
      <c r="D515" s="3"/>
      <c r="E515" s="3"/>
      <c r="F515" s="61" t="s">
        <v>303</v>
      </c>
      <c r="G515" s="3" t="s">
        <v>255</v>
      </c>
      <c r="H515" s="62"/>
      <c r="I515" s="2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">
        <f t="shared" ca="1" si="9"/>
        <v>515</v>
      </c>
      <c r="C516" s="61"/>
      <c r="D516" s="3"/>
      <c r="E516" s="3"/>
      <c r="F516" s="61" t="s">
        <v>303</v>
      </c>
      <c r="G516" s="3" t="s">
        <v>257</v>
      </c>
      <c r="H516" s="62"/>
      <c r="I516" s="2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">
        <f t="shared" ca="1" si="9"/>
        <v>516</v>
      </c>
      <c r="C517" s="61"/>
      <c r="D517" s="3"/>
      <c r="E517" s="3"/>
      <c r="F517" s="61" t="s">
        <v>298</v>
      </c>
      <c r="G517" s="3" t="s">
        <v>254</v>
      </c>
      <c r="H517" s="62"/>
      <c r="I517" s="2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">
        <f t="shared" ca="1" si="9"/>
        <v>517</v>
      </c>
      <c r="C518" s="61"/>
      <c r="D518" s="3"/>
      <c r="E518" s="3"/>
      <c r="F518" s="3"/>
      <c r="G518" s="3"/>
      <c r="H518" s="62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">
        <f t="shared" ca="1" si="9"/>
        <v>518</v>
      </c>
      <c r="C519" s="61"/>
      <c r="D519" s="3"/>
      <c r="E519" s="3"/>
      <c r="F519" s="3"/>
      <c r="G519" s="3"/>
      <c r="H519" s="62"/>
      <c r="I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">
        <f t="shared" ca="1" si="9"/>
        <v>519</v>
      </c>
      <c r="C520" s="61">
        <v>390</v>
      </c>
      <c r="D520" s="3" t="s">
        <v>35</v>
      </c>
      <c r="E520" s="3"/>
      <c r="F520" s="3"/>
      <c r="G520" s="3"/>
      <c r="H520" s="62"/>
      <c r="I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">
        <f t="shared" ca="1" si="9"/>
        <v>520</v>
      </c>
      <c r="C521" s="61"/>
      <c r="D521" s="3"/>
      <c r="E521" s="3"/>
      <c r="F521" s="61" t="s">
        <v>300</v>
      </c>
      <c r="G521" s="3" t="s">
        <v>199</v>
      </c>
      <c r="H521" s="62"/>
      <c r="I521" s="21">
        <v>13939411.49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">
        <f t="shared" ca="1" si="9"/>
        <v>521</v>
      </c>
      <c r="C522" s="61"/>
      <c r="D522" s="3"/>
      <c r="E522" s="3"/>
      <c r="F522" s="61" t="s">
        <v>301</v>
      </c>
      <c r="G522" s="3" t="s">
        <v>32</v>
      </c>
      <c r="H522" s="62"/>
      <c r="I522" s="2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">
        <f t="shared" ca="1" si="9"/>
        <v>522</v>
      </c>
      <c r="C523" s="61"/>
      <c r="D523" s="3"/>
      <c r="E523" s="3"/>
      <c r="F523" s="61" t="s">
        <v>302</v>
      </c>
      <c r="G523" s="3" t="s">
        <v>260</v>
      </c>
      <c r="H523" s="62"/>
      <c r="I523" s="2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">
        <f t="shared" ca="1" si="9"/>
        <v>523</v>
      </c>
      <c r="C524" s="61"/>
      <c r="D524" s="3"/>
      <c r="E524" s="3"/>
      <c r="F524" s="61" t="s">
        <v>295</v>
      </c>
      <c r="G524" s="3" t="s">
        <v>261</v>
      </c>
      <c r="H524" s="62"/>
      <c r="I524" s="21">
        <v>568264.28580944706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">
        <f t="shared" ca="1" si="9"/>
        <v>524</v>
      </c>
      <c r="C525" s="61"/>
      <c r="D525" s="3"/>
      <c r="E525" s="3"/>
      <c r="F525" s="61" t="s">
        <v>303</v>
      </c>
      <c r="G525" s="3" t="s">
        <v>26</v>
      </c>
      <c r="H525" s="62"/>
      <c r="I525" s="2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">
        <f t="shared" ca="1" si="9"/>
        <v>525</v>
      </c>
      <c r="C526" s="61"/>
      <c r="D526" s="3"/>
      <c r="E526" s="3"/>
      <c r="F526" s="61" t="s">
        <v>303</v>
      </c>
      <c r="G526" s="3" t="s">
        <v>255</v>
      </c>
      <c r="H526" s="62"/>
      <c r="I526" s="21">
        <v>718671.99932019215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">
        <f t="shared" ca="1" si="9"/>
        <v>526</v>
      </c>
      <c r="C527" s="61"/>
      <c r="D527" s="3"/>
      <c r="E527" s="3"/>
      <c r="F527" s="61" t="s">
        <v>303</v>
      </c>
      <c r="G527" s="3" t="s">
        <v>257</v>
      </c>
      <c r="H527" s="62"/>
      <c r="I527" s="2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">
        <f t="shared" ca="1" si="9"/>
        <v>527</v>
      </c>
      <c r="C528" s="61"/>
      <c r="D528" s="3"/>
      <c r="E528" s="3"/>
      <c r="F528" s="61" t="s">
        <v>298</v>
      </c>
      <c r="G528" s="3" t="s">
        <v>259</v>
      </c>
      <c r="H528" s="62"/>
      <c r="I528" s="2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">
        <f t="shared" ca="1" si="9"/>
        <v>528</v>
      </c>
      <c r="C529" s="61"/>
      <c r="D529" s="3"/>
      <c r="E529" s="3"/>
      <c r="F529" s="61" t="s">
        <v>298</v>
      </c>
      <c r="G529" s="3" t="s">
        <v>254</v>
      </c>
      <c r="H529" s="62"/>
      <c r="I529" s="21">
        <v>6465045.0556897493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">
        <f t="shared" ca="1" si="9"/>
        <v>529</v>
      </c>
      <c r="C530" s="61"/>
      <c r="D530" s="3"/>
      <c r="E530" s="3"/>
      <c r="F530" s="3"/>
      <c r="G530" s="3"/>
      <c r="H530" s="62" t="s">
        <v>34</v>
      </c>
      <c r="I530" s="13">
        <v>21696232.444114354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">
        <f t="shared" ca="1" si="9"/>
        <v>530</v>
      </c>
      <c r="C531" s="61"/>
      <c r="D531" s="3"/>
      <c r="E531" s="3"/>
      <c r="F531" s="3"/>
      <c r="G531" s="3"/>
      <c r="H531" s="62"/>
      <c r="I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">
        <f t="shared" ca="1" si="9"/>
        <v>531</v>
      </c>
      <c r="C532" s="61">
        <v>391</v>
      </c>
      <c r="D532" s="3" t="s">
        <v>100</v>
      </c>
      <c r="E532" s="3"/>
      <c r="F532" s="3"/>
      <c r="G532" s="3"/>
      <c r="H532" s="62"/>
      <c r="I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">
        <f t="shared" ca="1" si="9"/>
        <v>532</v>
      </c>
      <c r="C533" s="61"/>
      <c r="D533" s="3"/>
      <c r="E533" s="3"/>
      <c r="F533" s="61" t="s">
        <v>300</v>
      </c>
      <c r="G533" s="3" t="s">
        <v>199</v>
      </c>
      <c r="H533" s="62"/>
      <c r="I533" s="21">
        <v>274455.82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">
        <f t="shared" ca="1" si="9"/>
        <v>533</v>
      </c>
      <c r="C534" s="61"/>
      <c r="D534" s="3"/>
      <c r="E534" s="3"/>
      <c r="F534" s="61" t="s">
        <v>301</v>
      </c>
      <c r="G534" s="3" t="s">
        <v>256</v>
      </c>
      <c r="H534" s="62"/>
      <c r="I534" s="2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">
        <f t="shared" ca="1" si="9"/>
        <v>534</v>
      </c>
      <c r="C535" s="61"/>
      <c r="D535" s="3"/>
      <c r="E535" s="3"/>
      <c r="F535" s="61" t="s">
        <v>302</v>
      </c>
      <c r="G535" s="3" t="s">
        <v>260</v>
      </c>
      <c r="H535" s="62"/>
      <c r="I535" s="2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">
        <f t="shared" ca="1" si="9"/>
        <v>535</v>
      </c>
      <c r="C536" s="61"/>
      <c r="D536" s="3"/>
      <c r="E536" s="3"/>
      <c r="F536" s="61" t="s">
        <v>295</v>
      </c>
      <c r="G536" s="3" t="s">
        <v>261</v>
      </c>
      <c r="H536" s="62"/>
      <c r="I536" s="21">
        <v>298840.39368939225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">
        <f t="shared" ca="1" si="9"/>
        <v>536</v>
      </c>
      <c r="C537" s="61"/>
      <c r="D537" s="3"/>
      <c r="E537" s="3"/>
      <c r="F537" s="61" t="s">
        <v>303</v>
      </c>
      <c r="G537" s="3" t="s">
        <v>26</v>
      </c>
      <c r="H537" s="62"/>
      <c r="I537" s="2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">
        <f t="shared" ca="1" si="9"/>
        <v>537</v>
      </c>
      <c r="C538" s="61"/>
      <c r="D538" s="3"/>
      <c r="E538" s="3"/>
      <c r="F538" s="61" t="s">
        <v>292</v>
      </c>
      <c r="G538" s="3" t="s">
        <v>253</v>
      </c>
      <c r="H538" s="62"/>
      <c r="I538" s="2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">
        <f t="shared" ca="1" si="9"/>
        <v>538</v>
      </c>
      <c r="C539" s="61"/>
      <c r="D539" s="3"/>
      <c r="E539" s="3"/>
      <c r="F539" s="61" t="s">
        <v>298</v>
      </c>
      <c r="G539" s="3" t="s">
        <v>254</v>
      </c>
      <c r="H539" s="62"/>
      <c r="I539" s="21">
        <v>3960603.0559596303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">
        <f t="shared" ca="1" si="9"/>
        <v>539</v>
      </c>
      <c r="C540" s="61"/>
      <c r="D540" s="3"/>
      <c r="E540" s="3"/>
      <c r="F540" s="61" t="s">
        <v>303</v>
      </c>
      <c r="G540" s="3" t="s">
        <v>255</v>
      </c>
      <c r="H540" s="62"/>
      <c r="I540" s="21">
        <v>118969.97134984039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">
        <f t="shared" ca="1" si="9"/>
        <v>540</v>
      </c>
      <c r="C541" s="61"/>
      <c r="D541" s="3"/>
      <c r="E541" s="3"/>
      <c r="F541" s="61" t="s">
        <v>303</v>
      </c>
      <c r="G541" s="3" t="s">
        <v>257</v>
      </c>
      <c r="H541" s="62"/>
      <c r="I541" s="2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">
        <f t="shared" ca="1" si="9"/>
        <v>541</v>
      </c>
      <c r="C542" s="61"/>
      <c r="D542" s="3"/>
      <c r="E542" s="3"/>
      <c r="F542" s="61" t="s">
        <v>292</v>
      </c>
      <c r="G542" s="3" t="s">
        <v>259</v>
      </c>
      <c r="H542" s="62"/>
      <c r="I542" s="21">
        <v>50523.011943711106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">
        <f t="shared" ca="1" si="9"/>
        <v>542</v>
      </c>
      <c r="C543" s="61"/>
      <c r="D543" s="3"/>
      <c r="E543" s="3"/>
      <c r="F543" s="61" t="s">
        <v>292</v>
      </c>
      <c r="G543" s="3" t="s">
        <v>262</v>
      </c>
      <c r="H543" s="62"/>
      <c r="I543" s="2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">
        <f t="shared" ca="1" si="9"/>
        <v>543</v>
      </c>
      <c r="C544" s="61"/>
      <c r="D544" s="3"/>
      <c r="E544" s="3"/>
      <c r="F544" s="61" t="s">
        <v>292</v>
      </c>
      <c r="G544" s="3" t="s">
        <v>32</v>
      </c>
      <c r="H544" s="62"/>
      <c r="I544" s="2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">
        <f t="shared" ca="1" si="9"/>
        <v>544</v>
      </c>
      <c r="C545" s="61"/>
      <c r="D545" s="3"/>
      <c r="E545" s="3"/>
      <c r="F545" s="61" t="s">
        <v>303</v>
      </c>
      <c r="G545" s="3" t="s">
        <v>257</v>
      </c>
      <c r="H545" s="62"/>
      <c r="I545" s="2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">
        <f t="shared" ca="1" si="9"/>
        <v>545</v>
      </c>
      <c r="C546" s="61"/>
      <c r="D546" s="3"/>
      <c r="E546" s="3"/>
      <c r="F546" s="61" t="s">
        <v>303</v>
      </c>
      <c r="G546" s="3" t="s">
        <v>257</v>
      </c>
      <c r="H546" s="62"/>
      <c r="I546" s="2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">
        <f t="shared" ca="1" si="9"/>
        <v>546</v>
      </c>
      <c r="C547" s="61"/>
      <c r="D547" s="3"/>
      <c r="E547" s="3"/>
      <c r="F547" s="3"/>
      <c r="G547" s="3"/>
      <c r="H547" s="62" t="s">
        <v>34</v>
      </c>
      <c r="I547" s="13">
        <v>4703392.2529425733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">
        <f t="shared" ca="1" si="9"/>
        <v>547</v>
      </c>
      <c r="C548" s="61"/>
      <c r="D548" s="3"/>
      <c r="E548" s="3"/>
      <c r="F548" s="3"/>
      <c r="G548" s="3"/>
      <c r="H548" s="62"/>
      <c r="I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">
        <f t="shared" ca="1" si="9"/>
        <v>548</v>
      </c>
      <c r="C549" s="61">
        <v>392</v>
      </c>
      <c r="D549" s="3" t="s">
        <v>101</v>
      </c>
      <c r="E549" s="3"/>
      <c r="F549" s="3"/>
      <c r="G549" s="3"/>
      <c r="H549" s="62"/>
      <c r="I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">
        <f t="shared" ca="1" si="9"/>
        <v>549</v>
      </c>
      <c r="C550" s="61"/>
      <c r="D550" s="3"/>
      <c r="E550" s="3"/>
      <c r="F550" s="61" t="s">
        <v>300</v>
      </c>
      <c r="G550" s="3" t="s">
        <v>199</v>
      </c>
      <c r="H550" s="62"/>
      <c r="I550" s="21">
        <v>5486548.2400000002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">
        <f t="shared" ca="1" si="9"/>
        <v>550</v>
      </c>
      <c r="C551" s="61"/>
      <c r="D551" s="3"/>
      <c r="E551" s="3"/>
      <c r="F551" s="61" t="s">
        <v>298</v>
      </c>
      <c r="G551" s="3" t="s">
        <v>254</v>
      </c>
      <c r="H551" s="62"/>
      <c r="I551" s="21">
        <v>481172.9802252911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">
        <f t="shared" ca="1" si="9"/>
        <v>551</v>
      </c>
      <c r="C552" s="61"/>
      <c r="D552" s="3"/>
      <c r="E552" s="3"/>
      <c r="F552" s="61" t="s">
        <v>303</v>
      </c>
      <c r="G552" s="3" t="s">
        <v>26</v>
      </c>
      <c r="H552" s="62"/>
      <c r="I552" s="2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">
        <f t="shared" ca="1" si="9"/>
        <v>552</v>
      </c>
      <c r="C553" s="61"/>
      <c r="D553" s="3"/>
      <c r="E553" s="3"/>
      <c r="F553" s="61" t="s">
        <v>295</v>
      </c>
      <c r="G553" s="3" t="s">
        <v>261</v>
      </c>
      <c r="H553" s="62"/>
      <c r="I553" s="2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">
        <f t="shared" ca="1" si="9"/>
        <v>553</v>
      </c>
      <c r="C554" s="61"/>
      <c r="D554" s="3"/>
      <c r="E554" s="3"/>
      <c r="F554" s="61" t="s">
        <v>302</v>
      </c>
      <c r="G554" s="3" t="s">
        <v>260</v>
      </c>
      <c r="H554" s="62"/>
      <c r="I554" s="2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">
        <f t="shared" ca="1" si="9"/>
        <v>554</v>
      </c>
      <c r="C555" s="61"/>
      <c r="D555" s="3"/>
      <c r="E555" s="3"/>
      <c r="F555" s="61" t="s">
        <v>292</v>
      </c>
      <c r="G555" s="3" t="s">
        <v>253</v>
      </c>
      <c r="H555" s="62"/>
      <c r="I555" s="2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">
        <f t="shared" ca="1" si="9"/>
        <v>555</v>
      </c>
      <c r="C556" s="61"/>
      <c r="D556" s="3"/>
      <c r="E556" s="3"/>
      <c r="F556" s="61" t="s">
        <v>301</v>
      </c>
      <c r="G556" s="3" t="s">
        <v>256</v>
      </c>
      <c r="H556" s="62"/>
      <c r="I556" s="2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">
        <f t="shared" ca="1" si="9"/>
        <v>556</v>
      </c>
      <c r="C557" s="61"/>
      <c r="D557" s="3"/>
      <c r="E557" s="3"/>
      <c r="F557" s="61" t="s">
        <v>303</v>
      </c>
      <c r="G557" s="3" t="s">
        <v>255</v>
      </c>
      <c r="H557" s="62"/>
      <c r="I557" s="21">
        <v>1242980.2324179935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">
        <f t="shared" ca="1" si="9"/>
        <v>557</v>
      </c>
      <c r="C558" s="61"/>
      <c r="D558" s="3"/>
      <c r="E558" s="3"/>
      <c r="F558" s="61" t="s">
        <v>303</v>
      </c>
      <c r="G558" s="3" t="s">
        <v>257</v>
      </c>
      <c r="H558" s="62"/>
      <c r="I558" s="2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">
        <f t="shared" ca="1" si="9"/>
        <v>558</v>
      </c>
      <c r="C559" s="61"/>
      <c r="D559" s="3"/>
      <c r="E559" s="3"/>
      <c r="F559" s="61" t="s">
        <v>292</v>
      </c>
      <c r="G559" s="3" t="s">
        <v>259</v>
      </c>
      <c r="H559" s="62"/>
      <c r="I559" s="21">
        <v>544514.58580194716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">
        <f t="shared" ca="1" si="9"/>
        <v>559</v>
      </c>
      <c r="C560" s="61"/>
      <c r="D560" s="3"/>
      <c r="E560" s="3"/>
      <c r="F560" s="61" t="s">
        <v>292</v>
      </c>
      <c r="G560" s="3" t="s">
        <v>258</v>
      </c>
      <c r="H560" s="62"/>
      <c r="I560" s="2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">
        <f t="shared" ca="1" si="9"/>
        <v>560</v>
      </c>
      <c r="C561" s="61"/>
      <c r="D561" s="3"/>
      <c r="E561" s="3"/>
      <c r="F561" s="61" t="s">
        <v>292</v>
      </c>
      <c r="G561" s="3" t="s">
        <v>32</v>
      </c>
      <c r="H561" s="62"/>
      <c r="I561" s="2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">
        <f t="shared" ca="1" si="9"/>
        <v>561</v>
      </c>
      <c r="C562" s="61"/>
      <c r="D562" s="3"/>
      <c r="E562" s="3"/>
      <c r="F562" s="61" t="s">
        <v>303</v>
      </c>
      <c r="G562" s="3" t="s">
        <v>257</v>
      </c>
      <c r="H562" s="62"/>
      <c r="I562" s="2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">
        <f t="shared" ca="1" si="9"/>
        <v>562</v>
      </c>
      <c r="C563" s="61"/>
      <c r="D563" s="3"/>
      <c r="E563" s="3"/>
      <c r="F563" s="61" t="s">
        <v>303</v>
      </c>
      <c r="G563" s="3" t="s">
        <v>257</v>
      </c>
      <c r="H563" s="62"/>
      <c r="I563" s="2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">
        <f t="shared" ca="1" si="9"/>
        <v>563</v>
      </c>
      <c r="C564" s="61"/>
      <c r="D564" s="3"/>
      <c r="E564" s="3"/>
      <c r="F564" s="3"/>
      <c r="G564" s="3"/>
      <c r="H564" s="62" t="s">
        <v>34</v>
      </c>
      <c r="I564" s="13">
        <v>7755216.0384452315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">
        <f t="shared" ca="1" si="9"/>
        <v>564</v>
      </c>
      <c r="C565" s="61"/>
      <c r="D565" s="3"/>
      <c r="E565" s="3"/>
      <c r="F565" s="3"/>
      <c r="G565" s="3"/>
      <c r="H565" s="62"/>
      <c r="I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">
        <f t="shared" ca="1" si="9"/>
        <v>565</v>
      </c>
      <c r="C566" s="61">
        <v>393</v>
      </c>
      <c r="D566" s="3" t="s">
        <v>102</v>
      </c>
      <c r="E566" s="3"/>
      <c r="F566" s="3"/>
      <c r="G566" s="3"/>
      <c r="H566" s="62"/>
      <c r="I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">
        <f t="shared" ca="1" si="9"/>
        <v>566</v>
      </c>
      <c r="C567" s="61"/>
      <c r="D567" s="3"/>
      <c r="E567" s="3"/>
      <c r="F567" s="61" t="s">
        <v>300</v>
      </c>
      <c r="G567" s="3" t="s">
        <v>199</v>
      </c>
      <c r="H567" s="62"/>
      <c r="I567" s="21">
        <v>697109.07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">
        <f t="shared" ca="1" si="9"/>
        <v>567</v>
      </c>
      <c r="C568" s="61"/>
      <c r="D568" s="3"/>
      <c r="E568" s="3"/>
      <c r="F568" s="61" t="s">
        <v>301</v>
      </c>
      <c r="G568" s="3" t="s">
        <v>256</v>
      </c>
      <c r="H568" s="62"/>
      <c r="I568" s="2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">
        <f t="shared" ca="1" si="9"/>
        <v>568</v>
      </c>
      <c r="C569" s="61"/>
      <c r="D569" s="3"/>
      <c r="E569" s="3"/>
      <c r="F569" s="61" t="s">
        <v>302</v>
      </c>
      <c r="G569" s="3" t="s">
        <v>260</v>
      </c>
      <c r="H569" s="62"/>
      <c r="I569" s="2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">
        <f t="shared" ca="1" si="9"/>
        <v>569</v>
      </c>
      <c r="C570" s="61"/>
      <c r="D570" s="3"/>
      <c r="E570" s="3"/>
      <c r="F570" s="61" t="s">
        <v>298</v>
      </c>
      <c r="G570" s="3" t="s">
        <v>254</v>
      </c>
      <c r="H570" s="62"/>
      <c r="I570" s="2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">
        <f t="shared" ca="1" si="9"/>
        <v>570</v>
      </c>
      <c r="C571" s="61"/>
      <c r="D571" s="3"/>
      <c r="E571" s="3"/>
      <c r="F571" s="61" t="s">
        <v>303</v>
      </c>
      <c r="G571" s="3" t="s">
        <v>26</v>
      </c>
      <c r="H571" s="62"/>
      <c r="I571" s="2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">
        <f t="shared" ca="1" si="9"/>
        <v>571</v>
      </c>
      <c r="C572" s="61"/>
      <c r="D572" s="3"/>
      <c r="E572" s="3"/>
      <c r="F572" s="61" t="s">
        <v>303</v>
      </c>
      <c r="G572" s="3" t="s">
        <v>255</v>
      </c>
      <c r="H572" s="62"/>
      <c r="I572" s="21">
        <v>165871.19538864805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">
        <f t="shared" ca="1" si="9"/>
        <v>572</v>
      </c>
      <c r="C573" s="61"/>
      <c r="D573" s="3"/>
      <c r="E573" s="3"/>
      <c r="F573" s="61" t="s">
        <v>303</v>
      </c>
      <c r="G573" s="3" t="s">
        <v>257</v>
      </c>
      <c r="H573" s="62"/>
      <c r="I573" s="2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">
        <f t="shared" ca="1" si="9"/>
        <v>573</v>
      </c>
      <c r="C574" s="61"/>
      <c r="D574" s="3"/>
      <c r="E574" s="3"/>
      <c r="F574" s="61" t="s">
        <v>303</v>
      </c>
      <c r="G574" s="3" t="s">
        <v>259</v>
      </c>
      <c r="H574" s="62"/>
      <c r="I574" s="21">
        <v>189174.49236108482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">
        <f t="shared" ref="A575:A638" ca="1" si="10">OFFSET(A575,-1,)+1</f>
        <v>574</v>
      </c>
      <c r="C575" s="61"/>
      <c r="D575" s="3"/>
      <c r="E575" s="3"/>
      <c r="F575" s="61" t="s">
        <v>303</v>
      </c>
      <c r="G575" s="3" t="s">
        <v>257</v>
      </c>
      <c r="H575" s="62"/>
      <c r="I575" s="2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">
        <f t="shared" ca="1" si="10"/>
        <v>575</v>
      </c>
      <c r="C576" s="61"/>
      <c r="D576" s="3"/>
      <c r="E576" s="3"/>
      <c r="F576" s="3"/>
      <c r="G576" s="3"/>
      <c r="H576" s="62" t="s">
        <v>34</v>
      </c>
      <c r="I576" s="13">
        <v>1069249.9187733911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">
        <f t="shared" ca="1" si="10"/>
        <v>576</v>
      </c>
      <c r="C577" s="61"/>
      <c r="D577" s="3"/>
      <c r="E577" s="3"/>
      <c r="F577" s="3"/>
      <c r="G577" s="3"/>
      <c r="H577" s="62"/>
      <c r="I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">
        <f t="shared" ca="1" si="10"/>
        <v>577</v>
      </c>
      <c r="C578" s="61">
        <v>394</v>
      </c>
      <c r="D578" s="3" t="s">
        <v>103</v>
      </c>
      <c r="E578" s="3"/>
      <c r="F578" s="3"/>
      <c r="G578" s="3"/>
      <c r="H578" s="62"/>
      <c r="I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">
        <f t="shared" ca="1" si="10"/>
        <v>578</v>
      </c>
      <c r="C579" s="61"/>
      <c r="D579" s="3"/>
      <c r="E579" s="3"/>
      <c r="F579" s="61" t="s">
        <v>300</v>
      </c>
      <c r="G579" s="3" t="s">
        <v>199</v>
      </c>
      <c r="H579" s="62"/>
      <c r="I579" s="21">
        <v>2744163.4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">
        <f t="shared" ca="1" si="10"/>
        <v>579</v>
      </c>
      <c r="C580" s="61"/>
      <c r="D580" s="3"/>
      <c r="E580" s="3"/>
      <c r="F580" s="61" t="s">
        <v>301</v>
      </c>
      <c r="G580" s="3" t="s">
        <v>256</v>
      </c>
      <c r="H580" s="62"/>
      <c r="I580" s="2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">
        <f t="shared" ca="1" si="10"/>
        <v>580</v>
      </c>
      <c r="C581" s="61"/>
      <c r="D581" s="3"/>
      <c r="E581" s="3"/>
      <c r="F581" s="61" t="s">
        <v>303</v>
      </c>
      <c r="G581" s="3" t="s">
        <v>26</v>
      </c>
      <c r="H581" s="62"/>
      <c r="I581" s="2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">
        <f t="shared" ca="1" si="10"/>
        <v>581</v>
      </c>
      <c r="C582" s="61"/>
      <c r="D582" s="3"/>
      <c r="E582" s="3"/>
      <c r="F582" s="61" t="s">
        <v>298</v>
      </c>
      <c r="G582" s="3" t="s">
        <v>254</v>
      </c>
      <c r="H582" s="62"/>
      <c r="I582" s="21">
        <v>141831.89366444349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">
        <f t="shared" ca="1" si="10"/>
        <v>582</v>
      </c>
      <c r="C583" s="61"/>
      <c r="D583" s="3"/>
      <c r="E583" s="3"/>
      <c r="F583" s="61" t="s">
        <v>292</v>
      </c>
      <c r="G583" s="3" t="s">
        <v>253</v>
      </c>
      <c r="H583" s="62"/>
      <c r="I583" s="2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">
        <f t="shared" ca="1" si="10"/>
        <v>583</v>
      </c>
      <c r="C584" s="61"/>
      <c r="D584" s="3"/>
      <c r="E584" s="3"/>
      <c r="F584" s="61" t="s">
        <v>302</v>
      </c>
      <c r="G584" s="3" t="s">
        <v>260</v>
      </c>
      <c r="H584" s="62"/>
      <c r="I584" s="2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">
        <f t="shared" ca="1" si="10"/>
        <v>584</v>
      </c>
      <c r="C585" s="61"/>
      <c r="D585" s="3"/>
      <c r="E585" s="3"/>
      <c r="F585" s="61" t="s">
        <v>303</v>
      </c>
      <c r="G585" s="3" t="s">
        <v>255</v>
      </c>
      <c r="H585" s="62"/>
      <c r="I585" s="21">
        <v>575237.78093024029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">
        <f t="shared" ca="1" si="10"/>
        <v>585</v>
      </c>
      <c r="C586" s="61"/>
      <c r="D586" s="3"/>
      <c r="E586" s="3"/>
      <c r="F586" s="61" t="s">
        <v>303</v>
      </c>
      <c r="G586" s="3" t="s">
        <v>257</v>
      </c>
      <c r="H586" s="62"/>
      <c r="I586" s="2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">
        <f t="shared" ca="1" si="10"/>
        <v>586</v>
      </c>
      <c r="C587" s="61"/>
      <c r="D587" s="3"/>
      <c r="E587" s="3"/>
      <c r="F587" s="61" t="s">
        <v>292</v>
      </c>
      <c r="G587" s="3" t="s">
        <v>259</v>
      </c>
      <c r="H587" s="62"/>
      <c r="I587" s="21">
        <v>661224.38073403784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">
        <f t="shared" ca="1" si="10"/>
        <v>587</v>
      </c>
      <c r="C588" s="61"/>
      <c r="D588" s="3"/>
      <c r="E588" s="3"/>
      <c r="F588" s="61" t="s">
        <v>292</v>
      </c>
      <c r="G588" s="3" t="s">
        <v>258</v>
      </c>
      <c r="H588" s="62"/>
      <c r="I588" s="2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">
        <f t="shared" ca="1" si="10"/>
        <v>588</v>
      </c>
      <c r="C589" s="61"/>
      <c r="D589" s="3"/>
      <c r="E589" s="3"/>
      <c r="F589" s="61" t="s">
        <v>292</v>
      </c>
      <c r="G589" s="3" t="s">
        <v>32</v>
      </c>
      <c r="H589" s="62"/>
      <c r="I589" s="2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">
        <f t="shared" ca="1" si="10"/>
        <v>589</v>
      </c>
      <c r="C590" s="61"/>
      <c r="D590" s="3"/>
      <c r="E590" s="3"/>
      <c r="F590" s="61" t="s">
        <v>303</v>
      </c>
      <c r="G590" s="3" t="s">
        <v>257</v>
      </c>
      <c r="H590" s="62"/>
      <c r="I590" s="2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">
        <f t="shared" ca="1" si="10"/>
        <v>590</v>
      </c>
      <c r="C591" s="61"/>
      <c r="D591" s="3"/>
      <c r="E591" s="3"/>
      <c r="F591" s="61" t="s">
        <v>303</v>
      </c>
      <c r="G591" s="3" t="s">
        <v>257</v>
      </c>
      <c r="H591" s="62"/>
      <c r="I591" s="2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">
        <f t="shared" ca="1" si="10"/>
        <v>591</v>
      </c>
      <c r="C592" s="61"/>
      <c r="D592" s="3"/>
      <c r="E592" s="3"/>
      <c r="F592" s="3"/>
      <c r="G592" s="3"/>
      <c r="H592" s="62" t="s">
        <v>34</v>
      </c>
      <c r="I592" s="13">
        <v>4122457.4553287216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">
        <f t="shared" ca="1" si="10"/>
        <v>592</v>
      </c>
      <c r="C593" s="61"/>
      <c r="D593" s="3"/>
      <c r="E593" s="3"/>
      <c r="F593" s="3"/>
      <c r="G593" s="3"/>
      <c r="H593" s="62"/>
      <c r="I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">
        <f t="shared" ca="1" si="10"/>
        <v>593</v>
      </c>
      <c r="C594" s="61">
        <v>395</v>
      </c>
      <c r="D594" s="3" t="s">
        <v>104</v>
      </c>
      <c r="E594" s="3"/>
      <c r="F594" s="3"/>
      <c r="G594" s="3"/>
      <c r="H594" s="62"/>
      <c r="I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">
        <f t="shared" ca="1" si="10"/>
        <v>594</v>
      </c>
      <c r="C595" s="61"/>
      <c r="D595" s="3"/>
      <c r="E595" s="3"/>
      <c r="F595" s="61" t="s">
        <v>300</v>
      </c>
      <c r="G595" s="3" t="s">
        <v>199</v>
      </c>
      <c r="H595" s="62"/>
      <c r="I595" s="21">
        <v>1277394.56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">
        <f t="shared" ca="1" si="10"/>
        <v>595</v>
      </c>
      <c r="C596" s="61"/>
      <c r="D596" s="3"/>
      <c r="E596" s="3"/>
      <c r="F596" s="61" t="s">
        <v>301</v>
      </c>
      <c r="G596" s="3" t="s">
        <v>256</v>
      </c>
      <c r="H596" s="62"/>
      <c r="I596" s="2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">
        <f t="shared" ca="1" si="10"/>
        <v>596</v>
      </c>
      <c r="C597" s="61"/>
      <c r="D597" s="3"/>
      <c r="E597" s="3"/>
      <c r="F597" s="61" t="s">
        <v>302</v>
      </c>
      <c r="G597" s="3" t="s">
        <v>260</v>
      </c>
      <c r="H597" s="62"/>
      <c r="I597" s="2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">
        <f t="shared" ca="1" si="10"/>
        <v>597</v>
      </c>
      <c r="C598" s="61"/>
      <c r="D598" s="3"/>
      <c r="E598" s="3"/>
      <c r="F598" s="61" t="s">
        <v>298</v>
      </c>
      <c r="G598" s="3" t="s">
        <v>254</v>
      </c>
      <c r="H598" s="62"/>
      <c r="I598" s="21">
        <v>334003.1357325089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">
        <f t="shared" ca="1" si="10"/>
        <v>598</v>
      </c>
      <c r="C599" s="61"/>
      <c r="D599" s="3"/>
      <c r="E599" s="3"/>
      <c r="F599" s="61" t="s">
        <v>292</v>
      </c>
      <c r="G599" s="3" t="s">
        <v>253</v>
      </c>
      <c r="H599" s="62"/>
      <c r="I599" s="2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">
        <f t="shared" ca="1" si="10"/>
        <v>599</v>
      </c>
      <c r="C600" s="61"/>
      <c r="D600" s="3"/>
      <c r="E600" s="3"/>
      <c r="F600" s="61" t="s">
        <v>303</v>
      </c>
      <c r="G600" s="3" t="s">
        <v>26</v>
      </c>
      <c r="H600" s="62"/>
      <c r="I600" s="2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">
        <f t="shared" ca="1" si="10"/>
        <v>600</v>
      </c>
      <c r="C601" s="61"/>
      <c r="D601" s="3"/>
      <c r="E601" s="3"/>
      <c r="F601" s="61" t="s">
        <v>303</v>
      </c>
      <c r="G601" s="3" t="s">
        <v>255</v>
      </c>
      <c r="H601" s="62"/>
      <c r="I601" s="21">
        <v>287916.18210578075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">
        <f t="shared" ca="1" si="10"/>
        <v>601</v>
      </c>
      <c r="C602" s="61"/>
      <c r="D602" s="3"/>
      <c r="E602" s="3"/>
      <c r="F602" s="61" t="s">
        <v>303</v>
      </c>
      <c r="G602" s="3" t="s">
        <v>257</v>
      </c>
      <c r="H602" s="62"/>
      <c r="I602" s="2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">
        <f t="shared" ca="1" si="10"/>
        <v>602</v>
      </c>
      <c r="C603" s="61"/>
      <c r="D603" s="3"/>
      <c r="E603" s="3"/>
      <c r="F603" s="61" t="s">
        <v>292</v>
      </c>
      <c r="G603" s="3" t="s">
        <v>259</v>
      </c>
      <c r="H603" s="62"/>
      <c r="I603" s="21">
        <v>77467.283260850527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">
        <f t="shared" ca="1" si="10"/>
        <v>603</v>
      </c>
      <c r="C604" s="61"/>
      <c r="D604" s="3"/>
      <c r="E604" s="3"/>
      <c r="F604" s="61" t="s">
        <v>292</v>
      </c>
      <c r="G604" s="3" t="s">
        <v>258</v>
      </c>
      <c r="H604" s="62"/>
      <c r="I604" s="2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">
        <f t="shared" ca="1" si="10"/>
        <v>604</v>
      </c>
      <c r="C605" s="61"/>
      <c r="D605" s="3"/>
      <c r="E605" s="3"/>
      <c r="F605" s="61" t="s">
        <v>292</v>
      </c>
      <c r="G605" s="3" t="s">
        <v>32</v>
      </c>
      <c r="H605" s="62"/>
      <c r="I605" s="2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">
        <f t="shared" ca="1" si="10"/>
        <v>605</v>
      </c>
      <c r="C606" s="61"/>
      <c r="D606" s="3"/>
      <c r="E606" s="3"/>
      <c r="F606" s="61" t="s">
        <v>303</v>
      </c>
      <c r="G606" s="3" t="s">
        <v>257</v>
      </c>
      <c r="H606" s="62"/>
      <c r="I606" s="2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">
        <f t="shared" ca="1" si="10"/>
        <v>606</v>
      </c>
      <c r="C607" s="61"/>
      <c r="D607" s="3"/>
      <c r="E607" s="3"/>
      <c r="F607" s="61" t="s">
        <v>303</v>
      </c>
      <c r="G607" s="3" t="s">
        <v>257</v>
      </c>
      <c r="H607" s="62"/>
      <c r="I607" s="2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">
        <f t="shared" ca="1" si="10"/>
        <v>607</v>
      </c>
      <c r="C608" s="61"/>
      <c r="D608" s="3"/>
      <c r="E608" s="3"/>
      <c r="F608" s="3"/>
      <c r="G608" s="3"/>
      <c r="H608" s="62" t="s">
        <v>34</v>
      </c>
      <c r="I608" s="13">
        <v>1976781.1610991403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">
        <f t="shared" ca="1" si="10"/>
        <v>608</v>
      </c>
      <c r="C609" s="3"/>
      <c r="D609" s="3"/>
      <c r="E609" s="3"/>
      <c r="F609" s="3"/>
      <c r="G609" s="3"/>
      <c r="H609" s="62"/>
      <c r="I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">
        <f t="shared" ca="1" si="10"/>
        <v>609</v>
      </c>
      <c r="C610" s="61">
        <v>396</v>
      </c>
      <c r="D610" s="3" t="s">
        <v>105</v>
      </c>
      <c r="E610" s="3"/>
      <c r="F610" s="3"/>
      <c r="G610" s="3"/>
      <c r="H610" s="62"/>
      <c r="I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">
        <f t="shared" ca="1" si="10"/>
        <v>610</v>
      </c>
      <c r="C611" s="61"/>
      <c r="D611" s="3"/>
      <c r="E611" s="3"/>
      <c r="F611" s="61" t="s">
        <v>300</v>
      </c>
      <c r="G611" s="3" t="s">
        <v>199</v>
      </c>
      <c r="H611" s="62"/>
      <c r="I611" s="21">
        <v>9261278.5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">
        <f t="shared" ca="1" si="10"/>
        <v>611</v>
      </c>
      <c r="C612" s="61"/>
      <c r="D612" s="3"/>
      <c r="E612" s="3"/>
      <c r="F612" s="61" t="s">
        <v>301</v>
      </c>
      <c r="G612" s="3" t="s">
        <v>256</v>
      </c>
      <c r="H612" s="62"/>
      <c r="I612" s="2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">
        <f t="shared" ca="1" si="10"/>
        <v>612</v>
      </c>
      <c r="C613" s="61"/>
      <c r="D613" s="3"/>
      <c r="E613" s="3"/>
      <c r="F613" s="61" t="s">
        <v>303</v>
      </c>
      <c r="G613" s="3" t="s">
        <v>26</v>
      </c>
      <c r="H613" s="62"/>
      <c r="I613" s="2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">
        <f t="shared" ca="1" si="10"/>
        <v>613</v>
      </c>
      <c r="C614" s="61"/>
      <c r="D614" s="3"/>
      <c r="E614" s="3"/>
      <c r="F614" s="61" t="s">
        <v>298</v>
      </c>
      <c r="G614" s="3" t="s">
        <v>254</v>
      </c>
      <c r="H614" s="62"/>
      <c r="I614" s="21">
        <v>478510.1543480205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">
        <f t="shared" ca="1" si="10"/>
        <v>614</v>
      </c>
      <c r="C615" s="61"/>
      <c r="D615" s="3"/>
      <c r="E615" s="3"/>
      <c r="F615" s="61" t="s">
        <v>302</v>
      </c>
      <c r="G615" s="3" t="s">
        <v>260</v>
      </c>
      <c r="H615" s="62"/>
      <c r="I615" s="2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">
        <f t="shared" ca="1" si="10"/>
        <v>615</v>
      </c>
      <c r="C616" s="61"/>
      <c r="D616" s="3"/>
      <c r="E616" s="3"/>
      <c r="F616" s="61" t="s">
        <v>292</v>
      </c>
      <c r="G616" s="3" t="s">
        <v>253</v>
      </c>
      <c r="H616" s="62"/>
      <c r="I616" s="2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">
        <f t="shared" ca="1" si="10"/>
        <v>616</v>
      </c>
      <c r="C617" s="61"/>
      <c r="D617" s="3"/>
      <c r="E617" s="3"/>
      <c r="F617" s="61" t="s">
        <v>303</v>
      </c>
      <c r="G617" s="3" t="s">
        <v>255</v>
      </c>
      <c r="H617" s="62"/>
      <c r="I617" s="21">
        <v>843246.42640120408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">
        <f t="shared" ca="1" si="10"/>
        <v>617</v>
      </c>
      <c r="C618" s="61"/>
      <c r="D618" s="3"/>
      <c r="E618" s="3"/>
      <c r="F618" s="61" t="s">
        <v>303</v>
      </c>
      <c r="G618" s="3" t="s">
        <v>257</v>
      </c>
      <c r="H618" s="62"/>
      <c r="I618" s="2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">
        <f t="shared" ca="1" si="10"/>
        <v>618</v>
      </c>
      <c r="C619" s="61"/>
      <c r="D619" s="3"/>
      <c r="E619" s="3"/>
      <c r="F619" s="61" t="s">
        <v>292</v>
      </c>
      <c r="G619" s="3" t="s">
        <v>259</v>
      </c>
      <c r="H619" s="62"/>
      <c r="I619" s="21">
        <v>2172272.5311714974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">
        <f t="shared" ca="1" si="10"/>
        <v>619</v>
      </c>
      <c r="C620" s="61"/>
      <c r="D620" s="3"/>
      <c r="E620" s="3"/>
      <c r="F620" s="61" t="s">
        <v>292</v>
      </c>
      <c r="G620" s="3" t="s">
        <v>258</v>
      </c>
      <c r="H620" s="62"/>
      <c r="I620" s="2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">
        <f t="shared" ca="1" si="10"/>
        <v>620</v>
      </c>
      <c r="C621" s="61"/>
      <c r="D621" s="3"/>
      <c r="E621" s="3"/>
      <c r="F621" s="61" t="s">
        <v>292</v>
      </c>
      <c r="G621" s="3" t="s">
        <v>32</v>
      </c>
      <c r="H621" s="62"/>
      <c r="I621" s="2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">
        <f t="shared" ca="1" si="10"/>
        <v>621</v>
      </c>
      <c r="C622" s="61"/>
      <c r="D622" s="3"/>
      <c r="E622" s="3"/>
      <c r="F622" s="61" t="s">
        <v>303</v>
      </c>
      <c r="G622" s="3" t="s">
        <v>257</v>
      </c>
      <c r="H622" s="62"/>
      <c r="I622" s="2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">
        <f t="shared" ca="1" si="10"/>
        <v>622</v>
      </c>
      <c r="C623" s="61"/>
      <c r="D623" s="3"/>
      <c r="E623" s="3"/>
      <c r="F623" s="61" t="s">
        <v>303</v>
      </c>
      <c r="G623" s="3" t="s">
        <v>257</v>
      </c>
      <c r="H623" s="62"/>
      <c r="I623" s="2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">
        <f t="shared" ca="1" si="10"/>
        <v>623</v>
      </c>
      <c r="C624" s="61"/>
      <c r="D624" s="3"/>
      <c r="E624" s="3"/>
      <c r="F624" s="3"/>
      <c r="G624" s="3"/>
      <c r="H624" s="62" t="s">
        <v>34</v>
      </c>
      <c r="I624" s="13">
        <v>12755307.611920722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">
        <f t="shared" ca="1" si="10"/>
        <v>624</v>
      </c>
      <c r="C625" s="61">
        <v>397</v>
      </c>
      <c r="D625" s="3" t="s">
        <v>106</v>
      </c>
      <c r="E625" s="3"/>
      <c r="F625" s="3"/>
      <c r="G625" s="3"/>
      <c r="H625" s="62"/>
      <c r="I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">
        <f t="shared" ca="1" si="10"/>
        <v>625</v>
      </c>
      <c r="C626" s="61"/>
      <c r="D626" s="3"/>
      <c r="E626" s="3"/>
      <c r="F626" s="61" t="s">
        <v>300</v>
      </c>
      <c r="G626" s="3" t="s">
        <v>199</v>
      </c>
      <c r="H626" s="62"/>
      <c r="I626" s="21">
        <v>13733783.01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">
        <f t="shared" ca="1" si="10"/>
        <v>626</v>
      </c>
      <c r="C627" s="61"/>
      <c r="D627" s="3"/>
      <c r="E627" s="3"/>
      <c r="F627" s="61" t="s">
        <v>308</v>
      </c>
      <c r="G627" s="3" t="s">
        <v>256</v>
      </c>
      <c r="H627" s="62"/>
      <c r="I627" s="2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">
        <f t="shared" ca="1" si="10"/>
        <v>627</v>
      </c>
      <c r="C628" s="61"/>
      <c r="D628" s="3"/>
      <c r="E628" s="3"/>
      <c r="F628" s="61" t="s">
        <v>308</v>
      </c>
      <c r="G628" s="3" t="s">
        <v>260</v>
      </c>
      <c r="H628" s="62"/>
      <c r="I628" s="2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">
        <f t="shared" ca="1" si="10"/>
        <v>628</v>
      </c>
      <c r="C629" s="61"/>
      <c r="D629" s="3"/>
      <c r="E629" s="3"/>
      <c r="F629" s="61" t="s">
        <v>298</v>
      </c>
      <c r="G629" s="3" t="s">
        <v>254</v>
      </c>
      <c r="H629" s="62"/>
      <c r="I629" s="21">
        <v>6217361.8435097374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">
        <f t="shared" ca="1" si="10"/>
        <v>629</v>
      </c>
      <c r="C630" s="61"/>
      <c r="D630" s="3"/>
      <c r="E630" s="3"/>
      <c r="F630" s="61" t="s">
        <v>295</v>
      </c>
      <c r="G630" s="3" t="s">
        <v>261</v>
      </c>
      <c r="H630" s="62"/>
      <c r="I630" s="2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">
        <f t="shared" ca="1" si="10"/>
        <v>630</v>
      </c>
      <c r="C631" s="61"/>
      <c r="D631" s="3"/>
      <c r="E631" s="3"/>
      <c r="F631" s="61" t="s">
        <v>303</v>
      </c>
      <c r="G631" s="3" t="s">
        <v>26</v>
      </c>
      <c r="H631" s="62"/>
      <c r="I631" s="2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">
        <f t="shared" ca="1" si="10"/>
        <v>631</v>
      </c>
      <c r="C632" s="61"/>
      <c r="D632" s="3"/>
      <c r="E632" s="3"/>
      <c r="F632" s="61" t="s">
        <v>308</v>
      </c>
      <c r="G632" s="3" t="s">
        <v>253</v>
      </c>
      <c r="H632" s="62"/>
      <c r="I632" s="2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">
        <f t="shared" ca="1" si="10"/>
        <v>632</v>
      </c>
      <c r="C633" s="61"/>
      <c r="D633" s="3"/>
      <c r="E633" s="3"/>
      <c r="F633" s="61" t="s">
        <v>303</v>
      </c>
      <c r="G633" s="3" t="s">
        <v>255</v>
      </c>
      <c r="H633" s="62"/>
      <c r="I633" s="21">
        <v>11126080.054439386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">
        <f t="shared" ca="1" si="10"/>
        <v>633</v>
      </c>
      <c r="C634" s="61"/>
      <c r="D634" s="3"/>
      <c r="E634" s="3"/>
      <c r="F634" s="61" t="s">
        <v>308</v>
      </c>
      <c r="G634" s="3" t="s">
        <v>257</v>
      </c>
      <c r="H634" s="62"/>
      <c r="I634" s="2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">
        <f t="shared" ca="1" si="10"/>
        <v>634</v>
      </c>
      <c r="C635" s="61"/>
      <c r="D635" s="3"/>
      <c r="E635" s="3"/>
      <c r="F635" s="61" t="s">
        <v>308</v>
      </c>
      <c r="G635" s="3" t="s">
        <v>259</v>
      </c>
      <c r="H635" s="62"/>
      <c r="I635" s="21">
        <v>1033900.8401550465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">
        <f t="shared" ca="1" si="10"/>
        <v>635</v>
      </c>
      <c r="C636" s="61"/>
      <c r="D636" s="3"/>
      <c r="E636" s="3"/>
      <c r="F636" s="61" t="s">
        <v>308</v>
      </c>
      <c r="G636" s="3" t="s">
        <v>258</v>
      </c>
      <c r="H636" s="62"/>
      <c r="I636" s="2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">
        <f t="shared" ca="1" si="10"/>
        <v>636</v>
      </c>
      <c r="C637" s="61"/>
      <c r="D637" s="3"/>
      <c r="E637" s="3"/>
      <c r="F637" s="61" t="s">
        <v>308</v>
      </c>
      <c r="G637" s="3" t="s">
        <v>32</v>
      </c>
      <c r="H637" s="62"/>
      <c r="I637" s="2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">
        <f t="shared" ca="1" si="10"/>
        <v>637</v>
      </c>
      <c r="C638" s="61"/>
      <c r="D638" s="3"/>
      <c r="E638" s="3"/>
      <c r="F638" s="61" t="s">
        <v>308</v>
      </c>
      <c r="G638" s="3" t="s">
        <v>262</v>
      </c>
      <c r="H638" s="62"/>
      <c r="I638" s="2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">
        <f t="shared" ref="A639:A702" ca="1" si="11">OFFSET(A639,-1,)+1</f>
        <v>638</v>
      </c>
      <c r="C639" s="61"/>
      <c r="D639" s="3"/>
      <c r="E639" s="3"/>
      <c r="F639" s="61" t="s">
        <v>308</v>
      </c>
      <c r="G639" s="3" t="s">
        <v>257</v>
      </c>
      <c r="H639" s="62"/>
      <c r="I639" s="2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">
        <f t="shared" ca="1" si="11"/>
        <v>639</v>
      </c>
      <c r="C640" s="61"/>
      <c r="D640" s="3"/>
      <c r="E640" s="3"/>
      <c r="F640" s="3"/>
      <c r="G640" s="3"/>
      <c r="H640" s="62" t="s">
        <v>34</v>
      </c>
      <c r="I640" s="13">
        <v>32388895.609114777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">
        <f t="shared" ca="1" si="11"/>
        <v>640</v>
      </c>
      <c r="C641" s="61"/>
      <c r="D641" s="3"/>
      <c r="E641" s="3"/>
      <c r="F641" s="3"/>
      <c r="G641" s="3"/>
      <c r="H641" s="62"/>
      <c r="I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">
        <f t="shared" ca="1" si="11"/>
        <v>641</v>
      </c>
      <c r="C642" s="61">
        <v>398</v>
      </c>
      <c r="D642" s="3" t="s">
        <v>107</v>
      </c>
      <c r="E642" s="3"/>
      <c r="F642" s="3"/>
      <c r="G642" s="3"/>
      <c r="H642" s="62"/>
      <c r="I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">
        <f t="shared" ca="1" si="11"/>
        <v>642</v>
      </c>
      <c r="C643" s="61"/>
      <c r="D643" s="3"/>
      <c r="E643" s="3"/>
      <c r="F643" s="61" t="s">
        <v>300</v>
      </c>
      <c r="G643" s="3" t="s">
        <v>199</v>
      </c>
      <c r="H643" s="62"/>
      <c r="I643" s="21">
        <v>180963.03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">
        <f t="shared" ca="1" si="11"/>
        <v>643</v>
      </c>
      <c r="C644" s="61"/>
      <c r="D644" s="3"/>
      <c r="E644" s="3"/>
      <c r="F644" s="61" t="s">
        <v>301</v>
      </c>
      <c r="G644" s="3" t="s">
        <v>256</v>
      </c>
      <c r="H644" s="62"/>
      <c r="I644" s="2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">
        <f t="shared" ca="1" si="11"/>
        <v>644</v>
      </c>
      <c r="C645" s="61"/>
      <c r="D645" s="3"/>
      <c r="E645" s="3"/>
      <c r="F645" s="61" t="s">
        <v>302</v>
      </c>
      <c r="G645" s="3" t="s">
        <v>260</v>
      </c>
      <c r="H645" s="62"/>
      <c r="I645" s="2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">
        <f t="shared" ca="1" si="11"/>
        <v>645</v>
      </c>
      <c r="C646" s="61"/>
      <c r="D646" s="3"/>
      <c r="E646" s="3"/>
      <c r="F646" s="61" t="s">
        <v>295</v>
      </c>
      <c r="G646" s="3" t="s">
        <v>261</v>
      </c>
      <c r="H646" s="62"/>
      <c r="I646" s="2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">
        <f t="shared" ca="1" si="11"/>
        <v>646</v>
      </c>
      <c r="C647" s="61"/>
      <c r="D647" s="3"/>
      <c r="E647" s="3"/>
      <c r="F647" s="61" t="s">
        <v>298</v>
      </c>
      <c r="G647" s="3" t="s">
        <v>254</v>
      </c>
      <c r="H647" s="62"/>
      <c r="I647" s="21">
        <v>147831.7138682121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">
        <f t="shared" ca="1" si="11"/>
        <v>647</v>
      </c>
      <c r="C648" s="61"/>
      <c r="D648" s="3"/>
      <c r="E648" s="3"/>
      <c r="F648" s="61" t="s">
        <v>292</v>
      </c>
      <c r="G648" s="3" t="s">
        <v>253</v>
      </c>
      <c r="H648" s="62"/>
      <c r="I648" s="2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">
        <f t="shared" ca="1" si="11"/>
        <v>648</v>
      </c>
      <c r="C649" s="61"/>
      <c r="D649" s="3"/>
      <c r="E649" s="3"/>
      <c r="F649" s="61" t="s">
        <v>303</v>
      </c>
      <c r="G649" s="3" t="s">
        <v>26</v>
      </c>
      <c r="H649" s="62"/>
      <c r="I649" s="2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">
        <f t="shared" ca="1" si="11"/>
        <v>649</v>
      </c>
      <c r="C650" s="61"/>
      <c r="D650" s="3"/>
      <c r="E650" s="3"/>
      <c r="F650" s="61" t="s">
        <v>303</v>
      </c>
      <c r="G650" s="3" t="s">
        <v>255</v>
      </c>
      <c r="H650" s="62"/>
      <c r="I650" s="21">
        <v>88151.156891846229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">
        <f t="shared" ca="1" si="11"/>
        <v>650</v>
      </c>
      <c r="C651" s="61"/>
      <c r="D651" s="3"/>
      <c r="E651" s="3"/>
      <c r="F651" s="61" t="s">
        <v>303</v>
      </c>
      <c r="G651" s="3" t="s">
        <v>257</v>
      </c>
      <c r="H651" s="62"/>
      <c r="I651" s="2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">
        <f t="shared" ca="1" si="11"/>
        <v>651</v>
      </c>
      <c r="C652" s="61"/>
      <c r="D652" s="3"/>
      <c r="E652" s="3"/>
      <c r="F652" s="61" t="s">
        <v>292</v>
      </c>
      <c r="G652" s="3" t="s">
        <v>259</v>
      </c>
      <c r="H652" s="62"/>
      <c r="I652" s="21">
        <v>44670.006371456555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">
        <f t="shared" ca="1" si="11"/>
        <v>652</v>
      </c>
      <c r="C653" s="61"/>
      <c r="D653" s="3"/>
      <c r="E653" s="3"/>
      <c r="F653" s="61" t="s">
        <v>292</v>
      </c>
      <c r="G653" s="3" t="s">
        <v>258</v>
      </c>
      <c r="H653" s="62"/>
      <c r="I653" s="2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">
        <f t="shared" ca="1" si="11"/>
        <v>653</v>
      </c>
      <c r="C654" s="61"/>
      <c r="D654" s="3"/>
      <c r="E654" s="3"/>
      <c r="F654" s="61" t="s">
        <v>292</v>
      </c>
      <c r="G654" s="3" t="s">
        <v>32</v>
      </c>
      <c r="H654" s="62"/>
      <c r="I654" s="2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">
        <f t="shared" ca="1" si="11"/>
        <v>654</v>
      </c>
      <c r="C655" s="61"/>
      <c r="D655" s="3"/>
      <c r="E655" s="3"/>
      <c r="F655" s="61" t="s">
        <v>303</v>
      </c>
      <c r="G655" s="3" t="s">
        <v>257</v>
      </c>
      <c r="H655" s="62"/>
      <c r="I655" s="2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">
        <f t="shared" ca="1" si="11"/>
        <v>655</v>
      </c>
      <c r="C656" s="61"/>
      <c r="D656" s="3"/>
      <c r="E656" s="3"/>
      <c r="F656" s="3"/>
      <c r="G656" s="3"/>
      <c r="H656" s="62" t="s">
        <v>34</v>
      </c>
      <c r="I656" s="13">
        <v>466707.55101377366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">
        <f t="shared" ca="1" si="11"/>
        <v>656</v>
      </c>
      <c r="C657" s="61"/>
      <c r="D657" s="3"/>
      <c r="E657" s="3"/>
      <c r="F657" s="3"/>
      <c r="G657" s="3"/>
      <c r="H657" s="62"/>
      <c r="I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">
        <f t="shared" ca="1" si="11"/>
        <v>657</v>
      </c>
      <c r="C658" s="61">
        <v>399</v>
      </c>
      <c r="D658" s="3" t="s">
        <v>108</v>
      </c>
      <c r="E658" s="3"/>
      <c r="F658" s="3"/>
      <c r="G658" s="3"/>
      <c r="H658" s="62"/>
      <c r="I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">
        <f t="shared" ca="1" si="11"/>
        <v>658</v>
      </c>
      <c r="C659" s="61"/>
      <c r="D659" s="3"/>
      <c r="E659" s="3"/>
      <c r="F659" s="61" t="s">
        <v>292</v>
      </c>
      <c r="G659" s="3" t="s">
        <v>253</v>
      </c>
      <c r="H659" s="62"/>
      <c r="I659" s="2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">
        <f t="shared" ca="1" si="11"/>
        <v>659</v>
      </c>
      <c r="C660" s="61"/>
      <c r="D660" s="3"/>
      <c r="E660" s="3"/>
      <c r="F660" s="61" t="s">
        <v>292</v>
      </c>
      <c r="G660" s="3" t="s">
        <v>258</v>
      </c>
      <c r="H660" s="62"/>
      <c r="I660" s="2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">
        <f t="shared" ca="1" si="11"/>
        <v>660</v>
      </c>
      <c r="C661" s="61"/>
      <c r="D661" s="3"/>
      <c r="E661" s="3"/>
      <c r="F661" s="61" t="s">
        <v>292</v>
      </c>
      <c r="G661" s="3" t="s">
        <v>32</v>
      </c>
      <c r="H661" s="62"/>
      <c r="I661" s="2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">
        <f t="shared" ca="1" si="11"/>
        <v>661</v>
      </c>
      <c r="C662" s="61" t="s">
        <v>109</v>
      </c>
      <c r="D662" s="3"/>
      <c r="E662" s="3"/>
      <c r="F662" s="61" t="s">
        <v>292</v>
      </c>
      <c r="G662" s="3" t="s">
        <v>262</v>
      </c>
      <c r="H662" s="62"/>
      <c r="I662" s="2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">
        <f t="shared" ca="1" si="11"/>
        <v>662</v>
      </c>
      <c r="C663" s="61"/>
      <c r="D663" s="3"/>
      <c r="E663" s="3"/>
      <c r="F663" s="3"/>
      <c r="G663" s="3"/>
      <c r="H663" s="62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">
        <f t="shared" ca="1" si="11"/>
        <v>663</v>
      </c>
      <c r="C664" s="61"/>
      <c r="D664" s="3"/>
      <c r="E664" s="3"/>
      <c r="F664" s="3"/>
      <c r="G664" s="3"/>
      <c r="H664" s="62"/>
      <c r="I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">
        <f t="shared" ca="1" si="11"/>
        <v>664</v>
      </c>
      <c r="C665" s="61" t="s">
        <v>110</v>
      </c>
      <c r="D665" s="3" t="s">
        <v>111</v>
      </c>
      <c r="E665" s="3"/>
      <c r="F665" s="3"/>
      <c r="G665" s="3"/>
      <c r="H665" s="62"/>
      <c r="I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">
        <f t="shared" ca="1" si="11"/>
        <v>665</v>
      </c>
      <c r="C666" s="61"/>
      <c r="D666" s="3"/>
      <c r="E666" s="3"/>
      <c r="F666" s="61" t="s">
        <v>292</v>
      </c>
      <c r="G666" s="3" t="s">
        <v>253</v>
      </c>
      <c r="H666" s="62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">
        <f t="shared" ca="1" si="11"/>
        <v>666</v>
      </c>
      <c r="C667" s="61"/>
      <c r="D667" s="3"/>
      <c r="E667" s="3"/>
      <c r="F667" s="3"/>
      <c r="G667" s="3"/>
      <c r="H667" s="62"/>
      <c r="I667" s="2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">
        <f t="shared" ca="1" si="11"/>
        <v>667</v>
      </c>
      <c r="C668" s="61"/>
      <c r="D668" s="3"/>
      <c r="E668" s="3"/>
      <c r="F668" s="3"/>
      <c r="G668" s="3"/>
      <c r="H668" s="62"/>
      <c r="I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">
        <f t="shared" ca="1" si="11"/>
        <v>668</v>
      </c>
      <c r="C669" s="61"/>
      <c r="D669" s="3" t="s">
        <v>112</v>
      </c>
      <c r="E669" s="3"/>
      <c r="F669" s="3"/>
      <c r="G669" s="3"/>
      <c r="H669" s="62"/>
      <c r="I669" s="2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">
        <f t="shared" ca="1" si="11"/>
        <v>669</v>
      </c>
      <c r="C670" s="61"/>
      <c r="D670" s="3"/>
      <c r="E670" s="3"/>
      <c r="F670" s="3"/>
      <c r="G670" s="3"/>
      <c r="H670" s="62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">
        <f t="shared" ca="1" si="11"/>
        <v>670</v>
      </c>
      <c r="C671" s="61"/>
      <c r="D671" s="3"/>
      <c r="E671" s="3"/>
      <c r="F671" s="3"/>
      <c r="G671" s="3"/>
      <c r="H671" s="62"/>
      <c r="I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">
        <f t="shared" ca="1" si="11"/>
        <v>671</v>
      </c>
      <c r="C672" s="61">
        <v>1011390</v>
      </c>
      <c r="D672" s="3" t="s">
        <v>113</v>
      </c>
      <c r="E672" s="3"/>
      <c r="F672" s="3"/>
      <c r="G672" s="3"/>
      <c r="H672" s="62"/>
      <c r="I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">
        <f t="shared" ca="1" si="11"/>
        <v>672</v>
      </c>
      <c r="C673" s="61"/>
      <c r="D673" s="3"/>
      <c r="E673" s="3"/>
      <c r="F673" s="61" t="s">
        <v>300</v>
      </c>
      <c r="G673" s="3" t="s">
        <v>199</v>
      </c>
      <c r="H673" s="62"/>
      <c r="I673" s="2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">
        <f t="shared" ca="1" si="11"/>
        <v>673</v>
      </c>
      <c r="C674" s="61"/>
      <c r="D674" s="3"/>
      <c r="E674" s="3"/>
      <c r="F674" s="61" t="s">
        <v>292</v>
      </c>
      <c r="G674" s="3" t="s">
        <v>255</v>
      </c>
      <c r="H674" s="62"/>
      <c r="I674" s="21">
        <v>751017.94606869551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">
        <f t="shared" ca="1" si="11"/>
        <v>674</v>
      </c>
      <c r="C675" s="61"/>
      <c r="D675" s="3"/>
      <c r="E675" s="3"/>
      <c r="F675" s="61" t="s">
        <v>292</v>
      </c>
      <c r="G675" s="3" t="s">
        <v>257</v>
      </c>
      <c r="H675" s="62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">
        <f t="shared" ca="1" si="11"/>
        <v>675</v>
      </c>
      <c r="C676" s="61"/>
      <c r="D676" s="3"/>
      <c r="E676" s="3"/>
      <c r="F676" s="61" t="s">
        <v>298</v>
      </c>
      <c r="G676" s="3" t="s">
        <v>254</v>
      </c>
      <c r="H676" s="62"/>
      <c r="I676" s="25">
        <v>142989.67668053307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">
        <f t="shared" ca="1" si="11"/>
        <v>676</v>
      </c>
      <c r="C677" s="61"/>
      <c r="D677" s="3"/>
      <c r="E677" s="3"/>
      <c r="F677" s="3"/>
      <c r="G677" s="3"/>
      <c r="H677" s="62" t="s">
        <v>114</v>
      </c>
      <c r="I677" s="4">
        <v>894007.62274922861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">
        <f t="shared" ca="1" si="11"/>
        <v>677</v>
      </c>
      <c r="C678" s="61"/>
      <c r="D678" s="3"/>
      <c r="E678" s="3"/>
      <c r="F678" s="3"/>
      <c r="G678" s="3"/>
      <c r="H678" s="62"/>
      <c r="I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">
        <f t="shared" ca="1" si="11"/>
        <v>678</v>
      </c>
      <c r="C679" s="61"/>
      <c r="D679" s="3" t="s">
        <v>112</v>
      </c>
      <c r="E679" s="3"/>
      <c r="F679" s="3"/>
      <c r="G679" s="3"/>
      <c r="H679" s="62"/>
      <c r="I679" s="21">
        <v>-894007.62274922861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">
        <f t="shared" ca="1" si="11"/>
        <v>679</v>
      </c>
      <c r="C680" s="61"/>
      <c r="D680" s="3"/>
      <c r="E680" s="3"/>
      <c r="F680" s="3"/>
      <c r="G680" s="3"/>
      <c r="H680" s="62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">
        <f t="shared" ca="1" si="11"/>
        <v>680</v>
      </c>
      <c r="C681" s="61"/>
      <c r="D681" s="3"/>
      <c r="E681" s="3"/>
      <c r="F681" s="3"/>
      <c r="G681" s="3"/>
      <c r="H681" s="62"/>
      <c r="I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">
        <f t="shared" ca="1" si="11"/>
        <v>681</v>
      </c>
      <c r="C682" s="61">
        <v>1011392</v>
      </c>
      <c r="D682" s="3" t="s">
        <v>115</v>
      </c>
      <c r="E682" s="3"/>
      <c r="F682" s="3"/>
      <c r="G682" s="3"/>
      <c r="H682" s="62"/>
      <c r="I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">
        <f t="shared" ca="1" si="11"/>
        <v>682</v>
      </c>
      <c r="C683" s="61"/>
      <c r="D683" s="3"/>
      <c r="E683" s="3"/>
      <c r="F683" s="61" t="s">
        <v>299</v>
      </c>
      <c r="G683" s="3" t="s">
        <v>254</v>
      </c>
      <c r="H683" s="62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">
        <f t="shared" ca="1" si="11"/>
        <v>683</v>
      </c>
      <c r="C684" s="61"/>
      <c r="D684" s="3"/>
      <c r="E684" s="3"/>
      <c r="F684" s="3"/>
      <c r="G684" s="3"/>
      <c r="H684" s="62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">
        <f t="shared" ca="1" si="11"/>
        <v>684</v>
      </c>
      <c r="C685" s="61"/>
      <c r="D685" s="3"/>
      <c r="E685" s="3"/>
      <c r="F685" s="3"/>
      <c r="G685" s="3"/>
      <c r="H685" s="62"/>
      <c r="I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">
        <f t="shared" ca="1" si="11"/>
        <v>685</v>
      </c>
      <c r="C686" s="61"/>
      <c r="D686" s="3" t="s">
        <v>112</v>
      </c>
      <c r="E686" s="3"/>
      <c r="F686" s="3"/>
      <c r="G686" s="3"/>
      <c r="H686" s="62"/>
      <c r="I686" s="2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">
        <f t="shared" ca="1" si="11"/>
        <v>686</v>
      </c>
      <c r="C687" s="61"/>
      <c r="D687" s="3"/>
      <c r="E687" s="3"/>
      <c r="F687" s="3"/>
      <c r="G687" s="3"/>
      <c r="H687" s="62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">
        <f t="shared" ca="1" si="11"/>
        <v>687</v>
      </c>
      <c r="C688" s="61"/>
      <c r="D688" s="3"/>
      <c r="E688" s="3"/>
      <c r="F688" s="3"/>
      <c r="G688" s="3"/>
      <c r="H688" s="62"/>
      <c r="I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">
        <f t="shared" ca="1" si="11"/>
        <v>688</v>
      </c>
      <c r="C689" s="61" t="s">
        <v>116</v>
      </c>
      <c r="D689" s="3" t="s">
        <v>117</v>
      </c>
      <c r="E689" s="3"/>
      <c r="F689" s="3"/>
      <c r="G689" s="3"/>
      <c r="H689" s="62"/>
      <c r="I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">
        <f t="shared" ca="1" si="11"/>
        <v>689</v>
      </c>
      <c r="C690" s="61"/>
      <c r="D690" s="3"/>
      <c r="E690" s="3"/>
      <c r="F690" s="61" t="s">
        <v>300</v>
      </c>
      <c r="G690" s="3" t="s">
        <v>199</v>
      </c>
      <c r="H690" s="62"/>
      <c r="I690" s="2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">
        <f t="shared" ca="1" si="11"/>
        <v>690</v>
      </c>
      <c r="C691" s="61"/>
      <c r="D691" s="3"/>
      <c r="E691" s="3"/>
      <c r="F691" s="61" t="s">
        <v>298</v>
      </c>
      <c r="G691" s="3" t="s">
        <v>254</v>
      </c>
      <c r="H691" s="62"/>
      <c r="I691" s="21">
        <v>1682737.8916662198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">
        <f t="shared" ca="1" si="11"/>
        <v>691</v>
      </c>
      <c r="C692" s="61"/>
      <c r="D692" s="3"/>
      <c r="E692" s="3"/>
      <c r="F692" s="61" t="s">
        <v>295</v>
      </c>
      <c r="G692" s="3" t="s">
        <v>261</v>
      </c>
      <c r="H692" s="62"/>
      <c r="I692" s="2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">
        <f t="shared" ca="1" si="11"/>
        <v>692</v>
      </c>
      <c r="C693" s="61"/>
      <c r="D693" s="3"/>
      <c r="E693" s="3"/>
      <c r="F693" s="61" t="s">
        <v>303</v>
      </c>
      <c r="G693" s="3" t="s">
        <v>26</v>
      </c>
      <c r="H693" s="62"/>
      <c r="I693" s="2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">
        <f t="shared" ca="1" si="11"/>
        <v>693</v>
      </c>
      <c r="C694" s="61"/>
      <c r="D694" s="3"/>
      <c r="E694" s="3"/>
      <c r="F694" s="61" t="s">
        <v>303</v>
      </c>
      <c r="G694" s="3" t="s">
        <v>257</v>
      </c>
      <c r="H694" s="62"/>
      <c r="I694" s="2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">
        <f t="shared" ca="1" si="11"/>
        <v>694</v>
      </c>
      <c r="C695" s="61"/>
      <c r="D695" s="3"/>
      <c r="E695" s="3"/>
      <c r="F695" s="61" t="s">
        <v>302</v>
      </c>
      <c r="G695" s="3" t="s">
        <v>255</v>
      </c>
      <c r="H695" s="62"/>
      <c r="I695" s="2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">
        <f t="shared" ca="1" si="11"/>
        <v>695</v>
      </c>
      <c r="C696" s="61"/>
      <c r="D696" s="3"/>
      <c r="E696" s="3"/>
      <c r="F696" s="3"/>
      <c r="G696" s="3"/>
      <c r="H696" s="62"/>
      <c r="I696" s="13">
        <v>1682737.8916662198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">
        <f t="shared" ca="1" si="11"/>
        <v>696</v>
      </c>
      <c r="C697" s="61"/>
      <c r="D697" s="3"/>
      <c r="E697" s="3"/>
      <c r="F697" s="3"/>
      <c r="G697" s="3"/>
      <c r="H697" s="62"/>
      <c r="I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">
        <f t="shared" ca="1" si="11"/>
        <v>697</v>
      </c>
      <c r="C698" s="61" t="s">
        <v>118</v>
      </c>
      <c r="D698" s="3" t="s">
        <v>117</v>
      </c>
      <c r="E698" s="3"/>
      <c r="F698" s="3"/>
      <c r="G698" s="3"/>
      <c r="H698" s="62"/>
      <c r="I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">
        <f t="shared" ca="1" si="11"/>
        <v>698</v>
      </c>
      <c r="C699" s="61"/>
      <c r="D699" s="3"/>
      <c r="E699" s="3"/>
      <c r="F699" s="61" t="s">
        <v>300</v>
      </c>
      <c r="G699" s="3" t="s">
        <v>199</v>
      </c>
      <c r="H699" s="62"/>
      <c r="I699" s="2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">
        <f t="shared" ca="1" si="11"/>
        <v>699</v>
      </c>
      <c r="C700" s="61"/>
      <c r="D700" s="3"/>
      <c r="E700" s="3"/>
      <c r="F700" s="61" t="s">
        <v>298</v>
      </c>
      <c r="G700" s="3" t="s">
        <v>254</v>
      </c>
      <c r="H700" s="62"/>
      <c r="I700" s="2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">
        <f t="shared" ca="1" si="11"/>
        <v>700</v>
      </c>
      <c r="C701" s="61"/>
      <c r="D701" s="3"/>
      <c r="E701" s="3"/>
      <c r="F701" s="61" t="s">
        <v>303</v>
      </c>
      <c r="G701" s="3" t="s">
        <v>26</v>
      </c>
      <c r="H701" s="62"/>
      <c r="I701" s="2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">
        <f t="shared" ca="1" si="11"/>
        <v>701</v>
      </c>
      <c r="C702" s="61"/>
      <c r="D702" s="3"/>
      <c r="E702" s="3"/>
      <c r="F702" s="61" t="s">
        <v>301</v>
      </c>
      <c r="G702" s="3" t="s">
        <v>256</v>
      </c>
      <c r="H702" s="62"/>
      <c r="I702" s="2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">
        <f t="shared" ref="A703:A766" ca="1" si="12">OFFSET(A703,-1,)+1</f>
        <v>702</v>
      </c>
      <c r="C703" s="61"/>
      <c r="D703" s="3"/>
      <c r="E703" s="3"/>
      <c r="F703" s="61" t="s">
        <v>302</v>
      </c>
      <c r="G703" s="3" t="s">
        <v>260</v>
      </c>
      <c r="H703" s="62"/>
      <c r="I703" s="2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">
        <f t="shared" ca="1" si="12"/>
        <v>703</v>
      </c>
      <c r="C704" s="61"/>
      <c r="D704" s="3"/>
      <c r="E704" s="3"/>
      <c r="F704" s="61" t="s">
        <v>1</v>
      </c>
      <c r="G704" s="3"/>
      <c r="H704" s="62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">
        <f t="shared" ca="1" si="12"/>
        <v>704</v>
      </c>
      <c r="C705" s="61"/>
      <c r="D705" s="3"/>
      <c r="E705" s="3"/>
      <c r="F705" s="3"/>
      <c r="G705" s="3"/>
      <c r="H705" s="62"/>
      <c r="I705" s="4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">
        <f t="shared" ca="1" si="12"/>
        <v>705</v>
      </c>
      <c r="C706" s="68" t="s">
        <v>119</v>
      </c>
      <c r="D706" s="3"/>
      <c r="E706" s="3"/>
      <c r="F706" s="3"/>
      <c r="G706" s="3"/>
      <c r="H706" s="62" t="s">
        <v>34</v>
      </c>
      <c r="I706" s="14">
        <v>90297803.137117863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">
        <f t="shared" ca="1" si="12"/>
        <v>706</v>
      </c>
      <c r="C707" s="61"/>
      <c r="D707" s="3"/>
      <c r="E707" s="3"/>
      <c r="F707" s="3"/>
      <c r="G707" s="3"/>
      <c r="H707" s="62"/>
      <c r="I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">
        <f t="shared" ca="1" si="12"/>
        <v>707</v>
      </c>
      <c r="C708" s="61" t="s">
        <v>120</v>
      </c>
      <c r="D708" s="3"/>
      <c r="E708" s="3"/>
      <c r="F708" s="3"/>
      <c r="G708" s="3"/>
      <c r="H708" s="62"/>
      <c r="I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">
        <f t="shared" ca="1" si="12"/>
        <v>708</v>
      </c>
      <c r="C709" s="61"/>
      <c r="D709" s="3"/>
      <c r="E709" s="3" t="s">
        <v>199</v>
      </c>
      <c r="F709" s="3"/>
      <c r="G709" s="3"/>
      <c r="H709" s="62"/>
      <c r="I709" s="21">
        <v>48693933.469999991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">
        <f t="shared" ca="1" si="12"/>
        <v>709</v>
      </c>
      <c r="C710" s="61"/>
      <c r="D710" s="3"/>
      <c r="E710" s="3" t="s">
        <v>259</v>
      </c>
      <c r="F710" s="3"/>
      <c r="G710" s="3"/>
      <c r="H710" s="62"/>
      <c r="I710" s="21">
        <v>4778586.7450945973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">
        <f t="shared" ca="1" si="12"/>
        <v>710</v>
      </c>
      <c r="C711" s="61"/>
      <c r="D711" s="3"/>
      <c r="E711" s="3" t="s">
        <v>262</v>
      </c>
      <c r="F711" s="3"/>
      <c r="G711" s="3"/>
      <c r="H711" s="62"/>
      <c r="I711" s="2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">
        <f t="shared" ca="1" si="12"/>
        <v>711</v>
      </c>
      <c r="C712" s="61"/>
      <c r="D712" s="3"/>
      <c r="E712" s="63" t="s">
        <v>26</v>
      </c>
      <c r="F712" s="3"/>
      <c r="G712" s="3"/>
      <c r="H712" s="62"/>
      <c r="I712" s="2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">
        <f t="shared" ca="1" si="12"/>
        <v>712</v>
      </c>
      <c r="C713" s="61"/>
      <c r="D713" s="3"/>
      <c r="E713" s="63" t="s">
        <v>254</v>
      </c>
      <c r="F713" s="3"/>
      <c r="G713" s="3"/>
      <c r="H713" s="62"/>
      <c r="I713" s="21">
        <v>20572907.254188739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">
        <f t="shared" ca="1" si="12"/>
        <v>713</v>
      </c>
      <c r="C714" s="61"/>
      <c r="D714" s="3"/>
      <c r="E714" s="63" t="s">
        <v>253</v>
      </c>
      <c r="F714" s="3"/>
      <c r="G714" s="3"/>
      <c r="H714" s="62"/>
      <c r="I714" s="2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">
        <f t="shared" ca="1" si="12"/>
        <v>714</v>
      </c>
      <c r="C715" s="61"/>
      <c r="D715" s="3"/>
      <c r="E715" s="63" t="s">
        <v>261</v>
      </c>
      <c r="F715" s="3"/>
      <c r="G715" s="3"/>
      <c r="H715" s="62"/>
      <c r="I715" s="21">
        <v>1217407.6318788356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">
        <f t="shared" ca="1" si="12"/>
        <v>715</v>
      </c>
      <c r="C716" s="61"/>
      <c r="D716" s="3"/>
      <c r="E716" s="61" t="s">
        <v>265</v>
      </c>
      <c r="F716" s="3"/>
      <c r="G716" s="3"/>
      <c r="H716" s="62"/>
      <c r="I716" s="2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">
        <f t="shared" ca="1" si="12"/>
        <v>716</v>
      </c>
      <c r="C717" s="61"/>
      <c r="D717" s="3"/>
      <c r="E717" s="61" t="s">
        <v>255</v>
      </c>
      <c r="F717" s="3"/>
      <c r="G717" s="3"/>
      <c r="H717" s="62"/>
      <c r="I717" s="21">
        <v>15918142.945313826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">
        <f t="shared" ca="1" si="12"/>
        <v>717</v>
      </c>
      <c r="C718" s="61"/>
      <c r="D718" s="3"/>
      <c r="E718" s="61" t="s">
        <v>257</v>
      </c>
      <c r="F718" s="3"/>
      <c r="G718" s="3"/>
      <c r="H718" s="62"/>
      <c r="I718" s="2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">
        <f t="shared" ca="1" si="12"/>
        <v>718</v>
      </c>
      <c r="C719" s="61"/>
      <c r="D719" s="3"/>
      <c r="E719" s="61" t="s">
        <v>258</v>
      </c>
      <c r="F719" s="3"/>
      <c r="G719" s="3"/>
      <c r="H719" s="62"/>
      <c r="I719" s="2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">
        <f t="shared" ca="1" si="12"/>
        <v>719</v>
      </c>
      <c r="C720" s="61"/>
      <c r="D720" s="3"/>
      <c r="E720" s="61" t="s">
        <v>32</v>
      </c>
      <c r="F720" s="3"/>
      <c r="G720" s="3"/>
      <c r="H720" s="62"/>
      <c r="I720" s="2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">
        <f t="shared" ca="1" si="12"/>
        <v>720</v>
      </c>
      <c r="C721" s="61"/>
      <c r="D721" s="3"/>
      <c r="E721" s="61" t="s">
        <v>267</v>
      </c>
      <c r="F721" s="3"/>
      <c r="G721" s="3"/>
      <c r="H721" s="62"/>
      <c r="I721" s="2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">
        <f t="shared" ca="1" si="12"/>
        <v>721</v>
      </c>
      <c r="C722" s="61"/>
      <c r="D722" s="3"/>
      <c r="E722" s="61" t="s">
        <v>268</v>
      </c>
      <c r="F722" s="3"/>
      <c r="G722" s="3"/>
      <c r="H722" s="62"/>
      <c r="I722" s="2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">
        <f t="shared" ca="1" si="12"/>
        <v>722</v>
      </c>
      <c r="C723" s="61"/>
      <c r="D723" s="3"/>
      <c r="E723" s="3" t="s">
        <v>278</v>
      </c>
      <c r="F723" s="3"/>
      <c r="G723" s="3"/>
      <c r="H723" s="62"/>
      <c r="I723" s="21">
        <v>-894007.62274922861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">
        <f t="shared" ca="1" si="12"/>
        <v>723</v>
      </c>
      <c r="C724" s="61" t="s">
        <v>121</v>
      </c>
      <c r="D724" s="3"/>
      <c r="E724" s="3"/>
      <c r="F724" s="3"/>
      <c r="G724" s="3"/>
      <c r="H724" s="62" t="s">
        <v>34</v>
      </c>
      <c r="I724" s="20">
        <v>90297803.137117833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">
        <f t="shared" ca="1" si="12"/>
        <v>724</v>
      </c>
      <c r="C725" s="61">
        <v>301</v>
      </c>
      <c r="D725" s="3" t="s">
        <v>122</v>
      </c>
      <c r="E725" s="3"/>
      <c r="F725" s="3"/>
      <c r="G725" s="3"/>
      <c r="H725" s="62"/>
      <c r="I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">
        <f t="shared" ca="1" si="12"/>
        <v>725</v>
      </c>
      <c r="C726" s="61"/>
      <c r="D726" s="3"/>
      <c r="E726" s="3"/>
      <c r="F726" s="61" t="s">
        <v>304</v>
      </c>
      <c r="G726" s="3" t="s">
        <v>199</v>
      </c>
      <c r="H726" s="62"/>
      <c r="I726" s="2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">
        <f t="shared" ca="1" si="12"/>
        <v>726</v>
      </c>
      <c r="C727" s="61"/>
      <c r="D727" s="3"/>
      <c r="E727" s="3"/>
      <c r="F727" s="61" t="s">
        <v>298</v>
      </c>
      <c r="G727" s="3" t="s">
        <v>254</v>
      </c>
      <c r="H727" s="62"/>
      <c r="I727" s="2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">
        <f t="shared" ca="1" si="12"/>
        <v>727</v>
      </c>
      <c r="C728" s="61"/>
      <c r="D728" s="3"/>
      <c r="E728" s="3"/>
      <c r="F728" s="61" t="s">
        <v>305</v>
      </c>
      <c r="G728" s="3" t="s">
        <v>255</v>
      </c>
      <c r="H728" s="62"/>
      <c r="I728" s="2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">
        <f t="shared" ca="1" si="12"/>
        <v>728</v>
      </c>
      <c r="C729" s="61"/>
      <c r="D729" s="3"/>
      <c r="E729" s="3"/>
      <c r="F729" s="61" t="s">
        <v>305</v>
      </c>
      <c r="G729" s="3" t="s">
        <v>257</v>
      </c>
      <c r="H729" s="62"/>
      <c r="I729" s="2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">
        <f t="shared" ca="1" si="12"/>
        <v>729</v>
      </c>
      <c r="C730" s="61"/>
      <c r="D730" s="3"/>
      <c r="E730" s="3"/>
      <c r="F730" s="61" t="s">
        <v>305</v>
      </c>
      <c r="G730" s="3" t="s">
        <v>26</v>
      </c>
      <c r="H730" s="62"/>
      <c r="I730" s="2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">
        <f t="shared" ca="1" si="12"/>
        <v>730</v>
      </c>
      <c r="C731" s="61"/>
      <c r="D731" s="3"/>
      <c r="E731" s="3"/>
      <c r="F731" s="3"/>
      <c r="G731" s="3"/>
      <c r="H731" s="62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">
        <f t="shared" ca="1" si="12"/>
        <v>731</v>
      </c>
      <c r="C732" s="61">
        <v>302</v>
      </c>
      <c r="D732" s="3" t="s">
        <v>123</v>
      </c>
      <c r="E732" s="3"/>
      <c r="F732" s="3"/>
      <c r="G732" s="3"/>
      <c r="H732" s="62"/>
      <c r="I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">
        <f t="shared" ca="1" si="12"/>
        <v>732</v>
      </c>
      <c r="C733" s="61"/>
      <c r="D733" s="3"/>
      <c r="E733" s="3"/>
      <c r="F733" s="61" t="s">
        <v>304</v>
      </c>
      <c r="G733" s="3" t="s">
        <v>199</v>
      </c>
      <c r="H733" s="62"/>
      <c r="I733" s="2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">
        <f t="shared" ca="1" si="12"/>
        <v>733</v>
      </c>
      <c r="C734" s="61"/>
      <c r="D734" s="3"/>
      <c r="E734" s="3"/>
      <c r="F734" s="61" t="s">
        <v>305</v>
      </c>
      <c r="G734" s="3" t="s">
        <v>26</v>
      </c>
      <c r="H734" s="62"/>
      <c r="I734" s="2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">
        <f t="shared" ca="1" si="12"/>
        <v>734</v>
      </c>
      <c r="C735" s="61"/>
      <c r="D735" s="3"/>
      <c r="E735" s="3"/>
      <c r="F735" s="61" t="s">
        <v>305</v>
      </c>
      <c r="G735" s="3" t="s">
        <v>255</v>
      </c>
      <c r="H735" s="62"/>
      <c r="I735" s="2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">
        <f t="shared" ca="1" si="12"/>
        <v>735</v>
      </c>
      <c r="C736" s="61"/>
      <c r="D736" s="3"/>
      <c r="E736" s="3"/>
      <c r="F736" s="61" t="s">
        <v>305</v>
      </c>
      <c r="G736" s="3" t="s">
        <v>257</v>
      </c>
      <c r="H736" s="62"/>
      <c r="I736" s="2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">
        <f t="shared" ca="1" si="12"/>
        <v>736</v>
      </c>
      <c r="C737" s="61"/>
      <c r="D737" s="3"/>
      <c r="E737" s="3"/>
      <c r="F737" s="61" t="s">
        <v>305</v>
      </c>
      <c r="G737" s="3" t="s">
        <v>255</v>
      </c>
      <c r="H737" s="62"/>
      <c r="I737" s="21">
        <v>39086507.538377456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">
        <f t="shared" ca="1" si="12"/>
        <v>737</v>
      </c>
      <c r="C738" s="61"/>
      <c r="D738" s="3"/>
      <c r="E738" s="3"/>
      <c r="F738" s="61" t="s">
        <v>305</v>
      </c>
      <c r="G738" s="3" t="s">
        <v>257</v>
      </c>
      <c r="H738" s="62"/>
      <c r="I738" s="2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">
        <f t="shared" ca="1" si="12"/>
        <v>738</v>
      </c>
      <c r="C739" s="61"/>
      <c r="D739" s="3"/>
      <c r="E739" s="3"/>
      <c r="F739" s="61" t="s">
        <v>307</v>
      </c>
      <c r="G739" s="3" t="s">
        <v>256</v>
      </c>
      <c r="H739" s="62"/>
      <c r="I739" s="2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">
        <f t="shared" ca="1" si="12"/>
        <v>739</v>
      </c>
      <c r="C740" s="61"/>
      <c r="D740" s="3"/>
      <c r="E740" s="3"/>
      <c r="F740" s="61" t="s">
        <v>306</v>
      </c>
      <c r="G740" s="3" t="s">
        <v>260</v>
      </c>
      <c r="H740" s="62"/>
      <c r="I740" s="2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">
        <f t="shared" ca="1" si="12"/>
        <v>740</v>
      </c>
      <c r="C741" s="61"/>
      <c r="D741" s="3"/>
      <c r="E741" s="3"/>
      <c r="F741" s="3"/>
      <c r="G741" s="3"/>
      <c r="H741" s="62" t="s">
        <v>34</v>
      </c>
      <c r="I741" s="13">
        <v>39086507.538377456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">
        <f t="shared" ca="1" si="12"/>
        <v>741</v>
      </c>
      <c r="C742" s="61"/>
      <c r="D742" s="3"/>
      <c r="E742" s="3"/>
      <c r="F742" s="3"/>
      <c r="G742" s="3"/>
      <c r="H742" s="62"/>
      <c r="I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">
        <f t="shared" ca="1" si="12"/>
        <v>742</v>
      </c>
      <c r="C743" s="61">
        <v>303</v>
      </c>
      <c r="D743" s="3" t="s">
        <v>124</v>
      </c>
      <c r="E743" s="3"/>
      <c r="F743" s="3"/>
      <c r="G743" s="3"/>
      <c r="H743" s="62"/>
      <c r="I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">
        <f t="shared" ca="1" si="12"/>
        <v>743</v>
      </c>
      <c r="C744" s="61"/>
      <c r="D744" s="3"/>
      <c r="E744" s="3"/>
      <c r="F744" s="61" t="s">
        <v>304</v>
      </c>
      <c r="G744" s="3" t="s">
        <v>199</v>
      </c>
      <c r="H744" s="62"/>
      <c r="I744" s="2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">
        <f t="shared" ca="1" si="12"/>
        <v>744</v>
      </c>
      <c r="C745" s="61"/>
      <c r="D745" s="3"/>
      <c r="E745" s="3"/>
      <c r="F745" s="61" t="s">
        <v>305</v>
      </c>
      <c r="G745" s="3" t="s">
        <v>26</v>
      </c>
      <c r="H745" s="62"/>
      <c r="I745" s="2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">
        <f t="shared" ca="1" si="12"/>
        <v>745</v>
      </c>
      <c r="C746" s="61"/>
      <c r="D746" s="3"/>
      <c r="E746" s="3"/>
      <c r="F746" s="61" t="s">
        <v>298</v>
      </c>
      <c r="G746" s="3" t="s">
        <v>254</v>
      </c>
      <c r="H746" s="62"/>
      <c r="I746" s="21">
        <v>25995913.521628849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">
        <f t="shared" ca="1" si="12"/>
        <v>746</v>
      </c>
      <c r="C747" s="61"/>
      <c r="D747" s="3"/>
      <c r="E747" s="3"/>
      <c r="F747" s="61" t="s">
        <v>292</v>
      </c>
      <c r="G747" s="3" t="s">
        <v>253</v>
      </c>
      <c r="H747" s="62"/>
      <c r="I747" s="2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">
        <f t="shared" ca="1" si="12"/>
        <v>747</v>
      </c>
      <c r="C748" s="61"/>
      <c r="D748" s="3"/>
      <c r="E748" s="3"/>
      <c r="F748" s="61" t="s">
        <v>295</v>
      </c>
      <c r="G748" s="3" t="s">
        <v>261</v>
      </c>
      <c r="H748" s="62"/>
      <c r="I748" s="21">
        <v>12212731.060508503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">
        <f t="shared" ca="1" si="12"/>
        <v>748</v>
      </c>
      <c r="C749" s="61"/>
      <c r="D749" s="3"/>
      <c r="E749" s="3"/>
      <c r="F749" s="61" t="s">
        <v>305</v>
      </c>
      <c r="G749" s="3" t="s">
        <v>255</v>
      </c>
      <c r="H749" s="62"/>
      <c r="I749" s="21">
        <v>16601264.994059924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">
        <f t="shared" ca="1" si="12"/>
        <v>749</v>
      </c>
      <c r="C750" s="61"/>
      <c r="D750" s="3"/>
      <c r="E750" s="3"/>
      <c r="F750" s="61" t="s">
        <v>305</v>
      </c>
      <c r="G750" s="3" t="s">
        <v>257</v>
      </c>
      <c r="H750" s="62"/>
      <c r="I750" s="2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">
        <f t="shared" ca="1" si="12"/>
        <v>750</v>
      </c>
      <c r="C751" s="61"/>
      <c r="D751" s="3"/>
      <c r="E751" s="3"/>
      <c r="F751" s="61" t="s">
        <v>292</v>
      </c>
      <c r="G751" s="3" t="s">
        <v>259</v>
      </c>
      <c r="H751" s="62"/>
      <c r="I751" s="21">
        <v>459990.05873705895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">
        <f t="shared" ca="1" si="12"/>
        <v>751</v>
      </c>
      <c r="C752" s="61"/>
      <c r="D752" s="3"/>
      <c r="E752" s="3"/>
      <c r="F752" s="61" t="s">
        <v>292</v>
      </c>
      <c r="G752" s="3" t="s">
        <v>258</v>
      </c>
      <c r="H752" s="62"/>
      <c r="I752" s="2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">
        <f t="shared" ca="1" si="12"/>
        <v>752</v>
      </c>
      <c r="C753" s="61"/>
      <c r="D753" s="3"/>
      <c r="E753" s="3"/>
      <c r="F753" s="61" t="s">
        <v>292</v>
      </c>
      <c r="G753" s="3" t="s">
        <v>32</v>
      </c>
      <c r="H753" s="62"/>
      <c r="I753" s="2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">
        <f t="shared" ca="1" si="12"/>
        <v>753</v>
      </c>
      <c r="C754" s="61"/>
      <c r="D754" s="3"/>
      <c r="E754" s="3"/>
      <c r="F754" s="61" t="s">
        <v>305</v>
      </c>
      <c r="G754" s="3" t="s">
        <v>257</v>
      </c>
      <c r="H754" s="62"/>
      <c r="I754" s="2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">
        <f t="shared" ca="1" si="12"/>
        <v>754</v>
      </c>
      <c r="C755" s="61"/>
      <c r="D755" s="3"/>
      <c r="E755" s="3"/>
      <c r="F755" s="61" t="s">
        <v>305</v>
      </c>
      <c r="G755" s="3" t="s">
        <v>257</v>
      </c>
      <c r="H755" s="62"/>
      <c r="I755" s="2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">
        <f t="shared" ca="1" si="12"/>
        <v>755</v>
      </c>
      <c r="C756" s="61"/>
      <c r="D756" s="3"/>
      <c r="E756" s="3"/>
      <c r="F756" s="3"/>
      <c r="G756" s="3"/>
      <c r="H756" s="62" t="s">
        <v>34</v>
      </c>
      <c r="I756" s="13">
        <v>57431254.997311942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">
        <f t="shared" ca="1" si="12"/>
        <v>756</v>
      </c>
      <c r="C757" s="61">
        <v>303</v>
      </c>
      <c r="D757" s="3" t="s">
        <v>125</v>
      </c>
      <c r="E757" s="3"/>
      <c r="F757" s="3"/>
      <c r="G757" s="3"/>
      <c r="H757" s="62"/>
      <c r="I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">
        <f t="shared" ca="1" si="12"/>
        <v>757</v>
      </c>
      <c r="C758" s="61"/>
      <c r="D758" s="3"/>
      <c r="E758" s="3"/>
      <c r="F758" s="61" t="s">
        <v>304</v>
      </c>
      <c r="G758" s="3" t="s">
        <v>199</v>
      </c>
      <c r="H758" s="62"/>
      <c r="I758" s="2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">
        <f t="shared" ca="1" si="12"/>
        <v>758</v>
      </c>
      <c r="C759" s="61"/>
      <c r="D759" s="3"/>
      <c r="E759" s="3"/>
      <c r="F759" s="3"/>
      <c r="G759" s="3"/>
      <c r="H759" s="62" t="s">
        <v>34</v>
      </c>
      <c r="I759" s="13">
        <v>57431254.997311942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">
        <f t="shared" ca="1" si="12"/>
        <v>759</v>
      </c>
      <c r="C760" s="61" t="s">
        <v>126</v>
      </c>
      <c r="D760" s="3" t="s">
        <v>127</v>
      </c>
      <c r="E760" s="3"/>
      <c r="F760" s="3"/>
      <c r="G760" s="3"/>
      <c r="H760" s="62"/>
      <c r="I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">
        <f t="shared" ca="1" si="12"/>
        <v>760</v>
      </c>
      <c r="C761" s="61"/>
      <c r="D761" s="3"/>
      <c r="E761" s="3"/>
      <c r="F761" s="61" t="s">
        <v>304</v>
      </c>
      <c r="G761" s="3" t="s">
        <v>199</v>
      </c>
      <c r="H761" s="62"/>
      <c r="I761" s="2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">
        <f t="shared" ca="1" si="12"/>
        <v>761</v>
      </c>
      <c r="C762" s="61"/>
      <c r="D762" s="3"/>
      <c r="E762" s="3"/>
      <c r="F762" s="61" t="s">
        <v>305</v>
      </c>
      <c r="G762" s="3" t="s">
        <v>26</v>
      </c>
      <c r="H762" s="62"/>
      <c r="I762" s="2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">
        <f t="shared" ca="1" si="12"/>
        <v>762</v>
      </c>
      <c r="C763" s="61"/>
      <c r="D763" s="3"/>
      <c r="E763" s="3"/>
      <c r="F763" s="61" t="s">
        <v>306</v>
      </c>
      <c r="G763" s="3" t="s">
        <v>260</v>
      </c>
      <c r="H763" s="62"/>
      <c r="I763" s="2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">
        <f t="shared" ca="1" si="12"/>
        <v>763</v>
      </c>
      <c r="C764" s="61"/>
      <c r="D764" s="3"/>
      <c r="E764" s="3"/>
      <c r="F764" s="61" t="s">
        <v>298</v>
      </c>
      <c r="G764" s="3" t="s">
        <v>254</v>
      </c>
      <c r="H764" s="62"/>
      <c r="I764" s="2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">
        <f t="shared" ca="1" si="12"/>
        <v>764</v>
      </c>
      <c r="C765" s="61"/>
      <c r="D765" s="3"/>
      <c r="E765" s="3"/>
      <c r="F765" s="3"/>
      <c r="G765" s="3"/>
      <c r="H765" s="62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">
        <f t="shared" ca="1" si="12"/>
        <v>765</v>
      </c>
      <c r="C766" s="61"/>
      <c r="D766" s="3"/>
      <c r="E766" s="3"/>
      <c r="F766" s="3"/>
      <c r="G766" s="3"/>
      <c r="H766" s="62"/>
      <c r="I766" s="4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">
        <f t="shared" ref="A767:A830" ca="1" si="13">OFFSET(A767,-1,)+1</f>
        <v>766</v>
      </c>
      <c r="C767" s="68" t="s">
        <v>128</v>
      </c>
      <c r="D767" s="3"/>
      <c r="E767" s="3"/>
      <c r="F767" s="3"/>
      <c r="G767" s="3"/>
      <c r="H767" s="62" t="s">
        <v>34</v>
      </c>
      <c r="I767" s="14">
        <v>96517762.535689384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">
        <f t="shared" ca="1" si="13"/>
        <v>767</v>
      </c>
      <c r="C768" s="68"/>
      <c r="D768" s="3"/>
      <c r="E768" s="3"/>
      <c r="F768" s="3"/>
      <c r="G768" s="3"/>
      <c r="H768" s="62"/>
      <c r="I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">
        <f t="shared" ca="1" si="13"/>
        <v>768</v>
      </c>
      <c r="C769" s="61" t="s">
        <v>129</v>
      </c>
      <c r="D769" s="3"/>
      <c r="E769" s="3"/>
      <c r="F769" s="3"/>
      <c r="G769" s="3"/>
      <c r="H769" s="62"/>
      <c r="I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">
        <f t="shared" ca="1" si="13"/>
        <v>769</v>
      </c>
      <c r="C770" s="61"/>
      <c r="D770" s="3"/>
      <c r="E770" s="3" t="s">
        <v>199</v>
      </c>
      <c r="F770" s="3"/>
      <c r="G770" s="3"/>
      <c r="H770" s="62"/>
      <c r="I770" s="2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">
        <f t="shared" ca="1" si="13"/>
        <v>770</v>
      </c>
      <c r="C771" s="61"/>
      <c r="D771" s="3"/>
      <c r="E771" s="3" t="s">
        <v>259</v>
      </c>
      <c r="F771" s="3"/>
      <c r="G771" s="3"/>
      <c r="H771" s="62"/>
      <c r="I771" s="21">
        <v>459990.05873705895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">
        <f t="shared" ca="1" si="13"/>
        <v>771</v>
      </c>
      <c r="C772" s="61"/>
      <c r="D772" s="3"/>
      <c r="E772" s="3" t="s">
        <v>262</v>
      </c>
      <c r="F772" s="3"/>
      <c r="G772" s="3"/>
      <c r="H772" s="62"/>
      <c r="I772" s="2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">
        <f t="shared" ca="1" si="13"/>
        <v>772</v>
      </c>
      <c r="C773" s="61"/>
      <c r="D773" s="3"/>
      <c r="E773" s="3" t="s">
        <v>26</v>
      </c>
      <c r="F773" s="3"/>
      <c r="G773" s="3"/>
      <c r="H773" s="62"/>
      <c r="I773" s="2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">
        <f t="shared" ca="1" si="13"/>
        <v>773</v>
      </c>
      <c r="C774" s="61"/>
      <c r="D774" s="3"/>
      <c r="E774" s="63" t="s">
        <v>254</v>
      </c>
      <c r="F774" s="3"/>
      <c r="G774" s="3"/>
      <c r="H774" s="62"/>
      <c r="I774" s="21">
        <v>25995913.521628849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">
        <f t="shared" ca="1" si="13"/>
        <v>774</v>
      </c>
      <c r="C775" s="61"/>
      <c r="D775" s="3"/>
      <c r="E775" s="63" t="s">
        <v>261</v>
      </c>
      <c r="F775" s="3"/>
      <c r="G775" s="3"/>
      <c r="H775" s="62"/>
      <c r="I775" s="21">
        <v>12212731.060508503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">
        <f t="shared" ca="1" si="13"/>
        <v>775</v>
      </c>
      <c r="C776" s="61"/>
      <c r="D776" s="3"/>
      <c r="E776" s="63" t="s">
        <v>255</v>
      </c>
      <c r="F776" s="3"/>
      <c r="G776" s="3"/>
      <c r="H776" s="62"/>
      <c r="I776" s="21">
        <v>55687772.532437384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">
        <f t="shared" ca="1" si="13"/>
        <v>776</v>
      </c>
      <c r="C777" s="61"/>
      <c r="D777" s="3"/>
      <c r="E777" s="63" t="s">
        <v>257</v>
      </c>
      <c r="F777" s="3"/>
      <c r="G777" s="3"/>
      <c r="H777" s="62"/>
      <c r="I777" s="2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">
        <f t="shared" ca="1" si="13"/>
        <v>777</v>
      </c>
      <c r="C778" s="61"/>
      <c r="D778" s="3"/>
      <c r="E778" s="63" t="s">
        <v>258</v>
      </c>
      <c r="F778" s="3"/>
      <c r="G778" s="3"/>
      <c r="H778" s="62"/>
      <c r="I778" s="2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">
        <f t="shared" ca="1" si="13"/>
        <v>778</v>
      </c>
      <c r="C779" s="61"/>
      <c r="D779" s="3"/>
      <c r="E779" s="63" t="s">
        <v>32</v>
      </c>
      <c r="F779" s="3"/>
      <c r="G779" s="3"/>
      <c r="H779" s="62"/>
      <c r="I779" s="2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">
        <f t="shared" ca="1" si="13"/>
        <v>779</v>
      </c>
      <c r="C780" s="61"/>
      <c r="D780" s="3"/>
      <c r="E780" s="61" t="s">
        <v>267</v>
      </c>
      <c r="F780" s="3"/>
      <c r="G780" s="3"/>
      <c r="H780" s="62"/>
      <c r="I780" s="2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">
        <f t="shared" ca="1" si="13"/>
        <v>780</v>
      </c>
      <c r="C781" s="61"/>
      <c r="D781" s="3"/>
      <c r="E781" s="61" t="s">
        <v>268</v>
      </c>
      <c r="F781" s="3"/>
      <c r="G781" s="3"/>
      <c r="H781" s="62"/>
      <c r="I781" s="2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">
        <f t="shared" ca="1" si="13"/>
        <v>781</v>
      </c>
      <c r="C782" s="61"/>
      <c r="D782" s="3"/>
      <c r="E782" s="63" t="s">
        <v>253</v>
      </c>
      <c r="F782" s="3"/>
      <c r="G782" s="3"/>
      <c r="H782" s="62"/>
      <c r="I782" s="2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">
        <f t="shared" ca="1" si="13"/>
        <v>782</v>
      </c>
      <c r="C783" s="61" t="s">
        <v>130</v>
      </c>
      <c r="D783" s="3"/>
      <c r="E783" s="3"/>
      <c r="F783" s="3"/>
      <c r="G783" s="3"/>
      <c r="H783" s="62" t="s">
        <v>34</v>
      </c>
      <c r="I783" s="20">
        <v>96517762.535689414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">
        <f t="shared" ca="1" si="13"/>
        <v>783</v>
      </c>
      <c r="C784" s="61" t="s">
        <v>131</v>
      </c>
      <c r="D784" s="3"/>
      <c r="E784" s="3"/>
      <c r="F784" s="3"/>
      <c r="G784" s="3"/>
      <c r="H784" s="62"/>
      <c r="I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">
        <f t="shared" ca="1" si="13"/>
        <v>784</v>
      </c>
      <c r="C785" s="61"/>
      <c r="D785" s="3"/>
      <c r="E785" s="3" t="s">
        <v>93</v>
      </c>
      <c r="F785" s="3"/>
      <c r="G785" s="3"/>
      <c r="H785" s="62"/>
      <c r="I785" s="21">
        <v>3263120.23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">
        <f t="shared" ca="1" si="13"/>
        <v>785</v>
      </c>
      <c r="C786" s="61"/>
      <c r="D786" s="3"/>
      <c r="E786" s="3" t="s">
        <v>95</v>
      </c>
      <c r="F786" s="3"/>
      <c r="G786" s="3"/>
      <c r="H786" s="62"/>
      <c r="I786" s="2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">
        <f t="shared" ca="1" si="13"/>
        <v>786</v>
      </c>
      <c r="C787" s="61"/>
      <c r="D787" s="3"/>
      <c r="E787" s="63" t="s">
        <v>116</v>
      </c>
      <c r="F787" s="3"/>
      <c r="G787" s="3"/>
      <c r="H787" s="62"/>
      <c r="I787" s="21">
        <v>1682737.8916662198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">
        <f t="shared" ca="1" si="13"/>
        <v>787</v>
      </c>
      <c r="C788" s="61"/>
      <c r="D788" s="3"/>
      <c r="E788" s="63" t="s">
        <v>57</v>
      </c>
      <c r="F788" s="3"/>
      <c r="G788" s="3"/>
      <c r="H788" s="62"/>
      <c r="I788" s="2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">
        <f t="shared" ca="1" si="13"/>
        <v>788</v>
      </c>
      <c r="C789" s="61"/>
      <c r="D789" s="3"/>
      <c r="E789" s="63" t="s">
        <v>48</v>
      </c>
      <c r="F789" s="3"/>
      <c r="G789" s="3"/>
      <c r="H789" s="62"/>
      <c r="I789" s="2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">
        <f t="shared" ca="1" si="13"/>
        <v>789</v>
      </c>
      <c r="C790" s="61"/>
      <c r="D790" s="3"/>
      <c r="E790" s="63" t="s">
        <v>67</v>
      </c>
      <c r="F790" s="3"/>
      <c r="G790" s="3"/>
      <c r="H790" s="62"/>
      <c r="I790" s="2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">
        <f t="shared" ca="1" si="13"/>
        <v>790</v>
      </c>
      <c r="C791" s="61"/>
      <c r="D791" s="3"/>
      <c r="E791" s="63" t="s">
        <v>81</v>
      </c>
      <c r="F791" s="3"/>
      <c r="G791" s="3"/>
      <c r="H791" s="62"/>
      <c r="I791" s="21">
        <v>24036497.953316733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">
        <f t="shared" ca="1" si="13"/>
        <v>791</v>
      </c>
      <c r="C792" s="61"/>
      <c r="D792" s="3"/>
      <c r="E792" s="3" t="s">
        <v>83</v>
      </c>
      <c r="F792" s="3"/>
      <c r="G792" s="3"/>
      <c r="H792" s="62"/>
      <c r="I792" s="2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">
        <f t="shared" ca="1" si="13"/>
        <v>792</v>
      </c>
      <c r="C793" s="61"/>
      <c r="D793" s="3"/>
      <c r="E793" s="63" t="s">
        <v>126</v>
      </c>
      <c r="F793" s="3"/>
      <c r="G793" s="3"/>
      <c r="H793" s="62"/>
      <c r="I793" s="2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">
        <f t="shared" ca="1" si="13"/>
        <v>793</v>
      </c>
      <c r="C794" s="61"/>
      <c r="D794" s="3"/>
      <c r="E794" s="63" t="s">
        <v>109</v>
      </c>
      <c r="F794" s="3"/>
      <c r="G794" s="3"/>
      <c r="H794" s="62"/>
      <c r="I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">
        <f t="shared" ca="1" si="13"/>
        <v>794</v>
      </c>
      <c r="C795" s="61"/>
      <c r="D795" s="3"/>
      <c r="E795" s="63" t="s">
        <v>41</v>
      </c>
      <c r="F795" s="3"/>
      <c r="G795" s="3"/>
      <c r="H795" s="62"/>
      <c r="I795" s="21">
        <v>4581400.160039735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">
        <f t="shared" ca="1" si="13"/>
        <v>795</v>
      </c>
      <c r="C796" s="61" t="s">
        <v>132</v>
      </c>
      <c r="D796" s="3"/>
      <c r="E796" s="3"/>
      <c r="F796" s="3"/>
      <c r="G796" s="3"/>
      <c r="H796" s="62"/>
      <c r="I796" s="20">
        <v>33444397.03053499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">
        <f t="shared" ca="1" si="13"/>
        <v>796</v>
      </c>
      <c r="C797" s="61"/>
      <c r="D797" s="3"/>
      <c r="E797" s="3"/>
      <c r="F797" s="3"/>
      <c r="G797" s="3"/>
      <c r="H797" s="62"/>
      <c r="I797" s="4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">
        <f t="shared" ca="1" si="13"/>
        <v>797</v>
      </c>
      <c r="C798" s="68" t="s">
        <v>133</v>
      </c>
      <c r="D798" s="3"/>
      <c r="E798" s="3"/>
      <c r="F798" s="3"/>
      <c r="G798" s="3"/>
      <c r="H798" s="62" t="s">
        <v>34</v>
      </c>
      <c r="I798" s="14">
        <v>1887676329.3439803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">
        <f t="shared" ca="1" si="13"/>
        <v>798</v>
      </c>
      <c r="C799" s="61" t="s">
        <v>134</v>
      </c>
      <c r="D799" s="3"/>
      <c r="E799" s="3"/>
      <c r="F799" s="3"/>
      <c r="G799" s="3"/>
      <c r="H799" s="62"/>
      <c r="I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">
        <f t="shared" ca="1" si="13"/>
        <v>799</v>
      </c>
      <c r="C800" s="61"/>
      <c r="D800" s="3"/>
      <c r="E800" s="3" t="s">
        <v>199</v>
      </c>
      <c r="F800" s="3"/>
      <c r="G800" s="3"/>
      <c r="H800" s="62"/>
      <c r="I800" s="21">
        <v>571190827.28000009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">
        <f t="shared" ca="1" si="13"/>
        <v>800</v>
      </c>
      <c r="C801" s="61"/>
      <c r="D801" s="3"/>
      <c r="E801" s="63" t="s">
        <v>253</v>
      </c>
      <c r="F801" s="3"/>
      <c r="G801" s="3"/>
      <c r="H801" s="62"/>
      <c r="I801" s="2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">
        <f t="shared" ca="1" si="13"/>
        <v>801</v>
      </c>
      <c r="C802" s="61"/>
      <c r="D802" s="3"/>
      <c r="E802" s="3" t="s">
        <v>259</v>
      </c>
      <c r="F802" s="3"/>
      <c r="G802" s="3"/>
      <c r="H802" s="62"/>
      <c r="I802" s="21">
        <v>328081073.78323567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">
        <f t="shared" ca="1" si="13"/>
        <v>802</v>
      </c>
      <c r="C803" s="61"/>
      <c r="D803" s="3"/>
      <c r="E803" s="3" t="s">
        <v>262</v>
      </c>
      <c r="F803" s="3"/>
      <c r="G803" s="3"/>
      <c r="H803" s="62"/>
      <c r="I803" s="2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">
        <f t="shared" ca="1" si="13"/>
        <v>803</v>
      </c>
      <c r="C804" s="61"/>
      <c r="D804" s="3"/>
      <c r="E804" s="3" t="s">
        <v>26</v>
      </c>
      <c r="F804" s="3"/>
      <c r="G804" s="3"/>
      <c r="H804" s="62"/>
      <c r="I804" s="21">
        <v>4163085.9942489774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">
        <f t="shared" ca="1" si="13"/>
        <v>804</v>
      </c>
      <c r="C805" s="61"/>
      <c r="D805" s="3"/>
      <c r="E805" s="63" t="s">
        <v>254</v>
      </c>
      <c r="F805" s="3"/>
      <c r="G805" s="3"/>
      <c r="H805" s="62"/>
      <c r="I805" s="21">
        <v>46568820.775817588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">
        <f t="shared" ca="1" si="13"/>
        <v>805</v>
      </c>
      <c r="C806" s="61"/>
      <c r="D806" s="3"/>
      <c r="E806" s="63" t="s">
        <v>261</v>
      </c>
      <c r="F806" s="3"/>
      <c r="G806" s="3"/>
      <c r="H806" s="62"/>
      <c r="I806" s="21">
        <v>13430138.692387339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">
        <f t="shared" ca="1" si="13"/>
        <v>806</v>
      </c>
      <c r="C807" s="61"/>
      <c r="D807" s="3"/>
      <c r="E807" s="3" t="s">
        <v>265</v>
      </c>
      <c r="F807" s="3"/>
      <c r="G807" s="3"/>
      <c r="H807" s="62"/>
      <c r="I807" s="2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">
        <f t="shared" ca="1" si="13"/>
        <v>807</v>
      </c>
      <c r="C808" s="61"/>
      <c r="D808" s="3"/>
      <c r="E808" s="3" t="s">
        <v>255</v>
      </c>
      <c r="F808" s="3"/>
      <c r="G808" s="3"/>
      <c r="H808" s="62"/>
      <c r="I808" s="21">
        <v>925136390.44103956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">
        <f t="shared" ca="1" si="13"/>
        <v>808</v>
      </c>
      <c r="C809" s="61"/>
      <c r="D809" s="3"/>
      <c r="E809" s="3" t="s">
        <v>257</v>
      </c>
      <c r="F809" s="3"/>
      <c r="G809" s="3"/>
      <c r="H809" s="62"/>
      <c r="I809" s="2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">
        <f t="shared" ca="1" si="13"/>
        <v>809</v>
      </c>
      <c r="C810" s="61"/>
      <c r="D810" s="3"/>
      <c r="E810" s="3" t="s">
        <v>258</v>
      </c>
      <c r="F810" s="3"/>
      <c r="G810" s="3"/>
      <c r="H810" s="62"/>
      <c r="I810" s="2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">
        <f t="shared" ca="1" si="13"/>
        <v>810</v>
      </c>
      <c r="C811" s="61"/>
      <c r="D811" s="3"/>
      <c r="E811" s="3" t="s">
        <v>32</v>
      </c>
      <c r="F811" s="3"/>
      <c r="G811" s="3"/>
      <c r="H811" s="62"/>
      <c r="I811" s="2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">
        <f t="shared" ca="1" si="13"/>
        <v>811</v>
      </c>
      <c r="C812" s="61"/>
      <c r="D812" s="3"/>
      <c r="E812" s="3" t="s">
        <v>268</v>
      </c>
      <c r="F812" s="3"/>
      <c r="G812" s="3"/>
      <c r="H812" s="62"/>
      <c r="I812" s="2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">
        <f t="shared" ca="1" si="13"/>
        <v>812</v>
      </c>
      <c r="C813" s="61"/>
      <c r="D813" s="3"/>
      <c r="E813" s="3" t="s">
        <v>267</v>
      </c>
      <c r="F813" s="3"/>
      <c r="G813" s="3"/>
      <c r="H813" s="62"/>
      <c r="I813" s="2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">
        <f t="shared" ca="1" si="13"/>
        <v>813</v>
      </c>
      <c r="C814" s="61"/>
      <c r="D814" s="3"/>
      <c r="E814" s="3" t="s">
        <v>278</v>
      </c>
      <c r="F814" s="3"/>
      <c r="G814" s="3"/>
      <c r="H814" s="62"/>
      <c r="I814" s="21">
        <v>-894007.62274922861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">
        <f t="shared" ca="1" si="13"/>
        <v>814</v>
      </c>
      <c r="C815" s="61"/>
      <c r="D815" s="3"/>
      <c r="E815" s="3"/>
      <c r="F815" s="3"/>
      <c r="G815" s="3"/>
      <c r="H815" s="62" t="s">
        <v>34</v>
      </c>
      <c r="I815" s="20">
        <v>1887676329.3439798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">
        <f t="shared" ca="1" si="13"/>
        <v>815</v>
      </c>
      <c r="C816" s="61">
        <v>105</v>
      </c>
      <c r="D816" s="3" t="s">
        <v>135</v>
      </c>
      <c r="E816" s="3"/>
      <c r="F816" s="3"/>
      <c r="G816" s="3"/>
      <c r="H816" s="62"/>
      <c r="I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">
        <f t="shared" ca="1" si="13"/>
        <v>816</v>
      </c>
      <c r="C817" s="61"/>
      <c r="D817" s="3"/>
      <c r="E817" s="3"/>
      <c r="F817" s="61" t="s">
        <v>294</v>
      </c>
      <c r="G817" s="3" t="s">
        <v>199</v>
      </c>
      <c r="H817" s="62"/>
      <c r="I817" s="2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">
        <f t="shared" ca="1" si="13"/>
        <v>817</v>
      </c>
      <c r="C818" s="61"/>
      <c r="D818" s="3"/>
      <c r="E818" s="3"/>
      <c r="F818" s="61" t="s">
        <v>292</v>
      </c>
      <c r="G818" s="3" t="s">
        <v>26</v>
      </c>
      <c r="H818" s="62"/>
      <c r="I818" s="2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">
        <f t="shared" ca="1" si="13"/>
        <v>818</v>
      </c>
      <c r="C819" s="61"/>
      <c r="D819" s="3"/>
      <c r="E819" s="3"/>
      <c r="F819" s="61" t="s">
        <v>296</v>
      </c>
      <c r="G819" s="3" t="s">
        <v>26</v>
      </c>
      <c r="H819" s="62"/>
      <c r="I819" s="2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">
        <f t="shared" ca="1" si="13"/>
        <v>819</v>
      </c>
      <c r="C820" s="61"/>
      <c r="D820" s="3"/>
      <c r="E820" s="3"/>
      <c r="F820" s="61" t="s">
        <v>292</v>
      </c>
      <c r="G820" s="3" t="s">
        <v>26</v>
      </c>
      <c r="H820" s="62"/>
      <c r="I820" s="2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">
        <f t="shared" ca="1" si="13"/>
        <v>820</v>
      </c>
      <c r="C821" s="61"/>
      <c r="D821" s="3"/>
      <c r="E821" s="3"/>
      <c r="F821" s="61" t="s">
        <v>292</v>
      </c>
      <c r="G821" s="3" t="s">
        <v>253</v>
      </c>
      <c r="H821" s="62"/>
      <c r="I821" s="2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">
        <f t="shared" ca="1" si="13"/>
        <v>821</v>
      </c>
      <c r="C822" s="61"/>
      <c r="D822" s="3"/>
      <c r="E822" s="3"/>
      <c r="F822" s="61" t="s">
        <v>292</v>
      </c>
      <c r="G822" s="3" t="s">
        <v>26</v>
      </c>
      <c r="H822" s="62"/>
      <c r="I822" s="2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">
        <f t="shared" ca="1" si="13"/>
        <v>822</v>
      </c>
      <c r="C823" s="61"/>
      <c r="D823" s="3"/>
      <c r="E823" s="3"/>
      <c r="F823" s="61" t="s">
        <v>292</v>
      </c>
      <c r="G823" s="3" t="s">
        <v>255</v>
      </c>
      <c r="H823" s="62"/>
      <c r="I823" s="2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">
        <f t="shared" ca="1" si="13"/>
        <v>823</v>
      </c>
      <c r="C824" s="61"/>
      <c r="D824" s="3"/>
      <c r="E824" s="3"/>
      <c r="F824" s="61" t="s">
        <v>292</v>
      </c>
      <c r="G824" s="3" t="s">
        <v>257</v>
      </c>
      <c r="H824" s="62"/>
      <c r="I824" s="2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">
        <f t="shared" ca="1" si="13"/>
        <v>824</v>
      </c>
      <c r="C825" s="61"/>
      <c r="D825" s="3"/>
      <c r="E825" s="3"/>
      <c r="F825" s="61" t="s">
        <v>292</v>
      </c>
      <c r="G825" s="3" t="s">
        <v>258</v>
      </c>
      <c r="H825" s="62"/>
      <c r="I825" s="2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">
        <f t="shared" ca="1" si="13"/>
        <v>825</v>
      </c>
      <c r="C826" s="61"/>
      <c r="D826" s="3"/>
      <c r="E826" s="3"/>
      <c r="F826" s="61" t="s">
        <v>292</v>
      </c>
      <c r="G826" s="3" t="s">
        <v>32</v>
      </c>
      <c r="H826" s="62"/>
      <c r="I826" s="2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">
        <f t="shared" ca="1" si="13"/>
        <v>826</v>
      </c>
      <c r="C827" s="68" t="s">
        <v>136</v>
      </c>
      <c r="D827" s="3"/>
      <c r="E827" s="3"/>
      <c r="F827" s="3"/>
      <c r="G827" s="3"/>
      <c r="H827" s="62" t="s">
        <v>137</v>
      </c>
      <c r="I827" s="20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">
        <f t="shared" ca="1" si="13"/>
        <v>827</v>
      </c>
      <c r="C828" s="61"/>
      <c r="D828" s="3"/>
      <c r="E828" s="3"/>
      <c r="F828" s="3"/>
      <c r="G828" s="3"/>
      <c r="H828" s="62"/>
      <c r="I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">
        <f t="shared" ca="1" si="13"/>
        <v>828</v>
      </c>
      <c r="C829" s="61">
        <v>114</v>
      </c>
      <c r="D829" s="3" t="s">
        <v>138</v>
      </c>
      <c r="E829" s="3"/>
      <c r="F829" s="3"/>
      <c r="G829" s="3"/>
      <c r="H829" s="62"/>
      <c r="I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">
        <f t="shared" ca="1" si="13"/>
        <v>829</v>
      </c>
      <c r="C830" s="61"/>
      <c r="D830" s="3"/>
      <c r="E830" s="3"/>
      <c r="F830" s="61" t="s">
        <v>292</v>
      </c>
      <c r="G830" s="3" t="s">
        <v>199</v>
      </c>
      <c r="H830" s="62"/>
      <c r="I830" s="2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">
        <f t="shared" ref="A831:A894" ca="1" si="14">OFFSET(A831,-1,)+1</f>
        <v>830</v>
      </c>
      <c r="C831" s="61"/>
      <c r="D831" s="3"/>
      <c r="E831" s="3"/>
      <c r="F831" s="61" t="s">
        <v>292</v>
      </c>
      <c r="G831" s="3" t="s">
        <v>26</v>
      </c>
      <c r="H831" s="62"/>
      <c r="I831" s="2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">
        <f t="shared" ca="1" si="14"/>
        <v>831</v>
      </c>
      <c r="C832" s="61"/>
      <c r="D832" s="3"/>
      <c r="E832" s="3"/>
      <c r="F832" s="61" t="s">
        <v>292</v>
      </c>
      <c r="G832" s="3" t="s">
        <v>255</v>
      </c>
      <c r="H832" s="62"/>
      <c r="I832" s="2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">
        <f t="shared" ca="1" si="14"/>
        <v>832</v>
      </c>
      <c r="C833" s="61"/>
      <c r="D833" s="3"/>
      <c r="E833" s="3"/>
      <c r="F833" s="61" t="s">
        <v>292</v>
      </c>
      <c r="G833" s="3" t="s">
        <v>257</v>
      </c>
      <c r="H833" s="62"/>
      <c r="I833" s="2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">
        <f t="shared" ca="1" si="14"/>
        <v>833</v>
      </c>
      <c r="C834" s="61"/>
      <c r="D834" s="3"/>
      <c r="E834" s="3"/>
      <c r="F834" s="61" t="s">
        <v>292</v>
      </c>
      <c r="G834" s="3" t="s">
        <v>256</v>
      </c>
      <c r="H834" s="62"/>
      <c r="I834" s="2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">
        <f t="shared" ca="1" si="14"/>
        <v>834</v>
      </c>
      <c r="C835" s="68" t="s">
        <v>139</v>
      </c>
      <c r="D835" s="3"/>
      <c r="E835" s="3"/>
      <c r="F835" s="3"/>
      <c r="G835" s="3"/>
      <c r="H835" s="62" t="s">
        <v>140</v>
      </c>
      <c r="I835" s="20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">
        <f t="shared" ca="1" si="14"/>
        <v>835</v>
      </c>
      <c r="C836" s="61"/>
      <c r="D836" s="3"/>
      <c r="E836" s="3"/>
      <c r="F836" s="3"/>
      <c r="G836" s="3"/>
      <c r="H836" s="62"/>
      <c r="I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">
        <f t="shared" ca="1" si="14"/>
        <v>836</v>
      </c>
      <c r="C837" s="61">
        <v>115</v>
      </c>
      <c r="D837" s="3" t="s">
        <v>141</v>
      </c>
      <c r="E837" s="3"/>
      <c r="F837" s="3"/>
      <c r="G837" s="3"/>
      <c r="H837" s="62"/>
      <c r="I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">
        <f t="shared" ca="1" si="14"/>
        <v>837</v>
      </c>
      <c r="C838" s="61"/>
      <c r="D838" s="3"/>
      <c r="E838" s="3"/>
      <c r="F838" s="61" t="s">
        <v>292</v>
      </c>
      <c r="G838" s="3" t="s">
        <v>199</v>
      </c>
      <c r="H838" s="62"/>
      <c r="I838" s="2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">
        <f t="shared" ca="1" si="14"/>
        <v>838</v>
      </c>
      <c r="C839" s="61"/>
      <c r="D839" s="3"/>
      <c r="E839" s="3"/>
      <c r="F839" s="61" t="s">
        <v>292</v>
      </c>
      <c r="G839" s="3" t="s">
        <v>26</v>
      </c>
      <c r="H839" s="62"/>
      <c r="I839" s="2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">
        <f t="shared" ca="1" si="14"/>
        <v>839</v>
      </c>
      <c r="C840" s="61"/>
      <c r="D840" s="3"/>
      <c r="E840" s="3"/>
      <c r="F840" s="61" t="s">
        <v>292</v>
      </c>
      <c r="G840" s="3" t="s">
        <v>255</v>
      </c>
      <c r="H840" s="62"/>
      <c r="I840" s="2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">
        <f t="shared" ca="1" si="14"/>
        <v>840</v>
      </c>
      <c r="C841" s="61"/>
      <c r="D841" s="3"/>
      <c r="E841" s="3"/>
      <c r="F841" s="61" t="s">
        <v>292</v>
      </c>
      <c r="G841" s="3" t="s">
        <v>257</v>
      </c>
      <c r="H841" s="62"/>
      <c r="I841" s="2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">
        <f t="shared" ca="1" si="14"/>
        <v>841</v>
      </c>
      <c r="C842" s="61"/>
      <c r="D842" s="3"/>
      <c r="E842" s="3"/>
      <c r="F842" s="61" t="s">
        <v>292</v>
      </c>
      <c r="G842" s="3" t="s">
        <v>256</v>
      </c>
      <c r="H842" s="62"/>
      <c r="I842" s="2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">
        <f t="shared" ca="1" si="14"/>
        <v>842</v>
      </c>
      <c r="C843" s="61" t="s">
        <v>321</v>
      </c>
      <c r="D843" s="3"/>
      <c r="E843" s="3"/>
      <c r="F843" s="3"/>
      <c r="G843" s="3"/>
      <c r="H843" s="62" t="s">
        <v>140</v>
      </c>
      <c r="I843" s="20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">
        <f t="shared" ca="1" si="14"/>
        <v>843</v>
      </c>
      <c r="C844" s="61"/>
      <c r="D844" s="3"/>
      <c r="E844" s="3"/>
      <c r="F844" s="3"/>
      <c r="G844" s="3"/>
      <c r="H844" s="62"/>
      <c r="I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">
        <f t="shared" ca="1" si="14"/>
        <v>844</v>
      </c>
      <c r="C845" s="61">
        <v>128</v>
      </c>
      <c r="D845" s="3" t="s">
        <v>320</v>
      </c>
      <c r="E845" s="3"/>
      <c r="F845" s="3"/>
      <c r="G845" s="3"/>
      <c r="H845" s="62"/>
      <c r="I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">
        <f t="shared" ca="1" si="14"/>
        <v>845</v>
      </c>
      <c r="C846" s="61"/>
      <c r="D846" s="3"/>
      <c r="E846" s="3"/>
      <c r="F846" s="61" t="s">
        <v>292</v>
      </c>
      <c r="G846" s="3" t="s">
        <v>254</v>
      </c>
      <c r="H846" s="62"/>
      <c r="I846" s="2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">
        <f t="shared" ca="1" si="14"/>
        <v>846</v>
      </c>
      <c r="C847" s="68" t="s">
        <v>322</v>
      </c>
      <c r="D847" s="3"/>
      <c r="E847" s="3"/>
      <c r="F847" s="3"/>
      <c r="G847" s="3"/>
      <c r="H847" s="62"/>
      <c r="I847" s="20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">
        <f t="shared" ca="1" si="14"/>
        <v>847</v>
      </c>
      <c r="C848" s="61"/>
      <c r="D848" s="3"/>
      <c r="E848" s="3"/>
      <c r="F848" s="3"/>
      <c r="G848" s="3"/>
      <c r="H848" s="62"/>
      <c r="I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">
        <f t="shared" ca="1" si="14"/>
        <v>848</v>
      </c>
      <c r="C849" s="61">
        <v>124</v>
      </c>
      <c r="D849" s="3" t="s">
        <v>143</v>
      </c>
      <c r="E849" s="3"/>
      <c r="F849" s="3"/>
      <c r="G849" s="3"/>
      <c r="H849" s="62"/>
      <c r="I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">
        <f t="shared" ca="1" si="14"/>
        <v>849</v>
      </c>
      <c r="C850" s="61"/>
      <c r="D850" s="3"/>
      <c r="E850" s="3"/>
      <c r="F850" s="61" t="s">
        <v>297</v>
      </c>
      <c r="G850" s="3" t="s">
        <v>199</v>
      </c>
      <c r="H850" s="62"/>
      <c r="I850" s="21">
        <v>5561.44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">
        <f t="shared" ca="1" si="14"/>
        <v>850</v>
      </c>
      <c r="C851" s="61"/>
      <c r="D851" s="3"/>
      <c r="E851" s="3"/>
      <c r="F851" s="61" t="s">
        <v>297</v>
      </c>
      <c r="G851" s="3" t="s">
        <v>254</v>
      </c>
      <c r="H851" s="62"/>
      <c r="I851" s="2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">
        <f t="shared" ca="1" si="14"/>
        <v>851</v>
      </c>
      <c r="C852" s="61"/>
      <c r="D852" s="3"/>
      <c r="E852" s="3"/>
      <c r="F852" s="3"/>
      <c r="G852" s="3"/>
      <c r="H852" s="62" t="s">
        <v>144</v>
      </c>
      <c r="I852" s="20">
        <v>5225.8191051398026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">
        <f t="shared" ca="1" si="14"/>
        <v>852</v>
      </c>
      <c r="C853" s="61"/>
      <c r="D853" s="3"/>
      <c r="E853" s="3"/>
      <c r="F853" s="3"/>
      <c r="G853" s="3"/>
      <c r="H853" s="62"/>
      <c r="I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">
        <f t="shared" ca="1" si="14"/>
        <v>853</v>
      </c>
      <c r="C854" s="61" t="s">
        <v>145</v>
      </c>
      <c r="D854" s="3" t="s">
        <v>143</v>
      </c>
      <c r="E854" s="3"/>
      <c r="F854" s="3"/>
      <c r="G854" s="3"/>
      <c r="H854" s="62"/>
      <c r="I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">
        <f t="shared" ca="1" si="14"/>
        <v>854</v>
      </c>
      <c r="C855" s="61"/>
      <c r="D855" s="3"/>
      <c r="E855" s="3"/>
      <c r="F855" s="61" t="s">
        <v>297</v>
      </c>
      <c r="G855" s="3" t="s">
        <v>199</v>
      </c>
      <c r="H855" s="62"/>
      <c r="I855" s="2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">
        <f t="shared" ca="1" si="14"/>
        <v>855</v>
      </c>
      <c r="C856" s="61"/>
      <c r="D856" s="3"/>
      <c r="E856" s="3"/>
      <c r="F856" s="61" t="s">
        <v>297</v>
      </c>
      <c r="G856" s="3" t="s">
        <v>26</v>
      </c>
      <c r="H856" s="62"/>
      <c r="I856" s="2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">
        <f t="shared" ca="1" si="14"/>
        <v>856</v>
      </c>
      <c r="C857" s="61"/>
      <c r="D857" s="3"/>
      <c r="E857" s="3"/>
      <c r="F857" s="61" t="s">
        <v>297</v>
      </c>
      <c r="G857" s="3" t="s">
        <v>257</v>
      </c>
      <c r="H857" s="62"/>
      <c r="I857" s="2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">
        <f t="shared" ca="1" si="14"/>
        <v>857</v>
      </c>
      <c r="C858" s="61"/>
      <c r="D858" s="3"/>
      <c r="E858" s="3"/>
      <c r="F858" s="61" t="s">
        <v>297</v>
      </c>
      <c r="G858" s="3" t="s">
        <v>254</v>
      </c>
      <c r="H858" s="62"/>
      <c r="I858" s="2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">
        <f t="shared" ca="1" si="14"/>
        <v>858</v>
      </c>
      <c r="C859" s="61"/>
      <c r="D859" s="3"/>
      <c r="E859" s="3"/>
      <c r="F859" s="3"/>
      <c r="G859" s="3"/>
      <c r="H859" s="62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">
        <f t="shared" ca="1" si="14"/>
        <v>859</v>
      </c>
      <c r="C860" s="61"/>
      <c r="D860" s="3"/>
      <c r="E860" s="3"/>
      <c r="F860" s="3"/>
      <c r="G860" s="3"/>
      <c r="H860" s="62"/>
      <c r="I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">
        <f t="shared" ca="1" si="14"/>
        <v>860</v>
      </c>
      <c r="C861" s="61" t="s">
        <v>146</v>
      </c>
      <c r="D861" s="3" t="s">
        <v>143</v>
      </c>
      <c r="E861" s="3"/>
      <c r="F861" s="3"/>
      <c r="G861" s="3"/>
      <c r="H861" s="62"/>
      <c r="I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">
        <f t="shared" ca="1" si="14"/>
        <v>861</v>
      </c>
      <c r="C862" s="61"/>
      <c r="D862" s="3"/>
      <c r="E862" s="3"/>
      <c r="F862" s="61" t="s">
        <v>297</v>
      </c>
      <c r="G862" s="3" t="s">
        <v>199</v>
      </c>
      <c r="H862" s="62"/>
      <c r="I862" s="2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">
        <f t="shared" ca="1" si="14"/>
        <v>862</v>
      </c>
      <c r="C863" s="61"/>
      <c r="D863" s="3"/>
      <c r="E863" s="3"/>
      <c r="F863" s="61" t="s">
        <v>297</v>
      </c>
      <c r="G863" s="3" t="s">
        <v>261</v>
      </c>
      <c r="H863" s="62"/>
      <c r="I863" s="2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">
        <f t="shared" ca="1" si="14"/>
        <v>863</v>
      </c>
      <c r="C864" s="61"/>
      <c r="D864" s="3"/>
      <c r="E864" s="3"/>
      <c r="F864" s="61" t="s">
        <v>297</v>
      </c>
      <c r="G864" s="3" t="s">
        <v>279</v>
      </c>
      <c r="H864" s="62"/>
      <c r="I864" s="2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">
        <f t="shared" ca="1" si="14"/>
        <v>864</v>
      </c>
      <c r="C865" s="61"/>
      <c r="D865" s="3"/>
      <c r="E865" s="3"/>
      <c r="F865" s="61" t="s">
        <v>297</v>
      </c>
      <c r="G865" s="3" t="s">
        <v>26</v>
      </c>
      <c r="H865" s="62"/>
      <c r="I865" s="2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">
        <f t="shared" ca="1" si="14"/>
        <v>865</v>
      </c>
      <c r="C866" s="61"/>
      <c r="D866" s="3"/>
      <c r="E866" s="3"/>
      <c r="F866" s="61" t="s">
        <v>297</v>
      </c>
      <c r="G866" s="3" t="s">
        <v>254</v>
      </c>
      <c r="H866" s="62"/>
      <c r="I866" s="2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">
        <f t="shared" ca="1" si="14"/>
        <v>866</v>
      </c>
      <c r="C867" s="61"/>
      <c r="D867" s="3"/>
      <c r="E867" s="3"/>
      <c r="F867" s="3"/>
      <c r="G867" s="3"/>
      <c r="H867" s="62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">
        <f t="shared" ca="1" si="14"/>
        <v>867</v>
      </c>
      <c r="C868" s="61"/>
      <c r="D868" s="3"/>
      <c r="E868" s="3"/>
      <c r="F868" s="3"/>
      <c r="G868" s="3"/>
      <c r="H868" s="62"/>
      <c r="I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">
        <f t="shared" ca="1" si="14"/>
        <v>868</v>
      </c>
      <c r="C869" s="70" t="s">
        <v>147</v>
      </c>
      <c r="D869" s="3"/>
      <c r="E869" s="3"/>
      <c r="F869" s="3"/>
      <c r="G869" s="3"/>
      <c r="H869" s="62"/>
      <c r="I869" s="23">
        <v>5225.8191051398026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">
        <f t="shared" ca="1" si="14"/>
        <v>869</v>
      </c>
      <c r="C870" s="61"/>
      <c r="D870" s="3"/>
      <c r="E870" s="3"/>
      <c r="F870" s="3"/>
      <c r="G870" s="3"/>
      <c r="H870" s="62"/>
      <c r="I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">
        <f t="shared" ca="1" si="14"/>
        <v>870</v>
      </c>
      <c r="C871" s="61">
        <v>151</v>
      </c>
      <c r="D871" s="3" t="s">
        <v>10</v>
      </c>
      <c r="E871" s="3"/>
      <c r="F871" s="3"/>
      <c r="G871" s="3"/>
      <c r="H871" s="62"/>
      <c r="I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">
        <f t="shared" ca="1" si="14"/>
        <v>871</v>
      </c>
      <c r="C872" s="61"/>
      <c r="D872" s="3"/>
      <c r="E872" s="3"/>
      <c r="F872" s="61" t="s">
        <v>292</v>
      </c>
      <c r="G872" s="3" t="s">
        <v>265</v>
      </c>
      <c r="H872" s="62"/>
      <c r="I872" s="2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">
        <f t="shared" ca="1" si="14"/>
        <v>872</v>
      </c>
      <c r="C873" s="61"/>
      <c r="D873" s="3"/>
      <c r="E873" s="3"/>
      <c r="F873" s="61" t="s">
        <v>292</v>
      </c>
      <c r="G873" s="3" t="s">
        <v>253</v>
      </c>
      <c r="H873" s="62"/>
      <c r="I873" s="2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">
        <f t="shared" ca="1" si="14"/>
        <v>873</v>
      </c>
      <c r="C874" s="61"/>
      <c r="D874" s="3"/>
      <c r="E874" s="3"/>
      <c r="F874" s="61" t="s">
        <v>292</v>
      </c>
      <c r="G874" s="3" t="s">
        <v>258</v>
      </c>
      <c r="H874" s="62"/>
      <c r="I874" s="21">
        <v>328999.48530478781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">
        <f t="shared" ca="1" si="14"/>
        <v>874</v>
      </c>
      <c r="C875" s="61"/>
      <c r="D875" s="3"/>
      <c r="E875" s="3"/>
      <c r="F875" s="61" t="s">
        <v>292</v>
      </c>
      <c r="G875" s="3" t="s">
        <v>32</v>
      </c>
      <c r="H875" s="62"/>
      <c r="I875" s="2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">
        <f t="shared" ca="1" si="14"/>
        <v>875</v>
      </c>
      <c r="C876" s="61"/>
      <c r="D876" s="3"/>
      <c r="E876" s="3"/>
      <c r="F876" s="61" t="s">
        <v>292</v>
      </c>
      <c r="G876" s="3" t="s">
        <v>262</v>
      </c>
      <c r="H876" s="62"/>
      <c r="I876" s="21">
        <v>4578422.6289280029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">
        <f t="shared" ca="1" si="14"/>
        <v>876</v>
      </c>
      <c r="C877" s="61"/>
      <c r="D877" s="3"/>
      <c r="E877" s="3"/>
      <c r="F877" s="61" t="s">
        <v>292</v>
      </c>
      <c r="G877" s="3" t="s">
        <v>32</v>
      </c>
      <c r="H877" s="62"/>
      <c r="I877" s="2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">
        <f t="shared" ca="1" si="14"/>
        <v>877</v>
      </c>
      <c r="C878" s="61"/>
      <c r="D878" s="3"/>
      <c r="E878" s="3"/>
      <c r="F878" s="61" t="s">
        <v>292</v>
      </c>
      <c r="G878" s="3" t="s">
        <v>32</v>
      </c>
      <c r="H878" s="62"/>
      <c r="I878" s="2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">
        <f t="shared" ca="1" si="14"/>
        <v>878</v>
      </c>
      <c r="C879" s="68" t="s">
        <v>148</v>
      </c>
      <c r="D879" s="3"/>
      <c r="E879" s="3"/>
      <c r="F879" s="3"/>
      <c r="G879" s="3"/>
      <c r="H879" s="62" t="s">
        <v>149</v>
      </c>
      <c r="I879" s="13">
        <v>4907422.1142327907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">
        <f t="shared" ca="1" si="14"/>
        <v>879</v>
      </c>
      <c r="C880" s="61"/>
      <c r="D880" s="3"/>
      <c r="E880" s="3"/>
      <c r="F880" s="3"/>
      <c r="G880" s="3"/>
      <c r="H880" s="62"/>
      <c r="I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">
        <f t="shared" ca="1" si="14"/>
        <v>880</v>
      </c>
      <c r="C881" s="61">
        <v>152</v>
      </c>
      <c r="D881" s="3" t="s">
        <v>150</v>
      </c>
      <c r="E881" s="3"/>
      <c r="F881" s="3"/>
      <c r="G881" s="3"/>
      <c r="H881" s="62"/>
      <c r="I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">
        <f t="shared" ca="1" si="14"/>
        <v>881</v>
      </c>
      <c r="C882" s="61"/>
      <c r="D882" s="3"/>
      <c r="E882" s="3"/>
      <c r="F882" s="61" t="s">
        <v>292</v>
      </c>
      <c r="G882" s="3" t="s">
        <v>253</v>
      </c>
      <c r="H882" s="62"/>
      <c r="I882" s="2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">
        <f t="shared" ca="1" si="14"/>
        <v>882</v>
      </c>
      <c r="C883" s="61"/>
      <c r="D883" s="3"/>
      <c r="E883" s="3"/>
      <c r="F883" s="61" t="s">
        <v>292</v>
      </c>
      <c r="G883" s="3" t="s">
        <v>258</v>
      </c>
      <c r="H883" s="62"/>
      <c r="I883" s="2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">
        <f t="shared" ca="1" si="14"/>
        <v>883</v>
      </c>
      <c r="C884" s="61"/>
      <c r="D884" s="3"/>
      <c r="E884" s="3"/>
      <c r="F884" s="61" t="s">
        <v>292</v>
      </c>
      <c r="G884" s="3" t="s">
        <v>32</v>
      </c>
      <c r="H884" s="62"/>
      <c r="I884" s="2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">
        <f t="shared" ca="1" si="14"/>
        <v>884</v>
      </c>
      <c r="C885" s="61"/>
      <c r="D885" s="3"/>
      <c r="E885" s="3"/>
      <c r="F885" s="3"/>
      <c r="G885" s="3"/>
      <c r="H885" s="62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">
        <f t="shared" ca="1" si="14"/>
        <v>885</v>
      </c>
      <c r="C886" s="61"/>
      <c r="D886" s="3"/>
      <c r="E886" s="3"/>
      <c r="F886" s="3"/>
      <c r="G886" s="3"/>
      <c r="H886" s="62"/>
      <c r="I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">
        <f t="shared" ca="1" si="14"/>
        <v>886</v>
      </c>
      <c r="C887" s="61">
        <v>25316</v>
      </c>
      <c r="D887" s="3" t="s">
        <v>151</v>
      </c>
      <c r="E887" s="3"/>
      <c r="F887" s="3"/>
      <c r="G887" s="3"/>
      <c r="H887" s="62"/>
      <c r="I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">
        <f t="shared" ca="1" si="14"/>
        <v>887</v>
      </c>
      <c r="C888" s="61"/>
      <c r="D888" s="3"/>
      <c r="E888" s="3"/>
      <c r="F888" s="61" t="s">
        <v>292</v>
      </c>
      <c r="G888" s="3" t="s">
        <v>253</v>
      </c>
      <c r="H888" s="62"/>
      <c r="I888" s="2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">
        <f t="shared" ca="1" si="14"/>
        <v>888</v>
      </c>
      <c r="C889" s="61"/>
      <c r="D889" s="3"/>
      <c r="E889" s="3"/>
      <c r="F889" s="61" t="s">
        <v>292</v>
      </c>
      <c r="G889" s="3" t="s">
        <v>258</v>
      </c>
      <c r="H889" s="62"/>
      <c r="I889" s="2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">
        <f t="shared" ca="1" si="14"/>
        <v>889</v>
      </c>
      <c r="C890" s="61"/>
      <c r="D890" s="3"/>
      <c r="E890" s="3"/>
      <c r="F890" s="61" t="s">
        <v>292</v>
      </c>
      <c r="G890" s="3" t="s">
        <v>32</v>
      </c>
      <c r="H890" s="62"/>
      <c r="I890" s="2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">
        <f t="shared" ca="1" si="14"/>
        <v>890</v>
      </c>
      <c r="C891" s="61"/>
      <c r="D891" s="3"/>
      <c r="E891" s="3"/>
      <c r="F891" s="3"/>
      <c r="G891" s="3"/>
      <c r="H891" s="62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">
        <f t="shared" ca="1" si="14"/>
        <v>891</v>
      </c>
      <c r="C892" s="61"/>
      <c r="D892" s="3"/>
      <c r="E892" s="3"/>
      <c r="F892" s="3"/>
      <c r="G892" s="3"/>
      <c r="H892" s="62"/>
      <c r="I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">
        <f t="shared" ca="1" si="14"/>
        <v>892</v>
      </c>
      <c r="C893" s="61">
        <v>25317</v>
      </c>
      <c r="D893" s="3" t="s">
        <v>151</v>
      </c>
      <c r="E893" s="3"/>
      <c r="F893" s="3"/>
      <c r="G893" s="3"/>
      <c r="H893" s="62"/>
      <c r="I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">
        <f t="shared" ca="1" si="14"/>
        <v>893</v>
      </c>
      <c r="C894" s="61"/>
      <c r="D894" s="3"/>
      <c r="E894" s="3"/>
      <c r="F894" s="61" t="s">
        <v>292</v>
      </c>
      <c r="G894" s="3" t="s">
        <v>253</v>
      </c>
      <c r="H894" s="62"/>
      <c r="I894" s="2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">
        <f t="shared" ref="A895:A958" ca="1" si="15">OFFSET(A895,-1,)+1</f>
        <v>894</v>
      </c>
      <c r="C895" s="61"/>
      <c r="D895" s="3"/>
      <c r="E895" s="3"/>
      <c r="F895" s="61" t="s">
        <v>292</v>
      </c>
      <c r="G895" s="3" t="s">
        <v>258</v>
      </c>
      <c r="H895" s="62"/>
      <c r="I895" s="2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">
        <f t="shared" ca="1" si="15"/>
        <v>895</v>
      </c>
      <c r="C896" s="61"/>
      <c r="D896" s="3"/>
      <c r="E896" s="3"/>
      <c r="F896" s="61" t="s">
        <v>292</v>
      </c>
      <c r="G896" s="3" t="s">
        <v>32</v>
      </c>
      <c r="H896" s="62"/>
      <c r="I896" s="2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">
        <f t="shared" ca="1" si="15"/>
        <v>896</v>
      </c>
      <c r="C897" s="61"/>
      <c r="D897" s="3"/>
      <c r="E897" s="3"/>
      <c r="F897" s="3"/>
      <c r="G897" s="3"/>
      <c r="H897" s="62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">
        <f t="shared" ca="1" si="15"/>
        <v>897</v>
      </c>
      <c r="C898" s="61"/>
      <c r="D898" s="3"/>
      <c r="E898" s="3"/>
      <c r="F898" s="3"/>
      <c r="G898" s="3"/>
      <c r="H898" s="62"/>
      <c r="I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">
        <f t="shared" ca="1" si="15"/>
        <v>898</v>
      </c>
      <c r="C899" s="61">
        <v>25319</v>
      </c>
      <c r="D899" s="3" t="s">
        <v>152</v>
      </c>
      <c r="E899" s="3"/>
      <c r="F899" s="3"/>
      <c r="G899" s="3"/>
      <c r="H899" s="62"/>
      <c r="I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">
        <f t="shared" ca="1" si="15"/>
        <v>899</v>
      </c>
      <c r="C900" s="61"/>
      <c r="D900" s="3"/>
      <c r="E900" s="3"/>
      <c r="F900" s="61" t="s">
        <v>292</v>
      </c>
      <c r="G900" s="3" t="s">
        <v>253</v>
      </c>
      <c r="H900" s="62"/>
      <c r="I900" s="2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">
        <f t="shared" ca="1" si="15"/>
        <v>900</v>
      </c>
      <c r="C901" s="61"/>
      <c r="D901" s="3"/>
      <c r="E901" s="3"/>
      <c r="F901" s="61" t="s">
        <v>292</v>
      </c>
      <c r="G901" s="3" t="s">
        <v>258</v>
      </c>
      <c r="H901" s="62"/>
      <c r="I901" s="2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">
        <f t="shared" ca="1" si="15"/>
        <v>901</v>
      </c>
      <c r="C902" s="61"/>
      <c r="D902" s="3"/>
      <c r="E902" s="3"/>
      <c r="F902" s="61" t="s">
        <v>292</v>
      </c>
      <c r="G902" s="3" t="s">
        <v>32</v>
      </c>
      <c r="H902" s="62"/>
      <c r="I902" s="2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">
        <f t="shared" ca="1" si="15"/>
        <v>902</v>
      </c>
      <c r="C903" s="61"/>
      <c r="D903" s="3"/>
      <c r="E903" s="3"/>
      <c r="F903" s="3"/>
      <c r="G903" s="3"/>
      <c r="H903" s="62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">
        <f t="shared" ca="1" si="15"/>
        <v>903</v>
      </c>
      <c r="C904" s="61"/>
      <c r="D904" s="3"/>
      <c r="E904" s="3"/>
      <c r="F904" s="3"/>
      <c r="G904" s="3"/>
      <c r="H904" s="62"/>
      <c r="I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">
        <f t="shared" ca="1" si="15"/>
        <v>904</v>
      </c>
      <c r="C905" s="61" t="s">
        <v>148</v>
      </c>
      <c r="D905" s="3"/>
      <c r="E905" s="3"/>
      <c r="F905" s="3"/>
      <c r="G905" s="3"/>
      <c r="H905" s="62" t="s">
        <v>149</v>
      </c>
      <c r="I905" s="23">
        <v>4907422.1142327907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">
        <f t="shared" ca="1" si="15"/>
        <v>905</v>
      </c>
      <c r="C906" s="61">
        <v>154</v>
      </c>
      <c r="D906" s="3" t="s">
        <v>153</v>
      </c>
      <c r="E906" s="3"/>
      <c r="F906" s="3"/>
      <c r="G906" s="3"/>
      <c r="H906" s="62"/>
      <c r="I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">
        <f t="shared" ca="1" si="15"/>
        <v>906</v>
      </c>
      <c r="C907" s="61"/>
      <c r="D907" s="3"/>
      <c r="E907" s="3"/>
      <c r="F907" s="61" t="s">
        <v>309</v>
      </c>
      <c r="G907" s="3" t="s">
        <v>199</v>
      </c>
      <c r="H907" s="62"/>
      <c r="I907" s="21">
        <v>6401707.6500000004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">
        <f t="shared" ca="1" si="15"/>
        <v>907</v>
      </c>
      <c r="C908" s="61"/>
      <c r="D908" s="3"/>
      <c r="E908" s="3"/>
      <c r="F908" s="61" t="s">
        <v>309</v>
      </c>
      <c r="G908" s="3" t="s">
        <v>26</v>
      </c>
      <c r="H908" s="62"/>
      <c r="I908" s="21">
        <v>48530.983665557462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">
        <f t="shared" ca="1" si="15"/>
        <v>908</v>
      </c>
      <c r="C909" s="61"/>
      <c r="D909" s="3"/>
      <c r="E909" s="3"/>
      <c r="F909" s="61" t="s">
        <v>309</v>
      </c>
      <c r="G909" s="3" t="s">
        <v>253</v>
      </c>
      <c r="H909" s="62"/>
      <c r="I909" s="2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">
        <f t="shared" ca="1" si="15"/>
        <v>909</v>
      </c>
      <c r="C910" s="61"/>
      <c r="D910" s="3"/>
      <c r="E910" s="3"/>
      <c r="F910" s="61" t="s">
        <v>309</v>
      </c>
      <c r="G910" s="3" t="s">
        <v>254</v>
      </c>
      <c r="H910" s="62"/>
      <c r="I910" s="21">
        <v>25618.045207077252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">
        <f t="shared" ca="1" si="15"/>
        <v>910</v>
      </c>
      <c r="C911" s="61"/>
      <c r="D911" s="3"/>
      <c r="E911" s="3"/>
      <c r="F911" s="61" t="s">
        <v>309</v>
      </c>
      <c r="G911" s="3" t="s">
        <v>266</v>
      </c>
      <c r="H911" s="62"/>
      <c r="I911" s="2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">
        <f t="shared" ca="1" si="15"/>
        <v>911</v>
      </c>
      <c r="C912" s="61"/>
      <c r="D912" s="3"/>
      <c r="E912" s="3"/>
      <c r="F912" s="61" t="s">
        <v>309</v>
      </c>
      <c r="G912" s="3" t="s">
        <v>280</v>
      </c>
      <c r="H912" s="62"/>
      <c r="I912" s="2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">
        <f t="shared" ca="1" si="15"/>
        <v>912</v>
      </c>
      <c r="C913" s="61"/>
      <c r="D913" s="3"/>
      <c r="E913" s="3"/>
      <c r="F913" s="61" t="s">
        <v>309</v>
      </c>
      <c r="G913" s="3" t="s">
        <v>269</v>
      </c>
      <c r="H913" s="62"/>
      <c r="I913" s="21">
        <v>-113982.04239565943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">
        <f t="shared" ca="1" si="15"/>
        <v>913</v>
      </c>
      <c r="C914" s="61"/>
      <c r="D914" s="3"/>
      <c r="E914" s="3"/>
      <c r="F914" s="61" t="s">
        <v>309</v>
      </c>
      <c r="G914" s="3" t="s">
        <v>281</v>
      </c>
      <c r="H914" s="62"/>
      <c r="I914" s="2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">
        <f t="shared" ca="1" si="15"/>
        <v>914</v>
      </c>
      <c r="C915" s="61"/>
      <c r="D915" s="3"/>
      <c r="E915" s="3"/>
      <c r="F915" s="61" t="s">
        <v>309</v>
      </c>
      <c r="G915" s="3" t="s">
        <v>260</v>
      </c>
      <c r="H915" s="62"/>
      <c r="I915" s="2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">
        <f t="shared" ca="1" si="15"/>
        <v>915</v>
      </c>
      <c r="C916" s="61"/>
      <c r="D916" s="3"/>
      <c r="E916" s="3"/>
      <c r="F916" s="61" t="s">
        <v>309</v>
      </c>
      <c r="G916" s="3" t="s">
        <v>256</v>
      </c>
      <c r="H916" s="62"/>
      <c r="I916" s="2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">
        <f t="shared" ca="1" si="15"/>
        <v>916</v>
      </c>
      <c r="C917" s="61"/>
      <c r="D917" s="3"/>
      <c r="E917" s="3"/>
      <c r="F917" s="61" t="s">
        <v>309</v>
      </c>
      <c r="G917" s="3" t="s">
        <v>262</v>
      </c>
      <c r="H917" s="62"/>
      <c r="I917" s="2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">
        <f t="shared" ca="1" si="15"/>
        <v>917</v>
      </c>
      <c r="C918" s="61"/>
      <c r="D918" s="3"/>
      <c r="E918" s="3"/>
      <c r="F918" s="61" t="s">
        <v>309</v>
      </c>
      <c r="G918" s="3" t="s">
        <v>282</v>
      </c>
      <c r="H918" s="62"/>
      <c r="I918" s="2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">
        <f t="shared" ca="1" si="15"/>
        <v>918</v>
      </c>
      <c r="C919" s="61"/>
      <c r="D919" s="3"/>
      <c r="E919" s="3"/>
      <c r="F919" s="61" t="s">
        <v>309</v>
      </c>
      <c r="G919" s="3" t="s">
        <v>255</v>
      </c>
      <c r="H919" s="62"/>
      <c r="I919" s="21">
        <v>1622235.1010545422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">
        <f t="shared" ca="1" si="15"/>
        <v>919</v>
      </c>
      <c r="C920" s="61"/>
      <c r="D920" s="3"/>
      <c r="E920" s="3"/>
      <c r="F920" s="61" t="s">
        <v>309</v>
      </c>
      <c r="G920" s="3" t="s">
        <v>257</v>
      </c>
      <c r="H920" s="62"/>
      <c r="I920" s="2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">
        <f t="shared" ca="1" si="15"/>
        <v>920</v>
      </c>
      <c r="C921" s="61"/>
      <c r="D921" s="3"/>
      <c r="E921" s="3"/>
      <c r="F921" s="61" t="s">
        <v>309</v>
      </c>
      <c r="G921" s="3" t="s">
        <v>259</v>
      </c>
      <c r="H921" s="62"/>
      <c r="I921" s="21">
        <v>1088887.8388336189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">
        <f t="shared" ca="1" si="15"/>
        <v>921</v>
      </c>
      <c r="C922" s="61"/>
      <c r="D922" s="3"/>
      <c r="E922" s="3"/>
      <c r="F922" s="61" t="s">
        <v>309</v>
      </c>
      <c r="G922" s="3" t="s">
        <v>258</v>
      </c>
      <c r="H922" s="62"/>
      <c r="I922" s="2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">
        <f t="shared" ca="1" si="15"/>
        <v>922</v>
      </c>
      <c r="C923" s="61"/>
      <c r="D923" s="3"/>
      <c r="E923" s="3"/>
      <c r="F923" s="61" t="s">
        <v>309</v>
      </c>
      <c r="G923" s="3" t="s">
        <v>32</v>
      </c>
      <c r="H923" s="62"/>
      <c r="I923" s="2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">
        <f t="shared" ca="1" si="15"/>
        <v>923</v>
      </c>
      <c r="C924" s="61"/>
      <c r="D924" s="3"/>
      <c r="E924" s="3"/>
      <c r="F924" s="61" t="s">
        <v>309</v>
      </c>
      <c r="G924" s="3" t="s">
        <v>257</v>
      </c>
      <c r="H924" s="62"/>
      <c r="I924" s="2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">
        <f t="shared" ca="1" si="15"/>
        <v>924</v>
      </c>
      <c r="C925" s="68" t="s">
        <v>323</v>
      </c>
      <c r="D925" s="3"/>
      <c r="E925" s="3"/>
      <c r="F925" s="3"/>
      <c r="G925" s="3"/>
      <c r="H925" s="62" t="s">
        <v>149</v>
      </c>
      <c r="I925" s="13">
        <v>9072997.5763651375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">
        <f t="shared" ca="1" si="15"/>
        <v>925</v>
      </c>
      <c r="C926" s="61"/>
      <c r="D926" s="3"/>
      <c r="E926" s="3"/>
      <c r="F926" s="3"/>
      <c r="G926" s="3"/>
      <c r="H926" s="62"/>
      <c r="I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">
        <f t="shared" ca="1" si="15"/>
        <v>926</v>
      </c>
      <c r="C927" s="61">
        <v>163</v>
      </c>
      <c r="D927" s="3" t="s">
        <v>155</v>
      </c>
      <c r="E927" s="3"/>
      <c r="F927" s="3"/>
      <c r="G927" s="3"/>
      <c r="H927" s="62"/>
      <c r="I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">
        <f t="shared" ca="1" si="15"/>
        <v>927</v>
      </c>
      <c r="C928" s="61"/>
      <c r="D928" s="3"/>
      <c r="E928" s="3"/>
      <c r="F928" s="61" t="s">
        <v>309</v>
      </c>
      <c r="G928" s="3" t="s">
        <v>254</v>
      </c>
      <c r="H928" s="62"/>
      <c r="I928" s="2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">
        <f t="shared" ca="1" si="15"/>
        <v>928</v>
      </c>
      <c r="C929" s="61"/>
      <c r="D929" s="3"/>
      <c r="E929" s="3"/>
      <c r="F929" s="3"/>
      <c r="G929" s="3"/>
      <c r="H929" s="62"/>
      <c r="I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">
        <f t="shared" ca="1" si="15"/>
        <v>929</v>
      </c>
      <c r="C930" s="61"/>
      <c r="D930" s="3"/>
      <c r="E930" s="3"/>
      <c r="F930" s="3"/>
      <c r="G930" s="3"/>
      <c r="H930" s="62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">
        <f t="shared" ca="1" si="15"/>
        <v>930</v>
      </c>
      <c r="C931" s="61"/>
      <c r="D931" s="3"/>
      <c r="E931" s="3"/>
      <c r="F931" s="3"/>
      <c r="G931" s="3"/>
      <c r="H931" s="62"/>
      <c r="I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">
        <f t="shared" ca="1" si="15"/>
        <v>931</v>
      </c>
      <c r="C932" s="61">
        <v>25318</v>
      </c>
      <c r="D932" s="3" t="s">
        <v>152</v>
      </c>
      <c r="E932" s="3"/>
      <c r="F932" s="3"/>
      <c r="G932" s="3"/>
      <c r="H932" s="62"/>
      <c r="I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">
        <f t="shared" ca="1" si="15"/>
        <v>932</v>
      </c>
      <c r="C933" s="61"/>
      <c r="D933" s="3"/>
      <c r="E933" s="3"/>
      <c r="F933" s="61" t="s">
        <v>309</v>
      </c>
      <c r="G933" s="3" t="s">
        <v>266</v>
      </c>
      <c r="H933" s="62"/>
      <c r="I933" s="2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">
        <f t="shared" ca="1" si="15"/>
        <v>933</v>
      </c>
      <c r="C934" s="61"/>
      <c r="D934" s="3"/>
      <c r="E934" s="3"/>
      <c r="F934" s="61" t="s">
        <v>309</v>
      </c>
      <c r="G934" s="3" t="s">
        <v>255</v>
      </c>
      <c r="H934" s="62"/>
      <c r="I934" s="2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">
        <f t="shared" ca="1" si="15"/>
        <v>934</v>
      </c>
      <c r="C935" s="61"/>
      <c r="D935" s="3"/>
      <c r="E935" s="3"/>
      <c r="F935" s="61" t="s">
        <v>309</v>
      </c>
      <c r="G935" s="3" t="s">
        <v>257</v>
      </c>
      <c r="H935" s="62"/>
      <c r="I935" s="2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">
        <f t="shared" ca="1" si="15"/>
        <v>935</v>
      </c>
      <c r="C936" s="61"/>
      <c r="D936" s="3"/>
      <c r="E936" s="3"/>
      <c r="F936" s="3"/>
      <c r="G936" s="3"/>
      <c r="H936" s="62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">
        <f t="shared" ca="1" si="15"/>
        <v>936</v>
      </c>
      <c r="C937" s="61"/>
      <c r="D937" s="3"/>
      <c r="E937" s="3"/>
      <c r="F937" s="3"/>
      <c r="G937" s="3"/>
      <c r="H937" s="62"/>
      <c r="I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">
        <f t="shared" ca="1" si="15"/>
        <v>937</v>
      </c>
      <c r="C938" s="61" t="s">
        <v>324</v>
      </c>
      <c r="D938" s="3"/>
      <c r="E938" s="3"/>
      <c r="F938" s="3"/>
      <c r="G938" s="3"/>
      <c r="H938" s="62" t="s">
        <v>149</v>
      </c>
      <c r="I938" s="23">
        <v>9072997.5763651375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">
        <f t="shared" ca="1" si="15"/>
        <v>938</v>
      </c>
      <c r="C939" s="61"/>
      <c r="D939" s="3"/>
      <c r="E939" s="3"/>
      <c r="F939" s="3"/>
      <c r="G939" s="3"/>
      <c r="H939" s="62"/>
      <c r="I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">
        <f t="shared" ca="1" si="15"/>
        <v>939</v>
      </c>
      <c r="C940" s="61">
        <v>165</v>
      </c>
      <c r="D940" s="3" t="s">
        <v>9</v>
      </c>
      <c r="E940" s="3"/>
      <c r="F940" s="3"/>
      <c r="G940" s="3"/>
      <c r="H940" s="62"/>
      <c r="I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">
        <f t="shared" ca="1" si="15"/>
        <v>940</v>
      </c>
      <c r="C941" s="61"/>
      <c r="D941" s="3"/>
      <c r="E941" s="3"/>
      <c r="F941" s="61" t="s">
        <v>297</v>
      </c>
      <c r="G941" s="3" t="s">
        <v>199</v>
      </c>
      <c r="H941" s="62"/>
      <c r="I941" s="2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">
        <f t="shared" ca="1" si="15"/>
        <v>941</v>
      </c>
      <c r="C942" s="61"/>
      <c r="D942" s="3"/>
      <c r="E942" s="3"/>
      <c r="F942" s="61" t="s">
        <v>116</v>
      </c>
      <c r="G942" s="3" t="s">
        <v>270</v>
      </c>
      <c r="H942" s="62"/>
      <c r="I942" s="21">
        <v>435893.60495128331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">
        <f t="shared" ca="1" si="15"/>
        <v>942</v>
      </c>
      <c r="C943" s="61"/>
      <c r="D943" s="3"/>
      <c r="E943" s="3"/>
      <c r="F943" s="61" t="s">
        <v>293</v>
      </c>
      <c r="G943" s="3" t="s">
        <v>26</v>
      </c>
      <c r="H943" s="62"/>
      <c r="I943" s="21">
        <v>99075.641077314271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">
        <f t="shared" ca="1" si="15"/>
        <v>943</v>
      </c>
      <c r="C944" s="61"/>
      <c r="D944" s="3"/>
      <c r="E944" s="3"/>
      <c r="F944" s="61" t="s">
        <v>293</v>
      </c>
      <c r="G944" s="3" t="s">
        <v>255</v>
      </c>
      <c r="H944" s="62"/>
      <c r="I944" s="21">
        <v>222707.1868689227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">
        <f t="shared" ca="1" si="15"/>
        <v>944</v>
      </c>
      <c r="C945" s="61"/>
      <c r="D945" s="3"/>
      <c r="E945" s="3"/>
      <c r="F945" s="61" t="s">
        <v>293</v>
      </c>
      <c r="G945" s="3" t="s">
        <v>257</v>
      </c>
      <c r="H945" s="62"/>
      <c r="I945" s="2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">
        <f t="shared" ca="1" si="15"/>
        <v>945</v>
      </c>
      <c r="C946" s="61"/>
      <c r="D946" s="3"/>
      <c r="E946" s="3"/>
      <c r="F946" s="61" t="s">
        <v>292</v>
      </c>
      <c r="G946" s="3" t="s">
        <v>258</v>
      </c>
      <c r="H946" s="62"/>
      <c r="I946" s="2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">
        <f t="shared" ca="1" si="15"/>
        <v>946</v>
      </c>
      <c r="C947" s="61"/>
      <c r="D947" s="3"/>
      <c r="E947" s="3"/>
      <c r="F947" s="61" t="s">
        <v>292</v>
      </c>
      <c r="G947" s="3" t="s">
        <v>32</v>
      </c>
      <c r="H947" s="62"/>
      <c r="I947" s="2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">
        <f t="shared" ca="1" si="15"/>
        <v>947</v>
      </c>
      <c r="C948" s="61"/>
      <c r="D948" s="3"/>
      <c r="E948" s="3"/>
      <c r="F948" s="61" t="s">
        <v>292</v>
      </c>
      <c r="G948" s="3" t="s">
        <v>253</v>
      </c>
      <c r="H948" s="62"/>
      <c r="I948" s="2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">
        <f t="shared" ca="1" si="15"/>
        <v>948</v>
      </c>
      <c r="C949" s="61"/>
      <c r="D949" s="3"/>
      <c r="E949" s="3"/>
      <c r="F949" s="61" t="s">
        <v>298</v>
      </c>
      <c r="G949" s="3" t="s">
        <v>254</v>
      </c>
      <c r="H949" s="62"/>
      <c r="I949" s="21">
        <v>1464782.3457366603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">
        <f t="shared" ca="1" si="15"/>
        <v>949</v>
      </c>
      <c r="C950" s="68" t="s">
        <v>157</v>
      </c>
      <c r="D950" s="3"/>
      <c r="E950" s="3"/>
      <c r="F950" s="3"/>
      <c r="G950" s="3"/>
      <c r="H950" s="62" t="s">
        <v>140</v>
      </c>
      <c r="I950" s="20">
        <v>2223374.8308242825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">
        <f t="shared" ca="1" si="15"/>
        <v>950</v>
      </c>
      <c r="C951" s="61"/>
      <c r="D951" s="3"/>
      <c r="E951" s="3"/>
      <c r="F951" s="3"/>
      <c r="G951" s="3"/>
      <c r="H951" s="62"/>
      <c r="I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">
        <f t="shared" ca="1" si="15"/>
        <v>951</v>
      </c>
      <c r="C952" s="61" t="s">
        <v>158</v>
      </c>
      <c r="D952" s="3" t="s">
        <v>159</v>
      </c>
      <c r="E952" s="3"/>
      <c r="F952" s="3"/>
      <c r="G952" s="3"/>
      <c r="H952" s="62"/>
      <c r="I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">
        <f t="shared" ca="1" si="15"/>
        <v>952</v>
      </c>
      <c r="C953" s="61"/>
      <c r="D953" s="3"/>
      <c r="E953" s="3"/>
      <c r="F953" s="61" t="s">
        <v>292</v>
      </c>
      <c r="G953" s="3" t="s">
        <v>199</v>
      </c>
      <c r="H953" s="62"/>
      <c r="I953" s="21">
        <v>95707.74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">
        <f t="shared" ca="1" si="15"/>
        <v>953</v>
      </c>
      <c r="C954" s="61"/>
      <c r="D954" s="3"/>
      <c r="E954" s="3"/>
      <c r="F954" s="61" t="s">
        <v>310</v>
      </c>
      <c r="G954" s="3" t="s">
        <v>26</v>
      </c>
      <c r="H954" s="62"/>
      <c r="I954" s="2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">
        <f t="shared" ca="1" si="15"/>
        <v>954</v>
      </c>
      <c r="C955" s="61"/>
      <c r="D955" s="3"/>
      <c r="E955" s="3"/>
      <c r="F955" s="61" t="s">
        <v>292</v>
      </c>
      <c r="G955" s="3" t="s">
        <v>257</v>
      </c>
      <c r="H955" s="62"/>
      <c r="I955" s="2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">
        <f t="shared" ca="1" si="15"/>
        <v>955</v>
      </c>
      <c r="C956" s="61"/>
      <c r="D956" s="3"/>
      <c r="E956" s="3"/>
      <c r="F956" s="61" t="s">
        <v>292</v>
      </c>
      <c r="G956" s="3" t="s">
        <v>257</v>
      </c>
      <c r="H956" s="62"/>
      <c r="I956" s="2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">
        <f t="shared" ca="1" si="15"/>
        <v>956</v>
      </c>
      <c r="C957" s="61"/>
      <c r="D957" s="3"/>
      <c r="E957" s="3"/>
      <c r="F957" s="61" t="s">
        <v>292</v>
      </c>
      <c r="G957" s="3" t="s">
        <v>255</v>
      </c>
      <c r="H957" s="62"/>
      <c r="I957" s="2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">
        <f t="shared" ca="1" si="15"/>
        <v>957</v>
      </c>
      <c r="C958" s="61"/>
      <c r="D958" s="3"/>
      <c r="E958" s="3"/>
      <c r="F958" s="61" t="s">
        <v>310</v>
      </c>
      <c r="G958" s="3" t="s">
        <v>259</v>
      </c>
      <c r="H958" s="62"/>
      <c r="I958" s="2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">
        <f t="shared" ref="A959:A1022" ca="1" si="16">OFFSET(A959,-1,)+1</f>
        <v>958</v>
      </c>
      <c r="C959" s="61"/>
      <c r="D959" s="3"/>
      <c r="E959" s="3"/>
      <c r="F959" s="61" t="s">
        <v>292</v>
      </c>
      <c r="G959" s="3" t="s">
        <v>253</v>
      </c>
      <c r="H959" s="62"/>
      <c r="I959" s="2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">
        <f t="shared" ca="1" si="16"/>
        <v>959</v>
      </c>
      <c r="C960" s="61"/>
      <c r="D960" s="3"/>
      <c r="E960" s="3"/>
      <c r="F960" s="61" t="s">
        <v>292</v>
      </c>
      <c r="G960" s="3" t="s">
        <v>258</v>
      </c>
      <c r="H960" s="62"/>
      <c r="I960" s="2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">
        <f t="shared" ca="1" si="16"/>
        <v>960</v>
      </c>
      <c r="C961" s="61"/>
      <c r="D961" s="3"/>
      <c r="E961" s="3"/>
      <c r="F961" s="61" t="s">
        <v>292</v>
      </c>
      <c r="G961" s="3" t="s">
        <v>32</v>
      </c>
      <c r="H961" s="62"/>
      <c r="I961" s="2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">
        <f t="shared" ca="1" si="16"/>
        <v>961</v>
      </c>
      <c r="C962" s="61"/>
      <c r="D962" s="3"/>
      <c r="E962" s="3"/>
      <c r="F962" s="61" t="s">
        <v>296</v>
      </c>
      <c r="G962" s="3" t="s">
        <v>254</v>
      </c>
      <c r="H962" s="62"/>
      <c r="I962" s="2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">
        <f t="shared" ca="1" si="16"/>
        <v>962</v>
      </c>
      <c r="C963" s="61"/>
      <c r="D963" s="3"/>
      <c r="E963" s="3"/>
      <c r="F963" s="3"/>
      <c r="G963" s="3"/>
      <c r="H963" s="62" t="s">
        <v>144</v>
      </c>
      <c r="I963" s="20">
        <v>95707.74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">
        <f t="shared" ca="1" si="16"/>
        <v>963</v>
      </c>
      <c r="C964" s="61"/>
      <c r="D964" s="3"/>
      <c r="E964" s="3"/>
      <c r="F964" s="3"/>
      <c r="G964" s="3"/>
      <c r="H964" s="62"/>
      <c r="I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">
        <f t="shared" ca="1" si="16"/>
        <v>964</v>
      </c>
      <c r="C965" s="61" t="s">
        <v>161</v>
      </c>
      <c r="D965" s="3" t="s">
        <v>6</v>
      </c>
      <c r="E965" s="3"/>
      <c r="F965" s="3"/>
      <c r="G965" s="3"/>
      <c r="H965" s="62"/>
      <c r="I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">
        <f t="shared" ca="1" si="16"/>
        <v>965</v>
      </c>
      <c r="C966" s="61"/>
      <c r="D966" s="3"/>
      <c r="E966" s="3"/>
      <c r="F966" s="61" t="s">
        <v>299</v>
      </c>
      <c r="G966" s="3" t="s">
        <v>199</v>
      </c>
      <c r="H966" s="62"/>
      <c r="I966" s="2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">
        <f t="shared" ca="1" si="16"/>
        <v>966</v>
      </c>
      <c r="C967" s="61"/>
      <c r="D967" s="3"/>
      <c r="E967" s="3"/>
      <c r="F967" s="61" t="s">
        <v>292</v>
      </c>
      <c r="G967" s="3" t="s">
        <v>258</v>
      </c>
      <c r="H967" s="62"/>
      <c r="I967" s="2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">
        <f t="shared" ca="1" si="16"/>
        <v>967</v>
      </c>
      <c r="C968" s="61"/>
      <c r="D968" s="3"/>
      <c r="E968" s="3"/>
      <c r="F968" s="61" t="s">
        <v>292</v>
      </c>
      <c r="G968" s="3" t="s">
        <v>32</v>
      </c>
      <c r="H968" s="62"/>
      <c r="I968" s="2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">
        <f t="shared" ca="1" si="16"/>
        <v>968</v>
      </c>
      <c r="C969" s="61"/>
      <c r="D969" s="3"/>
      <c r="E969" s="3"/>
      <c r="F969" s="61" t="s">
        <v>292</v>
      </c>
      <c r="G969" s="3" t="s">
        <v>26</v>
      </c>
      <c r="H969" s="62"/>
      <c r="I969" s="21">
        <v>954751.36213528912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">
        <f t="shared" ca="1" si="16"/>
        <v>969</v>
      </c>
      <c r="C970" s="61"/>
      <c r="D970" s="3"/>
      <c r="E970" s="3"/>
      <c r="F970" s="61" t="s">
        <v>299</v>
      </c>
      <c r="G970" s="3" t="s">
        <v>254</v>
      </c>
      <c r="H970" s="62"/>
      <c r="I970" s="21">
        <v>10957.446703365496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">
        <f t="shared" ca="1" si="16"/>
        <v>970</v>
      </c>
      <c r="C971" s="61"/>
      <c r="D971" s="3"/>
      <c r="E971" s="3"/>
      <c r="F971" s="61" t="s">
        <v>292</v>
      </c>
      <c r="G971" s="3" t="s">
        <v>253</v>
      </c>
      <c r="H971" s="62"/>
      <c r="I971" s="2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">
        <f t="shared" ca="1" si="16"/>
        <v>971</v>
      </c>
      <c r="C972" s="61"/>
      <c r="D972" s="3"/>
      <c r="E972" s="3"/>
      <c r="F972" s="61" t="s">
        <v>292</v>
      </c>
      <c r="G972" s="3" t="s">
        <v>255</v>
      </c>
      <c r="H972" s="62"/>
      <c r="I972" s="21">
        <v>3626752.836376227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">
        <f t="shared" ca="1" si="16"/>
        <v>972</v>
      </c>
      <c r="C973" s="61"/>
      <c r="D973" s="3"/>
      <c r="E973" s="3"/>
      <c r="F973" s="61" t="s">
        <v>310</v>
      </c>
      <c r="G973" s="3" t="s">
        <v>257</v>
      </c>
      <c r="H973" s="62"/>
      <c r="I973" s="2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">
        <f t="shared" ca="1" si="16"/>
        <v>973</v>
      </c>
      <c r="C974" s="61"/>
      <c r="D974" s="3"/>
      <c r="E974" s="3"/>
      <c r="F974" s="61" t="s">
        <v>292</v>
      </c>
      <c r="G974" s="3" t="s">
        <v>258</v>
      </c>
      <c r="H974" s="62"/>
      <c r="I974" s="2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">
        <f t="shared" ca="1" si="16"/>
        <v>974</v>
      </c>
      <c r="C975" s="61"/>
      <c r="D975" s="3"/>
      <c r="E975" s="3"/>
      <c r="F975" s="61" t="s">
        <v>292</v>
      </c>
      <c r="G975" s="3" t="s">
        <v>32</v>
      </c>
      <c r="H975" s="62"/>
      <c r="I975" s="2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">
        <f t="shared" ca="1" si="16"/>
        <v>975</v>
      </c>
      <c r="C976" s="61"/>
      <c r="D976" s="3"/>
      <c r="E976" s="3"/>
      <c r="F976" s="61" t="s">
        <v>292</v>
      </c>
      <c r="G976" s="3" t="s">
        <v>262</v>
      </c>
      <c r="H976" s="62"/>
      <c r="I976" s="21">
        <v>199.49263742775847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">
        <f t="shared" ca="1" si="16"/>
        <v>976</v>
      </c>
      <c r="C977" s="61"/>
      <c r="D977" s="3"/>
      <c r="E977" s="3"/>
      <c r="F977" s="61" t="s">
        <v>116</v>
      </c>
      <c r="G977" s="3" t="s">
        <v>271</v>
      </c>
      <c r="H977" s="62"/>
      <c r="I977" s="2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">
        <f t="shared" ca="1" si="16"/>
        <v>977</v>
      </c>
      <c r="C978" s="68" t="s">
        <v>162</v>
      </c>
      <c r="D978" s="3"/>
      <c r="E978" s="3"/>
      <c r="F978" s="3"/>
      <c r="G978" s="3"/>
      <c r="H978" s="62" t="s">
        <v>160</v>
      </c>
      <c r="I978" s="20">
        <v>4592661.1378523093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">
        <f t="shared" ca="1" si="16"/>
        <v>978</v>
      </c>
      <c r="C979" s="61"/>
      <c r="D979" s="3"/>
      <c r="E979" s="3"/>
      <c r="F979" s="3"/>
      <c r="G979" s="3"/>
      <c r="H979" s="62"/>
      <c r="I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">
        <f t="shared" ca="1" si="16"/>
        <v>979</v>
      </c>
      <c r="C980" s="61" t="s">
        <v>12</v>
      </c>
      <c r="D980" s="3"/>
      <c r="E980" s="3"/>
      <c r="F980" s="3"/>
      <c r="G980" s="3"/>
      <c r="H980" s="62"/>
      <c r="I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">
        <f t="shared" ca="1" si="16"/>
        <v>980</v>
      </c>
      <c r="C981" s="61" t="s">
        <v>163</v>
      </c>
      <c r="D981" s="3" t="s">
        <v>164</v>
      </c>
      <c r="E981" s="3"/>
      <c r="F981" s="3"/>
      <c r="G981" s="3"/>
      <c r="H981" s="62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">
        <f t="shared" ca="1" si="16"/>
        <v>981</v>
      </c>
      <c r="C982" s="61"/>
      <c r="D982" s="3"/>
      <c r="E982" s="3"/>
      <c r="F982" s="61" t="s">
        <v>163</v>
      </c>
      <c r="G982" s="3" t="s">
        <v>199</v>
      </c>
      <c r="H982" s="62"/>
      <c r="I982" s="2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">
        <f t="shared" ca="1" si="16"/>
        <v>982</v>
      </c>
      <c r="C983" s="61"/>
      <c r="D983" s="3"/>
      <c r="E983" s="3"/>
      <c r="F983" s="61" t="s">
        <v>163</v>
      </c>
      <c r="G983" s="3" t="s">
        <v>254</v>
      </c>
      <c r="H983" s="62"/>
      <c r="I983" s="2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">
        <f t="shared" ca="1" si="16"/>
        <v>983</v>
      </c>
      <c r="C984" s="61"/>
      <c r="D984" s="3"/>
      <c r="E984" s="3"/>
      <c r="F984" s="61" t="s">
        <v>163</v>
      </c>
      <c r="G984" s="3" t="s">
        <v>253</v>
      </c>
      <c r="H984" s="62"/>
      <c r="I984" s="2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">
        <f t="shared" ca="1" si="16"/>
        <v>984</v>
      </c>
      <c r="C985" s="61"/>
      <c r="D985" s="3"/>
      <c r="E985" s="3"/>
      <c r="F985" s="3"/>
      <c r="G985" s="3"/>
      <c r="H985" s="62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">
        <f t="shared" ca="1" si="16"/>
        <v>985</v>
      </c>
      <c r="C986" s="61"/>
      <c r="D986" s="3"/>
      <c r="E986" s="3"/>
      <c r="F986" s="3"/>
      <c r="G986" s="3"/>
      <c r="H986" s="62"/>
      <c r="I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">
        <f t="shared" ca="1" si="16"/>
        <v>986</v>
      </c>
      <c r="C987" s="61" t="s">
        <v>166</v>
      </c>
      <c r="D987" s="71" t="s">
        <v>167</v>
      </c>
      <c r="E987" s="72"/>
      <c r="F987" s="3"/>
      <c r="G987" s="3"/>
      <c r="H987" s="62"/>
      <c r="I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">
        <f t="shared" ca="1" si="16"/>
        <v>987</v>
      </c>
      <c r="C988" s="61">
        <v>131</v>
      </c>
      <c r="D988" s="73" t="s">
        <v>168</v>
      </c>
      <c r="E988" s="72"/>
      <c r="F988" s="61" t="s">
        <v>116</v>
      </c>
      <c r="G988" s="3" t="s">
        <v>272</v>
      </c>
      <c r="H988" s="62"/>
      <c r="I988" s="2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">
        <f t="shared" ca="1" si="16"/>
        <v>988</v>
      </c>
      <c r="C989" s="61">
        <v>135</v>
      </c>
      <c r="D989" s="73" t="s">
        <v>169</v>
      </c>
      <c r="E989" s="72"/>
      <c r="F989" s="61" t="s">
        <v>116</v>
      </c>
      <c r="G989" s="3" t="s">
        <v>26</v>
      </c>
      <c r="H989" s="62"/>
      <c r="I989" s="2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">
        <f t="shared" ca="1" si="16"/>
        <v>989</v>
      </c>
      <c r="C990" s="61">
        <v>141</v>
      </c>
      <c r="D990" s="73" t="s">
        <v>170</v>
      </c>
      <c r="E990" s="72"/>
      <c r="F990" s="61" t="s">
        <v>116</v>
      </c>
      <c r="G990" s="3" t="s">
        <v>254</v>
      </c>
      <c r="H990" s="62"/>
      <c r="I990" s="2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">
        <f t="shared" ca="1" si="16"/>
        <v>990</v>
      </c>
      <c r="C991" s="61">
        <v>143</v>
      </c>
      <c r="D991" s="73" t="s">
        <v>170</v>
      </c>
      <c r="E991" s="72"/>
      <c r="F991" s="61" t="s">
        <v>298</v>
      </c>
      <c r="G991" s="3" t="s">
        <v>254</v>
      </c>
      <c r="H991" s="62"/>
      <c r="I991" s="2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">
        <f t="shared" ca="1" si="16"/>
        <v>991</v>
      </c>
      <c r="C992" s="61">
        <v>232</v>
      </c>
      <c r="D992" s="73" t="s">
        <v>171</v>
      </c>
      <c r="E992" s="72"/>
      <c r="F992" s="61" t="s">
        <v>298</v>
      </c>
      <c r="G992" s="3" t="s">
        <v>253</v>
      </c>
      <c r="H992" s="62"/>
      <c r="I992" s="2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">
        <f t="shared" ca="1" si="16"/>
        <v>992</v>
      </c>
      <c r="C993" s="61">
        <v>232</v>
      </c>
      <c r="D993" s="73" t="s">
        <v>171</v>
      </c>
      <c r="E993" s="72"/>
      <c r="F993" s="61" t="s">
        <v>292</v>
      </c>
      <c r="G993" s="3" t="s">
        <v>254</v>
      </c>
      <c r="H993" s="62"/>
      <c r="I993" s="2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">
        <f t="shared" ca="1" si="16"/>
        <v>993</v>
      </c>
      <c r="C994" s="61">
        <v>232</v>
      </c>
      <c r="D994" s="73" t="s">
        <v>171</v>
      </c>
      <c r="E994" s="72"/>
      <c r="F994" s="61" t="s">
        <v>292</v>
      </c>
      <c r="G994" s="3" t="s">
        <v>32</v>
      </c>
      <c r="H994" s="62"/>
      <c r="I994" s="21">
        <v>0</v>
      </c>
      <c r="K994" s="4"/>
      <c r="L994" s="4"/>
      <c r="M994" s="4"/>
      <c r="N994" s="4"/>
      <c r="O994" s="4"/>
      <c r="P994" s="4"/>
      <c r="Q994" s="3"/>
      <c r="R994" s="4"/>
      <c r="S994" s="4"/>
      <c r="T994" s="4"/>
      <c r="U994" s="4"/>
      <c r="V994" s="4"/>
      <c r="W994" s="4"/>
    </row>
    <row r="995" spans="1:23" ht="11.65" customHeight="1" x14ac:dyDescent="0.2">
      <c r="A995" s="5">
        <f t="shared" ca="1" si="16"/>
        <v>994</v>
      </c>
      <c r="C995" s="61">
        <v>232</v>
      </c>
      <c r="D995" s="73" t="s">
        <v>171</v>
      </c>
      <c r="E995" s="72"/>
      <c r="F995" s="61" t="s">
        <v>296</v>
      </c>
      <c r="G995" s="3" t="s">
        <v>26</v>
      </c>
      <c r="H995" s="62"/>
      <c r="I995" s="21">
        <v>-160375.10243031819</v>
      </c>
      <c r="K995" s="4"/>
      <c r="L995" s="4"/>
      <c r="M995" s="4"/>
      <c r="N995" s="4"/>
      <c r="O995" s="4"/>
      <c r="P995" s="4"/>
      <c r="Q995" s="3"/>
      <c r="R995" s="4"/>
      <c r="S995" s="4"/>
      <c r="T995" s="4"/>
      <c r="U995" s="4"/>
      <c r="V995" s="4"/>
      <c r="W995" s="4"/>
    </row>
    <row r="996" spans="1:23" ht="11.65" customHeight="1" x14ac:dyDescent="0.2">
      <c r="A996" s="5">
        <f t="shared" ca="1" si="16"/>
        <v>995</v>
      </c>
      <c r="C996" s="61">
        <v>232</v>
      </c>
      <c r="D996" s="73" t="s">
        <v>171</v>
      </c>
      <c r="E996" s="72"/>
      <c r="F996" s="61" t="s">
        <v>292</v>
      </c>
      <c r="G996" s="3" t="s">
        <v>199</v>
      </c>
      <c r="H996" s="62"/>
      <c r="I996" s="2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">
        <f t="shared" ca="1" si="16"/>
        <v>996</v>
      </c>
      <c r="C997" s="61">
        <v>2533</v>
      </c>
      <c r="D997" s="72" t="s">
        <v>172</v>
      </c>
      <c r="E997" s="72"/>
      <c r="F997" s="61" t="s">
        <v>292</v>
      </c>
      <c r="G997" s="3" t="s">
        <v>316</v>
      </c>
      <c r="H997" s="62"/>
      <c r="I997" s="2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">
        <f t="shared" ca="1" si="16"/>
        <v>997</v>
      </c>
      <c r="C998" s="61">
        <v>2533</v>
      </c>
      <c r="D998" s="72" t="s">
        <v>172</v>
      </c>
      <c r="E998" s="72"/>
      <c r="F998" s="61" t="s">
        <v>292</v>
      </c>
      <c r="G998" s="3" t="s">
        <v>257</v>
      </c>
      <c r="H998" s="62"/>
      <c r="I998" s="2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">
        <f t="shared" ca="1" si="16"/>
        <v>998</v>
      </c>
      <c r="C999" s="61">
        <v>2533</v>
      </c>
      <c r="D999" s="72" t="s">
        <v>172</v>
      </c>
      <c r="E999" s="72"/>
      <c r="F999" s="61" t="s">
        <v>292</v>
      </c>
      <c r="G999" s="3" t="s">
        <v>257</v>
      </c>
      <c r="H999" s="62"/>
      <c r="I999" s="2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">
        <f t="shared" ca="1" si="16"/>
        <v>999</v>
      </c>
      <c r="C1000" s="61">
        <v>230</v>
      </c>
      <c r="D1000" s="72" t="s">
        <v>173</v>
      </c>
      <c r="E1000" s="72"/>
      <c r="F1000" s="61" t="s">
        <v>292</v>
      </c>
      <c r="G1000" s="3" t="s">
        <v>253</v>
      </c>
      <c r="H1000" s="62"/>
      <c r="I1000" s="2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">
        <f t="shared" ca="1" si="16"/>
        <v>1000</v>
      </c>
      <c r="C1001" s="61">
        <v>230</v>
      </c>
      <c r="D1001" s="72" t="s">
        <v>173</v>
      </c>
      <c r="E1001" s="72"/>
      <c r="F1001" s="61" t="s">
        <v>292</v>
      </c>
      <c r="G1001" s="3" t="s">
        <v>258</v>
      </c>
      <c r="H1001" s="62"/>
      <c r="I1001" s="2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">
        <f t="shared" ca="1" si="16"/>
        <v>1001</v>
      </c>
      <c r="C1002" s="61">
        <v>230</v>
      </c>
      <c r="D1002" s="72" t="s">
        <v>173</v>
      </c>
      <c r="E1002" s="72"/>
      <c r="F1002" s="61" t="s">
        <v>292</v>
      </c>
      <c r="G1002" s="3" t="s">
        <v>32</v>
      </c>
      <c r="H1002" s="62"/>
      <c r="I1002" s="2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">
        <f t="shared" ca="1" si="16"/>
        <v>1002</v>
      </c>
      <c r="C1003" s="61">
        <v>230</v>
      </c>
      <c r="D1003" s="72" t="s">
        <v>173</v>
      </c>
      <c r="E1003" s="72"/>
      <c r="F1003" s="61" t="s">
        <v>292</v>
      </c>
      <c r="G1003" s="3" t="s">
        <v>199</v>
      </c>
      <c r="H1003" s="62"/>
      <c r="I1003" s="2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">
        <f t="shared" ca="1" si="16"/>
        <v>1003</v>
      </c>
      <c r="C1004" s="61">
        <v>254105</v>
      </c>
      <c r="D1004" s="72" t="s">
        <v>174</v>
      </c>
      <c r="E1004" s="72"/>
      <c r="F1004" s="61" t="s">
        <v>292</v>
      </c>
      <c r="G1004" s="3" t="s">
        <v>199</v>
      </c>
      <c r="H1004" s="62"/>
      <c r="I1004" s="2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">
        <f t="shared" ca="1" si="16"/>
        <v>1004</v>
      </c>
      <c r="C1005" s="61">
        <v>254105</v>
      </c>
      <c r="D1005" s="72" t="s">
        <v>174</v>
      </c>
      <c r="E1005" s="72"/>
      <c r="F1005" s="61" t="s">
        <v>292</v>
      </c>
      <c r="G1005" s="3" t="s">
        <v>253</v>
      </c>
      <c r="H1005" s="62"/>
      <c r="I1005" s="2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">
        <f t="shared" ca="1" si="16"/>
        <v>1005</v>
      </c>
      <c r="C1006" s="61">
        <v>254105</v>
      </c>
      <c r="D1006" s="72" t="s">
        <v>174</v>
      </c>
      <c r="E1006" s="72"/>
      <c r="F1006" s="61" t="s">
        <v>292</v>
      </c>
      <c r="G1006" s="3" t="s">
        <v>257</v>
      </c>
      <c r="H1006" s="62"/>
      <c r="I1006" s="2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">
        <f t="shared" ca="1" si="16"/>
        <v>1006</v>
      </c>
      <c r="C1007" s="61">
        <v>254105</v>
      </c>
      <c r="D1007" s="72" t="s">
        <v>174</v>
      </c>
      <c r="E1007" s="72"/>
      <c r="F1007" s="61" t="s">
        <v>292</v>
      </c>
      <c r="G1007" s="3" t="s">
        <v>32</v>
      </c>
      <c r="H1007" s="62"/>
      <c r="I1007" s="2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">
        <f t="shared" ca="1" si="16"/>
        <v>1007</v>
      </c>
      <c r="C1008" s="61">
        <v>2533</v>
      </c>
      <c r="D1008" s="72" t="s">
        <v>175</v>
      </c>
      <c r="E1008" s="72"/>
      <c r="F1008" s="61" t="s">
        <v>292</v>
      </c>
      <c r="G1008" s="3" t="s">
        <v>32</v>
      </c>
      <c r="H1008" s="62"/>
      <c r="I1008" s="2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">
        <f t="shared" ca="1" si="16"/>
        <v>1008</v>
      </c>
      <c r="C1009" s="61"/>
      <c r="D1009" s="3"/>
      <c r="E1009" s="3"/>
      <c r="F1009" s="3"/>
      <c r="G1009" s="3"/>
      <c r="H1009" s="62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">
        <f t="shared" ca="1" si="16"/>
        <v>1009</v>
      </c>
      <c r="C1010" s="61"/>
      <c r="D1010" s="3"/>
      <c r="E1010" s="3"/>
      <c r="F1010" s="3"/>
      <c r="G1010" s="3"/>
      <c r="H1010" s="62"/>
      <c r="I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">
        <f t="shared" ca="1" si="16"/>
        <v>1010</v>
      </c>
      <c r="C1011" s="68" t="s">
        <v>176</v>
      </c>
      <c r="D1011" s="3"/>
      <c r="E1011" s="3"/>
      <c r="F1011" s="3"/>
      <c r="G1011" s="3"/>
      <c r="H1011" s="62"/>
      <c r="I1011" s="23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">
        <f t="shared" ca="1" si="16"/>
        <v>1011</v>
      </c>
      <c r="C1012" s="61" t="s">
        <v>14</v>
      </c>
      <c r="D1012" s="3"/>
      <c r="E1012" s="3"/>
      <c r="F1012" s="3"/>
      <c r="G1012" s="3"/>
      <c r="H1012" s="62"/>
      <c r="I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">
        <f t="shared" ca="1" si="16"/>
        <v>1012</v>
      </c>
      <c r="C1013" s="61">
        <v>18221</v>
      </c>
      <c r="D1013" s="3" t="s">
        <v>177</v>
      </c>
      <c r="E1013" s="3"/>
      <c r="F1013" s="3"/>
      <c r="G1013" s="3"/>
      <c r="H1013" s="62"/>
      <c r="I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">
        <f t="shared" ca="1" si="16"/>
        <v>1013</v>
      </c>
      <c r="C1014" s="61"/>
      <c r="D1014" s="3"/>
      <c r="E1014" s="3"/>
      <c r="F1014" s="61" t="s">
        <v>292</v>
      </c>
      <c r="G1014" s="3" t="s">
        <v>199</v>
      </c>
      <c r="H1014" s="62"/>
      <c r="I1014" s="2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">
        <f t="shared" ca="1" si="16"/>
        <v>1014</v>
      </c>
      <c r="C1015" s="61"/>
      <c r="D1015" s="3"/>
      <c r="E1015" s="3"/>
      <c r="F1015" s="3"/>
      <c r="G1015" s="3"/>
      <c r="H1015" s="62"/>
      <c r="I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">
        <f t="shared" ca="1" si="16"/>
        <v>1015</v>
      </c>
      <c r="C1016" s="61"/>
      <c r="D1016" s="3"/>
      <c r="E1016" s="3"/>
      <c r="F1016" s="3"/>
      <c r="G1016" s="3"/>
      <c r="H1016" s="62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">
        <f t="shared" ca="1" si="16"/>
        <v>1016</v>
      </c>
      <c r="C1017" s="61"/>
      <c r="D1017" s="3"/>
      <c r="E1017" s="3"/>
      <c r="F1017" s="3"/>
      <c r="G1017" s="3"/>
      <c r="H1017" s="62"/>
      <c r="I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">
        <f t="shared" ca="1" si="16"/>
        <v>1017</v>
      </c>
      <c r="C1018" s="61">
        <v>18222</v>
      </c>
      <c r="D1018" s="3" t="s">
        <v>178</v>
      </c>
      <c r="E1018" s="3"/>
      <c r="F1018" s="3"/>
      <c r="G1018" s="3"/>
      <c r="H1018" s="62"/>
      <c r="I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">
        <f t="shared" ca="1" si="16"/>
        <v>1018</v>
      </c>
      <c r="C1019" s="61"/>
      <c r="D1019" s="3"/>
      <c r="E1019" s="3"/>
      <c r="F1019" s="61" t="s">
        <v>292</v>
      </c>
      <c r="G1019" s="3" t="s">
        <v>199</v>
      </c>
      <c r="H1019" s="62"/>
      <c r="I1019" s="2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">
        <f t="shared" ca="1" si="16"/>
        <v>1019</v>
      </c>
      <c r="C1020" s="61"/>
      <c r="D1020" s="3"/>
      <c r="E1020" s="3"/>
      <c r="F1020" s="61" t="s">
        <v>292</v>
      </c>
      <c r="G1020" s="3" t="s">
        <v>264</v>
      </c>
      <c r="H1020" s="62"/>
      <c r="I1020" s="2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">
        <f t="shared" ca="1" si="16"/>
        <v>1020</v>
      </c>
      <c r="C1021" s="61"/>
      <c r="D1021" s="3"/>
      <c r="E1021" s="3"/>
      <c r="F1021" s="61" t="s">
        <v>292</v>
      </c>
      <c r="G1021" s="3" t="s">
        <v>276</v>
      </c>
      <c r="H1021" s="62"/>
      <c r="I1021" s="2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">
        <f t="shared" ca="1" si="16"/>
        <v>1021</v>
      </c>
      <c r="C1022" s="61"/>
      <c r="D1022" s="3"/>
      <c r="E1022" s="3"/>
      <c r="F1022" s="3"/>
      <c r="G1022" s="3"/>
      <c r="H1022" s="62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">
        <f t="shared" ref="A1023:A1086" ca="1" si="17">OFFSET(A1023,-1,)+1</f>
        <v>1022</v>
      </c>
      <c r="C1023" s="61"/>
      <c r="D1023" s="3"/>
      <c r="E1023" s="3"/>
      <c r="F1023" s="3"/>
      <c r="G1023" s="3"/>
      <c r="H1023" s="62"/>
      <c r="I1023" s="4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">
        <f t="shared" ca="1" si="17"/>
        <v>1023</v>
      </c>
      <c r="C1024" s="61"/>
      <c r="D1024" s="3"/>
      <c r="E1024" s="63"/>
      <c r="F1024" s="3"/>
      <c r="G1024" s="3"/>
      <c r="H1024" s="62"/>
      <c r="I1024" s="16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">
        <f t="shared" ca="1" si="17"/>
        <v>1024</v>
      </c>
      <c r="C1025" s="64"/>
      <c r="D1025" s="65"/>
      <c r="E1025" s="66"/>
      <c r="F1025" s="3"/>
      <c r="G1025" s="65"/>
      <c r="H1025" s="67"/>
      <c r="I1025" s="18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">
        <f t="shared" ca="1" si="17"/>
        <v>1025</v>
      </c>
      <c r="C1026" s="61">
        <v>1869</v>
      </c>
      <c r="D1026" s="3" t="s">
        <v>179</v>
      </c>
      <c r="E1026" s="3"/>
      <c r="F1026" s="3"/>
      <c r="G1026" s="3"/>
      <c r="H1026" s="62"/>
      <c r="I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">
        <f t="shared" ca="1" si="17"/>
        <v>1026</v>
      </c>
      <c r="C1027" s="61"/>
      <c r="D1027" s="3"/>
      <c r="E1027" s="3"/>
      <c r="F1027" s="61" t="s">
        <v>292</v>
      </c>
      <c r="G1027" s="3" t="s">
        <v>199</v>
      </c>
      <c r="H1027" s="62"/>
      <c r="I1027" s="2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">
        <f t="shared" ca="1" si="17"/>
        <v>1027</v>
      </c>
      <c r="C1028" s="61"/>
      <c r="D1028" s="3"/>
      <c r="E1028" s="3"/>
      <c r="F1028" s="61" t="s">
        <v>292</v>
      </c>
      <c r="G1028" s="3" t="s">
        <v>283</v>
      </c>
      <c r="H1028" s="62"/>
      <c r="I1028" s="2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">
        <f t="shared" ca="1" si="17"/>
        <v>1028</v>
      </c>
      <c r="C1029" s="61"/>
      <c r="D1029" s="3"/>
      <c r="E1029" s="3"/>
      <c r="F1029" s="3"/>
      <c r="G1029" s="3"/>
      <c r="H1029" s="62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">
        <f t="shared" ca="1" si="17"/>
        <v>1029</v>
      </c>
      <c r="C1030" s="61"/>
      <c r="D1030" s="3"/>
      <c r="E1030" s="3"/>
      <c r="F1030" s="3"/>
      <c r="G1030" s="3"/>
      <c r="H1030" s="62"/>
      <c r="I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">
        <f t="shared" ca="1" si="17"/>
        <v>1030</v>
      </c>
      <c r="C1031" s="68" t="s">
        <v>180</v>
      </c>
      <c r="D1031" s="3"/>
      <c r="E1031" s="3"/>
      <c r="F1031" s="3"/>
      <c r="G1031" s="3"/>
      <c r="H1031" s="62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">
        <f t="shared" ca="1" si="17"/>
        <v>1031</v>
      </c>
      <c r="C1032" s="61"/>
      <c r="D1032" s="3"/>
      <c r="E1032" s="3"/>
      <c r="F1032" s="3"/>
      <c r="G1032" s="3"/>
      <c r="H1032" s="62"/>
      <c r="I1032" s="4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">
        <f t="shared" ca="1" si="17"/>
        <v>1032</v>
      </c>
      <c r="C1033" s="68" t="s">
        <v>181</v>
      </c>
      <c r="D1033" s="3"/>
      <c r="E1033" s="3"/>
      <c r="F1033" s="3"/>
      <c r="G1033" s="3"/>
      <c r="H1033" s="69"/>
      <c r="I1033" s="14">
        <v>23771806.123045318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">
        <f t="shared" ca="1" si="17"/>
        <v>1033</v>
      </c>
      <c r="C1034" s="61">
        <v>235</v>
      </c>
      <c r="D1034" s="3" t="s">
        <v>22</v>
      </c>
      <c r="E1034" s="3"/>
      <c r="F1034" s="3"/>
      <c r="G1034" s="3"/>
      <c r="H1034" s="62"/>
      <c r="I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">
        <f t="shared" ca="1" si="17"/>
        <v>1034</v>
      </c>
      <c r="C1035" s="61"/>
      <c r="D1035" s="3"/>
      <c r="E1035" s="3"/>
      <c r="F1035" s="61" t="s">
        <v>295</v>
      </c>
      <c r="G1035" s="3" t="s">
        <v>199</v>
      </c>
      <c r="H1035" s="62"/>
      <c r="I1035" s="2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">
        <f t="shared" ca="1" si="17"/>
        <v>1035</v>
      </c>
      <c r="C1036" s="61"/>
      <c r="D1036" s="3"/>
      <c r="E1036" s="3"/>
      <c r="F1036" s="61" t="s">
        <v>295</v>
      </c>
      <c r="G1036" s="3" t="s">
        <v>261</v>
      </c>
      <c r="H1036" s="62"/>
      <c r="I1036" s="2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">
        <f t="shared" ca="1" si="17"/>
        <v>1036</v>
      </c>
      <c r="C1037" s="68" t="s">
        <v>182</v>
      </c>
      <c r="D1037" s="3"/>
      <c r="E1037" s="3"/>
      <c r="F1037" s="3"/>
      <c r="G1037" s="3"/>
      <c r="H1037" s="62" t="s">
        <v>140</v>
      </c>
      <c r="I1037" s="20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">
        <f t="shared" ca="1" si="17"/>
        <v>1037</v>
      </c>
      <c r="C1038" s="61"/>
      <c r="D1038" s="3"/>
      <c r="E1038" s="3"/>
      <c r="F1038" s="3"/>
      <c r="G1038" s="3"/>
      <c r="H1038" s="62"/>
      <c r="I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">
        <f t="shared" ca="1" si="17"/>
        <v>1038</v>
      </c>
      <c r="C1039" s="61">
        <v>2281</v>
      </c>
      <c r="D1039" s="3" t="s">
        <v>183</v>
      </c>
      <c r="E1039" s="72"/>
      <c r="F1039" s="61" t="s">
        <v>298</v>
      </c>
      <c r="G1039" s="3" t="s">
        <v>199</v>
      </c>
      <c r="H1039" s="62"/>
      <c r="I1039" s="2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">
        <f t="shared" ca="1" si="17"/>
        <v>1039</v>
      </c>
      <c r="C1040" s="61">
        <v>2282</v>
      </c>
      <c r="D1040" s="3" t="s">
        <v>184</v>
      </c>
      <c r="E1040" s="72"/>
      <c r="F1040" s="61" t="s">
        <v>298</v>
      </c>
      <c r="G1040" s="3" t="s">
        <v>254</v>
      </c>
      <c r="H1040" s="62"/>
      <c r="I1040" s="21">
        <v>-1046055.9960147771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">
        <f t="shared" ca="1" si="17"/>
        <v>1040</v>
      </c>
      <c r="C1041" s="61">
        <v>2283</v>
      </c>
      <c r="D1041" s="3" t="s">
        <v>185</v>
      </c>
      <c r="E1041" s="72"/>
      <c r="F1041" s="61" t="s">
        <v>298</v>
      </c>
      <c r="G1041" s="3" t="s">
        <v>254</v>
      </c>
      <c r="H1041" s="62"/>
      <c r="I1041" s="21">
        <v>-149959.09777163144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">
        <f t="shared" ca="1" si="17"/>
        <v>1041</v>
      </c>
      <c r="C1042" s="61">
        <v>2282</v>
      </c>
      <c r="D1042" s="3" t="s">
        <v>184</v>
      </c>
      <c r="E1042" s="72"/>
      <c r="F1042" s="61" t="s">
        <v>298</v>
      </c>
      <c r="G1042" s="3" t="s">
        <v>199</v>
      </c>
      <c r="H1042" s="62"/>
      <c r="I1042" s="2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1">
        <v>254</v>
      </c>
      <c r="AB1042" s="1" t="s">
        <v>187</v>
      </c>
    </row>
    <row r="1043" spans="1:28" ht="11.65" customHeight="1" x14ac:dyDescent="0.2">
      <c r="A1043" s="5">
        <f t="shared" ca="1" si="17"/>
        <v>1042</v>
      </c>
      <c r="C1043" s="61">
        <v>254</v>
      </c>
      <c r="D1043" s="3" t="s">
        <v>186</v>
      </c>
      <c r="E1043" s="72"/>
      <c r="F1043" s="61" t="s">
        <v>298</v>
      </c>
      <c r="G1043" s="3" t="s">
        <v>254</v>
      </c>
      <c r="H1043" s="62"/>
      <c r="I1043" s="2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">
        <f t="shared" ca="1" si="17"/>
        <v>1043</v>
      </c>
      <c r="C1044" s="68"/>
      <c r="D1044" s="3"/>
      <c r="E1044" s="3"/>
      <c r="F1044" s="3"/>
      <c r="G1044" s="3"/>
      <c r="H1044" s="62" t="s">
        <v>140</v>
      </c>
      <c r="I1044" s="20">
        <v>-1196015.0937864087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">
        <f t="shared" ca="1" si="17"/>
        <v>1044</v>
      </c>
      <c r="C1045" s="61"/>
      <c r="D1045" s="3"/>
      <c r="E1045" s="3"/>
      <c r="F1045" s="3"/>
      <c r="G1045" s="3"/>
      <c r="H1045" s="62"/>
      <c r="I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">
        <f t="shared" ca="1" si="17"/>
        <v>1045</v>
      </c>
      <c r="C1046" s="61">
        <v>22841</v>
      </c>
      <c r="D1046" s="73" t="s">
        <v>188</v>
      </c>
      <c r="E1046" s="3"/>
      <c r="F1046" s="3"/>
      <c r="G1046" s="3"/>
      <c r="H1046" s="62"/>
      <c r="I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">
        <f t="shared" ca="1" si="17"/>
        <v>1046</v>
      </c>
      <c r="C1047" s="61"/>
      <c r="D1047" s="3"/>
      <c r="E1047" s="3"/>
      <c r="F1047" s="61" t="s">
        <v>292</v>
      </c>
      <c r="G1047" s="3" t="s">
        <v>199</v>
      </c>
      <c r="H1047" s="62"/>
      <c r="I1047" s="2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">
        <f t="shared" ca="1" si="17"/>
        <v>1047</v>
      </c>
      <c r="C1048" s="61"/>
      <c r="D1048" s="3"/>
      <c r="E1048" s="3"/>
      <c r="F1048" s="61" t="s">
        <v>292</v>
      </c>
      <c r="G1048" s="3" t="s">
        <v>255</v>
      </c>
      <c r="H1048" s="62"/>
      <c r="I1048" s="21">
        <v>-111493.191398439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">
        <f t="shared" ca="1" si="17"/>
        <v>1048</v>
      </c>
      <c r="C1049" s="61"/>
      <c r="D1049" s="3"/>
      <c r="E1049" s="3"/>
      <c r="F1049" s="3"/>
      <c r="G1049" s="3"/>
      <c r="H1049" s="62" t="s">
        <v>140</v>
      </c>
      <c r="I1049" s="20">
        <v>-111493.191398439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">
        <f t="shared" ca="1" si="17"/>
        <v>1049</v>
      </c>
      <c r="C1050" s="61"/>
      <c r="D1050" s="3"/>
      <c r="E1050" s="3"/>
      <c r="F1050" s="3"/>
      <c r="G1050" s="3"/>
      <c r="H1050" s="62"/>
      <c r="I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">
        <f t="shared" ca="1" si="17"/>
        <v>1050</v>
      </c>
      <c r="C1051" s="61">
        <v>254</v>
      </c>
      <c r="D1051" s="3"/>
      <c r="E1051" s="72"/>
      <c r="F1051" s="61" t="s">
        <v>292</v>
      </c>
      <c r="G1051" s="3" t="s">
        <v>259</v>
      </c>
      <c r="H1051" s="62"/>
      <c r="I1051" s="2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">
        <f t="shared" ca="1" si="17"/>
        <v>1051</v>
      </c>
      <c r="C1052" s="61">
        <v>254</v>
      </c>
      <c r="D1052" s="3"/>
      <c r="E1052" s="72"/>
      <c r="F1052" s="61" t="s">
        <v>292</v>
      </c>
      <c r="G1052" s="3" t="s">
        <v>255</v>
      </c>
      <c r="H1052" s="62"/>
      <c r="I1052" s="2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">
        <f t="shared" ca="1" si="17"/>
        <v>1052</v>
      </c>
      <c r="C1053" s="61">
        <v>254105</v>
      </c>
      <c r="D1053" s="3" t="s">
        <v>190</v>
      </c>
      <c r="E1053" s="72"/>
      <c r="F1053" s="61" t="s">
        <v>292</v>
      </c>
      <c r="G1053" s="3" t="s">
        <v>199</v>
      </c>
      <c r="H1053" s="62"/>
      <c r="I1053" s="2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">
        <f t="shared" ca="1" si="17"/>
        <v>1053</v>
      </c>
      <c r="C1054" s="61">
        <v>2533</v>
      </c>
      <c r="D1054" s="73" t="s">
        <v>191</v>
      </c>
      <c r="E1054" s="72"/>
      <c r="F1054" s="61" t="s">
        <v>292</v>
      </c>
      <c r="G1054" s="3" t="s">
        <v>32</v>
      </c>
      <c r="H1054" s="62"/>
      <c r="I1054" s="2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">
        <f t="shared" ca="1" si="17"/>
        <v>1054</v>
      </c>
      <c r="C1055" s="61">
        <v>254</v>
      </c>
      <c r="D1055" s="73" t="s">
        <v>191</v>
      </c>
      <c r="E1055" s="72"/>
      <c r="F1055" s="61" t="s">
        <v>292</v>
      </c>
      <c r="G1055" s="3" t="s">
        <v>253</v>
      </c>
      <c r="H1055" s="62"/>
      <c r="I1055" s="2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">
        <f t="shared" ca="1" si="17"/>
        <v>1055</v>
      </c>
      <c r="C1056" s="61">
        <v>254</v>
      </c>
      <c r="D1056" s="3" t="s">
        <v>325</v>
      </c>
      <c r="E1056" s="3"/>
      <c r="F1056" s="61" t="s">
        <v>292</v>
      </c>
      <c r="G1056" s="3" t="s">
        <v>199</v>
      </c>
      <c r="H1056" s="62"/>
      <c r="I1056" s="21">
        <v>-35529674.640000001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">
        <f t="shared" ca="1" si="17"/>
        <v>1056</v>
      </c>
      <c r="C1057" s="61"/>
      <c r="D1057" s="3"/>
      <c r="E1057" s="3"/>
      <c r="F1057" s="61"/>
      <c r="G1057" s="3"/>
      <c r="H1057" s="62" t="s">
        <v>140</v>
      </c>
      <c r="I1057" s="20">
        <v>-35529674.640000001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">
        <f t="shared" ca="1" si="17"/>
        <v>1057</v>
      </c>
      <c r="C1058" s="61"/>
      <c r="D1058" s="3"/>
      <c r="E1058" s="3"/>
      <c r="F1058" s="3"/>
      <c r="G1058" s="3"/>
      <c r="H1058" s="62"/>
      <c r="I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">
        <f t="shared" ca="1" si="17"/>
        <v>1058</v>
      </c>
      <c r="C1059" s="61">
        <v>252</v>
      </c>
      <c r="D1059" s="3" t="s">
        <v>192</v>
      </c>
      <c r="E1059" s="3"/>
      <c r="F1059" s="3"/>
      <c r="G1059" s="3"/>
      <c r="H1059" s="62"/>
      <c r="I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">
        <f t="shared" ca="1" si="17"/>
        <v>1059</v>
      </c>
      <c r="C1060" s="61"/>
      <c r="D1060" s="3"/>
      <c r="E1060" s="3"/>
      <c r="F1060" s="61" t="s">
        <v>294</v>
      </c>
      <c r="G1060" s="3" t="s">
        <v>199</v>
      </c>
      <c r="H1060" s="62"/>
      <c r="I1060" s="21">
        <v>-250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">
        <f t="shared" ca="1" si="17"/>
        <v>1060</v>
      </c>
      <c r="C1061" s="61"/>
      <c r="D1061" s="3"/>
      <c r="E1061" s="3"/>
      <c r="F1061" s="61" t="s">
        <v>296</v>
      </c>
      <c r="G1061" s="3" t="s">
        <v>26</v>
      </c>
      <c r="H1061" s="62"/>
      <c r="I1061" s="2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">
        <f t="shared" ca="1" si="17"/>
        <v>1061</v>
      </c>
      <c r="C1062" s="61"/>
      <c r="D1062" s="3"/>
      <c r="E1062" s="3"/>
      <c r="F1062" s="61" t="s">
        <v>296</v>
      </c>
      <c r="G1062" s="3" t="s">
        <v>257</v>
      </c>
      <c r="H1062" s="62"/>
      <c r="I1062" s="2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">
        <f t="shared" ca="1" si="17"/>
        <v>1062</v>
      </c>
      <c r="C1063" s="61"/>
      <c r="D1063" s="3"/>
      <c r="E1063" s="3"/>
      <c r="F1063" s="61" t="s">
        <v>294</v>
      </c>
      <c r="G1063" s="3" t="s">
        <v>255</v>
      </c>
      <c r="H1063" s="62"/>
      <c r="I1063" s="2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">
        <f t="shared" ca="1" si="17"/>
        <v>1063</v>
      </c>
      <c r="C1064" s="61"/>
      <c r="D1064" s="3"/>
      <c r="E1064" s="3"/>
      <c r="F1064" s="61" t="s">
        <v>295</v>
      </c>
      <c r="G1064" s="3" t="s">
        <v>261</v>
      </c>
      <c r="H1064" s="62"/>
      <c r="I1064" s="2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">
        <f t="shared" ca="1" si="17"/>
        <v>1064</v>
      </c>
      <c r="C1065" s="68" t="s">
        <v>193</v>
      </c>
      <c r="D1065" s="3"/>
      <c r="E1065" s="3"/>
      <c r="F1065" s="3"/>
      <c r="G1065" s="3"/>
      <c r="H1065" s="62" t="s">
        <v>326</v>
      </c>
      <c r="I1065" s="20">
        <v>24933.701184419831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">
        <f t="shared" ca="1" si="17"/>
        <v>1065</v>
      </c>
      <c r="C1066" s="61"/>
      <c r="D1066" s="3"/>
      <c r="E1066" s="3"/>
      <c r="F1066" s="3"/>
      <c r="G1066" s="3"/>
      <c r="H1066" s="62"/>
      <c r="I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">
        <f t="shared" ca="1" si="17"/>
        <v>1066</v>
      </c>
      <c r="C1067" s="61">
        <v>25398</v>
      </c>
      <c r="D1067" s="3" t="s">
        <v>195</v>
      </c>
      <c r="E1067" s="3"/>
      <c r="F1067" s="3"/>
      <c r="G1067" s="3"/>
      <c r="H1067" s="62"/>
      <c r="I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">
        <f t="shared" ca="1" si="17"/>
        <v>1067</v>
      </c>
      <c r="C1068" s="61"/>
      <c r="D1068" s="3"/>
      <c r="E1068" s="3"/>
      <c r="F1068" s="61" t="s">
        <v>292</v>
      </c>
      <c r="G1068" s="3" t="s">
        <v>199</v>
      </c>
      <c r="H1068" s="62"/>
      <c r="I1068" s="2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">
        <f t="shared" ca="1" si="17"/>
        <v>1068</v>
      </c>
      <c r="C1069" s="61"/>
      <c r="D1069" s="3"/>
      <c r="E1069" s="3"/>
      <c r="F1069" s="3"/>
      <c r="G1069" s="3"/>
      <c r="H1069" s="62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">
        <f t="shared" ca="1" si="17"/>
        <v>1069</v>
      </c>
      <c r="C1070" s="61"/>
      <c r="D1070" s="3"/>
      <c r="E1070" s="3"/>
      <c r="F1070" s="3"/>
      <c r="G1070" s="3"/>
      <c r="H1070" s="62"/>
      <c r="I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">
        <f t="shared" ca="1" si="17"/>
        <v>1070</v>
      </c>
      <c r="C1071" s="61">
        <v>25399</v>
      </c>
      <c r="D1071" s="3" t="s">
        <v>196</v>
      </c>
      <c r="E1071" s="3"/>
      <c r="F1071" s="3"/>
      <c r="G1071" s="3"/>
      <c r="H1071" s="62"/>
      <c r="I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">
        <f t="shared" ca="1" si="17"/>
        <v>1071</v>
      </c>
      <c r="C1072" s="61"/>
      <c r="D1072" s="3"/>
      <c r="E1072" s="3"/>
      <c r="F1072" s="61" t="s">
        <v>292</v>
      </c>
      <c r="G1072" s="3" t="s">
        <v>199</v>
      </c>
      <c r="H1072" s="62"/>
      <c r="I1072" s="21">
        <v>-177841.68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">
        <f t="shared" ca="1" si="17"/>
        <v>1072</v>
      </c>
      <c r="C1073" s="61"/>
      <c r="D1073" s="3"/>
      <c r="E1073" s="3"/>
      <c r="F1073" s="61" t="s">
        <v>116</v>
      </c>
      <c r="G1073" s="3" t="s">
        <v>270</v>
      </c>
      <c r="H1073" s="62"/>
      <c r="I1073" s="2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">
        <f t="shared" ca="1" si="17"/>
        <v>1073</v>
      </c>
      <c r="C1074" s="61"/>
      <c r="D1074" s="3"/>
      <c r="E1074" s="3"/>
      <c r="F1074" s="61" t="s">
        <v>116</v>
      </c>
      <c r="G1074" s="3" t="s">
        <v>254</v>
      </c>
      <c r="H1074" s="62"/>
      <c r="I1074" s="21">
        <v>-3712585.8078514943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">
        <f t="shared" ca="1" si="17"/>
        <v>1074</v>
      </c>
      <c r="C1075" s="61"/>
      <c r="D1075" s="3"/>
      <c r="E1075" s="3"/>
      <c r="F1075" s="61" t="s">
        <v>292</v>
      </c>
      <c r="G1075" s="3" t="s">
        <v>255</v>
      </c>
      <c r="H1075" s="62"/>
      <c r="I1075" s="21">
        <v>-98895.459608876161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">
        <f t="shared" ca="1" si="17"/>
        <v>1075</v>
      </c>
      <c r="C1076" s="61"/>
      <c r="D1076" s="3"/>
      <c r="E1076" s="3"/>
      <c r="F1076" s="61" t="s">
        <v>292</v>
      </c>
      <c r="G1076" s="3" t="s">
        <v>257</v>
      </c>
      <c r="H1076" s="62"/>
      <c r="I1076" s="2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">
        <f t="shared" ca="1" si="17"/>
        <v>1076</v>
      </c>
      <c r="C1077" s="61"/>
      <c r="D1077" s="3"/>
      <c r="E1077" s="3"/>
      <c r="F1077" s="61" t="s">
        <v>292</v>
      </c>
      <c r="G1077" s="3" t="s">
        <v>26</v>
      </c>
      <c r="H1077" s="62"/>
      <c r="I1077" s="21">
        <v>-450640.17281926982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">
        <f t="shared" ca="1" si="17"/>
        <v>1077</v>
      </c>
      <c r="C1078" s="61"/>
      <c r="D1078" s="3"/>
      <c r="E1078" s="3"/>
      <c r="F1078" s="61" t="s">
        <v>292</v>
      </c>
      <c r="G1078" s="3" t="s">
        <v>258</v>
      </c>
      <c r="H1078" s="62"/>
      <c r="I1078" s="2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">
        <f t="shared" ca="1" si="17"/>
        <v>1078</v>
      </c>
      <c r="C1079" s="61"/>
      <c r="D1079" s="3"/>
      <c r="E1079" s="3"/>
      <c r="F1079" s="61" t="s">
        <v>292</v>
      </c>
      <c r="G1079" s="3" t="s">
        <v>32</v>
      </c>
      <c r="H1079" s="62"/>
      <c r="I1079" s="2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">
        <f t="shared" ca="1" si="17"/>
        <v>1079</v>
      </c>
      <c r="C1080" s="61"/>
      <c r="D1080" s="3"/>
      <c r="E1080" s="3"/>
      <c r="F1080" s="61" t="s">
        <v>292</v>
      </c>
      <c r="G1080" s="3" t="s">
        <v>253</v>
      </c>
      <c r="H1080" s="62"/>
      <c r="I1080" s="2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">
        <f t="shared" ca="1" si="17"/>
        <v>1080</v>
      </c>
      <c r="C1081" s="61"/>
      <c r="D1081" s="3"/>
      <c r="E1081" s="3"/>
      <c r="F1081" s="3"/>
      <c r="G1081" s="3"/>
      <c r="H1081" s="62" t="s">
        <v>140</v>
      </c>
      <c r="I1081" s="20">
        <v>-4439963.12027964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">
        <f t="shared" ca="1" si="17"/>
        <v>1081</v>
      </c>
      <c r="C1082" s="61"/>
      <c r="D1082" s="3"/>
      <c r="E1082" s="3"/>
      <c r="F1082" s="3"/>
      <c r="G1082" s="3"/>
      <c r="H1082" s="62"/>
      <c r="I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">
        <f t="shared" ca="1" si="17"/>
        <v>1082</v>
      </c>
      <c r="C1083" s="61">
        <v>190</v>
      </c>
      <c r="D1083" s="3" t="s">
        <v>197</v>
      </c>
      <c r="E1083" s="3"/>
      <c r="F1083" s="3"/>
      <c r="G1083" s="3"/>
      <c r="H1083" s="62"/>
      <c r="I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">
        <f t="shared" ca="1" si="17"/>
        <v>1083</v>
      </c>
      <c r="C1084" s="61"/>
      <c r="D1084" s="3"/>
      <c r="E1084" s="3"/>
      <c r="F1084" s="61" t="s">
        <v>292</v>
      </c>
      <c r="G1084" s="3" t="s">
        <v>199</v>
      </c>
      <c r="H1084" s="62"/>
      <c r="I1084" s="21">
        <v>8735539.2100000009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">
        <f t="shared" ca="1" si="17"/>
        <v>1084</v>
      </c>
      <c r="C1085" s="61"/>
      <c r="D1085" s="3"/>
      <c r="E1085" s="3"/>
      <c r="F1085" s="61" t="s">
        <v>295</v>
      </c>
      <c r="G1085" s="3" t="s">
        <v>261</v>
      </c>
      <c r="H1085" s="62"/>
      <c r="I1085" s="2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">
        <f t="shared" ca="1" si="17"/>
        <v>1085</v>
      </c>
      <c r="C1086" s="61"/>
      <c r="D1086" s="3"/>
      <c r="E1086" s="3"/>
      <c r="F1086" s="61" t="s">
        <v>299</v>
      </c>
      <c r="G1086" s="3" t="s">
        <v>254</v>
      </c>
      <c r="H1086" s="62"/>
      <c r="I1086" s="21">
        <v>1881826.0672948279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">
        <f t="shared" ref="A1087:A1150" ca="1" si="18">OFFSET(A1087,-1,)+1</f>
        <v>1086</v>
      </c>
      <c r="C1087" s="61"/>
      <c r="D1087" s="3"/>
      <c r="E1087" s="3"/>
      <c r="F1087" s="61" t="s">
        <v>292</v>
      </c>
      <c r="G1087" s="3" t="s">
        <v>277</v>
      </c>
      <c r="H1087" s="62"/>
      <c r="I1087" s="2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">
        <f t="shared" ca="1" si="18"/>
        <v>1087</v>
      </c>
      <c r="C1088" s="61"/>
      <c r="D1088" s="3"/>
      <c r="E1088" s="3"/>
      <c r="F1088" s="61" t="s">
        <v>295</v>
      </c>
      <c r="G1088" s="3" t="s">
        <v>275</v>
      </c>
      <c r="H1088" s="62"/>
      <c r="I1088" s="21">
        <v>339236.19890437531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">
        <f t="shared" ca="1" si="18"/>
        <v>1088</v>
      </c>
      <c r="C1089" s="61"/>
      <c r="D1089" s="3"/>
      <c r="E1089" s="3"/>
      <c r="F1089" s="61" t="s">
        <v>292</v>
      </c>
      <c r="G1089" s="3" t="s">
        <v>276</v>
      </c>
      <c r="H1089" s="62"/>
      <c r="I1089" s="2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">
        <f t="shared" ca="1" si="18"/>
        <v>1089</v>
      </c>
      <c r="C1090" s="61"/>
      <c r="D1090" s="3"/>
      <c r="E1090" s="3"/>
      <c r="F1090" s="61" t="s">
        <v>292</v>
      </c>
      <c r="G1090" s="3" t="s">
        <v>26</v>
      </c>
      <c r="H1090" s="62"/>
      <c r="I1090" s="21">
        <v>567911.76146288728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">
        <f t="shared" ca="1" si="18"/>
        <v>1090</v>
      </c>
      <c r="C1091" s="61"/>
      <c r="D1091" s="3"/>
      <c r="E1091" s="3"/>
      <c r="F1091" s="61" t="s">
        <v>292</v>
      </c>
      <c r="G1091" s="3" t="s">
        <v>253</v>
      </c>
      <c r="H1091" s="62"/>
      <c r="I1091" s="2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">
        <f t="shared" ca="1" si="18"/>
        <v>1091</v>
      </c>
      <c r="C1092" s="61"/>
      <c r="D1092" s="3"/>
      <c r="E1092" s="3"/>
      <c r="F1092" s="61" t="s">
        <v>298</v>
      </c>
      <c r="G1092" s="3" t="s">
        <v>272</v>
      </c>
      <c r="H1092" s="62"/>
      <c r="I1092" s="2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">
        <f t="shared" ca="1" si="18"/>
        <v>1092</v>
      </c>
      <c r="C1093" s="61"/>
      <c r="D1093" s="3"/>
      <c r="E1093" s="3"/>
      <c r="F1093" s="61" t="s">
        <v>292</v>
      </c>
      <c r="G1093" s="3" t="s">
        <v>255</v>
      </c>
      <c r="H1093" s="62"/>
      <c r="I1093" s="21">
        <v>27412.377725398386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">
        <f t="shared" ca="1" si="18"/>
        <v>1093</v>
      </c>
      <c r="C1094" s="61"/>
      <c r="D1094" s="3"/>
      <c r="E1094" s="3"/>
      <c r="F1094" s="61" t="s">
        <v>292</v>
      </c>
      <c r="G1094" s="3" t="s">
        <v>257</v>
      </c>
      <c r="H1094" s="62"/>
      <c r="I1094" s="2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">
        <f t="shared" ca="1" si="18"/>
        <v>1094</v>
      </c>
      <c r="C1095" s="61"/>
      <c r="D1095" s="3"/>
      <c r="E1095" s="3"/>
      <c r="F1095" s="61" t="s">
        <v>292</v>
      </c>
      <c r="G1095" s="3" t="s">
        <v>258</v>
      </c>
      <c r="H1095" s="62"/>
      <c r="I1095" s="2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">
        <f t="shared" ca="1" si="18"/>
        <v>1095</v>
      </c>
      <c r="C1096" s="61"/>
      <c r="D1096" s="3"/>
      <c r="E1096" s="3"/>
      <c r="F1096" s="61" t="s">
        <v>292</v>
      </c>
      <c r="G1096" s="3" t="s">
        <v>32</v>
      </c>
      <c r="H1096" s="62"/>
      <c r="I1096" s="2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">
        <f t="shared" ca="1" si="18"/>
        <v>1096</v>
      </c>
      <c r="C1097" s="61"/>
      <c r="D1097" s="3"/>
      <c r="E1097" s="3"/>
      <c r="F1097" s="61" t="s">
        <v>294</v>
      </c>
      <c r="G1097" s="3" t="s">
        <v>262</v>
      </c>
      <c r="H1097" s="62"/>
      <c r="I1097" s="21">
        <v>-2243370.7398183472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">
        <f t="shared" ca="1" si="18"/>
        <v>1097</v>
      </c>
      <c r="C1098" s="61"/>
      <c r="D1098" s="3"/>
      <c r="E1098" s="3"/>
      <c r="F1098" s="61" t="s">
        <v>294</v>
      </c>
      <c r="G1098" s="3" t="s">
        <v>269</v>
      </c>
      <c r="H1098" s="62"/>
      <c r="I1098" s="21">
        <v>68655.745980997439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">
        <f t="shared" ca="1" si="18"/>
        <v>1098</v>
      </c>
      <c r="C1099" s="61"/>
      <c r="D1099" s="3"/>
      <c r="E1099" s="3"/>
      <c r="F1099" s="3"/>
      <c r="G1099" s="3"/>
      <c r="H1099" s="62"/>
      <c r="I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">
        <f t="shared" ca="1" si="18"/>
        <v>1099</v>
      </c>
      <c r="C1100" s="68" t="s">
        <v>198</v>
      </c>
      <c r="D1100" s="3"/>
      <c r="E1100" s="3"/>
      <c r="F1100" s="3"/>
      <c r="G1100" s="3"/>
      <c r="H1100" s="62" t="s">
        <v>194</v>
      </c>
      <c r="I1100" s="13">
        <v>9377210.621550139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">
        <f t="shared" ca="1" si="18"/>
        <v>1100</v>
      </c>
      <c r="C1101" s="61"/>
      <c r="D1101" s="3"/>
      <c r="E1101" s="3"/>
      <c r="F1101" s="3"/>
      <c r="G1101" s="3"/>
      <c r="H1101" s="62"/>
      <c r="I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">
        <f t="shared" ca="1" si="18"/>
        <v>1101</v>
      </c>
      <c r="C1102" s="61">
        <v>281</v>
      </c>
      <c r="D1102" s="3" t="s">
        <v>197</v>
      </c>
      <c r="E1102" s="3"/>
      <c r="F1102" s="3"/>
      <c r="G1102" s="3"/>
      <c r="H1102" s="62"/>
      <c r="I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">
        <f t="shared" ca="1" si="18"/>
        <v>1102</v>
      </c>
      <c r="C1103" s="61"/>
      <c r="D1103" s="3"/>
      <c r="E1103" s="3"/>
      <c r="F1103" s="61" t="s">
        <v>292</v>
      </c>
      <c r="G1103" s="3" t="s">
        <v>199</v>
      </c>
      <c r="H1103" s="62"/>
      <c r="I1103" s="2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">
        <f t="shared" ca="1" si="18"/>
        <v>1103</v>
      </c>
      <c r="C1104" s="61"/>
      <c r="D1104" s="3"/>
      <c r="E1104" s="3"/>
      <c r="F1104" s="61" t="s">
        <v>293</v>
      </c>
      <c r="G1104" s="3" t="s">
        <v>26</v>
      </c>
      <c r="H1104" s="62"/>
      <c r="I1104" s="2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">
        <f t="shared" ca="1" si="18"/>
        <v>1104</v>
      </c>
      <c r="C1105" s="61"/>
      <c r="D1105" s="3"/>
      <c r="E1105" s="3"/>
      <c r="F1105" s="61" t="s">
        <v>293</v>
      </c>
      <c r="G1105" s="3" t="s">
        <v>255</v>
      </c>
      <c r="H1105" s="62"/>
      <c r="I1105" s="2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">
        <f t="shared" ca="1" si="18"/>
        <v>1105</v>
      </c>
      <c r="C1106" s="61"/>
      <c r="D1106" s="3"/>
      <c r="E1106" s="3"/>
      <c r="F1106" s="61" t="s">
        <v>293</v>
      </c>
      <c r="G1106" s="3" t="s">
        <v>257</v>
      </c>
      <c r="H1106" s="62"/>
      <c r="I1106" s="2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">
        <f t="shared" ca="1" si="18"/>
        <v>1106</v>
      </c>
      <c r="C1107" s="61"/>
      <c r="D1107" s="3"/>
      <c r="E1107" s="3"/>
      <c r="F1107" s="61" t="s">
        <v>296</v>
      </c>
      <c r="G1107" s="3" t="s">
        <v>281</v>
      </c>
      <c r="H1107" s="62"/>
      <c r="I1107" s="2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">
        <f t="shared" ca="1" si="18"/>
        <v>1107</v>
      </c>
      <c r="C1108" s="61"/>
      <c r="D1108" s="3"/>
      <c r="E1108" s="3"/>
      <c r="F1108" s="3"/>
      <c r="G1108" s="3"/>
      <c r="H1108" s="62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">
        <f t="shared" ca="1" si="18"/>
        <v>1108</v>
      </c>
      <c r="C1109" s="61"/>
      <c r="D1109" s="3"/>
      <c r="E1109" s="3"/>
      <c r="F1109" s="3"/>
      <c r="G1109" s="3"/>
      <c r="H1109" s="62"/>
      <c r="I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">
        <f t="shared" ca="1" si="18"/>
        <v>1109</v>
      </c>
      <c r="C1110" s="61">
        <v>282</v>
      </c>
      <c r="D1110" s="3" t="s">
        <v>200</v>
      </c>
      <c r="E1110" s="3"/>
      <c r="F1110" s="3"/>
      <c r="G1110" s="3"/>
      <c r="H1110" s="62"/>
      <c r="I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">
        <f t="shared" ca="1" si="18"/>
        <v>1110</v>
      </c>
      <c r="C1111" s="61"/>
      <c r="D1111" s="3"/>
      <c r="E1111" s="3"/>
      <c r="F1111" s="61" t="s">
        <v>116</v>
      </c>
      <c r="G1111" s="3" t="s">
        <v>199</v>
      </c>
      <c r="H1111" s="62"/>
      <c r="I1111" s="21">
        <v>-278201657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">
        <f t="shared" ca="1" si="18"/>
        <v>1111</v>
      </c>
      <c r="C1112" s="61"/>
      <c r="D1112" s="3"/>
      <c r="E1112" s="3"/>
      <c r="F1112" s="61" t="s">
        <v>311</v>
      </c>
      <c r="G1112" s="3" t="s">
        <v>314</v>
      </c>
      <c r="H1112" s="62"/>
      <c r="I1112" s="21">
        <v>0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">
        <f t="shared" ca="1" si="18"/>
        <v>1112</v>
      </c>
      <c r="C1113" s="61"/>
      <c r="D1113" s="3"/>
      <c r="E1113" s="3"/>
      <c r="F1113" s="61" t="s">
        <v>311</v>
      </c>
      <c r="G1113" s="3" t="s">
        <v>284</v>
      </c>
      <c r="H1113" s="62"/>
      <c r="I1113" s="21">
        <v>7.91253172478526E-2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">
        <f t="shared" ca="1" si="18"/>
        <v>1113</v>
      </c>
      <c r="C1114" s="61"/>
      <c r="D1114" s="3"/>
      <c r="E1114" s="3"/>
      <c r="F1114" s="61" t="s">
        <v>116</v>
      </c>
      <c r="G1114" s="3" t="s">
        <v>262</v>
      </c>
      <c r="H1114" s="62"/>
      <c r="I1114" s="21">
        <v>-1633699.3373078634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">
        <f t="shared" ca="1" si="18"/>
        <v>1114</v>
      </c>
      <c r="C1115" s="61"/>
      <c r="D1115" s="3"/>
      <c r="E1115" s="3"/>
      <c r="F1115" s="61" t="s">
        <v>299</v>
      </c>
      <c r="G1115" s="3" t="s">
        <v>254</v>
      </c>
      <c r="H1115" s="62"/>
      <c r="I1115" s="21">
        <v>-69051.253908187253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">
        <f t="shared" ca="1" si="18"/>
        <v>1115</v>
      </c>
      <c r="C1116" s="61"/>
      <c r="D1116" s="3"/>
      <c r="E1116" s="3"/>
      <c r="F1116" s="61" t="s">
        <v>298</v>
      </c>
      <c r="G1116" s="3" t="s">
        <v>269</v>
      </c>
      <c r="H1116" s="62"/>
      <c r="I1116" s="21">
        <v>-1065.7797086119933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">
        <f t="shared" ca="1" si="18"/>
        <v>1116</v>
      </c>
      <c r="C1117" s="61"/>
      <c r="D1117" s="3"/>
      <c r="E1117" s="3"/>
      <c r="F1117" s="61" t="s">
        <v>292</v>
      </c>
      <c r="G1117" s="3" t="s">
        <v>272</v>
      </c>
      <c r="H1117" s="62"/>
      <c r="I1117" s="21">
        <v>0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">
        <f t="shared" ca="1" si="18"/>
        <v>1117</v>
      </c>
      <c r="C1118" s="61"/>
      <c r="D1118" s="3"/>
      <c r="E1118" s="3"/>
      <c r="F1118" s="61" t="s">
        <v>292</v>
      </c>
      <c r="G1118" s="3" t="s">
        <v>255</v>
      </c>
      <c r="H1118" s="62"/>
      <c r="I1118" s="2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">
        <f t="shared" ca="1" si="18"/>
        <v>1118</v>
      </c>
      <c r="C1119" s="61"/>
      <c r="D1119" s="3"/>
      <c r="E1119" s="3"/>
      <c r="F1119" s="61" t="s">
        <v>292</v>
      </c>
      <c r="G1119" s="3" t="s">
        <v>257</v>
      </c>
      <c r="H1119" s="62"/>
      <c r="I1119" s="2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">
        <f t="shared" ca="1" si="18"/>
        <v>1119</v>
      </c>
      <c r="C1120" s="61"/>
      <c r="D1120" s="3"/>
      <c r="E1120" s="3"/>
      <c r="F1120" s="61" t="s">
        <v>292</v>
      </c>
      <c r="G1120" s="3" t="s">
        <v>253</v>
      </c>
      <c r="H1120" s="62"/>
      <c r="I1120" s="2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">
        <f t="shared" ca="1" si="18"/>
        <v>1120</v>
      </c>
      <c r="C1121" s="61"/>
      <c r="D1121" s="3"/>
      <c r="E1121" s="3"/>
      <c r="F1121" s="61" t="s">
        <v>292</v>
      </c>
      <c r="G1121" s="3" t="s">
        <v>32</v>
      </c>
      <c r="H1121" s="62"/>
      <c r="I1121" s="2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">
        <f t="shared" ca="1" si="18"/>
        <v>1121</v>
      </c>
      <c r="C1122" s="61"/>
      <c r="D1122" s="3"/>
      <c r="E1122" s="3"/>
      <c r="F1122" s="61" t="s">
        <v>292</v>
      </c>
      <c r="G1122" s="3" t="s">
        <v>261</v>
      </c>
      <c r="H1122" s="62"/>
      <c r="I1122" s="2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">
        <f t="shared" ca="1" si="18"/>
        <v>1122</v>
      </c>
      <c r="C1123" s="61"/>
      <c r="D1123" s="3"/>
      <c r="E1123" s="3"/>
      <c r="F1123" s="61" t="s">
        <v>292</v>
      </c>
      <c r="G1123" s="3" t="s">
        <v>259</v>
      </c>
      <c r="H1123" s="62"/>
      <c r="I1123" s="21">
        <v>0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">
        <f t="shared" ca="1" si="18"/>
        <v>1123</v>
      </c>
      <c r="C1124" s="61"/>
      <c r="D1124" s="3"/>
      <c r="E1124" s="3"/>
      <c r="F1124" s="61" t="s">
        <v>292</v>
      </c>
      <c r="G1124" s="3" t="s">
        <v>26</v>
      </c>
      <c r="H1124" s="62"/>
      <c r="I1124" s="21">
        <v>1429486.6736360393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">
        <f t="shared" ca="1" si="18"/>
        <v>1124</v>
      </c>
      <c r="C1125" s="61"/>
      <c r="D1125" s="3"/>
      <c r="E1125" s="3"/>
      <c r="F1125" s="3"/>
      <c r="G1125" s="3"/>
      <c r="H1125" s="62" t="s">
        <v>194</v>
      </c>
      <c r="I1125" s="13">
        <v>-278475986.61816335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">
        <f t="shared" ca="1" si="18"/>
        <v>1125</v>
      </c>
      <c r="C1126" s="61"/>
      <c r="D1126" s="3"/>
      <c r="E1126" s="3"/>
      <c r="F1126" s="3"/>
      <c r="G1126" s="3"/>
      <c r="H1126" s="62"/>
      <c r="I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">
        <f t="shared" ca="1" si="18"/>
        <v>1126</v>
      </c>
      <c r="C1127" s="61">
        <v>283</v>
      </c>
      <c r="D1127" s="3" t="s">
        <v>200</v>
      </c>
      <c r="E1127" s="3"/>
      <c r="F1127" s="3"/>
      <c r="G1127" s="3"/>
      <c r="H1127" s="62"/>
      <c r="I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">
        <f t="shared" ca="1" si="18"/>
        <v>1127</v>
      </c>
      <c r="C1128" s="61"/>
      <c r="D1128" s="3"/>
      <c r="E1128" s="3"/>
      <c r="F1128" s="61" t="s">
        <v>116</v>
      </c>
      <c r="G1128" s="3" t="s">
        <v>199</v>
      </c>
      <c r="H1128" s="62"/>
      <c r="I1128" s="21">
        <v>476368.65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">
        <f t="shared" ca="1" si="18"/>
        <v>1128</v>
      </c>
      <c r="C1129" s="61"/>
      <c r="D1129" s="3"/>
      <c r="E1129" s="3"/>
      <c r="F1129" s="61" t="s">
        <v>292</v>
      </c>
      <c r="G1129" s="3" t="s">
        <v>26</v>
      </c>
      <c r="H1129" s="62"/>
      <c r="I1129" s="21">
        <v>-1082.5752916168638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">
        <f t="shared" ca="1" si="18"/>
        <v>1129</v>
      </c>
      <c r="C1130" s="61"/>
      <c r="D1130" s="3"/>
      <c r="E1130" s="3"/>
      <c r="F1130" s="61" t="s">
        <v>292</v>
      </c>
      <c r="G1130" s="3" t="s">
        <v>253</v>
      </c>
      <c r="H1130" s="62"/>
      <c r="I1130" s="2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">
        <f t="shared" ca="1" si="18"/>
        <v>1130</v>
      </c>
      <c r="C1131" s="61"/>
      <c r="D1131" s="3"/>
      <c r="E1131" s="3"/>
      <c r="F1131" s="61" t="s">
        <v>299</v>
      </c>
      <c r="G1131" s="3" t="s">
        <v>254</v>
      </c>
      <c r="H1131" s="62"/>
      <c r="I1131" s="21">
        <v>-1482309.8005734058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">
        <f t="shared" ca="1" si="18"/>
        <v>1131</v>
      </c>
      <c r="C1132" s="61"/>
      <c r="D1132" s="3"/>
      <c r="E1132" s="3"/>
      <c r="F1132" s="61" t="s">
        <v>116</v>
      </c>
      <c r="G1132" s="3" t="s">
        <v>270</v>
      </c>
      <c r="H1132" s="62"/>
      <c r="I1132" s="21">
        <v>-230703.82007549563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">
        <f t="shared" ca="1" si="18"/>
        <v>1132</v>
      </c>
      <c r="C1133" s="61"/>
      <c r="D1133" s="3"/>
      <c r="E1133" s="3"/>
      <c r="F1133" s="61" t="s">
        <v>298</v>
      </c>
      <c r="G1133" s="3" t="s">
        <v>272</v>
      </c>
      <c r="H1133" s="62"/>
      <c r="I1133" s="21">
        <v>-66005.256674088756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">
        <f t="shared" ca="1" si="18"/>
        <v>1133</v>
      </c>
      <c r="C1134" s="61"/>
      <c r="D1134" s="3"/>
      <c r="E1134" s="3"/>
      <c r="F1134" s="61" t="s">
        <v>292</v>
      </c>
      <c r="G1134" s="3" t="s">
        <v>276</v>
      </c>
      <c r="H1134" s="62"/>
      <c r="I1134" s="2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">
        <f t="shared" ca="1" si="18"/>
        <v>1134</v>
      </c>
      <c r="C1135" s="61"/>
      <c r="D1135" s="3"/>
      <c r="E1135" s="3"/>
      <c r="F1135" s="61" t="s">
        <v>298</v>
      </c>
      <c r="G1135" s="3" t="s">
        <v>263</v>
      </c>
      <c r="H1135" s="62"/>
      <c r="I1135" s="2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">
        <f t="shared" ca="1" si="18"/>
        <v>1135</v>
      </c>
      <c r="C1136" s="61"/>
      <c r="D1136" s="3"/>
      <c r="E1136" s="3"/>
      <c r="F1136" s="61" t="s">
        <v>292</v>
      </c>
      <c r="G1136" s="3" t="s">
        <v>255</v>
      </c>
      <c r="H1136" s="62"/>
      <c r="I1136" s="21">
        <v>-157880.65816227245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">
        <f t="shared" ca="1" si="18"/>
        <v>1136</v>
      </c>
      <c r="C1137" s="61"/>
      <c r="D1137" s="3"/>
      <c r="E1137" s="3"/>
      <c r="F1137" s="61" t="s">
        <v>292</v>
      </c>
      <c r="G1137" s="3" t="s">
        <v>257</v>
      </c>
      <c r="H1137" s="62"/>
      <c r="I1137" s="2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">
        <f t="shared" ca="1" si="18"/>
        <v>1137</v>
      </c>
      <c r="C1138" s="61"/>
      <c r="D1138" s="3"/>
      <c r="E1138" s="3"/>
      <c r="F1138" s="61" t="s">
        <v>292</v>
      </c>
      <c r="G1138" s="3" t="s">
        <v>258</v>
      </c>
      <c r="H1138" s="62"/>
      <c r="I1138" s="2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">
        <f t="shared" ca="1" si="18"/>
        <v>1138</v>
      </c>
      <c r="C1139" s="61"/>
      <c r="D1139" s="3"/>
      <c r="E1139" s="3"/>
      <c r="F1139" s="61" t="s">
        <v>292</v>
      </c>
      <c r="G1139" s="3" t="s">
        <v>32</v>
      </c>
      <c r="H1139" s="62"/>
      <c r="I1139" s="2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">
        <f t="shared" ca="1" si="18"/>
        <v>1139</v>
      </c>
      <c r="C1140" s="61"/>
      <c r="D1140" s="3"/>
      <c r="E1140" s="3"/>
      <c r="F1140" s="61" t="s">
        <v>292</v>
      </c>
      <c r="G1140" s="3" t="s">
        <v>262</v>
      </c>
      <c r="H1140" s="62"/>
      <c r="I1140" s="21">
        <v>0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">
        <f t="shared" ca="1" si="18"/>
        <v>1140</v>
      </c>
      <c r="C1141" s="61"/>
      <c r="D1141" s="3"/>
      <c r="E1141" s="3"/>
      <c r="F1141" s="61" t="s">
        <v>292</v>
      </c>
      <c r="G1141" s="3" t="s">
        <v>263</v>
      </c>
      <c r="H1141" s="62"/>
      <c r="I1141" s="2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">
        <f t="shared" ca="1" si="18"/>
        <v>1141</v>
      </c>
      <c r="C1142" s="61"/>
      <c r="D1142" s="3"/>
      <c r="E1142" s="3"/>
      <c r="F1142" s="3"/>
      <c r="G1142" s="3"/>
      <c r="H1142" s="62"/>
      <c r="I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">
        <f t="shared" ca="1" si="18"/>
        <v>1142</v>
      </c>
      <c r="C1143" s="61"/>
      <c r="D1143" s="3"/>
      <c r="E1143" s="3"/>
      <c r="F1143" s="3"/>
      <c r="G1143" s="3"/>
      <c r="H1143" s="62" t="s">
        <v>194</v>
      </c>
      <c r="I1143" s="13">
        <v>-1461613.4607768797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">
        <f t="shared" ca="1" si="18"/>
        <v>1143</v>
      </c>
      <c r="C1144" s="61"/>
      <c r="D1144" s="3"/>
      <c r="E1144" s="3"/>
      <c r="F1144" s="3"/>
      <c r="G1144" s="3"/>
      <c r="H1144" s="62"/>
      <c r="I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">
        <f t="shared" ca="1" si="18"/>
        <v>1144</v>
      </c>
      <c r="C1145" s="68" t="s">
        <v>201</v>
      </c>
      <c r="D1145" s="3"/>
      <c r="E1145" s="3"/>
      <c r="F1145" s="3"/>
      <c r="G1145" s="3"/>
      <c r="H1145" s="62" t="s">
        <v>194</v>
      </c>
      <c r="I1145" s="23">
        <v>-270560389.45739019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">
        <f t="shared" ca="1" si="18"/>
        <v>1145</v>
      </c>
      <c r="C1146" s="61">
        <v>255</v>
      </c>
      <c r="D1146" s="3" t="s">
        <v>202</v>
      </c>
      <c r="E1146" s="3"/>
      <c r="F1146" s="3"/>
      <c r="G1146" s="3"/>
      <c r="H1146" s="62"/>
      <c r="I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">
        <f t="shared" ca="1" si="18"/>
        <v>1146</v>
      </c>
      <c r="C1147" s="61"/>
      <c r="D1147" s="3"/>
      <c r="E1147" s="3"/>
      <c r="F1147" s="61" t="s">
        <v>298</v>
      </c>
      <c r="G1147" s="3" t="s">
        <v>199</v>
      </c>
      <c r="H1147" s="62"/>
      <c r="I1147" s="2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">
        <f t="shared" ca="1" si="18"/>
        <v>1147</v>
      </c>
      <c r="C1148" s="61"/>
      <c r="D1148" s="3"/>
      <c r="E1148" s="3"/>
      <c r="F1148" s="61" t="s">
        <v>298</v>
      </c>
      <c r="G1148" s="3" t="s">
        <v>285</v>
      </c>
      <c r="H1148" s="62"/>
      <c r="I1148" s="2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">
        <f t="shared" ca="1" si="18"/>
        <v>1148</v>
      </c>
      <c r="C1149" s="61"/>
      <c r="D1149" s="3"/>
      <c r="E1149" s="3"/>
      <c r="F1149" s="61" t="s">
        <v>298</v>
      </c>
      <c r="G1149" s="3" t="s">
        <v>286</v>
      </c>
      <c r="H1149" s="62"/>
      <c r="I1149" s="2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">
        <f t="shared" ca="1" si="18"/>
        <v>1149</v>
      </c>
      <c r="C1150" s="61"/>
      <c r="D1150" s="3"/>
      <c r="E1150" s="3"/>
      <c r="F1150" s="61" t="s">
        <v>298</v>
      </c>
      <c r="G1150" s="3" t="s">
        <v>287</v>
      </c>
      <c r="H1150" s="62"/>
      <c r="I1150" s="2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">
        <f t="shared" ref="A1151:A1214" ca="1" si="19">OFFSET(A1151,-1,)+1</f>
        <v>1150</v>
      </c>
      <c r="C1151" s="61"/>
      <c r="D1151" s="3"/>
      <c r="E1151" s="3"/>
      <c r="F1151" s="61" t="s">
        <v>298</v>
      </c>
      <c r="G1151" s="3" t="s">
        <v>288</v>
      </c>
      <c r="H1151" s="62"/>
      <c r="I1151" s="2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">
        <f t="shared" ca="1" si="19"/>
        <v>1151</v>
      </c>
      <c r="C1152" s="61"/>
      <c r="D1152" s="3"/>
      <c r="E1152" s="3"/>
      <c r="F1152" s="61" t="s">
        <v>298</v>
      </c>
      <c r="G1152" s="3" t="s">
        <v>289</v>
      </c>
      <c r="H1152" s="62"/>
      <c r="I1152" s="2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">
        <f t="shared" ca="1" si="19"/>
        <v>1152</v>
      </c>
      <c r="C1153" s="61"/>
      <c r="D1153" s="3"/>
      <c r="E1153" s="3"/>
      <c r="F1153" s="61" t="s">
        <v>298</v>
      </c>
      <c r="G1153" s="3" t="s">
        <v>290</v>
      </c>
      <c r="H1153" s="62"/>
      <c r="I1153" s="21">
        <v>-1945.9560960000001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">
        <f t="shared" ca="1" si="19"/>
        <v>1153</v>
      </c>
      <c r="C1154" s="61"/>
      <c r="D1154" s="3"/>
      <c r="E1154" s="3"/>
      <c r="F1154" s="61" t="s">
        <v>298</v>
      </c>
      <c r="G1154" s="3" t="s">
        <v>26</v>
      </c>
      <c r="H1154" s="62"/>
      <c r="I1154" s="21">
        <v>-17141.598480606561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">
        <f t="shared" ca="1" si="19"/>
        <v>1154</v>
      </c>
      <c r="C1155" s="68" t="s">
        <v>203</v>
      </c>
      <c r="D1155" s="3"/>
      <c r="E1155" s="3"/>
      <c r="F1155" s="3"/>
      <c r="G1155" s="3"/>
      <c r="H1155" s="62" t="s">
        <v>194</v>
      </c>
      <c r="I1155" s="20">
        <v>-19087.554576606562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">
        <f t="shared" ca="1" si="19"/>
        <v>1155</v>
      </c>
      <c r="C1156" s="61"/>
      <c r="D1156" s="3"/>
      <c r="E1156" s="3"/>
      <c r="F1156" s="3"/>
      <c r="G1156" s="3"/>
      <c r="H1156" s="62"/>
      <c r="I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">
        <f t="shared" ca="1" si="19"/>
        <v>1156</v>
      </c>
      <c r="C1157" s="68" t="s">
        <v>204</v>
      </c>
      <c r="D1157" s="3"/>
      <c r="E1157" s="3"/>
      <c r="F1157" s="3"/>
      <c r="G1157" s="3"/>
      <c r="H1157" s="69"/>
      <c r="I1157" s="14">
        <v>-311831689.35624695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">
        <f t="shared" ca="1" si="19"/>
        <v>1157</v>
      </c>
      <c r="C1158" s="61"/>
      <c r="D1158" s="3"/>
      <c r="E1158" s="3"/>
      <c r="F1158" s="3"/>
      <c r="G1158" s="3"/>
      <c r="H1158" s="62"/>
      <c r="I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">
        <f t="shared" ca="1" si="19"/>
        <v>1158</v>
      </c>
      <c r="C1159" s="61"/>
      <c r="D1159" s="3"/>
      <c r="E1159" s="3"/>
      <c r="F1159" s="3"/>
      <c r="G1159" s="3"/>
      <c r="H1159" s="62"/>
      <c r="I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">
        <f t="shared" ca="1" si="19"/>
        <v>1159</v>
      </c>
      <c r="C1160" s="61"/>
      <c r="D1160" s="3"/>
      <c r="E1160" s="3"/>
      <c r="F1160" s="3"/>
      <c r="G1160" s="3"/>
      <c r="H1160" s="62"/>
      <c r="I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">
        <f t="shared" ca="1" si="19"/>
        <v>1160</v>
      </c>
      <c r="C1161" s="61" t="s">
        <v>205</v>
      </c>
      <c r="D1161" s="3" t="s">
        <v>206</v>
      </c>
      <c r="E1161" s="3"/>
      <c r="F1161" s="3"/>
      <c r="G1161" s="3"/>
      <c r="H1161" s="62"/>
      <c r="I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">
        <f t="shared" ca="1" si="19"/>
        <v>1161</v>
      </c>
      <c r="C1162" s="61"/>
      <c r="D1162" s="3"/>
      <c r="E1162" s="3"/>
      <c r="F1162" s="61" t="s">
        <v>292</v>
      </c>
      <c r="G1162" s="3" t="s">
        <v>199</v>
      </c>
      <c r="H1162" s="62"/>
      <c r="I1162" s="2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">
        <f t="shared" ca="1" si="19"/>
        <v>1162</v>
      </c>
      <c r="C1163" s="61"/>
      <c r="D1163" s="3"/>
      <c r="E1163" s="3"/>
      <c r="F1163" s="61" t="s">
        <v>292</v>
      </c>
      <c r="G1163" s="3" t="s">
        <v>256</v>
      </c>
      <c r="H1163" s="62"/>
      <c r="I1163" s="2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">
        <f t="shared" ca="1" si="19"/>
        <v>1163</v>
      </c>
      <c r="C1164" s="61"/>
      <c r="D1164" s="3"/>
      <c r="E1164" s="3"/>
      <c r="F1164" s="61" t="s">
        <v>292</v>
      </c>
      <c r="G1164" s="3" t="s">
        <v>260</v>
      </c>
      <c r="H1164" s="62"/>
      <c r="I1164" s="2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">
        <f t="shared" ca="1" si="19"/>
        <v>1164</v>
      </c>
      <c r="C1165" s="61"/>
      <c r="D1165" s="3"/>
      <c r="E1165" s="3"/>
      <c r="F1165" s="61" t="s">
        <v>292</v>
      </c>
      <c r="G1165" s="3" t="s">
        <v>26</v>
      </c>
      <c r="H1165" s="62"/>
      <c r="I1165" s="2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">
        <f t="shared" ca="1" si="19"/>
        <v>1165</v>
      </c>
      <c r="C1166" s="61"/>
      <c r="D1166" s="3"/>
      <c r="E1166" s="3"/>
      <c r="F1166" s="61" t="s">
        <v>292</v>
      </c>
      <c r="G1166" s="3" t="s">
        <v>255</v>
      </c>
      <c r="H1166" s="62"/>
      <c r="I1166" s="21">
        <v>-27520513.326513194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">
        <f t="shared" ca="1" si="19"/>
        <v>1166</v>
      </c>
      <c r="C1167" s="61"/>
      <c r="D1167" s="3"/>
      <c r="E1167" s="3"/>
      <c r="F1167" s="61" t="s">
        <v>292</v>
      </c>
      <c r="G1167" s="3" t="s">
        <v>257</v>
      </c>
      <c r="H1167" s="62"/>
      <c r="I1167" s="2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">
        <f t="shared" ca="1" si="19"/>
        <v>1167</v>
      </c>
      <c r="C1168" s="61"/>
      <c r="D1168" s="3"/>
      <c r="E1168" s="3"/>
      <c r="F1168" s="61" t="s">
        <v>292</v>
      </c>
      <c r="G1168" s="3" t="s">
        <v>259</v>
      </c>
      <c r="H1168" s="62"/>
      <c r="I1168" s="21">
        <v>-128281353.39058734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">
        <f t="shared" ca="1" si="19"/>
        <v>1168</v>
      </c>
      <c r="C1169" s="61"/>
      <c r="D1169" s="3"/>
      <c r="E1169" s="3"/>
      <c r="F1169" s="61" t="s">
        <v>292</v>
      </c>
      <c r="G1169" s="3" t="s">
        <v>257</v>
      </c>
      <c r="H1169" s="62"/>
      <c r="I1169" s="2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">
        <f t="shared" ca="1" si="19"/>
        <v>1169</v>
      </c>
      <c r="C1170" s="61"/>
      <c r="D1170" s="3"/>
      <c r="E1170" s="3"/>
      <c r="F1170" s="3"/>
      <c r="G1170" s="3"/>
      <c r="H1170" s="62" t="s">
        <v>207</v>
      </c>
      <c r="I1170" s="13">
        <v>-155801866.71710053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">
        <f t="shared" ca="1" si="19"/>
        <v>1170</v>
      </c>
      <c r="C1171" s="61"/>
      <c r="D1171" s="3"/>
      <c r="E1171" s="3"/>
      <c r="F1171" s="3"/>
      <c r="G1171" s="3"/>
      <c r="H1171" s="62"/>
      <c r="I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">
        <f t="shared" ca="1" si="19"/>
        <v>1171</v>
      </c>
      <c r="C1172" s="61" t="s">
        <v>208</v>
      </c>
      <c r="D1172" s="3" t="s">
        <v>209</v>
      </c>
      <c r="E1172" s="3"/>
      <c r="F1172" s="3"/>
      <c r="G1172" s="3"/>
      <c r="H1172" s="62"/>
      <c r="I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">
        <f t="shared" ca="1" si="19"/>
        <v>1172</v>
      </c>
      <c r="C1173" s="61"/>
      <c r="D1173" s="3"/>
      <c r="E1173" s="3"/>
      <c r="F1173" s="61" t="s">
        <v>292</v>
      </c>
      <c r="G1173" s="3" t="s">
        <v>256</v>
      </c>
      <c r="H1173" s="62"/>
      <c r="I1173" s="2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">
        <f t="shared" ca="1" si="19"/>
        <v>1173</v>
      </c>
      <c r="C1174" s="61"/>
      <c r="D1174" s="3"/>
      <c r="E1174" s="3"/>
      <c r="F1174" s="61" t="s">
        <v>292</v>
      </c>
      <c r="G1174" s="3" t="s">
        <v>260</v>
      </c>
      <c r="H1174" s="62"/>
      <c r="I1174" s="2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">
        <f t="shared" ca="1" si="19"/>
        <v>1174</v>
      </c>
      <c r="C1175" s="61"/>
      <c r="D1175" s="3"/>
      <c r="E1175" s="3"/>
      <c r="F1175" s="61" t="s">
        <v>292</v>
      </c>
      <c r="G1175" s="3" t="s">
        <v>26</v>
      </c>
      <c r="H1175" s="62"/>
      <c r="I1175" s="2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">
        <f t="shared" ca="1" si="19"/>
        <v>1175</v>
      </c>
      <c r="C1176" s="61"/>
      <c r="D1176" s="3"/>
      <c r="E1176" s="3"/>
      <c r="F1176" s="3"/>
      <c r="G1176" s="3"/>
      <c r="H1176" s="62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">
        <f t="shared" ca="1" si="19"/>
        <v>1176</v>
      </c>
      <c r="C1177" s="61"/>
      <c r="D1177" s="3"/>
      <c r="E1177" s="3"/>
      <c r="F1177" s="3"/>
      <c r="G1177" s="3"/>
      <c r="H1177" s="62"/>
      <c r="I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">
        <f t="shared" ca="1" si="19"/>
        <v>1177</v>
      </c>
      <c r="C1178" s="61"/>
      <c r="D1178" s="3"/>
      <c r="E1178" s="3"/>
      <c r="F1178" s="3"/>
      <c r="G1178" s="3"/>
      <c r="H1178" s="62"/>
      <c r="I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">
        <f t="shared" ca="1" si="19"/>
        <v>1178</v>
      </c>
      <c r="C1179" s="61" t="s">
        <v>210</v>
      </c>
      <c r="D1179" s="3" t="s">
        <v>211</v>
      </c>
      <c r="E1179" s="3"/>
      <c r="F1179" s="3"/>
      <c r="G1179" s="3"/>
      <c r="H1179" s="62"/>
      <c r="I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">
        <f t="shared" ca="1" si="19"/>
        <v>1179</v>
      </c>
      <c r="C1180" s="61"/>
      <c r="D1180" s="3"/>
      <c r="E1180" s="3"/>
      <c r="F1180" s="61" t="s">
        <v>292</v>
      </c>
      <c r="G1180" s="3" t="s">
        <v>199</v>
      </c>
      <c r="H1180" s="62"/>
      <c r="I1180" s="2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">
        <f t="shared" ca="1" si="19"/>
        <v>1180</v>
      </c>
      <c r="C1181" s="61"/>
      <c r="D1181" s="3"/>
      <c r="E1181" s="3"/>
      <c r="F1181" s="61" t="s">
        <v>292</v>
      </c>
      <c r="G1181" s="3" t="s">
        <v>26</v>
      </c>
      <c r="H1181" s="62"/>
      <c r="I1181" s="2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">
        <f t="shared" ca="1" si="19"/>
        <v>1181</v>
      </c>
      <c r="C1182" s="61"/>
      <c r="D1182" s="3"/>
      <c r="E1182" s="63"/>
      <c r="F1182" s="61" t="s">
        <v>292</v>
      </c>
      <c r="G1182" s="3" t="s">
        <v>260</v>
      </c>
      <c r="H1182" s="62"/>
      <c r="I1182" s="2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">
        <f t="shared" ca="1" si="19"/>
        <v>1182</v>
      </c>
      <c r="C1183" s="61"/>
      <c r="D1183" s="3"/>
      <c r="E1183" s="3"/>
      <c r="F1183" s="61" t="s">
        <v>292</v>
      </c>
      <c r="G1183" s="3" t="s">
        <v>255</v>
      </c>
      <c r="H1183" s="62"/>
      <c r="I1183" s="21">
        <v>-76172225.729301244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">
        <f t="shared" ca="1" si="19"/>
        <v>1183</v>
      </c>
      <c r="C1184" s="61"/>
      <c r="D1184" s="3"/>
      <c r="E1184" s="63"/>
      <c r="F1184" s="61" t="s">
        <v>292</v>
      </c>
      <c r="G1184" s="3" t="s">
        <v>257</v>
      </c>
      <c r="H1184" s="62"/>
      <c r="I1184" s="2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">
        <f t="shared" ca="1" si="19"/>
        <v>1184</v>
      </c>
      <c r="C1185" s="61"/>
      <c r="D1185" s="3"/>
      <c r="E1185" s="3"/>
      <c r="F1185" s="61" t="s">
        <v>292</v>
      </c>
      <c r="G1185" s="3" t="s">
        <v>255</v>
      </c>
      <c r="H1185" s="62"/>
      <c r="I1185" s="2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">
        <f t="shared" ca="1" si="19"/>
        <v>1185</v>
      </c>
      <c r="C1186" s="61"/>
      <c r="D1186" s="3"/>
      <c r="E1186" s="3"/>
      <c r="F1186" s="61" t="s">
        <v>292</v>
      </c>
      <c r="G1186" s="3" t="s">
        <v>257</v>
      </c>
      <c r="H1186" s="62"/>
      <c r="I1186" s="2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">
        <f t="shared" ca="1" si="19"/>
        <v>1186</v>
      </c>
      <c r="C1187" s="61"/>
      <c r="D1187" s="3"/>
      <c r="E1187" s="3"/>
      <c r="F1187" s="3"/>
      <c r="G1187" s="3"/>
      <c r="H1187" s="62" t="s">
        <v>207</v>
      </c>
      <c r="I1187" s="13">
        <v>-76172225.729301244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">
        <f t="shared" ca="1" si="19"/>
        <v>1187</v>
      </c>
      <c r="C1188" s="61"/>
      <c r="D1188" s="3"/>
      <c r="E1188" s="3"/>
      <c r="F1188" s="3"/>
      <c r="G1188" s="3"/>
      <c r="H1188" s="62"/>
      <c r="I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">
        <f t="shared" ca="1" si="19"/>
        <v>1188</v>
      </c>
      <c r="C1189" s="61" t="s">
        <v>212</v>
      </c>
      <c r="D1189" s="3" t="s">
        <v>213</v>
      </c>
      <c r="E1189" s="3"/>
      <c r="F1189" s="3"/>
      <c r="G1189" s="3"/>
      <c r="H1189" s="62"/>
      <c r="I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">
        <f t="shared" ca="1" si="19"/>
        <v>1189</v>
      </c>
      <c r="C1190" s="61"/>
      <c r="D1190" s="3"/>
      <c r="E1190" s="3"/>
      <c r="F1190" s="61" t="s">
        <v>292</v>
      </c>
      <c r="G1190" s="3" t="s">
        <v>199</v>
      </c>
      <c r="H1190" s="62"/>
      <c r="I1190" s="2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">
        <f t="shared" ca="1" si="19"/>
        <v>1190</v>
      </c>
      <c r="C1191" s="61"/>
      <c r="D1191" s="3"/>
      <c r="E1191" s="3"/>
      <c r="F1191" s="61" t="s">
        <v>292</v>
      </c>
      <c r="G1191" s="3" t="s">
        <v>260</v>
      </c>
      <c r="H1191" s="62"/>
      <c r="I1191" s="2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">
        <f t="shared" ca="1" si="19"/>
        <v>1191</v>
      </c>
      <c r="C1192" s="61"/>
      <c r="D1192" s="3"/>
      <c r="E1192" s="3"/>
      <c r="F1192" s="61" t="s">
        <v>292</v>
      </c>
      <c r="G1192" s="3" t="s">
        <v>256</v>
      </c>
      <c r="H1192" s="62"/>
      <c r="I1192" s="2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">
        <f t="shared" ca="1" si="19"/>
        <v>1192</v>
      </c>
      <c r="C1193" s="61"/>
      <c r="D1193" s="3"/>
      <c r="E1193" s="3"/>
      <c r="F1193" s="61" t="s">
        <v>292</v>
      </c>
      <c r="G1193" s="3" t="s">
        <v>26</v>
      </c>
      <c r="H1193" s="62"/>
      <c r="I1193" s="2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">
        <f t="shared" ca="1" si="19"/>
        <v>1193</v>
      </c>
      <c r="C1194" s="61"/>
      <c r="D1194" s="3"/>
      <c r="E1194" s="3"/>
      <c r="F1194" s="61" t="s">
        <v>292</v>
      </c>
      <c r="G1194" s="3" t="s">
        <v>255</v>
      </c>
      <c r="H1194" s="62"/>
      <c r="I1194" s="21">
        <v>-104784381.16072957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">
        <f t="shared" ca="1" si="19"/>
        <v>1194</v>
      </c>
      <c r="C1195" s="61"/>
      <c r="D1195" s="3"/>
      <c r="E1195" s="3"/>
      <c r="F1195" s="61" t="s">
        <v>292</v>
      </c>
      <c r="G1195" s="3" t="s">
        <v>257</v>
      </c>
      <c r="H1195" s="62"/>
      <c r="I1195" s="2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">
        <f t="shared" ca="1" si="19"/>
        <v>1195</v>
      </c>
      <c r="C1196" s="61"/>
      <c r="D1196" s="3"/>
      <c r="E1196" s="3"/>
      <c r="F1196" s="61" t="s">
        <v>292</v>
      </c>
      <c r="G1196" s="3" t="s">
        <v>257</v>
      </c>
      <c r="H1196" s="62"/>
      <c r="I1196" s="2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">
        <f t="shared" ca="1" si="19"/>
        <v>1196</v>
      </c>
      <c r="C1197" s="61"/>
      <c r="D1197" s="3"/>
      <c r="E1197" s="3"/>
      <c r="F1197" s="3"/>
      <c r="G1197" s="3"/>
      <c r="H1197" s="62" t="s">
        <v>207</v>
      </c>
      <c r="I1197" s="13">
        <v>-104784381.16072957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">
        <f t="shared" ca="1" si="19"/>
        <v>1197</v>
      </c>
      <c r="C1198" s="61"/>
      <c r="D1198" s="3"/>
      <c r="E1198" s="3"/>
      <c r="F1198" s="3"/>
      <c r="G1198" s="3"/>
      <c r="H1198" s="62"/>
      <c r="I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">
        <f t="shared" ca="1" si="19"/>
        <v>1198</v>
      </c>
      <c r="C1199" s="61" t="s">
        <v>214</v>
      </c>
      <c r="D1199" s="3" t="s">
        <v>215</v>
      </c>
      <c r="E1199" s="3"/>
      <c r="F1199" s="3"/>
      <c r="G1199" s="3"/>
      <c r="H1199" s="62"/>
      <c r="I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">
        <f t="shared" ca="1" si="19"/>
        <v>1199</v>
      </c>
      <c r="C1200" s="61"/>
      <c r="D1200" s="3"/>
      <c r="E1200" s="3"/>
      <c r="F1200" s="61" t="s">
        <v>292</v>
      </c>
      <c r="G1200" s="3" t="s">
        <v>256</v>
      </c>
      <c r="H1200" s="62"/>
      <c r="I1200" s="2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">
        <f t="shared" ca="1" si="19"/>
        <v>1200</v>
      </c>
      <c r="C1201" s="61"/>
      <c r="D1201" s="3"/>
      <c r="E1201" s="3"/>
      <c r="F1201" s="61" t="s">
        <v>292</v>
      </c>
      <c r="G1201" s="3" t="s">
        <v>26</v>
      </c>
      <c r="H1201" s="62"/>
      <c r="I1201" s="2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">
        <f t="shared" ca="1" si="19"/>
        <v>1201</v>
      </c>
      <c r="C1202" s="61"/>
      <c r="D1202" s="3"/>
      <c r="E1202" s="3"/>
      <c r="F1202" s="3"/>
      <c r="G1202" s="3"/>
      <c r="H1202" s="62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">
        <f t="shared" ca="1" si="19"/>
        <v>1202</v>
      </c>
      <c r="C1203" s="61"/>
      <c r="D1203" s="3"/>
      <c r="E1203" s="3"/>
      <c r="F1203" s="3"/>
      <c r="G1203" s="3"/>
      <c r="H1203" s="62"/>
      <c r="I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">
        <f t="shared" ca="1" si="19"/>
        <v>1203</v>
      </c>
      <c r="C1204" s="68" t="s">
        <v>216</v>
      </c>
      <c r="D1204" s="3"/>
      <c r="E1204" s="3"/>
      <c r="F1204" s="3"/>
      <c r="G1204" s="3"/>
      <c r="H1204" s="69"/>
      <c r="I1204" s="14">
        <v>-336758473.60713136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">
        <f t="shared" ca="1" si="19"/>
        <v>1204</v>
      </c>
      <c r="C1205" s="61"/>
      <c r="D1205" s="3"/>
      <c r="E1205" s="3"/>
      <c r="F1205" s="3"/>
      <c r="G1205" s="3"/>
      <c r="H1205" s="62"/>
      <c r="I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">
        <f t="shared" ca="1" si="19"/>
        <v>1205</v>
      </c>
      <c r="C1206" s="61" t="s">
        <v>217</v>
      </c>
      <c r="D1206" s="3"/>
      <c r="E1206" s="3"/>
      <c r="F1206" s="3"/>
      <c r="G1206" s="3"/>
      <c r="H1206" s="62"/>
      <c r="I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">
        <f t="shared" ca="1" si="19"/>
        <v>1206</v>
      </c>
      <c r="C1207" s="61"/>
      <c r="D1207" s="3"/>
      <c r="E1207" s="63" t="s">
        <v>199</v>
      </c>
      <c r="F1207" s="3"/>
      <c r="G1207" s="3"/>
      <c r="H1207" s="62"/>
      <c r="I1207" s="2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">
        <f t="shared" ca="1" si="19"/>
        <v>1207</v>
      </c>
      <c r="C1208" s="61"/>
      <c r="D1208" s="3"/>
      <c r="E1208" s="3" t="s">
        <v>256</v>
      </c>
      <c r="F1208" s="3"/>
      <c r="G1208" s="3"/>
      <c r="H1208" s="62"/>
      <c r="I1208" s="2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">
        <f t="shared" ca="1" si="19"/>
        <v>1208</v>
      </c>
      <c r="C1209" s="61"/>
      <c r="D1209" s="3"/>
      <c r="E1209" s="3" t="s">
        <v>260</v>
      </c>
      <c r="F1209" s="3"/>
      <c r="G1209" s="3"/>
      <c r="H1209" s="62"/>
      <c r="I1209" s="2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">
        <f t="shared" ca="1" si="19"/>
        <v>1209</v>
      </c>
      <c r="C1210" s="61"/>
      <c r="D1210" s="3"/>
      <c r="E1210" s="3" t="s">
        <v>26</v>
      </c>
      <c r="F1210" s="3"/>
      <c r="G1210" s="3"/>
      <c r="H1210" s="62"/>
      <c r="I1210" s="2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">
        <f t="shared" ca="1" si="19"/>
        <v>1210</v>
      </c>
      <c r="C1211" s="61"/>
      <c r="D1211" s="3"/>
      <c r="E1211" s="3" t="s">
        <v>255</v>
      </c>
      <c r="F1211" s="3"/>
      <c r="G1211" s="3"/>
      <c r="H1211" s="62"/>
      <c r="I1211" s="21">
        <v>-208477120.21654403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">
        <f t="shared" ca="1" si="19"/>
        <v>1211</v>
      </c>
      <c r="C1212" s="61"/>
      <c r="D1212" s="3"/>
      <c r="E1212" s="3" t="s">
        <v>257</v>
      </c>
      <c r="F1212" s="3"/>
      <c r="G1212" s="3"/>
      <c r="H1212" s="62"/>
      <c r="I1212" s="2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">
        <f t="shared" ca="1" si="19"/>
        <v>1212</v>
      </c>
      <c r="C1213" s="61"/>
      <c r="D1213" s="3"/>
      <c r="E1213" s="3" t="s">
        <v>259</v>
      </c>
      <c r="F1213" s="3"/>
      <c r="G1213" s="3"/>
      <c r="H1213" s="62"/>
      <c r="I1213" s="21">
        <v>-128281353.39058734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">
        <f t="shared" ca="1" si="19"/>
        <v>1213</v>
      </c>
      <c r="C1214" s="61"/>
      <c r="D1214" s="3"/>
      <c r="E1214" s="3" t="s">
        <v>267</v>
      </c>
      <c r="F1214" s="3"/>
      <c r="G1214" s="3"/>
      <c r="H1214" s="62"/>
      <c r="I1214" s="2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">
        <f t="shared" ref="A1215:A1278" ca="1" si="20">OFFSET(A1215,-1,)+1</f>
        <v>1214</v>
      </c>
      <c r="C1215" s="61" t="s">
        <v>218</v>
      </c>
      <c r="D1215" s="3"/>
      <c r="E1215" s="3"/>
      <c r="F1215" s="3"/>
      <c r="G1215" s="3"/>
      <c r="H1215" s="62"/>
      <c r="I1215" s="20">
        <v>-336758473.60713136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">
        <f t="shared" ca="1" si="20"/>
        <v>1215</v>
      </c>
      <c r="C1216" s="61"/>
      <c r="D1216" s="3"/>
      <c r="E1216" s="3"/>
      <c r="F1216" s="3"/>
      <c r="G1216" s="3"/>
      <c r="H1216" s="62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">
        <f t="shared" ca="1" si="20"/>
        <v>1216</v>
      </c>
      <c r="C1217" s="61"/>
      <c r="D1217" s="3"/>
      <c r="E1217" s="3"/>
      <c r="F1217" s="3"/>
      <c r="G1217" s="3"/>
      <c r="H1217" s="62"/>
      <c r="I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">
        <f t="shared" ca="1" si="20"/>
        <v>1217</v>
      </c>
      <c r="C1218" s="61" t="s">
        <v>219</v>
      </c>
      <c r="D1218" s="3" t="s">
        <v>220</v>
      </c>
      <c r="E1218" s="3"/>
      <c r="F1218" s="3"/>
      <c r="G1218" s="3"/>
      <c r="H1218" s="62"/>
      <c r="I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">
        <f t="shared" ca="1" si="20"/>
        <v>1218</v>
      </c>
      <c r="C1219" s="61"/>
      <c r="D1219" s="3"/>
      <c r="E1219" s="3"/>
      <c r="F1219" s="61" t="s">
        <v>296</v>
      </c>
      <c r="G1219" s="3" t="s">
        <v>256</v>
      </c>
      <c r="H1219" s="62"/>
      <c r="I1219" s="2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">
        <f t="shared" ca="1" si="20"/>
        <v>1219</v>
      </c>
      <c r="C1220" s="61"/>
      <c r="D1220" s="3"/>
      <c r="E1220" s="3"/>
      <c r="F1220" s="61" t="s">
        <v>296</v>
      </c>
      <c r="G1220" s="3" t="s">
        <v>260</v>
      </c>
      <c r="H1220" s="62"/>
      <c r="I1220" s="2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">
        <f t="shared" ca="1" si="20"/>
        <v>1220</v>
      </c>
      <c r="C1221" s="61"/>
      <c r="D1221" s="3"/>
      <c r="E1221" s="3"/>
      <c r="F1221" s="61" t="s">
        <v>296</v>
      </c>
      <c r="G1221" s="3" t="s">
        <v>255</v>
      </c>
      <c r="H1221" s="62"/>
      <c r="I1221" s="21">
        <v>-115323205.624028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">
        <f t="shared" ca="1" si="20"/>
        <v>1221</v>
      </c>
      <c r="C1222" s="61"/>
      <c r="D1222" s="3"/>
      <c r="E1222" s="3"/>
      <c r="F1222" s="61" t="s">
        <v>296</v>
      </c>
      <c r="G1222" s="3" t="s">
        <v>257</v>
      </c>
      <c r="H1222" s="62"/>
      <c r="I1222" s="2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">
        <f t="shared" ca="1" si="20"/>
        <v>1222</v>
      </c>
      <c r="C1223" s="61"/>
      <c r="D1223" s="3"/>
      <c r="E1223" s="3"/>
      <c r="F1223" s="61" t="s">
        <v>296</v>
      </c>
      <c r="G1223" s="3" t="s">
        <v>259</v>
      </c>
      <c r="H1223" s="62"/>
      <c r="I1223" s="21">
        <v>-9176180.4686324168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">
        <f t="shared" ca="1" si="20"/>
        <v>1223</v>
      </c>
      <c r="C1224" s="61"/>
      <c r="D1224" s="3"/>
      <c r="E1224" s="3"/>
      <c r="F1224" s="61" t="s">
        <v>296</v>
      </c>
      <c r="G1224" s="3" t="s">
        <v>26</v>
      </c>
      <c r="H1224" s="62"/>
      <c r="I1224" s="21">
        <v>667702.43726205791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">
        <f t="shared" ca="1" si="20"/>
        <v>1224</v>
      </c>
      <c r="C1225" s="68" t="s">
        <v>221</v>
      </c>
      <c r="D1225" s="3"/>
      <c r="E1225" s="3"/>
      <c r="F1225" s="3"/>
      <c r="G1225" s="3"/>
      <c r="H1225" s="62" t="s">
        <v>207</v>
      </c>
      <c r="I1225" s="22">
        <v>-123831683.65539835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">
        <f t="shared" ca="1" si="20"/>
        <v>1225</v>
      </c>
      <c r="C1226" s="61">
        <v>108360</v>
      </c>
      <c r="D1226" s="3" t="s">
        <v>33</v>
      </c>
      <c r="E1226" s="3"/>
      <c r="F1226" s="3"/>
      <c r="G1226" s="3"/>
      <c r="H1226" s="62"/>
      <c r="I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">
        <f t="shared" ca="1" si="20"/>
        <v>1226</v>
      </c>
      <c r="C1227" s="61"/>
      <c r="D1227" s="3"/>
      <c r="E1227" s="3"/>
      <c r="F1227" s="61" t="s">
        <v>294</v>
      </c>
      <c r="G1227" s="3" t="s">
        <v>199</v>
      </c>
      <c r="H1227" s="62"/>
      <c r="I1227" s="21">
        <v>-190807.02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">
        <f t="shared" ca="1" si="20"/>
        <v>1227</v>
      </c>
      <c r="C1228" s="61"/>
      <c r="D1228" s="3"/>
      <c r="E1228" s="3"/>
      <c r="F1228" s="3"/>
      <c r="G1228" s="3"/>
      <c r="H1228" s="62" t="s">
        <v>207</v>
      </c>
      <c r="I1228" s="13">
        <v>-190807.02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">
        <f t="shared" ca="1" si="20"/>
        <v>1228</v>
      </c>
      <c r="C1229" s="61"/>
      <c r="D1229" s="3"/>
      <c r="E1229" s="3"/>
      <c r="F1229" s="3"/>
      <c r="G1229" s="3"/>
      <c r="H1229" s="62"/>
      <c r="I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">
        <f t="shared" ca="1" si="20"/>
        <v>1229</v>
      </c>
      <c r="C1230" s="61">
        <v>108361</v>
      </c>
      <c r="D1230" s="3" t="s">
        <v>35</v>
      </c>
      <c r="E1230" s="3"/>
      <c r="F1230" s="3"/>
      <c r="G1230" s="3"/>
      <c r="H1230" s="62"/>
      <c r="I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">
        <f t="shared" ca="1" si="20"/>
        <v>1230</v>
      </c>
      <c r="C1231" s="61"/>
      <c r="D1231" s="3"/>
      <c r="E1231" s="3"/>
      <c r="F1231" s="61" t="s">
        <v>294</v>
      </c>
      <c r="G1231" s="3" t="s">
        <v>199</v>
      </c>
      <c r="H1231" s="62"/>
      <c r="I1231" s="21">
        <v>-1199293.0900000001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">
        <f t="shared" ca="1" si="20"/>
        <v>1231</v>
      </c>
      <c r="C1232" s="61"/>
      <c r="D1232" s="3"/>
      <c r="E1232" s="3"/>
      <c r="F1232" s="61" t="s">
        <v>1</v>
      </c>
      <c r="G1232" s="3"/>
      <c r="H1232" s="62" t="s">
        <v>207</v>
      </c>
      <c r="I1232" s="13">
        <v>-1199293.0900000001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">
        <f t="shared" ca="1" si="20"/>
        <v>1232</v>
      </c>
      <c r="C1233" s="61"/>
      <c r="D1233" s="3"/>
      <c r="E1233" s="3"/>
      <c r="F1233" s="3"/>
      <c r="G1233" s="3"/>
      <c r="H1233" s="62"/>
      <c r="I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">
        <f t="shared" ca="1" si="20"/>
        <v>1233</v>
      </c>
      <c r="C1234" s="61">
        <v>108362</v>
      </c>
      <c r="D1234" s="3" t="s">
        <v>27</v>
      </c>
      <c r="E1234" s="3"/>
      <c r="F1234" s="3"/>
      <c r="G1234" s="3"/>
      <c r="H1234" s="62"/>
      <c r="I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">
        <f t="shared" ca="1" si="20"/>
        <v>1234</v>
      </c>
      <c r="C1235" s="61"/>
      <c r="D1235" s="3"/>
      <c r="E1235" s="3"/>
      <c r="F1235" s="61" t="s">
        <v>294</v>
      </c>
      <c r="G1235" s="3" t="s">
        <v>199</v>
      </c>
      <c r="H1235" s="62"/>
      <c r="I1235" s="21">
        <v>-22906314.239999998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">
        <f t="shared" ca="1" si="20"/>
        <v>1235</v>
      </c>
      <c r="C1236" s="61"/>
      <c r="D1236" s="3"/>
      <c r="E1236" s="3"/>
      <c r="F1236" s="3"/>
      <c r="G1236" s="3"/>
      <c r="H1236" s="62" t="s">
        <v>207</v>
      </c>
      <c r="I1236" s="13">
        <v>-22906314.239999998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">
        <f t="shared" ca="1" si="20"/>
        <v>1236</v>
      </c>
      <c r="C1237" s="61"/>
      <c r="D1237" s="3"/>
      <c r="E1237" s="3"/>
      <c r="F1237" s="3"/>
      <c r="G1237" s="3"/>
      <c r="H1237" s="62"/>
      <c r="I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">
        <f t="shared" ca="1" si="20"/>
        <v>1237</v>
      </c>
      <c r="C1238" s="61">
        <v>108363</v>
      </c>
      <c r="D1238" s="3" t="s">
        <v>28</v>
      </c>
      <c r="E1238" s="3"/>
      <c r="F1238" s="3"/>
      <c r="G1238" s="3"/>
      <c r="H1238" s="62"/>
      <c r="I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">
        <f t="shared" ca="1" si="20"/>
        <v>1238</v>
      </c>
      <c r="C1239" s="61"/>
      <c r="D1239" s="3"/>
      <c r="E1239" s="3"/>
      <c r="F1239" s="61" t="s">
        <v>294</v>
      </c>
      <c r="G1239" s="3" t="s">
        <v>199</v>
      </c>
      <c r="H1239" s="62"/>
      <c r="I1239" s="2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">
        <f t="shared" ca="1" si="20"/>
        <v>1239</v>
      </c>
      <c r="C1240" s="61"/>
      <c r="D1240" s="3"/>
      <c r="E1240" s="3"/>
      <c r="F1240" s="3"/>
      <c r="G1240" s="3"/>
      <c r="H1240" s="62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">
        <f t="shared" ca="1" si="20"/>
        <v>1240</v>
      </c>
      <c r="C1241" s="61"/>
      <c r="D1241" s="3"/>
      <c r="E1241" s="3"/>
      <c r="F1241" s="3"/>
      <c r="G1241" s="3"/>
      <c r="H1241" s="62"/>
      <c r="I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">
        <f t="shared" ca="1" si="20"/>
        <v>1241</v>
      </c>
      <c r="C1242" s="61">
        <v>108364</v>
      </c>
      <c r="D1242" s="3" t="s">
        <v>88</v>
      </c>
      <c r="E1242" s="3"/>
      <c r="F1242" s="3"/>
      <c r="G1242" s="3"/>
      <c r="H1242" s="62"/>
      <c r="I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">
        <f t="shared" ca="1" si="20"/>
        <v>1242</v>
      </c>
      <c r="C1243" s="61"/>
      <c r="D1243" s="3"/>
      <c r="E1243" s="3"/>
      <c r="F1243" s="61" t="s">
        <v>294</v>
      </c>
      <c r="G1243" s="3" t="s">
        <v>199</v>
      </c>
      <c r="H1243" s="62"/>
      <c r="I1243" s="21">
        <v>-70723192.700000003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">
        <f t="shared" ca="1" si="20"/>
        <v>1243</v>
      </c>
      <c r="C1244" s="61"/>
      <c r="D1244" s="3"/>
      <c r="E1244" s="3"/>
      <c r="F1244" s="3"/>
      <c r="G1244" s="3"/>
      <c r="H1244" s="62" t="s">
        <v>207</v>
      </c>
      <c r="I1244" s="13">
        <v>-70723192.700000003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">
        <f t="shared" ca="1" si="20"/>
        <v>1244</v>
      </c>
      <c r="C1245" s="61"/>
      <c r="D1245" s="3"/>
      <c r="E1245" s="3"/>
      <c r="F1245" s="3"/>
      <c r="G1245" s="3"/>
      <c r="H1245" s="62"/>
      <c r="I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">
        <f t="shared" ca="1" si="20"/>
        <v>1245</v>
      </c>
      <c r="C1246" s="61">
        <v>108365</v>
      </c>
      <c r="D1246" s="3" t="s">
        <v>89</v>
      </c>
      <c r="E1246" s="3"/>
      <c r="F1246" s="3"/>
      <c r="G1246" s="3"/>
      <c r="H1246" s="62"/>
      <c r="I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">
        <f t="shared" ca="1" si="20"/>
        <v>1246</v>
      </c>
      <c r="C1247" s="61"/>
      <c r="D1247" s="3"/>
      <c r="E1247" s="3"/>
      <c r="F1247" s="61" t="s">
        <v>294</v>
      </c>
      <c r="G1247" s="3" t="s">
        <v>199</v>
      </c>
      <c r="H1247" s="62"/>
      <c r="I1247" s="21">
        <v>-34149895.840000004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">
        <f t="shared" ca="1" si="20"/>
        <v>1247</v>
      </c>
      <c r="C1248" s="61"/>
      <c r="D1248" s="3"/>
      <c r="E1248" s="3"/>
      <c r="F1248" s="3"/>
      <c r="G1248" s="3"/>
      <c r="H1248" s="62" t="s">
        <v>207</v>
      </c>
      <c r="I1248" s="13">
        <v>-34149895.840000004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">
        <f t="shared" ca="1" si="20"/>
        <v>1248</v>
      </c>
      <c r="C1249" s="61"/>
      <c r="D1249" s="3"/>
      <c r="E1249" s="3"/>
      <c r="F1249" s="3"/>
      <c r="G1249" s="3"/>
      <c r="H1249" s="62"/>
      <c r="I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">
        <f t="shared" ca="1" si="20"/>
        <v>1249</v>
      </c>
      <c r="C1250" s="61">
        <v>108366</v>
      </c>
      <c r="D1250" s="3" t="s">
        <v>78</v>
      </c>
      <c r="E1250" s="3"/>
      <c r="F1250" s="3"/>
      <c r="G1250" s="3"/>
      <c r="H1250" s="62"/>
      <c r="I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">
        <f t="shared" ca="1" si="20"/>
        <v>1250</v>
      </c>
      <c r="C1251" s="61"/>
      <c r="D1251" s="3"/>
      <c r="E1251" s="3"/>
      <c r="F1251" s="61" t="s">
        <v>294</v>
      </c>
      <c r="G1251" s="3" t="s">
        <v>199</v>
      </c>
      <c r="H1251" s="62"/>
      <c r="I1251" s="21">
        <v>-11227566.49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">
        <f t="shared" ca="1" si="20"/>
        <v>1251</v>
      </c>
      <c r="C1252" s="61"/>
      <c r="D1252" s="3"/>
      <c r="E1252" s="3"/>
      <c r="F1252" s="3"/>
      <c r="G1252" s="3"/>
      <c r="H1252" s="62" t="s">
        <v>207</v>
      </c>
      <c r="I1252" s="13">
        <v>-11227566.49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">
        <f t="shared" ca="1" si="20"/>
        <v>1252</v>
      </c>
      <c r="C1253" s="61"/>
      <c r="D1253" s="3"/>
      <c r="E1253" s="3"/>
      <c r="F1253" s="3"/>
      <c r="G1253" s="3"/>
      <c r="H1253" s="62"/>
      <c r="I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">
        <f t="shared" ca="1" si="20"/>
        <v>1253</v>
      </c>
      <c r="C1254" s="61">
        <v>108367</v>
      </c>
      <c r="D1254" s="3" t="s">
        <v>79</v>
      </c>
      <c r="E1254" s="3"/>
      <c r="F1254" s="3"/>
      <c r="G1254" s="3"/>
      <c r="H1254" s="62"/>
      <c r="I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">
        <f t="shared" ca="1" si="20"/>
        <v>1254</v>
      </c>
      <c r="C1255" s="61"/>
      <c r="D1255" s="3"/>
      <c r="E1255" s="3"/>
      <c r="F1255" s="61" t="s">
        <v>294</v>
      </c>
      <c r="G1255" s="3" t="s">
        <v>199</v>
      </c>
      <c r="H1255" s="62"/>
      <c r="I1255" s="21">
        <v>-13651918.15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">
        <f t="shared" ca="1" si="20"/>
        <v>1255</v>
      </c>
      <c r="C1256" s="61"/>
      <c r="D1256" s="3"/>
      <c r="E1256" s="3"/>
      <c r="F1256" s="3"/>
      <c r="G1256" s="3"/>
      <c r="H1256" s="62" t="s">
        <v>207</v>
      </c>
      <c r="I1256" s="13">
        <v>-13651918.15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">
        <f t="shared" ca="1" si="20"/>
        <v>1256</v>
      </c>
      <c r="C1257" s="61"/>
      <c r="D1257" s="3"/>
      <c r="E1257" s="3"/>
      <c r="F1257" s="3"/>
      <c r="G1257" s="3"/>
      <c r="H1257" s="62"/>
      <c r="I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">
        <f t="shared" ca="1" si="20"/>
        <v>1257</v>
      </c>
      <c r="C1258" s="61">
        <v>108368</v>
      </c>
      <c r="D1258" s="3" t="s">
        <v>90</v>
      </c>
      <c r="E1258" s="3"/>
      <c r="F1258" s="3"/>
      <c r="G1258" s="3"/>
      <c r="H1258" s="62"/>
      <c r="I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">
        <f t="shared" ca="1" si="20"/>
        <v>1258</v>
      </c>
      <c r="C1259" s="61"/>
      <c r="D1259" s="3"/>
      <c r="E1259" s="3"/>
      <c r="F1259" s="61" t="s">
        <v>294</v>
      </c>
      <c r="G1259" s="3" t="s">
        <v>199</v>
      </c>
      <c r="H1259" s="62"/>
      <c r="I1259" s="21">
        <v>-60734966.939999998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">
        <f t="shared" ca="1" si="20"/>
        <v>1259</v>
      </c>
      <c r="C1260" s="61"/>
      <c r="D1260" s="3"/>
      <c r="E1260" s="3"/>
      <c r="F1260" s="61" t="s">
        <v>1</v>
      </c>
      <c r="G1260" s="3"/>
      <c r="H1260" s="62" t="s">
        <v>207</v>
      </c>
      <c r="I1260" s="13">
        <v>-60734966.939999998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">
        <f t="shared" ca="1" si="20"/>
        <v>1260</v>
      </c>
      <c r="C1261" s="61"/>
      <c r="D1261" s="3"/>
      <c r="E1261" s="3"/>
      <c r="F1261" s="3"/>
      <c r="G1261" s="3"/>
      <c r="H1261" s="62"/>
      <c r="I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">
        <f t="shared" ca="1" si="20"/>
        <v>1261</v>
      </c>
      <c r="C1262" s="61">
        <v>108369</v>
      </c>
      <c r="D1262" s="3" t="s">
        <v>29</v>
      </c>
      <c r="E1262" s="3"/>
      <c r="F1262" s="3"/>
      <c r="G1262" s="3"/>
      <c r="H1262" s="62"/>
      <c r="I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">
        <f t="shared" ca="1" si="20"/>
        <v>1262</v>
      </c>
      <c r="C1263" s="61"/>
      <c r="D1263" s="3"/>
      <c r="E1263" s="3"/>
      <c r="F1263" s="61" t="s">
        <v>294</v>
      </c>
      <c r="G1263" s="3" t="s">
        <v>199</v>
      </c>
      <c r="H1263" s="62"/>
      <c r="I1263" s="21">
        <v>-29205713.219999999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">
        <f t="shared" ca="1" si="20"/>
        <v>1263</v>
      </c>
      <c r="C1264" s="61"/>
      <c r="D1264" s="3"/>
      <c r="E1264" s="3"/>
      <c r="F1264" s="61" t="s">
        <v>1</v>
      </c>
      <c r="G1264" s="3"/>
      <c r="H1264" s="62" t="s">
        <v>207</v>
      </c>
      <c r="I1264" s="13">
        <v>-29205713.219999999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">
        <f t="shared" ca="1" si="20"/>
        <v>1264</v>
      </c>
      <c r="C1265" s="61"/>
      <c r="D1265" s="3"/>
      <c r="E1265" s="3"/>
      <c r="F1265" s="3"/>
      <c r="G1265" s="3"/>
      <c r="H1265" s="62"/>
      <c r="I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">
        <f t="shared" ca="1" si="20"/>
        <v>1265</v>
      </c>
      <c r="C1266" s="61">
        <v>108370</v>
      </c>
      <c r="D1266" s="3" t="s">
        <v>30</v>
      </c>
      <c r="E1266" s="3"/>
      <c r="F1266" s="3"/>
      <c r="G1266" s="3"/>
      <c r="H1266" s="62"/>
      <c r="I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">
        <f t="shared" ca="1" si="20"/>
        <v>1266</v>
      </c>
      <c r="C1267" s="61"/>
      <c r="D1267" s="3"/>
      <c r="E1267" s="3"/>
      <c r="F1267" s="61" t="s">
        <v>294</v>
      </c>
      <c r="G1267" s="3" t="s">
        <v>199</v>
      </c>
      <c r="H1267" s="62"/>
      <c r="I1267" s="21">
        <v>-5416245.7300000004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">
        <f t="shared" ca="1" si="20"/>
        <v>1267</v>
      </c>
      <c r="C1268" s="61"/>
      <c r="D1268" s="3"/>
      <c r="E1268" s="3"/>
      <c r="F1268" s="3"/>
      <c r="G1268" s="3"/>
      <c r="H1268" s="62" t="s">
        <v>207</v>
      </c>
      <c r="I1268" s="13">
        <v>-5416245.7300000004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">
        <f t="shared" ca="1" si="20"/>
        <v>1268</v>
      </c>
      <c r="C1269" s="61"/>
      <c r="D1269" s="3"/>
      <c r="E1269" s="3"/>
      <c r="F1269" s="3"/>
      <c r="G1269" s="3"/>
      <c r="H1269" s="62"/>
      <c r="I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">
        <f t="shared" ca="1" si="20"/>
        <v>1269</v>
      </c>
      <c r="C1270" s="61"/>
      <c r="D1270" s="3"/>
      <c r="E1270" s="63"/>
      <c r="F1270" s="3"/>
      <c r="G1270" s="3"/>
      <c r="H1270" s="62"/>
      <c r="I1270" s="16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">
        <f t="shared" ca="1" si="20"/>
        <v>1270</v>
      </c>
      <c r="C1271" s="64"/>
      <c r="D1271" s="65"/>
      <c r="E1271" s="66"/>
      <c r="F1271" s="3"/>
      <c r="G1271" s="65"/>
      <c r="H1271" s="67"/>
      <c r="I1271" s="18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">
        <f t="shared" ca="1" si="20"/>
        <v>1271</v>
      </c>
      <c r="C1272" s="61">
        <v>108371</v>
      </c>
      <c r="D1272" s="3" t="s">
        <v>91</v>
      </c>
      <c r="E1272" s="3"/>
      <c r="F1272" s="3"/>
      <c r="G1272" s="3"/>
      <c r="H1272" s="62"/>
      <c r="I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">
        <f t="shared" ca="1" si="20"/>
        <v>1272</v>
      </c>
      <c r="C1273" s="61"/>
      <c r="D1273" s="3"/>
      <c r="E1273" s="3"/>
      <c r="F1273" s="61" t="s">
        <v>294</v>
      </c>
      <c r="G1273" s="3" t="s">
        <v>199</v>
      </c>
      <c r="H1273" s="62"/>
      <c r="I1273" s="21">
        <v>-357838.94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">
        <f t="shared" ca="1" si="20"/>
        <v>1273</v>
      </c>
      <c r="C1274" s="61"/>
      <c r="D1274" s="3"/>
      <c r="E1274" s="3"/>
      <c r="F1274" s="3"/>
      <c r="G1274" s="3"/>
      <c r="H1274" s="62" t="s">
        <v>207</v>
      </c>
      <c r="I1274" s="13">
        <v>-357838.94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">
        <f t="shared" ca="1" si="20"/>
        <v>1274</v>
      </c>
      <c r="C1275" s="61"/>
      <c r="D1275" s="3"/>
      <c r="E1275" s="3"/>
      <c r="F1275" s="3"/>
      <c r="G1275" s="3"/>
      <c r="H1275" s="62"/>
      <c r="I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">
        <f t="shared" ca="1" si="20"/>
        <v>1275</v>
      </c>
      <c r="C1276" s="61">
        <v>108372</v>
      </c>
      <c r="D1276" s="3" t="s">
        <v>31</v>
      </c>
      <c r="E1276" s="3"/>
      <c r="F1276" s="3"/>
      <c r="G1276" s="3"/>
      <c r="H1276" s="62"/>
      <c r="I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">
        <f t="shared" ca="1" si="20"/>
        <v>1276</v>
      </c>
      <c r="C1277" s="61"/>
      <c r="D1277" s="3"/>
      <c r="E1277" s="3"/>
      <c r="F1277" s="61" t="s">
        <v>294</v>
      </c>
      <c r="G1277" s="3" t="s">
        <v>199</v>
      </c>
      <c r="H1277" s="62"/>
      <c r="I1277" s="2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">
        <f t="shared" ca="1" si="20"/>
        <v>1277</v>
      </c>
      <c r="C1278" s="61"/>
      <c r="D1278" s="3"/>
      <c r="E1278" s="3"/>
      <c r="F1278" s="3"/>
      <c r="G1278" s="3"/>
      <c r="H1278" s="62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">
        <f t="shared" ref="A1279:A1342" ca="1" si="21">OFFSET(A1279,-1,)+1</f>
        <v>1278</v>
      </c>
      <c r="C1279" s="61"/>
      <c r="D1279" s="3"/>
      <c r="E1279" s="3"/>
      <c r="F1279" s="3"/>
      <c r="G1279" s="3"/>
      <c r="H1279" s="62"/>
      <c r="I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">
        <f t="shared" ca="1" si="21"/>
        <v>1279</v>
      </c>
      <c r="C1280" s="61">
        <v>108373</v>
      </c>
      <c r="D1280" s="3" t="s">
        <v>92</v>
      </c>
      <c r="E1280" s="3"/>
      <c r="F1280" s="3"/>
      <c r="G1280" s="3"/>
      <c r="H1280" s="62"/>
      <c r="I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">
        <f t="shared" ca="1" si="21"/>
        <v>1280</v>
      </c>
      <c r="C1281" s="61"/>
      <c r="D1281" s="3"/>
      <c r="E1281" s="3"/>
      <c r="F1281" s="61" t="s">
        <v>294</v>
      </c>
      <c r="G1281" s="3" t="s">
        <v>199</v>
      </c>
      <c r="H1281" s="62"/>
      <c r="I1281" s="21">
        <v>-2196965.35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">
        <f t="shared" ca="1" si="21"/>
        <v>1281</v>
      </c>
      <c r="C1282" s="61"/>
      <c r="D1282" s="3"/>
      <c r="E1282" s="3"/>
      <c r="F1282" s="3"/>
      <c r="G1282" s="3"/>
      <c r="H1282" s="62" t="s">
        <v>207</v>
      </c>
      <c r="I1282" s="13">
        <v>-2196965.35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">
        <f t="shared" ca="1" si="21"/>
        <v>1282</v>
      </c>
      <c r="C1283" s="61"/>
      <c r="D1283" s="3"/>
      <c r="E1283" s="3"/>
      <c r="F1283" s="3"/>
      <c r="G1283" s="3"/>
      <c r="H1283" s="62"/>
      <c r="I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">
        <f t="shared" ca="1" si="21"/>
        <v>1283</v>
      </c>
      <c r="C1284" s="61" t="s">
        <v>222</v>
      </c>
      <c r="D1284" s="3" t="s">
        <v>94</v>
      </c>
      <c r="E1284" s="3"/>
      <c r="F1284" s="3"/>
      <c r="G1284" s="3"/>
      <c r="H1284" s="62"/>
      <c r="I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">
        <f t="shared" ca="1" si="21"/>
        <v>1284</v>
      </c>
      <c r="C1285" s="61"/>
      <c r="D1285" s="3"/>
      <c r="E1285" s="3"/>
      <c r="F1285" s="61" t="s">
        <v>294</v>
      </c>
      <c r="G1285" s="3" t="s">
        <v>199</v>
      </c>
      <c r="H1285" s="62"/>
      <c r="I1285" s="2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">
        <f t="shared" ca="1" si="21"/>
        <v>1285</v>
      </c>
      <c r="C1286" s="61"/>
      <c r="D1286" s="3"/>
      <c r="E1286" s="3"/>
      <c r="F1286" s="3"/>
      <c r="G1286" s="3"/>
      <c r="H1286" s="62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">
        <f t="shared" ca="1" si="21"/>
        <v>1286</v>
      </c>
      <c r="C1287" s="61"/>
      <c r="D1287" s="3"/>
      <c r="E1287" s="3"/>
      <c r="F1287" s="3"/>
      <c r="G1287" s="3"/>
      <c r="H1287" s="62"/>
      <c r="I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">
        <f t="shared" ca="1" si="21"/>
        <v>1287</v>
      </c>
      <c r="C1288" s="61" t="s">
        <v>223</v>
      </c>
      <c r="D1288" s="3" t="s">
        <v>96</v>
      </c>
      <c r="E1288" s="3"/>
      <c r="F1288" s="3"/>
      <c r="G1288" s="3"/>
      <c r="H1288" s="62"/>
      <c r="I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">
        <f t="shared" ca="1" si="21"/>
        <v>1288</v>
      </c>
      <c r="C1289" s="61"/>
      <c r="D1289" s="3"/>
      <c r="E1289" s="3"/>
      <c r="F1289" s="61" t="s">
        <v>294</v>
      </c>
      <c r="G1289" s="3" t="s">
        <v>199</v>
      </c>
      <c r="H1289" s="62"/>
      <c r="I1289" s="2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">
        <f t="shared" ca="1" si="21"/>
        <v>1289</v>
      </c>
      <c r="C1290" s="61"/>
      <c r="D1290" s="3"/>
      <c r="E1290" s="3"/>
      <c r="F1290" s="3"/>
      <c r="G1290" s="3"/>
      <c r="H1290" s="62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">
        <f t="shared" ca="1" si="21"/>
        <v>1290</v>
      </c>
      <c r="C1291" s="61"/>
      <c r="D1291" s="3"/>
      <c r="E1291" s="3"/>
      <c r="F1291" s="3"/>
      <c r="G1291" s="3"/>
      <c r="H1291" s="62"/>
      <c r="I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">
        <f t="shared" ca="1" si="21"/>
        <v>1291</v>
      </c>
      <c r="C1292" s="61" t="s">
        <v>224</v>
      </c>
      <c r="D1292" s="3" t="s">
        <v>96</v>
      </c>
      <c r="E1292" s="3"/>
      <c r="F1292" s="3"/>
      <c r="G1292" s="3"/>
      <c r="H1292" s="62"/>
      <c r="I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">
        <f t="shared" ca="1" si="21"/>
        <v>1292</v>
      </c>
      <c r="C1293" s="61"/>
      <c r="D1293" s="3"/>
      <c r="E1293" s="3"/>
      <c r="F1293" s="61" t="s">
        <v>294</v>
      </c>
      <c r="G1293" s="3" t="s">
        <v>199</v>
      </c>
      <c r="H1293" s="62"/>
      <c r="I1293" s="21">
        <v>410582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">
        <f t="shared" ca="1" si="21"/>
        <v>1293</v>
      </c>
      <c r="C1294" s="61"/>
      <c r="D1294" s="3"/>
      <c r="E1294" s="3"/>
      <c r="F1294" s="3"/>
      <c r="G1294" s="3"/>
      <c r="H1294" s="62"/>
      <c r="I1294" s="13">
        <v>410582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">
        <f t="shared" ca="1" si="21"/>
        <v>1294</v>
      </c>
      <c r="C1295" s="61"/>
      <c r="D1295" s="3"/>
      <c r="E1295" s="3"/>
      <c r="F1295" s="3"/>
      <c r="G1295" s="3"/>
      <c r="H1295" s="62"/>
      <c r="I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">
        <f t="shared" ca="1" si="21"/>
        <v>1295</v>
      </c>
      <c r="C1296" s="61"/>
      <c r="D1296" s="3"/>
      <c r="E1296" s="3"/>
      <c r="F1296" s="3"/>
      <c r="G1296" s="3"/>
      <c r="H1296" s="62"/>
      <c r="I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">
        <f t="shared" ca="1" si="21"/>
        <v>1296</v>
      </c>
      <c r="C1297" s="68" t="s">
        <v>225</v>
      </c>
      <c r="D1297" s="3"/>
      <c r="E1297" s="3"/>
      <c r="F1297" s="3"/>
      <c r="G1297" s="3"/>
      <c r="H1297" s="62" t="s">
        <v>207</v>
      </c>
      <c r="I1297" s="14">
        <v>-251550135.70999998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">
        <f t="shared" ca="1" si="21"/>
        <v>1297</v>
      </c>
      <c r="C1298" s="61"/>
      <c r="D1298" s="3"/>
      <c r="E1298" s="3"/>
      <c r="F1298" s="3"/>
      <c r="G1298" s="3"/>
      <c r="H1298" s="62"/>
      <c r="I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">
        <f t="shared" ca="1" si="21"/>
        <v>1298</v>
      </c>
      <c r="C1299" s="61" t="s">
        <v>226</v>
      </c>
      <c r="D1299" s="3"/>
      <c r="E1299" s="3"/>
      <c r="F1299" s="3"/>
      <c r="G1299" s="3"/>
      <c r="H1299" s="62"/>
      <c r="I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">
        <f t="shared" ca="1" si="21"/>
        <v>1299</v>
      </c>
      <c r="C1300" s="61"/>
      <c r="D1300" s="3"/>
      <c r="E1300" s="3" t="s">
        <v>199</v>
      </c>
      <c r="F1300" s="3"/>
      <c r="G1300" s="3"/>
      <c r="H1300" s="62"/>
      <c r="I1300" s="21">
        <v>-251550135.70999998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">
        <f t="shared" ca="1" si="21"/>
        <v>1300</v>
      </c>
      <c r="C1301" s="61"/>
      <c r="D1301" s="3"/>
      <c r="E1301" s="3"/>
      <c r="F1301" s="3"/>
      <c r="G1301" s="3"/>
      <c r="H1301" s="62"/>
      <c r="I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">
        <f t="shared" ca="1" si="21"/>
        <v>1301</v>
      </c>
      <c r="C1302" s="61" t="s">
        <v>227</v>
      </c>
      <c r="D1302" s="3"/>
      <c r="E1302" s="3"/>
      <c r="F1302" s="3"/>
      <c r="G1302" s="3"/>
      <c r="H1302" s="62" t="s">
        <v>207</v>
      </c>
      <c r="I1302" s="20">
        <v>-251550135.70999998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">
        <f t="shared" ca="1" si="21"/>
        <v>1302</v>
      </c>
      <c r="C1303" s="61" t="s">
        <v>228</v>
      </c>
      <c r="D1303" s="3" t="s">
        <v>229</v>
      </c>
      <c r="E1303" s="3"/>
      <c r="F1303" s="3"/>
      <c r="G1303" s="3"/>
      <c r="H1303" s="62"/>
      <c r="I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">
        <f t="shared" ca="1" si="21"/>
        <v>1303</v>
      </c>
      <c r="C1304" s="61"/>
      <c r="D1304" s="3"/>
      <c r="E1304" s="3"/>
      <c r="F1304" s="61" t="s">
        <v>300</v>
      </c>
      <c r="G1304" s="3" t="s">
        <v>199</v>
      </c>
      <c r="H1304" s="62"/>
      <c r="I1304" s="21">
        <v>-24065041.09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">
        <f t="shared" ca="1" si="21"/>
        <v>1304</v>
      </c>
      <c r="C1305" s="61"/>
      <c r="D1305" s="3"/>
      <c r="E1305" s="3"/>
      <c r="F1305" s="61" t="s">
        <v>301</v>
      </c>
      <c r="G1305" s="3" t="s">
        <v>256</v>
      </c>
      <c r="H1305" s="62"/>
      <c r="I1305" s="2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">
        <f t="shared" ca="1" si="21"/>
        <v>1305</v>
      </c>
      <c r="C1306" s="61"/>
      <c r="D1306" s="3"/>
      <c r="E1306" s="3"/>
      <c r="F1306" s="61" t="s">
        <v>302</v>
      </c>
      <c r="G1306" s="3" t="s">
        <v>260</v>
      </c>
      <c r="H1306" s="62"/>
      <c r="I1306" s="2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">
        <f t="shared" ca="1" si="21"/>
        <v>1306</v>
      </c>
      <c r="C1307" s="61"/>
      <c r="D1307" s="3"/>
      <c r="E1307" s="3"/>
      <c r="F1307" s="61" t="s">
        <v>303</v>
      </c>
      <c r="G1307" s="3" t="s">
        <v>26</v>
      </c>
      <c r="H1307" s="62"/>
      <c r="I1307" s="2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">
        <f t="shared" ca="1" si="21"/>
        <v>1307</v>
      </c>
      <c r="C1308" s="61"/>
      <c r="D1308" s="3"/>
      <c r="E1308" s="3"/>
      <c r="F1308" s="61" t="s">
        <v>295</v>
      </c>
      <c r="G1308" s="3" t="s">
        <v>261</v>
      </c>
      <c r="H1308" s="62"/>
      <c r="I1308" s="21">
        <v>-441614.96075013361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">
        <f t="shared" ca="1" si="21"/>
        <v>1308</v>
      </c>
      <c r="C1309" s="61"/>
      <c r="D1309" s="3"/>
      <c r="E1309" s="3"/>
      <c r="F1309" s="61" t="s">
        <v>298</v>
      </c>
      <c r="G1309" s="3" t="s">
        <v>254</v>
      </c>
      <c r="H1309" s="62"/>
      <c r="I1309" s="21">
        <v>-7127751.6822582129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">
        <f t="shared" ca="1" si="21"/>
        <v>1309</v>
      </c>
      <c r="C1310" s="61"/>
      <c r="D1310" s="3"/>
      <c r="E1310" s="3"/>
      <c r="F1310" s="61" t="s">
        <v>292</v>
      </c>
      <c r="G1310" s="3" t="s">
        <v>253</v>
      </c>
      <c r="H1310" s="62"/>
      <c r="I1310" s="2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">
        <f t="shared" ca="1" si="21"/>
        <v>1310</v>
      </c>
      <c r="C1311" s="61"/>
      <c r="D1311" s="3"/>
      <c r="E1311" s="3"/>
      <c r="F1311" s="61" t="s">
        <v>303</v>
      </c>
      <c r="G1311" s="3" t="s">
        <v>255</v>
      </c>
      <c r="H1311" s="62"/>
      <c r="I1311" s="21">
        <v>-6764750.0463811764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">
        <f t="shared" ca="1" si="21"/>
        <v>1311</v>
      </c>
      <c r="C1312" s="61"/>
      <c r="D1312" s="3"/>
      <c r="E1312" s="3"/>
      <c r="F1312" s="61" t="s">
        <v>303</v>
      </c>
      <c r="G1312" s="3" t="s">
        <v>257</v>
      </c>
      <c r="H1312" s="62"/>
      <c r="I1312" s="2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">
        <f t="shared" ca="1" si="21"/>
        <v>1312</v>
      </c>
      <c r="C1313" s="61"/>
      <c r="D1313" s="3"/>
      <c r="E1313" s="3"/>
      <c r="F1313" s="61" t="s">
        <v>292</v>
      </c>
      <c r="G1313" s="3" t="s">
        <v>259</v>
      </c>
      <c r="H1313" s="62"/>
      <c r="I1313" s="21">
        <v>-1428300.6605518688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">
        <f t="shared" ca="1" si="21"/>
        <v>1313</v>
      </c>
      <c r="C1314" s="61"/>
      <c r="D1314" s="3"/>
      <c r="E1314" s="3"/>
      <c r="F1314" s="61" t="s">
        <v>292</v>
      </c>
      <c r="G1314" s="3" t="s">
        <v>262</v>
      </c>
      <c r="H1314" s="62"/>
      <c r="I1314" s="2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">
        <f t="shared" ca="1" si="21"/>
        <v>1314</v>
      </c>
      <c r="C1315" s="61"/>
      <c r="D1315" s="3"/>
      <c r="E1315" s="3"/>
      <c r="F1315" s="61" t="s">
        <v>292</v>
      </c>
      <c r="G1315" s="3" t="s">
        <v>32</v>
      </c>
      <c r="H1315" s="62"/>
      <c r="I1315" s="2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">
        <f t="shared" ca="1" si="21"/>
        <v>1315</v>
      </c>
      <c r="C1316" s="61"/>
      <c r="D1316" s="3"/>
      <c r="E1316" s="3"/>
      <c r="F1316" s="61" t="s">
        <v>303</v>
      </c>
      <c r="G1316" s="3" t="s">
        <v>257</v>
      </c>
      <c r="H1316" s="62"/>
      <c r="I1316" s="2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">
        <f t="shared" ca="1" si="21"/>
        <v>1316</v>
      </c>
      <c r="C1317" s="61"/>
      <c r="D1317" s="3"/>
      <c r="E1317" s="3"/>
      <c r="F1317" s="61" t="s">
        <v>303</v>
      </c>
      <c r="G1317" s="3" t="s">
        <v>257</v>
      </c>
      <c r="H1317" s="62"/>
      <c r="I1317" s="2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">
        <f t="shared" ca="1" si="21"/>
        <v>1317</v>
      </c>
      <c r="C1318" s="61"/>
      <c r="D1318" s="3"/>
      <c r="E1318" s="3"/>
      <c r="F1318" s="3"/>
      <c r="G1318" s="3"/>
      <c r="H1318" s="62" t="s">
        <v>207</v>
      </c>
      <c r="I1318" s="13">
        <v>-39824828.131857738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">
        <f t="shared" ca="1" si="21"/>
        <v>1318</v>
      </c>
      <c r="C1319" s="61"/>
      <c r="D1319" s="3"/>
      <c r="E1319" s="3"/>
      <c r="F1319" s="3"/>
      <c r="G1319" s="3"/>
      <c r="H1319" s="62"/>
      <c r="I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">
        <f t="shared" ca="1" si="21"/>
        <v>1319</v>
      </c>
      <c r="C1320" s="61"/>
      <c r="D1320" s="3"/>
      <c r="E1320" s="3"/>
      <c r="F1320" s="3"/>
      <c r="G1320" s="3"/>
      <c r="H1320" s="62"/>
      <c r="I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">
        <f t="shared" ca="1" si="21"/>
        <v>1320</v>
      </c>
      <c r="C1321" s="61" t="s">
        <v>230</v>
      </c>
      <c r="D1321" s="3" t="s">
        <v>231</v>
      </c>
      <c r="E1321" s="3"/>
      <c r="F1321" s="3"/>
      <c r="G1321" s="3"/>
      <c r="H1321" s="62"/>
      <c r="I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">
        <f t="shared" ca="1" si="21"/>
        <v>1321</v>
      </c>
      <c r="C1322" s="61"/>
      <c r="D1322" s="3"/>
      <c r="E1322" s="3"/>
      <c r="F1322" s="61" t="s">
        <v>292</v>
      </c>
      <c r="G1322" s="3" t="s">
        <v>199</v>
      </c>
      <c r="H1322" s="62"/>
      <c r="I1322" s="2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">
        <f t="shared" ca="1" si="21"/>
        <v>1322</v>
      </c>
      <c r="C1323" s="61"/>
      <c r="D1323" s="3"/>
      <c r="E1323" s="3"/>
      <c r="F1323" s="61" t="s">
        <v>292</v>
      </c>
      <c r="G1323" s="3" t="s">
        <v>258</v>
      </c>
      <c r="H1323" s="62"/>
      <c r="I1323" s="2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">
        <f t="shared" ca="1" si="21"/>
        <v>1323</v>
      </c>
      <c r="C1324" s="61"/>
      <c r="D1324" s="3"/>
      <c r="E1324" s="3"/>
      <c r="F1324" s="61" t="s">
        <v>292</v>
      </c>
      <c r="G1324" s="3" t="s">
        <v>32</v>
      </c>
      <c r="H1324" s="62"/>
      <c r="I1324" s="2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">
        <f t="shared" ca="1" si="21"/>
        <v>1324</v>
      </c>
      <c r="C1325" s="61"/>
      <c r="D1325" s="3"/>
      <c r="E1325" s="3"/>
      <c r="F1325" s="61" t="s">
        <v>292</v>
      </c>
      <c r="G1325" s="3" t="s">
        <v>262</v>
      </c>
      <c r="H1325" s="62"/>
      <c r="I1325" s="2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">
        <f t="shared" ca="1" si="21"/>
        <v>1325</v>
      </c>
      <c r="C1326" s="61"/>
      <c r="D1326" s="3"/>
      <c r="E1326" s="3"/>
      <c r="F1326" s="3"/>
      <c r="G1326" s="3"/>
      <c r="H1326" s="62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">
        <f t="shared" ca="1" si="21"/>
        <v>1326</v>
      </c>
      <c r="C1327" s="61" t="s">
        <v>230</v>
      </c>
      <c r="D1327" s="3" t="s">
        <v>232</v>
      </c>
      <c r="E1327" s="3"/>
      <c r="F1327" s="3"/>
      <c r="G1327" s="3"/>
      <c r="H1327" s="62"/>
      <c r="I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">
        <f t="shared" ca="1" si="21"/>
        <v>1327</v>
      </c>
      <c r="C1328" s="61"/>
      <c r="D1328" s="3"/>
      <c r="E1328" s="3"/>
      <c r="F1328" s="61" t="s">
        <v>292</v>
      </c>
      <c r="G1328" s="3" t="s">
        <v>199</v>
      </c>
      <c r="H1328" s="62"/>
      <c r="I1328" s="2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">
        <f t="shared" ca="1" si="21"/>
        <v>1328</v>
      </c>
      <c r="C1329" s="61"/>
      <c r="D1329" s="3"/>
      <c r="E1329" s="3"/>
      <c r="F1329" s="3"/>
      <c r="G1329" s="3"/>
      <c r="H1329" s="62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">
        <f t="shared" ca="1" si="21"/>
        <v>1329</v>
      </c>
      <c r="C1330" s="61"/>
      <c r="D1330" s="3"/>
      <c r="E1330" s="3"/>
      <c r="F1330" s="3"/>
      <c r="G1330" s="3"/>
      <c r="H1330" s="62"/>
      <c r="I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">
        <f t="shared" ca="1" si="21"/>
        <v>1330</v>
      </c>
      <c r="C1331" s="61">
        <v>1081390</v>
      </c>
      <c r="D1331" s="3" t="s">
        <v>233</v>
      </c>
      <c r="E1331" s="3"/>
      <c r="F1331" s="3"/>
      <c r="G1331" s="3"/>
      <c r="H1331" s="62"/>
      <c r="I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">
        <f t="shared" ca="1" si="21"/>
        <v>1331</v>
      </c>
      <c r="C1332" s="61"/>
      <c r="D1332" s="3"/>
      <c r="E1332" s="3"/>
      <c r="F1332" s="61" t="s">
        <v>298</v>
      </c>
      <c r="G1332" s="3" t="s">
        <v>254</v>
      </c>
      <c r="H1332" s="62"/>
      <c r="I1332" s="2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">
        <f t="shared" ca="1" si="21"/>
        <v>1332</v>
      </c>
      <c r="C1333" s="61"/>
      <c r="D1333" s="3"/>
      <c r="E1333" s="3"/>
      <c r="F1333" s="3"/>
      <c r="G1333" s="3"/>
      <c r="H1333" s="62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">
        <f t="shared" ca="1" si="21"/>
        <v>1333</v>
      </c>
      <c r="C1334" s="61"/>
      <c r="D1334" s="3"/>
      <c r="E1334" s="3"/>
      <c r="F1334" s="3"/>
      <c r="G1334" s="3"/>
      <c r="H1334" s="62"/>
      <c r="I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">
        <f t="shared" ca="1" si="21"/>
        <v>1334</v>
      </c>
      <c r="C1335" s="61"/>
      <c r="D1335" s="3" t="s">
        <v>112</v>
      </c>
      <c r="E1335" s="3"/>
      <c r="F1335" s="3"/>
      <c r="G1335" s="3"/>
      <c r="H1335" s="62"/>
      <c r="I1335" s="2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">
        <f t="shared" ca="1" si="21"/>
        <v>1335</v>
      </c>
      <c r="C1336" s="61"/>
      <c r="D1336" s="3"/>
      <c r="E1336" s="3"/>
      <c r="F1336" s="3"/>
      <c r="G1336" s="3"/>
      <c r="H1336" s="62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">
        <f t="shared" ca="1" si="21"/>
        <v>1336</v>
      </c>
      <c r="C1337" s="61"/>
      <c r="D1337" s="3"/>
      <c r="E1337" s="3"/>
      <c r="F1337" s="3"/>
      <c r="G1337" s="3"/>
      <c r="H1337" s="62"/>
      <c r="I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">
        <f t="shared" ca="1" si="21"/>
        <v>1337</v>
      </c>
      <c r="C1338" s="61">
        <v>1081399</v>
      </c>
      <c r="D1338" s="3" t="s">
        <v>233</v>
      </c>
      <c r="E1338" s="3"/>
      <c r="F1338" s="3"/>
      <c r="G1338" s="3"/>
      <c r="H1338" s="62"/>
      <c r="I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">
        <f t="shared" ca="1" si="21"/>
        <v>1338</v>
      </c>
      <c r="C1339" s="61"/>
      <c r="D1339" s="3"/>
      <c r="E1339" s="3"/>
      <c r="F1339" s="61" t="s">
        <v>292</v>
      </c>
      <c r="G1339" s="3" t="s">
        <v>199</v>
      </c>
      <c r="H1339" s="62"/>
      <c r="I1339" s="2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">
        <f t="shared" ca="1" si="21"/>
        <v>1339</v>
      </c>
      <c r="C1340" s="61"/>
      <c r="D1340" s="3"/>
      <c r="E1340" s="3"/>
      <c r="F1340" s="61" t="s">
        <v>292</v>
      </c>
      <c r="G1340" s="3" t="s">
        <v>253</v>
      </c>
      <c r="H1340" s="62"/>
      <c r="I1340" s="2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">
        <f t="shared" ca="1" si="21"/>
        <v>1340</v>
      </c>
      <c r="C1341" s="61"/>
      <c r="D1341" s="3"/>
      <c r="E1341" s="3"/>
      <c r="F1341" s="3"/>
      <c r="G1341" s="3"/>
      <c r="H1341" s="62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">
        <f t="shared" ca="1" si="21"/>
        <v>1341</v>
      </c>
      <c r="C1342" s="61"/>
      <c r="D1342" s="3"/>
      <c r="E1342" s="3"/>
      <c r="F1342" s="3"/>
      <c r="G1342" s="3"/>
      <c r="H1342" s="62"/>
      <c r="I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">
        <f t="shared" ref="A1343:A1406" ca="1" si="22">OFFSET(A1343,-1,)+1</f>
        <v>1342</v>
      </c>
      <c r="C1343" s="61"/>
      <c r="D1343" s="3" t="s">
        <v>112</v>
      </c>
      <c r="E1343" s="3"/>
      <c r="F1343" s="3"/>
      <c r="G1343" s="3"/>
      <c r="H1343" s="62"/>
      <c r="I1343" s="2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">
        <f t="shared" ca="1" si="22"/>
        <v>1343</v>
      </c>
      <c r="C1344" s="61"/>
      <c r="D1344" s="3"/>
      <c r="E1344" s="3"/>
      <c r="F1344" s="3"/>
      <c r="G1344" s="3"/>
      <c r="H1344" s="62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">
        <f t="shared" ca="1" si="22"/>
        <v>1344</v>
      </c>
      <c r="C1345" s="61"/>
      <c r="D1345" s="3"/>
      <c r="E1345" s="3"/>
      <c r="F1345" s="3"/>
      <c r="G1345" s="3"/>
      <c r="H1345" s="62"/>
      <c r="I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">
        <f t="shared" ca="1" si="22"/>
        <v>1345</v>
      </c>
      <c r="C1346" s="61"/>
      <c r="D1346" s="3"/>
      <c r="E1346" s="3"/>
      <c r="F1346" s="3"/>
      <c r="G1346" s="3"/>
      <c r="H1346" s="62"/>
      <c r="I1346" s="4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">
        <f t="shared" ca="1" si="22"/>
        <v>1346</v>
      </c>
      <c r="C1347" s="68" t="s">
        <v>234</v>
      </c>
      <c r="D1347" s="3"/>
      <c r="E1347" s="3"/>
      <c r="F1347" s="3"/>
      <c r="G1347" s="3"/>
      <c r="H1347" s="62" t="s">
        <v>207</v>
      </c>
      <c r="I1347" s="14">
        <v>-39824828.131857738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">
        <f t="shared" ca="1" si="22"/>
        <v>1347</v>
      </c>
      <c r="C1348" s="61"/>
      <c r="D1348" s="3"/>
      <c r="E1348" s="3"/>
      <c r="F1348" s="3"/>
      <c r="G1348" s="3"/>
      <c r="H1348" s="62"/>
      <c r="I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">
        <f t="shared" ca="1" si="22"/>
        <v>1348</v>
      </c>
      <c r="C1349" s="61"/>
      <c r="D1349" s="3"/>
      <c r="E1349" s="63"/>
      <c r="F1349" s="3"/>
      <c r="G1349" s="3"/>
      <c r="H1349" s="62"/>
      <c r="I1349" s="16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">
        <f t="shared" ca="1" si="22"/>
        <v>1349</v>
      </c>
      <c r="C1350" s="64"/>
      <c r="D1350" s="65"/>
      <c r="E1350" s="66"/>
      <c r="F1350" s="3"/>
      <c r="G1350" s="65"/>
      <c r="H1350" s="67"/>
      <c r="I1350" s="18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">
        <f t="shared" ca="1" si="22"/>
        <v>1350</v>
      </c>
      <c r="C1351" s="61" t="s">
        <v>235</v>
      </c>
      <c r="D1351" s="3"/>
      <c r="E1351" s="3"/>
      <c r="F1351" s="3"/>
      <c r="G1351" s="3"/>
      <c r="H1351" s="62"/>
      <c r="I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">
        <f t="shared" ca="1" si="22"/>
        <v>1351</v>
      </c>
      <c r="C1352" s="61"/>
      <c r="D1352" s="3"/>
      <c r="E1352" s="3" t="s">
        <v>199</v>
      </c>
      <c r="F1352" s="3"/>
      <c r="G1352" s="3"/>
      <c r="H1352" s="62"/>
      <c r="I1352" s="21">
        <v>-24065041.09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">
        <f t="shared" ca="1" si="22"/>
        <v>1352</v>
      </c>
      <c r="C1353" s="61"/>
      <c r="D1353" s="3"/>
      <c r="E1353" s="3" t="s">
        <v>256</v>
      </c>
      <c r="F1353" s="3"/>
      <c r="G1353" s="3"/>
      <c r="H1353" s="62"/>
      <c r="I1353" s="2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">
        <f t="shared" ca="1" si="22"/>
        <v>1353</v>
      </c>
      <c r="C1354" s="61"/>
      <c r="D1354" s="3"/>
      <c r="E1354" s="3" t="s">
        <v>260</v>
      </c>
      <c r="F1354" s="3"/>
      <c r="G1354" s="3"/>
      <c r="H1354" s="62"/>
      <c r="I1354" s="2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">
        <f t="shared" ca="1" si="22"/>
        <v>1354</v>
      </c>
      <c r="C1355" s="61"/>
      <c r="D1355" s="3"/>
      <c r="E1355" s="63" t="s">
        <v>253</v>
      </c>
      <c r="F1355" s="3"/>
      <c r="G1355" s="3"/>
      <c r="H1355" s="62"/>
      <c r="I1355" s="2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">
        <f t="shared" ca="1" si="22"/>
        <v>1355</v>
      </c>
      <c r="C1356" s="61"/>
      <c r="D1356" s="3"/>
      <c r="E1356" s="63" t="s">
        <v>254</v>
      </c>
      <c r="F1356" s="3"/>
      <c r="G1356" s="3"/>
      <c r="H1356" s="62"/>
      <c r="I1356" s="21">
        <v>-7127751.6822582129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">
        <f t="shared" ca="1" si="22"/>
        <v>1356</v>
      </c>
      <c r="C1357" s="61"/>
      <c r="D1357" s="3"/>
      <c r="E1357" s="63" t="s">
        <v>261</v>
      </c>
      <c r="F1357" s="3"/>
      <c r="G1357" s="3"/>
      <c r="H1357" s="62"/>
      <c r="I1357" s="21">
        <v>-441614.96075013361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">
        <f t="shared" ca="1" si="22"/>
        <v>1357</v>
      </c>
      <c r="C1358" s="61"/>
      <c r="D1358" s="3"/>
      <c r="E1358" s="3" t="s">
        <v>26</v>
      </c>
      <c r="F1358" s="3"/>
      <c r="G1358" s="3"/>
      <c r="H1358" s="62"/>
      <c r="I1358" s="2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">
        <f t="shared" ca="1" si="22"/>
        <v>1358</v>
      </c>
      <c r="C1359" s="61"/>
      <c r="D1359" s="3"/>
      <c r="E1359" s="3" t="s">
        <v>265</v>
      </c>
      <c r="F1359" s="3"/>
      <c r="G1359" s="3"/>
      <c r="H1359" s="62"/>
      <c r="I1359" s="2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">
        <f t="shared" ca="1" si="22"/>
        <v>1359</v>
      </c>
      <c r="C1360" s="61"/>
      <c r="D1360" s="3"/>
      <c r="E1360" s="3" t="s">
        <v>255</v>
      </c>
      <c r="F1360" s="3"/>
      <c r="G1360" s="3"/>
      <c r="H1360" s="62"/>
      <c r="I1360" s="21">
        <v>-6764750.0463811764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">
        <f t="shared" ca="1" si="22"/>
        <v>1360</v>
      </c>
      <c r="C1361" s="61"/>
      <c r="D1361" s="3"/>
      <c r="E1361" s="3" t="s">
        <v>257</v>
      </c>
      <c r="F1361" s="3"/>
      <c r="G1361" s="3"/>
      <c r="H1361" s="62"/>
      <c r="I1361" s="2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">
        <f t="shared" ca="1" si="22"/>
        <v>1361</v>
      </c>
      <c r="C1362" s="61"/>
      <c r="D1362" s="3"/>
      <c r="E1362" s="3" t="s">
        <v>258</v>
      </c>
      <c r="F1362" s="3"/>
      <c r="G1362" s="3"/>
      <c r="H1362" s="62"/>
      <c r="I1362" s="2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">
        <f t="shared" ca="1" si="22"/>
        <v>1362</v>
      </c>
      <c r="C1363" s="61"/>
      <c r="D1363" s="3"/>
      <c r="E1363" s="3" t="s">
        <v>32</v>
      </c>
      <c r="F1363" s="3"/>
      <c r="G1363" s="3"/>
      <c r="H1363" s="62"/>
      <c r="I1363" s="2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">
        <f t="shared" ca="1" si="22"/>
        <v>1363</v>
      </c>
      <c r="C1364" s="61"/>
      <c r="D1364" s="3"/>
      <c r="E1364" s="3" t="s">
        <v>267</v>
      </c>
      <c r="F1364" s="3"/>
      <c r="G1364" s="3"/>
      <c r="H1364" s="62"/>
      <c r="I1364" s="2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">
        <f t="shared" ca="1" si="22"/>
        <v>1364</v>
      </c>
      <c r="C1365" s="61"/>
      <c r="D1365" s="3"/>
      <c r="E1365" s="3" t="s">
        <v>259</v>
      </c>
      <c r="F1365" s="3"/>
      <c r="G1365" s="3"/>
      <c r="H1365" s="62"/>
      <c r="I1365" s="21">
        <v>-1428300.6605518688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">
        <f t="shared" ca="1" si="22"/>
        <v>1365</v>
      </c>
      <c r="C1366" s="61"/>
      <c r="D1366" s="3"/>
      <c r="E1366" s="3" t="s">
        <v>112</v>
      </c>
      <c r="F1366" s="3"/>
      <c r="G1366" s="3"/>
      <c r="H1366" s="62"/>
      <c r="I1366" s="2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">
        <f t="shared" ca="1" si="22"/>
        <v>1366</v>
      </c>
      <c r="C1367" s="61" t="s">
        <v>236</v>
      </c>
      <c r="D1367" s="3"/>
      <c r="E1367" s="3"/>
      <c r="F1367" s="3"/>
      <c r="G1367" s="3"/>
      <c r="H1367" s="62" t="s">
        <v>207</v>
      </c>
      <c r="I1367" s="20">
        <v>-39824828.131857738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">
        <f t="shared" ca="1" si="22"/>
        <v>1367</v>
      </c>
      <c r="C1368" s="61"/>
      <c r="D1368" s="3"/>
      <c r="E1368" s="3"/>
      <c r="F1368" s="3"/>
      <c r="G1368" s="3"/>
      <c r="H1368" s="62"/>
      <c r="I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">
        <f t="shared" ca="1" si="22"/>
        <v>1368</v>
      </c>
      <c r="C1369" s="61"/>
      <c r="D1369" s="3"/>
      <c r="E1369" s="3"/>
      <c r="F1369" s="3"/>
      <c r="G1369" s="3"/>
      <c r="H1369" s="62"/>
      <c r="I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">
        <f t="shared" ca="1" si="22"/>
        <v>1369</v>
      </c>
      <c r="C1370" s="68" t="s">
        <v>237</v>
      </c>
      <c r="D1370" s="3"/>
      <c r="E1370" s="3"/>
      <c r="F1370" s="3"/>
      <c r="G1370" s="3"/>
      <c r="H1370" s="62" t="s">
        <v>207</v>
      </c>
      <c r="I1370" s="14">
        <v>-751965121.10438752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">
        <f t="shared" ca="1" si="22"/>
        <v>1370</v>
      </c>
      <c r="C1371" s="61" t="s">
        <v>238</v>
      </c>
      <c r="D1371" s="3" t="s">
        <v>239</v>
      </c>
      <c r="E1371" s="3"/>
      <c r="F1371" s="3"/>
      <c r="G1371" s="3"/>
      <c r="H1371" s="62"/>
      <c r="I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">
        <f t="shared" ca="1" si="22"/>
        <v>1371</v>
      </c>
      <c r="C1372" s="61"/>
      <c r="D1372" s="3"/>
      <c r="E1372" s="3"/>
      <c r="F1372" s="61" t="s">
        <v>292</v>
      </c>
      <c r="G1372" s="3" t="s">
        <v>255</v>
      </c>
      <c r="H1372" s="62"/>
      <c r="I1372" s="2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">
        <f t="shared" ca="1" si="22"/>
        <v>1372</v>
      </c>
      <c r="C1373" s="61"/>
      <c r="D1373" s="3"/>
      <c r="E1373" s="3"/>
      <c r="F1373" s="61" t="s">
        <v>292</v>
      </c>
      <c r="G1373" s="3" t="s">
        <v>255</v>
      </c>
      <c r="H1373" s="62"/>
      <c r="I1373" s="2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">
        <f t="shared" ca="1" si="22"/>
        <v>1373</v>
      </c>
      <c r="C1374" s="61"/>
      <c r="D1374" s="3"/>
      <c r="E1374" s="3"/>
      <c r="F1374" s="61" t="s">
        <v>292</v>
      </c>
      <c r="G1374" s="3" t="s">
        <v>257</v>
      </c>
      <c r="H1374" s="62"/>
      <c r="I1374" s="2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">
        <f t="shared" ca="1" si="22"/>
        <v>1374</v>
      </c>
      <c r="C1375" s="61"/>
      <c r="D1375" s="3"/>
      <c r="E1375" s="3"/>
      <c r="F1375" s="61" t="s">
        <v>292</v>
      </c>
      <c r="G1375" s="3" t="s">
        <v>26</v>
      </c>
      <c r="H1375" s="62"/>
      <c r="I1375" s="2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">
        <f t="shared" ca="1" si="22"/>
        <v>1375</v>
      </c>
      <c r="C1376" s="61"/>
      <c r="D1376" s="3"/>
      <c r="E1376" s="3"/>
      <c r="F1376" s="3"/>
      <c r="G1376" s="3"/>
      <c r="H1376" s="62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">
        <f t="shared" ca="1" si="22"/>
        <v>1376</v>
      </c>
      <c r="C1377" s="61"/>
      <c r="D1377" s="3"/>
      <c r="E1377" s="3"/>
      <c r="F1377" s="3"/>
      <c r="G1377" s="3"/>
      <c r="H1377" s="62"/>
      <c r="I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">
        <f t="shared" ca="1" si="22"/>
        <v>1377</v>
      </c>
      <c r="C1378" s="61"/>
      <c r="D1378" s="3"/>
      <c r="E1378" s="3"/>
      <c r="F1378" s="3"/>
      <c r="G1378" s="3"/>
      <c r="H1378" s="62"/>
      <c r="I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">
        <f t="shared" ca="1" si="22"/>
        <v>1378</v>
      </c>
      <c r="C1379" s="61" t="s">
        <v>240</v>
      </c>
      <c r="D1379" s="3" t="s">
        <v>241</v>
      </c>
      <c r="E1379" s="3"/>
      <c r="F1379" s="3"/>
      <c r="G1379" s="3"/>
      <c r="H1379" s="62"/>
      <c r="I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">
        <f t="shared" ca="1" si="22"/>
        <v>1379</v>
      </c>
      <c r="C1380" s="61"/>
      <c r="D1380" s="3"/>
      <c r="E1380" s="3"/>
      <c r="F1380" s="61" t="s">
        <v>300</v>
      </c>
      <c r="G1380" s="3" t="s">
        <v>199</v>
      </c>
      <c r="H1380" s="62"/>
      <c r="I1380" s="21">
        <v>-1670711.81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">
        <f t="shared" ca="1" si="22"/>
        <v>1380</v>
      </c>
      <c r="C1381" s="61"/>
      <c r="D1381" s="3"/>
      <c r="E1381" s="3"/>
      <c r="F1381" s="61" t="s">
        <v>295</v>
      </c>
      <c r="G1381" s="3" t="s">
        <v>261</v>
      </c>
      <c r="H1381" s="62"/>
      <c r="I1381" s="2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">
        <f t="shared" ca="1" si="22"/>
        <v>1381</v>
      </c>
      <c r="C1382" s="61"/>
      <c r="D1382" s="3"/>
      <c r="E1382" s="3"/>
      <c r="F1382" s="61" t="s">
        <v>305</v>
      </c>
      <c r="G1382" s="3" t="s">
        <v>26</v>
      </c>
      <c r="H1382" s="62"/>
      <c r="I1382" s="2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">
        <f t="shared" ca="1" si="22"/>
        <v>1382</v>
      </c>
      <c r="C1383" s="61"/>
      <c r="D1383" s="3"/>
      <c r="E1383" s="3"/>
      <c r="F1383" s="61" t="s">
        <v>298</v>
      </c>
      <c r="G1383" s="3" t="s">
        <v>254</v>
      </c>
      <c r="H1383" s="62"/>
      <c r="I1383" s="21">
        <v>-225957.62344719152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">
        <f t="shared" ca="1" si="22"/>
        <v>1383</v>
      </c>
      <c r="C1384" s="61"/>
      <c r="D1384" s="3"/>
      <c r="E1384" s="3"/>
      <c r="F1384" s="61" t="s">
        <v>305</v>
      </c>
      <c r="G1384" s="3" t="s">
        <v>255</v>
      </c>
      <c r="H1384" s="62"/>
      <c r="I1384" s="2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">
        <f t="shared" ca="1" si="22"/>
        <v>1384</v>
      </c>
      <c r="C1385" s="61"/>
      <c r="D1385" s="3"/>
      <c r="E1385" s="3"/>
      <c r="F1385" s="61" t="s">
        <v>305</v>
      </c>
      <c r="G1385" s="3" t="s">
        <v>257</v>
      </c>
      <c r="H1385" s="62"/>
      <c r="I1385" s="2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">
        <f t="shared" ca="1" si="22"/>
        <v>1385</v>
      </c>
      <c r="C1386" s="61"/>
      <c r="D1386" s="3"/>
      <c r="E1386" s="3"/>
      <c r="F1386" s="61" t="s">
        <v>292</v>
      </c>
      <c r="G1386" s="3" t="s">
        <v>258</v>
      </c>
      <c r="H1386" s="62"/>
      <c r="I1386" s="2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">
        <f t="shared" ca="1" si="22"/>
        <v>1386</v>
      </c>
      <c r="C1387" s="61"/>
      <c r="D1387" s="3"/>
      <c r="E1387" s="3"/>
      <c r="F1387" s="61" t="s">
        <v>292</v>
      </c>
      <c r="G1387" s="3" t="s">
        <v>32</v>
      </c>
      <c r="H1387" s="62"/>
      <c r="I1387" s="2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">
        <f t="shared" ca="1" si="22"/>
        <v>1387</v>
      </c>
      <c r="C1388" s="61"/>
      <c r="D1388" s="3"/>
      <c r="E1388" s="3"/>
      <c r="F1388" s="61" t="s">
        <v>292</v>
      </c>
      <c r="G1388" s="3" t="s">
        <v>253</v>
      </c>
      <c r="H1388" s="62"/>
      <c r="I1388" s="2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">
        <f t="shared" ca="1" si="22"/>
        <v>1388</v>
      </c>
      <c r="C1389" s="61"/>
      <c r="D1389" s="3"/>
      <c r="E1389" s="3"/>
      <c r="F1389" s="3"/>
      <c r="G1389" s="3"/>
      <c r="H1389" s="62" t="s">
        <v>242</v>
      </c>
      <c r="I1389" s="20">
        <v>-1896669.4334471915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">
        <f t="shared" ca="1" si="22"/>
        <v>1389</v>
      </c>
      <c r="C1390" s="61"/>
      <c r="D1390" s="3"/>
      <c r="E1390" s="3"/>
      <c r="F1390" s="3"/>
      <c r="G1390" s="3"/>
      <c r="H1390" s="62"/>
      <c r="I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">
        <f t="shared" ca="1" si="22"/>
        <v>1390</v>
      </c>
      <c r="C1391" s="61"/>
      <c r="D1391" s="3"/>
      <c r="E1391" s="3"/>
      <c r="F1391" s="3"/>
      <c r="G1391" s="3"/>
      <c r="H1391" s="62"/>
      <c r="I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">
        <f t="shared" ca="1" si="22"/>
        <v>1391</v>
      </c>
      <c r="C1392" s="61" t="s">
        <v>243</v>
      </c>
      <c r="D1392" s="3" t="s">
        <v>244</v>
      </c>
      <c r="E1392" s="3"/>
      <c r="F1392" s="3"/>
      <c r="G1392" s="3"/>
      <c r="H1392" s="62"/>
      <c r="I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">
        <f t="shared" ca="1" si="22"/>
        <v>1392</v>
      </c>
      <c r="C1393" s="61"/>
      <c r="D1393" s="3"/>
      <c r="E1393" s="3"/>
      <c r="F1393" s="61" t="s">
        <v>292</v>
      </c>
      <c r="G1393" s="3" t="s">
        <v>256</v>
      </c>
      <c r="H1393" s="62"/>
      <c r="I1393" s="2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">
        <f t="shared" ca="1" si="22"/>
        <v>1393</v>
      </c>
      <c r="C1394" s="61"/>
      <c r="D1394" s="3"/>
      <c r="E1394" s="63"/>
      <c r="F1394" s="61" t="s">
        <v>292</v>
      </c>
      <c r="G1394" s="3" t="s">
        <v>260</v>
      </c>
      <c r="H1394" s="62"/>
      <c r="I1394" s="2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">
        <f t="shared" ca="1" si="22"/>
        <v>1394</v>
      </c>
      <c r="C1395" s="61"/>
      <c r="D1395" s="3"/>
      <c r="E1395" s="3"/>
      <c r="F1395" s="61" t="s">
        <v>292</v>
      </c>
      <c r="G1395" s="3" t="s">
        <v>26</v>
      </c>
      <c r="H1395" s="62"/>
      <c r="I1395" s="2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">
        <f t="shared" ca="1" si="22"/>
        <v>1395</v>
      </c>
      <c r="C1396" s="61"/>
      <c r="D1396" s="3"/>
      <c r="E1396" s="3"/>
      <c r="F1396" s="61" t="s">
        <v>292</v>
      </c>
      <c r="G1396" s="3" t="s">
        <v>255</v>
      </c>
      <c r="H1396" s="62"/>
      <c r="I1396" s="21">
        <v>-526034.59839762887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">
        <f t="shared" ca="1" si="22"/>
        <v>1396</v>
      </c>
      <c r="C1397" s="61"/>
      <c r="D1397" s="3"/>
      <c r="E1397" s="3"/>
      <c r="F1397" s="61" t="s">
        <v>292</v>
      </c>
      <c r="G1397" s="3" t="s">
        <v>257</v>
      </c>
      <c r="H1397" s="62"/>
      <c r="I1397" s="2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">
        <f t="shared" ca="1" si="22"/>
        <v>1397</v>
      </c>
      <c r="C1398" s="61"/>
      <c r="D1398" s="3"/>
      <c r="E1398" s="3"/>
      <c r="F1398" s="61" t="s">
        <v>292</v>
      </c>
      <c r="G1398" s="3" t="s">
        <v>257</v>
      </c>
      <c r="H1398" s="62"/>
      <c r="I1398" s="2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">
        <f t="shared" ca="1" si="22"/>
        <v>1398</v>
      </c>
      <c r="C1399" s="61"/>
      <c r="D1399" s="3"/>
      <c r="E1399" s="3"/>
      <c r="F1399" s="3"/>
      <c r="G1399" s="3"/>
      <c r="H1399" s="62" t="s">
        <v>242</v>
      </c>
      <c r="I1399" s="13">
        <v>-526034.59839762887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">
        <f t="shared" ca="1" si="22"/>
        <v>1399</v>
      </c>
      <c r="C1400" s="61"/>
      <c r="D1400" s="3"/>
      <c r="E1400" s="3"/>
      <c r="F1400" s="3"/>
      <c r="G1400" s="3"/>
      <c r="H1400" s="62"/>
      <c r="I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">
        <f t="shared" ca="1" si="22"/>
        <v>1400</v>
      </c>
      <c r="C1401" s="61"/>
      <c r="D1401" s="3"/>
      <c r="E1401" s="3"/>
      <c r="F1401" s="3"/>
      <c r="G1401" s="3"/>
      <c r="H1401" s="62"/>
      <c r="I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">
        <f t="shared" ca="1" si="22"/>
        <v>1401</v>
      </c>
      <c r="C1402" s="61" t="s">
        <v>245</v>
      </c>
      <c r="D1402" s="3" t="s">
        <v>246</v>
      </c>
      <c r="E1402" s="3"/>
      <c r="F1402" s="3"/>
      <c r="G1402" s="3"/>
      <c r="H1402" s="62"/>
      <c r="I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">
        <f t="shared" ca="1" si="22"/>
        <v>1402</v>
      </c>
      <c r="C1403" s="61"/>
      <c r="D1403" s="3"/>
      <c r="E1403" s="3"/>
      <c r="F1403" s="61" t="s">
        <v>304</v>
      </c>
      <c r="G1403" s="3" t="s">
        <v>199</v>
      </c>
      <c r="H1403" s="62"/>
      <c r="I1403" s="21">
        <v>-3779.5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">
        <f t="shared" ca="1" si="22"/>
        <v>1403</v>
      </c>
      <c r="C1404" s="61"/>
      <c r="D1404" s="3"/>
      <c r="E1404" s="3"/>
      <c r="F1404" s="61" t="s">
        <v>307</v>
      </c>
      <c r="G1404" s="3" t="s">
        <v>256</v>
      </c>
      <c r="H1404" s="62"/>
      <c r="I1404" s="2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">
        <f t="shared" ca="1" si="22"/>
        <v>1404</v>
      </c>
      <c r="C1405" s="61"/>
      <c r="D1405" s="3"/>
      <c r="E1405" s="3"/>
      <c r="F1405" s="61" t="s">
        <v>306</v>
      </c>
      <c r="G1405" s="3" t="s">
        <v>260</v>
      </c>
      <c r="H1405" s="62"/>
      <c r="I1405" s="2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">
        <f t="shared" ca="1" si="22"/>
        <v>1405</v>
      </c>
      <c r="C1406" s="61"/>
      <c r="D1406" s="3"/>
      <c r="E1406" s="3"/>
      <c r="F1406" s="61" t="s">
        <v>292</v>
      </c>
      <c r="G1406" s="3" t="s">
        <v>258</v>
      </c>
      <c r="H1406" s="62"/>
      <c r="I1406" s="2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">
        <f t="shared" ref="A1407:A1450" ca="1" si="23">OFFSET(A1407,-1,)+1</f>
        <v>1406</v>
      </c>
      <c r="C1407" s="61"/>
      <c r="D1407" s="3"/>
      <c r="E1407" s="3"/>
      <c r="F1407" s="61" t="s">
        <v>292</v>
      </c>
      <c r="G1407" s="3" t="s">
        <v>32</v>
      </c>
      <c r="H1407" s="62"/>
      <c r="I1407" s="2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">
        <f t="shared" ca="1" si="23"/>
        <v>1407</v>
      </c>
      <c r="C1408" s="61"/>
      <c r="D1408" s="3"/>
      <c r="E1408" s="3"/>
      <c r="F1408" s="61" t="s">
        <v>292</v>
      </c>
      <c r="G1408" s="3" t="s">
        <v>253</v>
      </c>
      <c r="H1408" s="62"/>
      <c r="I1408" s="2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">
        <f t="shared" ca="1" si="23"/>
        <v>1408</v>
      </c>
      <c r="C1409" s="61"/>
      <c r="D1409" s="3"/>
      <c r="E1409" s="3"/>
      <c r="F1409" s="61" t="s">
        <v>305</v>
      </c>
      <c r="G1409" s="3" t="s">
        <v>26</v>
      </c>
      <c r="H1409" s="62"/>
      <c r="I1409" s="21">
        <v>-1609875.4253031099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">
        <f t="shared" ca="1" si="23"/>
        <v>1409</v>
      </c>
      <c r="C1410" s="61"/>
      <c r="D1410" s="3"/>
      <c r="E1410" s="3"/>
      <c r="F1410" s="61" t="s">
        <v>305</v>
      </c>
      <c r="G1410" s="3" t="s">
        <v>255</v>
      </c>
      <c r="H1410" s="62"/>
      <c r="I1410" s="2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">
        <f t="shared" ca="1" si="23"/>
        <v>1410</v>
      </c>
      <c r="C1411" s="61"/>
      <c r="D1411" s="3"/>
      <c r="E1411" s="3"/>
      <c r="F1411" s="61" t="s">
        <v>305</v>
      </c>
      <c r="G1411" s="3" t="s">
        <v>257</v>
      </c>
      <c r="H1411" s="62"/>
      <c r="I1411" s="2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">
        <f t="shared" ca="1" si="23"/>
        <v>1411</v>
      </c>
      <c r="C1412" s="61"/>
      <c r="D1412" s="3"/>
      <c r="E1412" s="3"/>
      <c r="F1412" s="61" t="s">
        <v>295</v>
      </c>
      <c r="G1412" s="3" t="s">
        <v>261</v>
      </c>
      <c r="H1412" s="62"/>
      <c r="I1412" s="21">
        <v>-9318269.8190500736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">
        <f t="shared" ca="1" si="23"/>
        <v>1412</v>
      </c>
      <c r="C1413" s="61"/>
      <c r="D1413" s="3"/>
      <c r="E1413" s="3"/>
      <c r="F1413" s="61" t="s">
        <v>292</v>
      </c>
      <c r="G1413" s="3" t="s">
        <v>257</v>
      </c>
      <c r="H1413" s="62"/>
      <c r="I1413" s="2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">
        <f t="shared" ca="1" si="23"/>
        <v>1413</v>
      </c>
      <c r="C1414" s="61"/>
      <c r="D1414" s="3"/>
      <c r="E1414" s="3"/>
      <c r="F1414" s="61" t="s">
        <v>292</v>
      </c>
      <c r="G1414" s="3" t="s">
        <v>257</v>
      </c>
      <c r="H1414" s="62"/>
      <c r="I1414" s="2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">
        <f t="shared" ca="1" si="23"/>
        <v>1414</v>
      </c>
      <c r="C1415" s="61"/>
      <c r="D1415" s="3"/>
      <c r="E1415" s="3"/>
      <c r="F1415" s="61" t="s">
        <v>305</v>
      </c>
      <c r="G1415" s="3" t="s">
        <v>255</v>
      </c>
      <c r="H1415" s="62"/>
      <c r="I1415" s="21">
        <v>-29727078.207471594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">
        <f t="shared" ca="1" si="23"/>
        <v>1415</v>
      </c>
      <c r="C1416" s="61"/>
      <c r="D1416" s="3"/>
      <c r="E1416" s="3"/>
      <c r="F1416" s="61" t="s">
        <v>305</v>
      </c>
      <c r="G1416" s="3" t="s">
        <v>257</v>
      </c>
      <c r="H1416" s="62"/>
      <c r="I1416" s="2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">
        <f t="shared" ca="1" si="23"/>
        <v>1416</v>
      </c>
      <c r="C1417" s="61"/>
      <c r="D1417" s="3"/>
      <c r="E1417" s="3"/>
      <c r="F1417" s="61" t="s">
        <v>298</v>
      </c>
      <c r="G1417" s="3" t="s">
        <v>259</v>
      </c>
      <c r="H1417" s="62"/>
      <c r="I1417" s="21">
        <v>-271683.735515134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">
        <f t="shared" ca="1" si="23"/>
        <v>1417</v>
      </c>
      <c r="C1418" s="61"/>
      <c r="D1418" s="3"/>
      <c r="E1418" s="3"/>
      <c r="F1418" s="61" t="s">
        <v>298</v>
      </c>
      <c r="G1418" s="3" t="s">
        <v>254</v>
      </c>
      <c r="H1418" s="62"/>
      <c r="I1418" s="21">
        <v>-19436929.678997532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">
        <f t="shared" ca="1" si="23"/>
        <v>1418</v>
      </c>
      <c r="C1419" s="61"/>
      <c r="D1419" s="3"/>
      <c r="E1419" s="3"/>
      <c r="F1419" s="3"/>
      <c r="G1419" s="3"/>
      <c r="H1419" s="62" t="s">
        <v>242</v>
      </c>
      <c r="I1419" s="26">
        <v>-60367616.366337441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">
        <f t="shared" ca="1" si="23"/>
        <v>1419</v>
      </c>
      <c r="C1420" s="61" t="s">
        <v>245</v>
      </c>
      <c r="D1420" s="3" t="s">
        <v>125</v>
      </c>
      <c r="E1420" s="3"/>
      <c r="F1420" s="3"/>
      <c r="G1420" s="3"/>
      <c r="H1420" s="62"/>
      <c r="I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">
        <f t="shared" ca="1" si="23"/>
        <v>1420</v>
      </c>
      <c r="C1421" s="61"/>
      <c r="D1421" s="3"/>
      <c r="E1421" s="3"/>
      <c r="F1421" s="61" t="s">
        <v>274</v>
      </c>
      <c r="G1421" s="3" t="s">
        <v>273</v>
      </c>
      <c r="H1421" s="62"/>
      <c r="I1421" s="2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">
        <f t="shared" ca="1" si="23"/>
        <v>1421</v>
      </c>
      <c r="C1422" s="61"/>
      <c r="D1422" s="3"/>
      <c r="E1422" s="3"/>
      <c r="F1422" s="3"/>
      <c r="G1422" s="3"/>
      <c r="H1422" s="62" t="s">
        <v>242</v>
      </c>
      <c r="I1422" s="20">
        <v>-60367616.366337441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">
        <f t="shared" ca="1" si="23"/>
        <v>1422</v>
      </c>
      <c r="C1423" s="61"/>
      <c r="D1423" s="3"/>
      <c r="E1423" s="3"/>
      <c r="F1423" s="3"/>
      <c r="G1423" s="3"/>
      <c r="H1423" s="62"/>
      <c r="I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">
        <f t="shared" ca="1" si="23"/>
        <v>1423</v>
      </c>
      <c r="C1424" s="61">
        <v>111390</v>
      </c>
      <c r="D1424" s="63" t="s">
        <v>247</v>
      </c>
      <c r="E1424" s="3"/>
      <c r="F1424" s="3"/>
      <c r="G1424" s="3"/>
      <c r="H1424" s="62"/>
      <c r="I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">
        <f t="shared" ca="1" si="23"/>
        <v>1424</v>
      </c>
      <c r="C1425" s="61"/>
      <c r="D1425" s="63"/>
      <c r="E1425" s="3"/>
      <c r="F1425" s="61" t="s">
        <v>300</v>
      </c>
      <c r="G1425" s="3" t="s">
        <v>199</v>
      </c>
      <c r="H1425" s="62"/>
      <c r="I1425" s="2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">
        <f t="shared" ca="1" si="23"/>
        <v>1425</v>
      </c>
      <c r="C1426" s="61"/>
      <c r="D1426" s="63"/>
      <c r="E1426" s="3"/>
      <c r="F1426" s="61" t="s">
        <v>300</v>
      </c>
      <c r="G1426" s="3" t="s">
        <v>26</v>
      </c>
      <c r="H1426" s="62"/>
      <c r="I1426" s="2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">
        <f t="shared" ca="1" si="23"/>
        <v>1426</v>
      </c>
      <c r="C1427" s="61"/>
      <c r="D1427" s="63"/>
      <c r="E1427" s="3"/>
      <c r="F1427" s="61" t="s">
        <v>292</v>
      </c>
      <c r="G1427" s="3" t="s">
        <v>257</v>
      </c>
      <c r="H1427" s="62"/>
      <c r="I1427" s="2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">
        <f t="shared" ca="1" si="23"/>
        <v>1427</v>
      </c>
      <c r="C1428" s="61"/>
      <c r="D1428" s="63"/>
      <c r="E1428" s="3"/>
      <c r="F1428" s="61" t="s">
        <v>298</v>
      </c>
      <c r="G1428" s="3" t="s">
        <v>255</v>
      </c>
      <c r="H1428" s="62"/>
      <c r="I1428" s="2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">
        <f t="shared" ca="1" si="23"/>
        <v>1428</v>
      </c>
      <c r="C1429" s="61"/>
      <c r="D1429" s="3"/>
      <c r="E1429" s="3"/>
      <c r="F1429" s="61" t="s">
        <v>298</v>
      </c>
      <c r="G1429" s="3" t="s">
        <v>254</v>
      </c>
      <c r="H1429" s="62"/>
      <c r="I1429" s="2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">
        <f t="shared" ca="1" si="23"/>
        <v>1429</v>
      </c>
      <c r="C1430" s="61"/>
      <c r="D1430" s="3"/>
      <c r="E1430" s="3"/>
      <c r="F1430" s="3"/>
      <c r="G1430" s="3"/>
      <c r="H1430" s="62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">
        <f t="shared" ca="1" si="23"/>
        <v>1430</v>
      </c>
      <c r="C1431" s="61"/>
      <c r="D1431" s="3"/>
      <c r="E1431" s="3"/>
      <c r="F1431" s="3"/>
      <c r="G1431" s="3"/>
      <c r="H1431" s="62"/>
      <c r="I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">
        <f t="shared" ca="1" si="23"/>
        <v>1431</v>
      </c>
      <c r="C1432" s="61"/>
      <c r="D1432" s="3"/>
      <c r="E1432" s="73" t="s">
        <v>248</v>
      </c>
      <c r="F1432" s="3"/>
      <c r="G1432" s="3"/>
      <c r="H1432" s="62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">
        <f t="shared" ca="1" si="23"/>
        <v>1432</v>
      </c>
      <c r="C1433" s="61"/>
      <c r="D1433" s="3"/>
      <c r="E1433" s="3"/>
      <c r="F1433" s="3"/>
      <c r="G1433" s="3"/>
      <c r="H1433" s="62"/>
      <c r="I1433" s="4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">
        <f t="shared" ca="1" si="23"/>
        <v>1433</v>
      </c>
      <c r="C1434" s="68" t="s">
        <v>249</v>
      </c>
      <c r="D1434" s="3"/>
      <c r="E1434" s="3"/>
      <c r="F1434" s="3"/>
      <c r="G1434" s="3"/>
      <c r="H1434" s="62" t="s">
        <v>242</v>
      </c>
      <c r="I1434" s="22">
        <v>-62790320.398182258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">
        <f t="shared" ca="1" si="23"/>
        <v>1434</v>
      </c>
      <c r="C1435" s="61"/>
      <c r="D1435" s="3"/>
      <c r="E1435" s="3"/>
      <c r="F1435" s="3"/>
      <c r="G1435" s="3"/>
      <c r="H1435" s="62"/>
      <c r="I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">
        <f t="shared" ca="1" si="23"/>
        <v>1435</v>
      </c>
      <c r="C1436" s="61"/>
      <c r="D1436" s="3"/>
      <c r="E1436" s="3"/>
      <c r="F1436" s="3"/>
      <c r="G1436" s="3"/>
      <c r="H1436" s="62"/>
      <c r="I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">
        <f t="shared" ca="1" si="23"/>
        <v>1436</v>
      </c>
      <c r="C1437" s="61"/>
      <c r="D1437" s="3"/>
      <c r="E1437" s="63"/>
      <c r="F1437" s="3"/>
      <c r="G1437" s="3"/>
      <c r="H1437" s="62"/>
      <c r="I1437" s="16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">
        <f t="shared" ca="1" si="23"/>
        <v>1437</v>
      </c>
      <c r="C1438" s="64"/>
      <c r="D1438" s="65"/>
      <c r="E1438" s="66"/>
      <c r="F1438" s="3"/>
      <c r="G1438" s="65"/>
      <c r="H1438" s="67"/>
      <c r="I1438" s="18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">
        <f t="shared" ca="1" si="23"/>
        <v>1438</v>
      </c>
      <c r="C1439" s="61" t="s">
        <v>250</v>
      </c>
      <c r="D1439" s="3"/>
      <c r="E1439" s="3"/>
      <c r="F1439" s="3"/>
      <c r="G1439" s="3"/>
      <c r="H1439" s="62"/>
      <c r="I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">
        <f t="shared" ca="1" si="23"/>
        <v>1439</v>
      </c>
      <c r="C1440" s="61"/>
      <c r="D1440" s="3"/>
      <c r="E1440" s="3" t="s">
        <v>199</v>
      </c>
      <c r="F1440" s="3"/>
      <c r="G1440" s="3"/>
      <c r="H1440" s="62"/>
      <c r="I1440" s="21">
        <v>-1674491.31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">
        <f t="shared" ca="1" si="23"/>
        <v>1440</v>
      </c>
      <c r="C1441" s="61"/>
      <c r="D1441" s="3"/>
      <c r="E1441" s="3" t="s">
        <v>256</v>
      </c>
      <c r="F1441" s="3"/>
      <c r="G1441" s="3"/>
      <c r="H1441" s="62"/>
      <c r="I1441" s="2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">
        <f t="shared" ca="1" si="23"/>
        <v>1441</v>
      </c>
      <c r="C1442" s="61"/>
      <c r="D1442" s="3"/>
      <c r="E1442" s="3" t="s">
        <v>260</v>
      </c>
      <c r="F1442" s="3"/>
      <c r="G1442" s="3"/>
      <c r="H1442" s="62"/>
      <c r="I1442" s="2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">
        <f t="shared" ca="1" si="23"/>
        <v>1442</v>
      </c>
      <c r="C1443" s="61"/>
      <c r="D1443" s="3"/>
      <c r="E1443" s="63" t="s">
        <v>253</v>
      </c>
      <c r="F1443" s="3"/>
      <c r="G1443" s="3"/>
      <c r="H1443" s="62"/>
      <c r="I1443" s="2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">
        <f t="shared" ca="1" si="23"/>
        <v>1443</v>
      </c>
      <c r="C1444" s="61"/>
      <c r="D1444" s="3"/>
      <c r="E1444" s="63" t="s">
        <v>254</v>
      </c>
      <c r="F1444" s="3"/>
      <c r="G1444" s="3"/>
      <c r="H1444" s="62"/>
      <c r="I1444" s="21">
        <v>-19662887.302444723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">
        <f t="shared" ca="1" si="23"/>
        <v>1444</v>
      </c>
      <c r="C1445" s="61"/>
      <c r="D1445" s="3"/>
      <c r="E1445" s="63" t="s">
        <v>261</v>
      </c>
      <c r="F1445" s="3"/>
      <c r="G1445" s="3"/>
      <c r="H1445" s="62"/>
      <c r="I1445" s="21">
        <v>-9318269.8190500736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">
        <f t="shared" ca="1" si="23"/>
        <v>1445</v>
      </c>
      <c r="C1446" s="61"/>
      <c r="D1446" s="3"/>
      <c r="E1446" s="61" t="s">
        <v>267</v>
      </c>
      <c r="F1446" s="3"/>
      <c r="G1446" s="3"/>
      <c r="H1446" s="62"/>
      <c r="I1446" s="2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">
        <f t="shared" ca="1" si="23"/>
        <v>1446</v>
      </c>
      <c r="C1447" s="61"/>
      <c r="D1447" s="3"/>
      <c r="E1447" s="61" t="s">
        <v>259</v>
      </c>
      <c r="F1447" s="3"/>
      <c r="G1447" s="3"/>
      <c r="H1447" s="62"/>
      <c r="I1447" s="21">
        <v>-271683.735515134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">
        <f t="shared" ca="1" si="23"/>
        <v>1447</v>
      </c>
      <c r="C1448" s="61"/>
      <c r="D1448" s="3"/>
      <c r="E1448" s="61" t="s">
        <v>255</v>
      </c>
      <c r="F1448" s="3"/>
      <c r="G1448" s="3"/>
      <c r="H1448" s="62"/>
      <c r="I1448" s="21">
        <v>-30253112.805869222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">
        <f t="shared" ca="1" si="23"/>
        <v>1448</v>
      </c>
      <c r="C1449" s="61"/>
      <c r="D1449" s="3"/>
      <c r="E1449" s="61" t="s">
        <v>257</v>
      </c>
      <c r="F1449" s="3"/>
      <c r="G1449" s="3"/>
      <c r="H1449" s="62"/>
      <c r="I1449" s="2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">
        <f t="shared" ca="1" si="23"/>
        <v>1449</v>
      </c>
      <c r="C1450" s="61"/>
      <c r="D1450" s="3"/>
      <c r="E1450" s="61" t="s">
        <v>258</v>
      </c>
      <c r="F1450" s="3"/>
      <c r="G1450" s="3"/>
      <c r="H1450" s="62"/>
      <c r="I1450" s="2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"/>
      <c r="C1451" s="61"/>
      <c r="D1451" s="3"/>
      <c r="E1451" s="61" t="s">
        <v>32</v>
      </c>
      <c r="F1451" s="3"/>
      <c r="G1451" s="3"/>
      <c r="H1451" s="62"/>
      <c r="I1451" s="2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61"/>
      <c r="D1452" s="3"/>
      <c r="E1452" s="3" t="s">
        <v>26</v>
      </c>
      <c r="F1452" s="3"/>
      <c r="G1452" s="3"/>
      <c r="H1452" s="62"/>
      <c r="I1452" s="21">
        <v>-1609875.4253031099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19"/>
      <c r="C1453" s="61"/>
      <c r="D1453" s="3"/>
      <c r="E1453" s="3" t="s">
        <v>291</v>
      </c>
      <c r="F1453" s="3"/>
      <c r="G1453" s="3"/>
      <c r="H1453" s="62"/>
      <c r="I1453" s="4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1" t="s">
        <v>252</v>
      </c>
      <c r="C1454" s="61" t="s">
        <v>251</v>
      </c>
      <c r="D1454" s="3"/>
      <c r="E1454" s="3"/>
      <c r="F1454" s="3"/>
      <c r="G1454" s="3"/>
      <c r="H1454" s="62" t="s">
        <v>242</v>
      </c>
      <c r="I1454" s="20">
        <v>-62790320.398182258</v>
      </c>
      <c r="K1454" s="3"/>
      <c r="L1454" s="3"/>
      <c r="M1454" s="3"/>
      <c r="N1454" s="3"/>
      <c r="O1454" s="3"/>
      <c r="P1454" s="3"/>
      <c r="Q1454" s="4"/>
      <c r="R1454" s="3"/>
      <c r="S1454" s="3"/>
      <c r="T1454" s="3"/>
      <c r="U1454" s="3"/>
      <c r="V1454" s="3"/>
      <c r="W1454" s="3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</row>
    <row r="1501" spans="9:23" x14ac:dyDescent="0.2"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</row>
    <row r="1502" spans="9:23" x14ac:dyDescent="0.2"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</row>
    <row r="1503" spans="9:23" x14ac:dyDescent="0.2"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</row>
    <row r="1504" spans="9:23" x14ac:dyDescent="0.2"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</row>
    <row r="1505" spans="11:23" x14ac:dyDescent="0.2"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</row>
    <row r="1506" spans="11:23" x14ac:dyDescent="0.2"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</row>
    <row r="1507" spans="11:23" x14ac:dyDescent="0.2"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</row>
    <row r="1508" spans="11:23" x14ac:dyDescent="0.2"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</row>
    <row r="1509" spans="11:23" x14ac:dyDescent="0.2"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</row>
    <row r="1510" spans="11:23" x14ac:dyDescent="0.2"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</row>
    <row r="1511" spans="11:23" x14ac:dyDescent="0.2"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</row>
    <row r="1512" spans="11:23" x14ac:dyDescent="0.2"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</row>
    <row r="1513" spans="11:23" x14ac:dyDescent="0.2"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</row>
    <row r="1514" spans="11:23" x14ac:dyDescent="0.2"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</row>
    <row r="1515" spans="11:23" x14ac:dyDescent="0.2"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</row>
    <row r="1516" spans="11:23" x14ac:dyDescent="0.2"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</row>
    <row r="1517" spans="11:23" x14ac:dyDescent="0.2"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</row>
    <row r="1518" spans="11:23" x14ac:dyDescent="0.2"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</row>
    <row r="1519" spans="11:23" x14ac:dyDescent="0.2"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</row>
    <row r="1520" spans="11:23" x14ac:dyDescent="0.2"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</row>
    <row r="1521" spans="11:23" x14ac:dyDescent="0.2"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</row>
    <row r="1522" spans="11:23" x14ac:dyDescent="0.2"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</row>
    <row r="1523" spans="11:23" x14ac:dyDescent="0.2"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</row>
    <row r="1524" spans="11:23" x14ac:dyDescent="0.2"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</row>
    <row r="1525" spans="11:23" x14ac:dyDescent="0.2"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</row>
    <row r="1526" spans="11:23" x14ac:dyDescent="0.2"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</row>
    <row r="1527" spans="11:23" x14ac:dyDescent="0.2"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</row>
    <row r="1528" spans="11:23" x14ac:dyDescent="0.2"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</row>
    <row r="1529" spans="11:23" x14ac:dyDescent="0.2"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</row>
    <row r="1530" spans="11:23" x14ac:dyDescent="0.2"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</row>
    <row r="1531" spans="11:23" x14ac:dyDescent="0.2"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</row>
    <row r="1532" spans="11:23" x14ac:dyDescent="0.2"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</row>
    <row r="1533" spans="11:23" x14ac:dyDescent="0.2"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</row>
    <row r="1534" spans="11:23" x14ac:dyDescent="0.2"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</row>
    <row r="1535" spans="11:23" x14ac:dyDescent="0.2"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</row>
    <row r="1536" spans="11:23" x14ac:dyDescent="0.2"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</row>
    <row r="1537" spans="11:23" x14ac:dyDescent="0.2"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</row>
    <row r="1538" spans="11:23" x14ac:dyDescent="0.2"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</row>
    <row r="1539" spans="11:23" x14ac:dyDescent="0.2"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</row>
    <row r="1540" spans="11:23" x14ac:dyDescent="0.2"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</row>
    <row r="1541" spans="11:23" x14ac:dyDescent="0.2"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</row>
    <row r="1542" spans="11:23" x14ac:dyDescent="0.2"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</row>
    <row r="1543" spans="11:23" x14ac:dyDescent="0.2"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</row>
    <row r="1544" spans="11:23" x14ac:dyDescent="0.2"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</row>
    <row r="1545" spans="11:23" x14ac:dyDescent="0.2"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</row>
    <row r="1546" spans="11:23" x14ac:dyDescent="0.2"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</row>
    <row r="1547" spans="11:23" x14ac:dyDescent="0.2"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</row>
    <row r="1548" spans="11:23" x14ac:dyDescent="0.2"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</row>
    <row r="1549" spans="11:23" x14ac:dyDescent="0.2"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</row>
    <row r="1550" spans="11:23" x14ac:dyDescent="0.2"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</row>
    <row r="1551" spans="11:23" x14ac:dyDescent="0.2"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</row>
    <row r="1552" spans="11:23" x14ac:dyDescent="0.2"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</row>
    <row r="1553" spans="11:23" x14ac:dyDescent="0.2"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</row>
    <row r="1554" spans="11:23" x14ac:dyDescent="0.2"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</row>
    <row r="1555" spans="11:23" x14ac:dyDescent="0.2"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</row>
    <row r="1556" spans="11:23" x14ac:dyDescent="0.2"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</row>
    <row r="1557" spans="11:23" x14ac:dyDescent="0.2"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</row>
    <row r="1558" spans="11:23" x14ac:dyDescent="0.2"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</row>
    <row r="1559" spans="11:23" x14ac:dyDescent="0.2"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</row>
    <row r="1560" spans="11:23" x14ac:dyDescent="0.2"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</row>
    <row r="1561" spans="11:23" x14ac:dyDescent="0.2"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</row>
    <row r="1562" spans="11:23" x14ac:dyDescent="0.2"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</row>
    <row r="1563" spans="11:23" x14ac:dyDescent="0.2"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</row>
    <row r="1564" spans="11:23" x14ac:dyDescent="0.2"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</row>
    <row r="1565" spans="11:23" x14ac:dyDescent="0.2"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</row>
    <row r="1566" spans="11:23" x14ac:dyDescent="0.2"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</row>
    <row r="1567" spans="11:23" x14ac:dyDescent="0.2"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</row>
    <row r="1568" spans="11:23" x14ac:dyDescent="0.2"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</row>
    <row r="1569" spans="11:23" x14ac:dyDescent="0.2"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</row>
    <row r="1570" spans="11:23" x14ac:dyDescent="0.2"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</row>
    <row r="1571" spans="11:23" x14ac:dyDescent="0.2"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</row>
    <row r="1572" spans="11:23" x14ac:dyDescent="0.2"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</row>
    <row r="1573" spans="11:23" x14ac:dyDescent="0.2"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</row>
    <row r="1574" spans="11:23" x14ac:dyDescent="0.2"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</row>
    <row r="1575" spans="11:23" x14ac:dyDescent="0.2"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</row>
    <row r="1576" spans="11:23" x14ac:dyDescent="0.2"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</row>
    <row r="1577" spans="11:23" x14ac:dyDescent="0.2"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</row>
    <row r="1578" spans="11:23" x14ac:dyDescent="0.2"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</row>
    <row r="1579" spans="11:23" x14ac:dyDescent="0.2"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</row>
    <row r="1580" spans="11:23" x14ac:dyDescent="0.2"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</row>
    <row r="1581" spans="11:23" x14ac:dyDescent="0.2"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</row>
    <row r="1582" spans="11:23" x14ac:dyDescent="0.2"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</row>
    <row r="1583" spans="11:23" x14ac:dyDescent="0.2"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</row>
    <row r="1584" spans="11:23" x14ac:dyDescent="0.2"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</row>
    <row r="1585" spans="11:23" x14ac:dyDescent="0.2"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</row>
    <row r="1586" spans="11:23" x14ac:dyDescent="0.2"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</row>
    <row r="1587" spans="11:23" x14ac:dyDescent="0.2"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</row>
    <row r="1588" spans="11:23" x14ac:dyDescent="0.2"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</row>
    <row r="1589" spans="11:23" x14ac:dyDescent="0.2"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</row>
    <row r="1590" spans="11:23" x14ac:dyDescent="0.2"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</row>
    <row r="1591" spans="11:23" x14ac:dyDescent="0.2"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</row>
    <row r="1592" spans="11:23" x14ac:dyDescent="0.2"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</row>
    <row r="1593" spans="11:23" x14ac:dyDescent="0.2"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</row>
    <row r="1594" spans="11:23" x14ac:dyDescent="0.2"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</row>
    <row r="1595" spans="11:23" x14ac:dyDescent="0.2"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</row>
    <row r="1596" spans="11:23" x14ac:dyDescent="0.2"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</row>
    <row r="1597" spans="11:23" x14ac:dyDescent="0.2"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</row>
    <row r="1598" spans="11:23" x14ac:dyDescent="0.2"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</row>
    <row r="1599" spans="11:23" x14ac:dyDescent="0.2"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</row>
    <row r="1600" spans="11:23" x14ac:dyDescent="0.2"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</row>
    <row r="1601" spans="11:23" x14ac:dyDescent="0.2"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</row>
    <row r="1602" spans="11:23" x14ac:dyDescent="0.2"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</row>
    <row r="1603" spans="11:23" x14ac:dyDescent="0.2"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</row>
    <row r="1604" spans="11:23" x14ac:dyDescent="0.2"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</row>
    <row r="1605" spans="11:23" x14ac:dyDescent="0.2"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</row>
    <row r="1606" spans="11:23" x14ac:dyDescent="0.2"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</row>
    <row r="1607" spans="11:23" x14ac:dyDescent="0.2"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</row>
    <row r="1608" spans="11:23" x14ac:dyDescent="0.2"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</row>
    <row r="1609" spans="11:23" x14ac:dyDescent="0.2"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</row>
    <row r="1610" spans="11:23" x14ac:dyDescent="0.2"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</row>
    <row r="1611" spans="11:23" x14ac:dyDescent="0.2"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</row>
    <row r="1612" spans="11:23" x14ac:dyDescent="0.2"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</row>
    <row r="1613" spans="11:23" x14ac:dyDescent="0.2"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</row>
    <row r="1614" spans="11:23" x14ac:dyDescent="0.2"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</row>
    <row r="1615" spans="11:23" x14ac:dyDescent="0.2"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</row>
    <row r="1616" spans="11:23" x14ac:dyDescent="0.2"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</row>
    <row r="1617" spans="11:23" x14ac:dyDescent="0.2"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</row>
    <row r="1618" spans="11:23" x14ac:dyDescent="0.2"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</row>
    <row r="1619" spans="11:23" x14ac:dyDescent="0.2"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</row>
    <row r="1620" spans="11:23" x14ac:dyDescent="0.2"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</row>
    <row r="1621" spans="11:23" x14ac:dyDescent="0.2"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</row>
    <row r="1622" spans="11:23" x14ac:dyDescent="0.2"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</row>
    <row r="1623" spans="11:23" x14ac:dyDescent="0.2"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</row>
    <row r="1624" spans="11:23" x14ac:dyDescent="0.2"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</row>
    <row r="1625" spans="11:23" x14ac:dyDescent="0.2"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</row>
    <row r="1626" spans="11:23" x14ac:dyDescent="0.2"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</row>
    <row r="1627" spans="11:23" x14ac:dyDescent="0.2"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</row>
    <row r="1628" spans="11:23" x14ac:dyDescent="0.2"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</row>
    <row r="1629" spans="11:23" x14ac:dyDescent="0.2"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</row>
    <row r="1630" spans="11:23" x14ac:dyDescent="0.2"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</row>
    <row r="1631" spans="11:23" x14ac:dyDescent="0.2"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</row>
    <row r="1632" spans="11:23" x14ac:dyDescent="0.2"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</row>
    <row r="1633" spans="11:23" x14ac:dyDescent="0.2"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</row>
    <row r="1634" spans="11:23" x14ac:dyDescent="0.2"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</row>
    <row r="1635" spans="11:23" x14ac:dyDescent="0.2"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</row>
    <row r="1636" spans="11:23" x14ac:dyDescent="0.2"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</row>
    <row r="1637" spans="11:23" x14ac:dyDescent="0.2"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</row>
    <row r="1638" spans="11:23" x14ac:dyDescent="0.2"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</row>
    <row r="1639" spans="11:23" x14ac:dyDescent="0.2"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</row>
    <row r="1640" spans="11:23" x14ac:dyDescent="0.2"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</row>
    <row r="1641" spans="11:23" x14ac:dyDescent="0.2"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</row>
    <row r="1642" spans="11:23" x14ac:dyDescent="0.2"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</row>
    <row r="1643" spans="11:23" x14ac:dyDescent="0.2"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</row>
    <row r="1644" spans="11:23" x14ac:dyDescent="0.2"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</row>
    <row r="1645" spans="11:23" x14ac:dyDescent="0.2"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</row>
    <row r="1646" spans="11:23" x14ac:dyDescent="0.2"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</row>
    <row r="1647" spans="11:23" x14ac:dyDescent="0.2"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</row>
    <row r="1648" spans="11:23" x14ac:dyDescent="0.2"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</row>
    <row r="1649" spans="11:23" x14ac:dyDescent="0.2"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</row>
    <row r="1650" spans="11:23" x14ac:dyDescent="0.2"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</row>
    <row r="1651" spans="11:23" x14ac:dyDescent="0.2"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</row>
    <row r="1652" spans="11:23" x14ac:dyDescent="0.2"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</row>
    <row r="1653" spans="11:23" x14ac:dyDescent="0.2"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</row>
    <row r="1654" spans="11:23" x14ac:dyDescent="0.2"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</row>
    <row r="1655" spans="11:23" x14ac:dyDescent="0.2"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</row>
    <row r="1656" spans="11:23" x14ac:dyDescent="0.2"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</row>
    <row r="1657" spans="11:23" x14ac:dyDescent="0.2"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</row>
    <row r="1658" spans="11:23" x14ac:dyDescent="0.2"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</row>
    <row r="1659" spans="11:23" x14ac:dyDescent="0.2"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</row>
    <row r="1660" spans="11:23" x14ac:dyDescent="0.2"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</row>
    <row r="1661" spans="11:23" x14ac:dyDescent="0.2"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</row>
    <row r="1662" spans="11:23" x14ac:dyDescent="0.2"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</row>
    <row r="1663" spans="11:23" x14ac:dyDescent="0.2"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</row>
    <row r="1664" spans="11:23" x14ac:dyDescent="0.2"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</row>
    <row r="1665" spans="11:23" x14ac:dyDescent="0.2"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</row>
    <row r="1666" spans="11:23" x14ac:dyDescent="0.2"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</row>
    <row r="1667" spans="11:23" x14ac:dyDescent="0.2"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</row>
    <row r="1668" spans="11:23" x14ac:dyDescent="0.2"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</row>
    <row r="1669" spans="11:23" x14ac:dyDescent="0.2"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</row>
    <row r="1670" spans="11:23" x14ac:dyDescent="0.2"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</row>
    <row r="1671" spans="11:23" x14ac:dyDescent="0.2"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</row>
    <row r="1672" spans="11:23" x14ac:dyDescent="0.2"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</row>
    <row r="1673" spans="11:23" x14ac:dyDescent="0.2"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</row>
    <row r="1674" spans="11:23" x14ac:dyDescent="0.2"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</row>
    <row r="1675" spans="11:23" x14ac:dyDescent="0.2"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</row>
    <row r="1676" spans="11:23" x14ac:dyDescent="0.2"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</row>
    <row r="1677" spans="11:23" x14ac:dyDescent="0.2"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</row>
    <row r="1678" spans="11:23" x14ac:dyDescent="0.2"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</row>
    <row r="1679" spans="11:23" x14ac:dyDescent="0.2"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</row>
    <row r="1680" spans="11:23" x14ac:dyDescent="0.2"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</row>
    <row r="1681" spans="11:23" x14ac:dyDescent="0.2"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</row>
    <row r="1682" spans="11:23" x14ac:dyDescent="0.2"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</row>
    <row r="1683" spans="11:23" x14ac:dyDescent="0.2"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</row>
    <row r="1684" spans="11:23" x14ac:dyDescent="0.2"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</row>
    <row r="1685" spans="11:23" x14ac:dyDescent="0.2"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</row>
    <row r="1686" spans="11:23" x14ac:dyDescent="0.2"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</row>
    <row r="1687" spans="11:23" x14ac:dyDescent="0.2"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</row>
    <row r="1688" spans="11:23" x14ac:dyDescent="0.2"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</row>
    <row r="1689" spans="11:23" x14ac:dyDescent="0.2"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</row>
    <row r="1690" spans="11:23" x14ac:dyDescent="0.2"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</row>
    <row r="1691" spans="11:23" x14ac:dyDescent="0.2"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</row>
    <row r="1692" spans="11:23" x14ac:dyDescent="0.2"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</row>
    <row r="1693" spans="11:23" x14ac:dyDescent="0.2"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</row>
    <row r="1694" spans="11:23" x14ac:dyDescent="0.2"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</row>
    <row r="1695" spans="11:23" x14ac:dyDescent="0.2"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</row>
    <row r="1696" spans="11:23" x14ac:dyDescent="0.2"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</row>
    <row r="1697" spans="11:23" x14ac:dyDescent="0.2"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</row>
    <row r="1698" spans="11:23" x14ac:dyDescent="0.2"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</row>
    <row r="1699" spans="11:23" x14ac:dyDescent="0.2"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</row>
    <row r="1700" spans="11:23" x14ac:dyDescent="0.2"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</row>
    <row r="1701" spans="11:23" x14ac:dyDescent="0.2"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</row>
    <row r="1702" spans="11:23" x14ac:dyDescent="0.2"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</row>
    <row r="1703" spans="11:23" x14ac:dyDescent="0.2"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</row>
    <row r="1704" spans="11:23" x14ac:dyDescent="0.2"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</row>
    <row r="1705" spans="11:23" x14ac:dyDescent="0.2"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</row>
    <row r="1706" spans="11:23" x14ac:dyDescent="0.2"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</row>
    <row r="1707" spans="11:23" x14ac:dyDescent="0.2"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</row>
    <row r="1708" spans="11:23" x14ac:dyDescent="0.2"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</row>
    <row r="1709" spans="11:23" x14ac:dyDescent="0.2"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</row>
    <row r="1710" spans="11:23" x14ac:dyDescent="0.2"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</row>
    <row r="1711" spans="11:23" x14ac:dyDescent="0.2"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</row>
    <row r="1712" spans="11:23" x14ac:dyDescent="0.2"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</row>
    <row r="1713" spans="11:23" x14ac:dyDescent="0.2"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</row>
    <row r="1714" spans="11:23" x14ac:dyDescent="0.2"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</row>
    <row r="1715" spans="11:23" x14ac:dyDescent="0.2"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</row>
    <row r="1716" spans="11:23" x14ac:dyDescent="0.2"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</row>
    <row r="1717" spans="11:23" x14ac:dyDescent="0.2"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</row>
    <row r="1718" spans="11:23" x14ac:dyDescent="0.2"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</row>
    <row r="1719" spans="11:23" x14ac:dyDescent="0.2"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</row>
    <row r="1720" spans="11:23" x14ac:dyDescent="0.2"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</row>
    <row r="1721" spans="11:23" x14ac:dyDescent="0.2"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</row>
    <row r="1722" spans="11:23" x14ac:dyDescent="0.2"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</row>
    <row r="1723" spans="11:23" x14ac:dyDescent="0.2"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</row>
    <row r="1724" spans="11:23" x14ac:dyDescent="0.2"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</row>
    <row r="1725" spans="11:23" x14ac:dyDescent="0.2"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</row>
    <row r="1726" spans="11:23" x14ac:dyDescent="0.2"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</row>
    <row r="1727" spans="11:23" x14ac:dyDescent="0.2"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</row>
    <row r="1728" spans="11:23" x14ac:dyDescent="0.2"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</row>
    <row r="1729" spans="11:23" x14ac:dyDescent="0.2"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</row>
    <row r="1730" spans="11:23" x14ac:dyDescent="0.2"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</row>
    <row r="1731" spans="11:23" x14ac:dyDescent="0.2"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</row>
    <row r="1732" spans="11:23" x14ac:dyDescent="0.2"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</row>
    <row r="1733" spans="11:23" x14ac:dyDescent="0.2"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</row>
    <row r="1734" spans="11:23" x14ac:dyDescent="0.2"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</row>
    <row r="1735" spans="11:23" x14ac:dyDescent="0.2"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</row>
    <row r="1736" spans="11:23" x14ac:dyDescent="0.2"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</row>
    <row r="1737" spans="11:23" x14ac:dyDescent="0.2"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</row>
    <row r="1738" spans="11:23" x14ac:dyDescent="0.2"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</row>
    <row r="1739" spans="11:23" x14ac:dyDescent="0.2"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</row>
    <row r="1740" spans="11:23" x14ac:dyDescent="0.2"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</row>
    <row r="1741" spans="11:23" x14ac:dyDescent="0.2"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</row>
    <row r="1742" spans="11:23" x14ac:dyDescent="0.2"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</row>
    <row r="1743" spans="11:23" x14ac:dyDescent="0.2"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</row>
    <row r="1744" spans="11:23" x14ac:dyDescent="0.2"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</row>
    <row r="1745" spans="11:23" x14ac:dyDescent="0.2"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</row>
    <row r="1746" spans="11:23" x14ac:dyDescent="0.2"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</row>
    <row r="1747" spans="11:23" x14ac:dyDescent="0.2"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</row>
    <row r="1748" spans="11:23" x14ac:dyDescent="0.2"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</row>
    <row r="1749" spans="11:23" x14ac:dyDescent="0.2"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</row>
    <row r="1750" spans="11:23" x14ac:dyDescent="0.2"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</row>
    <row r="1751" spans="11:23" x14ac:dyDescent="0.2"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</row>
    <row r="1752" spans="11:23" x14ac:dyDescent="0.2"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</row>
    <row r="1753" spans="11:23" x14ac:dyDescent="0.2"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</row>
    <row r="1754" spans="11:23" x14ac:dyDescent="0.2"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</row>
    <row r="1755" spans="11:23" x14ac:dyDescent="0.2"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</row>
    <row r="1756" spans="11:23" x14ac:dyDescent="0.2"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</row>
    <row r="1757" spans="11:23" x14ac:dyDescent="0.2"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</row>
    <row r="1758" spans="11:23" x14ac:dyDescent="0.2"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</row>
    <row r="1759" spans="11:23" x14ac:dyDescent="0.2"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</row>
    <row r="1760" spans="11:23" x14ac:dyDescent="0.2"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</row>
    <row r="1761" spans="11:23" x14ac:dyDescent="0.2"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</row>
    <row r="1762" spans="11:23" x14ac:dyDescent="0.2"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</row>
    <row r="1763" spans="11:23" x14ac:dyDescent="0.2"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</row>
    <row r="1764" spans="11:23" x14ac:dyDescent="0.2"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</row>
    <row r="1765" spans="11:23" x14ac:dyDescent="0.2"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</row>
    <row r="1766" spans="11:23" x14ac:dyDescent="0.2"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</row>
    <row r="1767" spans="11:23" x14ac:dyDescent="0.2"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</row>
    <row r="1768" spans="11:23" x14ac:dyDescent="0.2"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2:AB1768"/>
  <sheetViews>
    <sheetView workbookViewId="0"/>
  </sheetViews>
  <sheetFormatPr defaultRowHeight="12" x14ac:dyDescent="0.2"/>
  <cols>
    <col min="1" max="1" width="4.85546875" style="1" customWidth="1"/>
    <col min="2" max="2" width="1.42578125" style="1" customWidth="1"/>
    <col min="3" max="3" width="7.28515625" style="1" customWidth="1"/>
    <col min="4" max="4" width="1.5703125" style="1" customWidth="1"/>
    <col min="5" max="5" width="8.140625" style="1" customWidth="1"/>
    <col min="6" max="6" width="12.85546875" style="1" customWidth="1"/>
    <col min="7" max="7" width="10.28515625" style="1" customWidth="1"/>
    <col min="8" max="8" width="4.5703125" style="5" bestFit="1" customWidth="1"/>
    <col min="9" max="9" width="14.85546875" style="1" customWidth="1"/>
    <col min="10" max="10" width="16.140625" style="2" bestFit="1" customWidth="1"/>
    <col min="11" max="11" width="16.28515625" style="1" bestFit="1" customWidth="1"/>
    <col min="12" max="12" width="13" style="1" bestFit="1" customWidth="1"/>
    <col min="13" max="13" width="14.5703125" style="1" bestFit="1" customWidth="1"/>
    <col min="14" max="14" width="10" style="1" bestFit="1" customWidth="1"/>
    <col min="15" max="16" width="12.140625" style="1" bestFit="1" customWidth="1"/>
    <col min="17" max="17" width="5.28515625" style="1" customWidth="1"/>
    <col min="18" max="18" width="14" style="1" bestFit="1" customWidth="1"/>
    <col min="19" max="20" width="13" style="1" bestFit="1" customWidth="1"/>
    <col min="21" max="21" width="12.140625" style="1" bestFit="1" customWidth="1"/>
    <col min="22" max="23" width="11" style="1" bestFit="1" customWidth="1"/>
    <col min="24" max="24" width="7.5703125" style="1" bestFit="1" customWidth="1"/>
    <col min="25" max="252" width="9.140625" style="1"/>
    <col min="253" max="253" width="4.85546875" style="1" customWidth="1"/>
    <col min="254" max="254" width="1.42578125" style="1" customWidth="1"/>
    <col min="255" max="255" width="7.28515625" style="1" customWidth="1"/>
    <col min="256" max="256" width="1.5703125" style="1" customWidth="1"/>
    <col min="257" max="257" width="8.140625" style="1" customWidth="1"/>
    <col min="258" max="258" width="12.85546875" style="1" customWidth="1"/>
    <col min="259" max="259" width="10.28515625" style="1" customWidth="1"/>
    <col min="260" max="260" width="4.5703125" style="1" bestFit="1" customWidth="1"/>
    <col min="261" max="261" width="17.7109375" style="1" customWidth="1"/>
    <col min="262" max="262" width="16.7109375" style="1" customWidth="1"/>
    <col min="263" max="263" width="14.85546875" style="1" customWidth="1"/>
    <col min="264" max="264" width="14.7109375" style="1" customWidth="1"/>
    <col min="265" max="265" width="15.85546875" style="1" customWidth="1"/>
    <col min="266" max="266" width="16.140625" style="1" bestFit="1" customWidth="1"/>
    <col min="267" max="267" width="16.28515625" style="1" bestFit="1" customWidth="1"/>
    <col min="268" max="268" width="13" style="1" bestFit="1" customWidth="1"/>
    <col min="269" max="269" width="14.5703125" style="1" bestFit="1" customWidth="1"/>
    <col min="270" max="270" width="10" style="1" bestFit="1" customWidth="1"/>
    <col min="271" max="272" width="12.140625" style="1" bestFit="1" customWidth="1"/>
    <col min="273" max="273" width="5.28515625" style="1" customWidth="1"/>
    <col min="274" max="274" width="14" style="1" bestFit="1" customWidth="1"/>
    <col min="275" max="276" width="13" style="1" bestFit="1" customWidth="1"/>
    <col min="277" max="277" width="12.140625" style="1" bestFit="1" customWidth="1"/>
    <col min="278" max="279" width="11" style="1" bestFit="1" customWidth="1"/>
    <col min="280" max="280" width="7.5703125" style="1" bestFit="1" customWidth="1"/>
    <col min="281" max="508" width="9.140625" style="1"/>
    <col min="509" max="509" width="4.85546875" style="1" customWidth="1"/>
    <col min="510" max="510" width="1.42578125" style="1" customWidth="1"/>
    <col min="511" max="511" width="7.28515625" style="1" customWidth="1"/>
    <col min="512" max="512" width="1.5703125" style="1" customWidth="1"/>
    <col min="513" max="513" width="8.140625" style="1" customWidth="1"/>
    <col min="514" max="514" width="12.85546875" style="1" customWidth="1"/>
    <col min="515" max="515" width="10.28515625" style="1" customWidth="1"/>
    <col min="516" max="516" width="4.5703125" style="1" bestFit="1" customWidth="1"/>
    <col min="517" max="517" width="17.7109375" style="1" customWidth="1"/>
    <col min="518" max="518" width="16.7109375" style="1" customWidth="1"/>
    <col min="519" max="519" width="14.85546875" style="1" customWidth="1"/>
    <col min="520" max="520" width="14.7109375" style="1" customWidth="1"/>
    <col min="521" max="521" width="15.85546875" style="1" customWidth="1"/>
    <col min="522" max="522" width="16.140625" style="1" bestFit="1" customWidth="1"/>
    <col min="523" max="523" width="16.28515625" style="1" bestFit="1" customWidth="1"/>
    <col min="524" max="524" width="13" style="1" bestFit="1" customWidth="1"/>
    <col min="525" max="525" width="14.5703125" style="1" bestFit="1" customWidth="1"/>
    <col min="526" max="526" width="10" style="1" bestFit="1" customWidth="1"/>
    <col min="527" max="528" width="12.140625" style="1" bestFit="1" customWidth="1"/>
    <col min="529" max="529" width="5.28515625" style="1" customWidth="1"/>
    <col min="530" max="530" width="14" style="1" bestFit="1" customWidth="1"/>
    <col min="531" max="532" width="13" style="1" bestFit="1" customWidth="1"/>
    <col min="533" max="533" width="12.140625" style="1" bestFit="1" customWidth="1"/>
    <col min="534" max="535" width="11" style="1" bestFit="1" customWidth="1"/>
    <col min="536" max="536" width="7.5703125" style="1" bestFit="1" customWidth="1"/>
    <col min="537" max="764" width="9.140625" style="1"/>
    <col min="765" max="765" width="4.85546875" style="1" customWidth="1"/>
    <col min="766" max="766" width="1.42578125" style="1" customWidth="1"/>
    <col min="767" max="767" width="7.28515625" style="1" customWidth="1"/>
    <col min="768" max="768" width="1.5703125" style="1" customWidth="1"/>
    <col min="769" max="769" width="8.140625" style="1" customWidth="1"/>
    <col min="770" max="770" width="12.85546875" style="1" customWidth="1"/>
    <col min="771" max="771" width="10.28515625" style="1" customWidth="1"/>
    <col min="772" max="772" width="4.5703125" style="1" bestFit="1" customWidth="1"/>
    <col min="773" max="773" width="17.7109375" style="1" customWidth="1"/>
    <col min="774" max="774" width="16.7109375" style="1" customWidth="1"/>
    <col min="775" max="775" width="14.85546875" style="1" customWidth="1"/>
    <col min="776" max="776" width="14.7109375" style="1" customWidth="1"/>
    <col min="777" max="777" width="15.85546875" style="1" customWidth="1"/>
    <col min="778" max="778" width="16.140625" style="1" bestFit="1" customWidth="1"/>
    <col min="779" max="779" width="16.28515625" style="1" bestFit="1" customWidth="1"/>
    <col min="780" max="780" width="13" style="1" bestFit="1" customWidth="1"/>
    <col min="781" max="781" width="14.5703125" style="1" bestFit="1" customWidth="1"/>
    <col min="782" max="782" width="10" style="1" bestFit="1" customWidth="1"/>
    <col min="783" max="784" width="12.140625" style="1" bestFit="1" customWidth="1"/>
    <col min="785" max="785" width="5.28515625" style="1" customWidth="1"/>
    <col min="786" max="786" width="14" style="1" bestFit="1" customWidth="1"/>
    <col min="787" max="788" width="13" style="1" bestFit="1" customWidth="1"/>
    <col min="789" max="789" width="12.140625" style="1" bestFit="1" customWidth="1"/>
    <col min="790" max="791" width="11" style="1" bestFit="1" customWidth="1"/>
    <col min="792" max="792" width="7.5703125" style="1" bestFit="1" customWidth="1"/>
    <col min="793" max="1020" width="9.140625" style="1"/>
    <col min="1021" max="1021" width="4.85546875" style="1" customWidth="1"/>
    <col min="1022" max="1022" width="1.42578125" style="1" customWidth="1"/>
    <col min="1023" max="1023" width="7.28515625" style="1" customWidth="1"/>
    <col min="1024" max="1024" width="1.5703125" style="1" customWidth="1"/>
    <col min="1025" max="1025" width="8.140625" style="1" customWidth="1"/>
    <col min="1026" max="1026" width="12.85546875" style="1" customWidth="1"/>
    <col min="1027" max="1027" width="10.28515625" style="1" customWidth="1"/>
    <col min="1028" max="1028" width="4.5703125" style="1" bestFit="1" customWidth="1"/>
    <col min="1029" max="1029" width="17.7109375" style="1" customWidth="1"/>
    <col min="1030" max="1030" width="16.7109375" style="1" customWidth="1"/>
    <col min="1031" max="1031" width="14.85546875" style="1" customWidth="1"/>
    <col min="1032" max="1032" width="14.7109375" style="1" customWidth="1"/>
    <col min="1033" max="1033" width="15.85546875" style="1" customWidth="1"/>
    <col min="1034" max="1034" width="16.140625" style="1" bestFit="1" customWidth="1"/>
    <col min="1035" max="1035" width="16.28515625" style="1" bestFit="1" customWidth="1"/>
    <col min="1036" max="1036" width="13" style="1" bestFit="1" customWidth="1"/>
    <col min="1037" max="1037" width="14.5703125" style="1" bestFit="1" customWidth="1"/>
    <col min="1038" max="1038" width="10" style="1" bestFit="1" customWidth="1"/>
    <col min="1039" max="1040" width="12.140625" style="1" bestFit="1" customWidth="1"/>
    <col min="1041" max="1041" width="5.28515625" style="1" customWidth="1"/>
    <col min="1042" max="1042" width="14" style="1" bestFit="1" customWidth="1"/>
    <col min="1043" max="1044" width="13" style="1" bestFit="1" customWidth="1"/>
    <col min="1045" max="1045" width="12.140625" style="1" bestFit="1" customWidth="1"/>
    <col min="1046" max="1047" width="11" style="1" bestFit="1" customWidth="1"/>
    <col min="1048" max="1048" width="7.5703125" style="1" bestFit="1" customWidth="1"/>
    <col min="1049" max="1276" width="9.140625" style="1"/>
    <col min="1277" max="1277" width="4.85546875" style="1" customWidth="1"/>
    <col min="1278" max="1278" width="1.42578125" style="1" customWidth="1"/>
    <col min="1279" max="1279" width="7.28515625" style="1" customWidth="1"/>
    <col min="1280" max="1280" width="1.5703125" style="1" customWidth="1"/>
    <col min="1281" max="1281" width="8.140625" style="1" customWidth="1"/>
    <col min="1282" max="1282" width="12.85546875" style="1" customWidth="1"/>
    <col min="1283" max="1283" width="10.28515625" style="1" customWidth="1"/>
    <col min="1284" max="1284" width="4.5703125" style="1" bestFit="1" customWidth="1"/>
    <col min="1285" max="1285" width="17.7109375" style="1" customWidth="1"/>
    <col min="1286" max="1286" width="16.7109375" style="1" customWidth="1"/>
    <col min="1287" max="1287" width="14.85546875" style="1" customWidth="1"/>
    <col min="1288" max="1288" width="14.7109375" style="1" customWidth="1"/>
    <col min="1289" max="1289" width="15.85546875" style="1" customWidth="1"/>
    <col min="1290" max="1290" width="16.140625" style="1" bestFit="1" customWidth="1"/>
    <col min="1291" max="1291" width="16.28515625" style="1" bestFit="1" customWidth="1"/>
    <col min="1292" max="1292" width="13" style="1" bestFit="1" customWidth="1"/>
    <col min="1293" max="1293" width="14.5703125" style="1" bestFit="1" customWidth="1"/>
    <col min="1294" max="1294" width="10" style="1" bestFit="1" customWidth="1"/>
    <col min="1295" max="1296" width="12.140625" style="1" bestFit="1" customWidth="1"/>
    <col min="1297" max="1297" width="5.28515625" style="1" customWidth="1"/>
    <col min="1298" max="1298" width="14" style="1" bestFit="1" customWidth="1"/>
    <col min="1299" max="1300" width="13" style="1" bestFit="1" customWidth="1"/>
    <col min="1301" max="1301" width="12.140625" style="1" bestFit="1" customWidth="1"/>
    <col min="1302" max="1303" width="11" style="1" bestFit="1" customWidth="1"/>
    <col min="1304" max="1304" width="7.5703125" style="1" bestFit="1" customWidth="1"/>
    <col min="1305" max="1532" width="9.140625" style="1"/>
    <col min="1533" max="1533" width="4.85546875" style="1" customWidth="1"/>
    <col min="1534" max="1534" width="1.42578125" style="1" customWidth="1"/>
    <col min="1535" max="1535" width="7.28515625" style="1" customWidth="1"/>
    <col min="1536" max="1536" width="1.5703125" style="1" customWidth="1"/>
    <col min="1537" max="1537" width="8.140625" style="1" customWidth="1"/>
    <col min="1538" max="1538" width="12.85546875" style="1" customWidth="1"/>
    <col min="1539" max="1539" width="10.28515625" style="1" customWidth="1"/>
    <col min="1540" max="1540" width="4.5703125" style="1" bestFit="1" customWidth="1"/>
    <col min="1541" max="1541" width="17.7109375" style="1" customWidth="1"/>
    <col min="1542" max="1542" width="16.7109375" style="1" customWidth="1"/>
    <col min="1543" max="1543" width="14.85546875" style="1" customWidth="1"/>
    <col min="1544" max="1544" width="14.7109375" style="1" customWidth="1"/>
    <col min="1545" max="1545" width="15.85546875" style="1" customWidth="1"/>
    <col min="1546" max="1546" width="16.140625" style="1" bestFit="1" customWidth="1"/>
    <col min="1547" max="1547" width="16.28515625" style="1" bestFit="1" customWidth="1"/>
    <col min="1548" max="1548" width="13" style="1" bestFit="1" customWidth="1"/>
    <col min="1549" max="1549" width="14.5703125" style="1" bestFit="1" customWidth="1"/>
    <col min="1550" max="1550" width="10" style="1" bestFit="1" customWidth="1"/>
    <col min="1551" max="1552" width="12.140625" style="1" bestFit="1" customWidth="1"/>
    <col min="1553" max="1553" width="5.28515625" style="1" customWidth="1"/>
    <col min="1554" max="1554" width="14" style="1" bestFit="1" customWidth="1"/>
    <col min="1555" max="1556" width="13" style="1" bestFit="1" customWidth="1"/>
    <col min="1557" max="1557" width="12.140625" style="1" bestFit="1" customWidth="1"/>
    <col min="1558" max="1559" width="11" style="1" bestFit="1" customWidth="1"/>
    <col min="1560" max="1560" width="7.5703125" style="1" bestFit="1" customWidth="1"/>
    <col min="1561" max="1788" width="9.140625" style="1"/>
    <col min="1789" max="1789" width="4.85546875" style="1" customWidth="1"/>
    <col min="1790" max="1790" width="1.42578125" style="1" customWidth="1"/>
    <col min="1791" max="1791" width="7.28515625" style="1" customWidth="1"/>
    <col min="1792" max="1792" width="1.5703125" style="1" customWidth="1"/>
    <col min="1793" max="1793" width="8.140625" style="1" customWidth="1"/>
    <col min="1794" max="1794" width="12.85546875" style="1" customWidth="1"/>
    <col min="1795" max="1795" width="10.28515625" style="1" customWidth="1"/>
    <col min="1796" max="1796" width="4.5703125" style="1" bestFit="1" customWidth="1"/>
    <col min="1797" max="1797" width="17.7109375" style="1" customWidth="1"/>
    <col min="1798" max="1798" width="16.7109375" style="1" customWidth="1"/>
    <col min="1799" max="1799" width="14.85546875" style="1" customWidth="1"/>
    <col min="1800" max="1800" width="14.7109375" style="1" customWidth="1"/>
    <col min="1801" max="1801" width="15.85546875" style="1" customWidth="1"/>
    <col min="1802" max="1802" width="16.140625" style="1" bestFit="1" customWidth="1"/>
    <col min="1803" max="1803" width="16.28515625" style="1" bestFit="1" customWidth="1"/>
    <col min="1804" max="1804" width="13" style="1" bestFit="1" customWidth="1"/>
    <col min="1805" max="1805" width="14.5703125" style="1" bestFit="1" customWidth="1"/>
    <col min="1806" max="1806" width="10" style="1" bestFit="1" customWidth="1"/>
    <col min="1807" max="1808" width="12.140625" style="1" bestFit="1" customWidth="1"/>
    <col min="1809" max="1809" width="5.28515625" style="1" customWidth="1"/>
    <col min="1810" max="1810" width="14" style="1" bestFit="1" customWidth="1"/>
    <col min="1811" max="1812" width="13" style="1" bestFit="1" customWidth="1"/>
    <col min="1813" max="1813" width="12.140625" style="1" bestFit="1" customWidth="1"/>
    <col min="1814" max="1815" width="11" style="1" bestFit="1" customWidth="1"/>
    <col min="1816" max="1816" width="7.5703125" style="1" bestFit="1" customWidth="1"/>
    <col min="1817" max="2044" width="9.140625" style="1"/>
    <col min="2045" max="2045" width="4.85546875" style="1" customWidth="1"/>
    <col min="2046" max="2046" width="1.42578125" style="1" customWidth="1"/>
    <col min="2047" max="2047" width="7.28515625" style="1" customWidth="1"/>
    <col min="2048" max="2048" width="1.5703125" style="1" customWidth="1"/>
    <col min="2049" max="2049" width="8.140625" style="1" customWidth="1"/>
    <col min="2050" max="2050" width="12.85546875" style="1" customWidth="1"/>
    <col min="2051" max="2051" width="10.28515625" style="1" customWidth="1"/>
    <col min="2052" max="2052" width="4.5703125" style="1" bestFit="1" customWidth="1"/>
    <col min="2053" max="2053" width="17.7109375" style="1" customWidth="1"/>
    <col min="2054" max="2054" width="16.7109375" style="1" customWidth="1"/>
    <col min="2055" max="2055" width="14.85546875" style="1" customWidth="1"/>
    <col min="2056" max="2056" width="14.7109375" style="1" customWidth="1"/>
    <col min="2057" max="2057" width="15.85546875" style="1" customWidth="1"/>
    <col min="2058" max="2058" width="16.140625" style="1" bestFit="1" customWidth="1"/>
    <col min="2059" max="2059" width="16.28515625" style="1" bestFit="1" customWidth="1"/>
    <col min="2060" max="2060" width="13" style="1" bestFit="1" customWidth="1"/>
    <col min="2061" max="2061" width="14.5703125" style="1" bestFit="1" customWidth="1"/>
    <col min="2062" max="2062" width="10" style="1" bestFit="1" customWidth="1"/>
    <col min="2063" max="2064" width="12.140625" style="1" bestFit="1" customWidth="1"/>
    <col min="2065" max="2065" width="5.28515625" style="1" customWidth="1"/>
    <col min="2066" max="2066" width="14" style="1" bestFit="1" customWidth="1"/>
    <col min="2067" max="2068" width="13" style="1" bestFit="1" customWidth="1"/>
    <col min="2069" max="2069" width="12.140625" style="1" bestFit="1" customWidth="1"/>
    <col min="2070" max="2071" width="11" style="1" bestFit="1" customWidth="1"/>
    <col min="2072" max="2072" width="7.5703125" style="1" bestFit="1" customWidth="1"/>
    <col min="2073" max="2300" width="9.140625" style="1"/>
    <col min="2301" max="2301" width="4.85546875" style="1" customWidth="1"/>
    <col min="2302" max="2302" width="1.42578125" style="1" customWidth="1"/>
    <col min="2303" max="2303" width="7.28515625" style="1" customWidth="1"/>
    <col min="2304" max="2304" width="1.5703125" style="1" customWidth="1"/>
    <col min="2305" max="2305" width="8.140625" style="1" customWidth="1"/>
    <col min="2306" max="2306" width="12.85546875" style="1" customWidth="1"/>
    <col min="2307" max="2307" width="10.28515625" style="1" customWidth="1"/>
    <col min="2308" max="2308" width="4.5703125" style="1" bestFit="1" customWidth="1"/>
    <col min="2309" max="2309" width="17.7109375" style="1" customWidth="1"/>
    <col min="2310" max="2310" width="16.7109375" style="1" customWidth="1"/>
    <col min="2311" max="2311" width="14.85546875" style="1" customWidth="1"/>
    <col min="2312" max="2312" width="14.7109375" style="1" customWidth="1"/>
    <col min="2313" max="2313" width="15.85546875" style="1" customWidth="1"/>
    <col min="2314" max="2314" width="16.140625" style="1" bestFit="1" customWidth="1"/>
    <col min="2315" max="2315" width="16.28515625" style="1" bestFit="1" customWidth="1"/>
    <col min="2316" max="2316" width="13" style="1" bestFit="1" customWidth="1"/>
    <col min="2317" max="2317" width="14.5703125" style="1" bestFit="1" customWidth="1"/>
    <col min="2318" max="2318" width="10" style="1" bestFit="1" customWidth="1"/>
    <col min="2319" max="2320" width="12.140625" style="1" bestFit="1" customWidth="1"/>
    <col min="2321" max="2321" width="5.28515625" style="1" customWidth="1"/>
    <col min="2322" max="2322" width="14" style="1" bestFit="1" customWidth="1"/>
    <col min="2323" max="2324" width="13" style="1" bestFit="1" customWidth="1"/>
    <col min="2325" max="2325" width="12.140625" style="1" bestFit="1" customWidth="1"/>
    <col min="2326" max="2327" width="11" style="1" bestFit="1" customWidth="1"/>
    <col min="2328" max="2328" width="7.5703125" style="1" bestFit="1" customWidth="1"/>
    <col min="2329" max="2556" width="9.140625" style="1"/>
    <col min="2557" max="2557" width="4.85546875" style="1" customWidth="1"/>
    <col min="2558" max="2558" width="1.42578125" style="1" customWidth="1"/>
    <col min="2559" max="2559" width="7.28515625" style="1" customWidth="1"/>
    <col min="2560" max="2560" width="1.5703125" style="1" customWidth="1"/>
    <col min="2561" max="2561" width="8.140625" style="1" customWidth="1"/>
    <col min="2562" max="2562" width="12.85546875" style="1" customWidth="1"/>
    <col min="2563" max="2563" width="10.28515625" style="1" customWidth="1"/>
    <col min="2564" max="2564" width="4.5703125" style="1" bestFit="1" customWidth="1"/>
    <col min="2565" max="2565" width="17.7109375" style="1" customWidth="1"/>
    <col min="2566" max="2566" width="16.7109375" style="1" customWidth="1"/>
    <col min="2567" max="2567" width="14.85546875" style="1" customWidth="1"/>
    <col min="2568" max="2568" width="14.7109375" style="1" customWidth="1"/>
    <col min="2569" max="2569" width="15.85546875" style="1" customWidth="1"/>
    <col min="2570" max="2570" width="16.140625" style="1" bestFit="1" customWidth="1"/>
    <col min="2571" max="2571" width="16.28515625" style="1" bestFit="1" customWidth="1"/>
    <col min="2572" max="2572" width="13" style="1" bestFit="1" customWidth="1"/>
    <col min="2573" max="2573" width="14.5703125" style="1" bestFit="1" customWidth="1"/>
    <col min="2574" max="2574" width="10" style="1" bestFit="1" customWidth="1"/>
    <col min="2575" max="2576" width="12.140625" style="1" bestFit="1" customWidth="1"/>
    <col min="2577" max="2577" width="5.28515625" style="1" customWidth="1"/>
    <col min="2578" max="2578" width="14" style="1" bestFit="1" customWidth="1"/>
    <col min="2579" max="2580" width="13" style="1" bestFit="1" customWidth="1"/>
    <col min="2581" max="2581" width="12.140625" style="1" bestFit="1" customWidth="1"/>
    <col min="2582" max="2583" width="11" style="1" bestFit="1" customWidth="1"/>
    <col min="2584" max="2584" width="7.5703125" style="1" bestFit="1" customWidth="1"/>
    <col min="2585" max="2812" width="9.140625" style="1"/>
    <col min="2813" max="2813" width="4.85546875" style="1" customWidth="1"/>
    <col min="2814" max="2814" width="1.42578125" style="1" customWidth="1"/>
    <col min="2815" max="2815" width="7.28515625" style="1" customWidth="1"/>
    <col min="2816" max="2816" width="1.5703125" style="1" customWidth="1"/>
    <col min="2817" max="2817" width="8.140625" style="1" customWidth="1"/>
    <col min="2818" max="2818" width="12.85546875" style="1" customWidth="1"/>
    <col min="2819" max="2819" width="10.28515625" style="1" customWidth="1"/>
    <col min="2820" max="2820" width="4.5703125" style="1" bestFit="1" customWidth="1"/>
    <col min="2821" max="2821" width="17.7109375" style="1" customWidth="1"/>
    <col min="2822" max="2822" width="16.7109375" style="1" customWidth="1"/>
    <col min="2823" max="2823" width="14.85546875" style="1" customWidth="1"/>
    <col min="2824" max="2824" width="14.7109375" style="1" customWidth="1"/>
    <col min="2825" max="2825" width="15.85546875" style="1" customWidth="1"/>
    <col min="2826" max="2826" width="16.140625" style="1" bestFit="1" customWidth="1"/>
    <col min="2827" max="2827" width="16.28515625" style="1" bestFit="1" customWidth="1"/>
    <col min="2828" max="2828" width="13" style="1" bestFit="1" customWidth="1"/>
    <col min="2829" max="2829" width="14.5703125" style="1" bestFit="1" customWidth="1"/>
    <col min="2830" max="2830" width="10" style="1" bestFit="1" customWidth="1"/>
    <col min="2831" max="2832" width="12.140625" style="1" bestFit="1" customWidth="1"/>
    <col min="2833" max="2833" width="5.28515625" style="1" customWidth="1"/>
    <col min="2834" max="2834" width="14" style="1" bestFit="1" customWidth="1"/>
    <col min="2835" max="2836" width="13" style="1" bestFit="1" customWidth="1"/>
    <col min="2837" max="2837" width="12.140625" style="1" bestFit="1" customWidth="1"/>
    <col min="2838" max="2839" width="11" style="1" bestFit="1" customWidth="1"/>
    <col min="2840" max="2840" width="7.5703125" style="1" bestFit="1" customWidth="1"/>
    <col min="2841" max="3068" width="9.140625" style="1"/>
    <col min="3069" max="3069" width="4.85546875" style="1" customWidth="1"/>
    <col min="3070" max="3070" width="1.42578125" style="1" customWidth="1"/>
    <col min="3071" max="3071" width="7.28515625" style="1" customWidth="1"/>
    <col min="3072" max="3072" width="1.5703125" style="1" customWidth="1"/>
    <col min="3073" max="3073" width="8.140625" style="1" customWidth="1"/>
    <col min="3074" max="3074" width="12.85546875" style="1" customWidth="1"/>
    <col min="3075" max="3075" width="10.28515625" style="1" customWidth="1"/>
    <col min="3076" max="3076" width="4.5703125" style="1" bestFit="1" customWidth="1"/>
    <col min="3077" max="3077" width="17.7109375" style="1" customWidth="1"/>
    <col min="3078" max="3078" width="16.7109375" style="1" customWidth="1"/>
    <col min="3079" max="3079" width="14.85546875" style="1" customWidth="1"/>
    <col min="3080" max="3080" width="14.7109375" style="1" customWidth="1"/>
    <col min="3081" max="3081" width="15.85546875" style="1" customWidth="1"/>
    <col min="3082" max="3082" width="16.140625" style="1" bestFit="1" customWidth="1"/>
    <col min="3083" max="3083" width="16.28515625" style="1" bestFit="1" customWidth="1"/>
    <col min="3084" max="3084" width="13" style="1" bestFit="1" customWidth="1"/>
    <col min="3085" max="3085" width="14.5703125" style="1" bestFit="1" customWidth="1"/>
    <col min="3086" max="3086" width="10" style="1" bestFit="1" customWidth="1"/>
    <col min="3087" max="3088" width="12.140625" style="1" bestFit="1" customWidth="1"/>
    <col min="3089" max="3089" width="5.28515625" style="1" customWidth="1"/>
    <col min="3090" max="3090" width="14" style="1" bestFit="1" customWidth="1"/>
    <col min="3091" max="3092" width="13" style="1" bestFit="1" customWidth="1"/>
    <col min="3093" max="3093" width="12.140625" style="1" bestFit="1" customWidth="1"/>
    <col min="3094" max="3095" width="11" style="1" bestFit="1" customWidth="1"/>
    <col min="3096" max="3096" width="7.5703125" style="1" bestFit="1" customWidth="1"/>
    <col min="3097" max="3324" width="9.140625" style="1"/>
    <col min="3325" max="3325" width="4.85546875" style="1" customWidth="1"/>
    <col min="3326" max="3326" width="1.42578125" style="1" customWidth="1"/>
    <col min="3327" max="3327" width="7.28515625" style="1" customWidth="1"/>
    <col min="3328" max="3328" width="1.5703125" style="1" customWidth="1"/>
    <col min="3329" max="3329" width="8.140625" style="1" customWidth="1"/>
    <col min="3330" max="3330" width="12.85546875" style="1" customWidth="1"/>
    <col min="3331" max="3331" width="10.28515625" style="1" customWidth="1"/>
    <col min="3332" max="3332" width="4.5703125" style="1" bestFit="1" customWidth="1"/>
    <col min="3333" max="3333" width="17.7109375" style="1" customWidth="1"/>
    <col min="3334" max="3334" width="16.7109375" style="1" customWidth="1"/>
    <col min="3335" max="3335" width="14.85546875" style="1" customWidth="1"/>
    <col min="3336" max="3336" width="14.7109375" style="1" customWidth="1"/>
    <col min="3337" max="3337" width="15.85546875" style="1" customWidth="1"/>
    <col min="3338" max="3338" width="16.140625" style="1" bestFit="1" customWidth="1"/>
    <col min="3339" max="3339" width="16.28515625" style="1" bestFit="1" customWidth="1"/>
    <col min="3340" max="3340" width="13" style="1" bestFit="1" customWidth="1"/>
    <col min="3341" max="3341" width="14.5703125" style="1" bestFit="1" customWidth="1"/>
    <col min="3342" max="3342" width="10" style="1" bestFit="1" customWidth="1"/>
    <col min="3343" max="3344" width="12.140625" style="1" bestFit="1" customWidth="1"/>
    <col min="3345" max="3345" width="5.28515625" style="1" customWidth="1"/>
    <col min="3346" max="3346" width="14" style="1" bestFit="1" customWidth="1"/>
    <col min="3347" max="3348" width="13" style="1" bestFit="1" customWidth="1"/>
    <col min="3349" max="3349" width="12.140625" style="1" bestFit="1" customWidth="1"/>
    <col min="3350" max="3351" width="11" style="1" bestFit="1" customWidth="1"/>
    <col min="3352" max="3352" width="7.5703125" style="1" bestFit="1" customWidth="1"/>
    <col min="3353" max="3580" width="9.140625" style="1"/>
    <col min="3581" max="3581" width="4.85546875" style="1" customWidth="1"/>
    <col min="3582" max="3582" width="1.42578125" style="1" customWidth="1"/>
    <col min="3583" max="3583" width="7.28515625" style="1" customWidth="1"/>
    <col min="3584" max="3584" width="1.5703125" style="1" customWidth="1"/>
    <col min="3585" max="3585" width="8.140625" style="1" customWidth="1"/>
    <col min="3586" max="3586" width="12.85546875" style="1" customWidth="1"/>
    <col min="3587" max="3587" width="10.28515625" style="1" customWidth="1"/>
    <col min="3588" max="3588" width="4.5703125" style="1" bestFit="1" customWidth="1"/>
    <col min="3589" max="3589" width="17.7109375" style="1" customWidth="1"/>
    <col min="3590" max="3590" width="16.7109375" style="1" customWidth="1"/>
    <col min="3591" max="3591" width="14.85546875" style="1" customWidth="1"/>
    <col min="3592" max="3592" width="14.7109375" style="1" customWidth="1"/>
    <col min="3593" max="3593" width="15.85546875" style="1" customWidth="1"/>
    <col min="3594" max="3594" width="16.140625" style="1" bestFit="1" customWidth="1"/>
    <col min="3595" max="3595" width="16.28515625" style="1" bestFit="1" customWidth="1"/>
    <col min="3596" max="3596" width="13" style="1" bestFit="1" customWidth="1"/>
    <col min="3597" max="3597" width="14.5703125" style="1" bestFit="1" customWidth="1"/>
    <col min="3598" max="3598" width="10" style="1" bestFit="1" customWidth="1"/>
    <col min="3599" max="3600" width="12.140625" style="1" bestFit="1" customWidth="1"/>
    <col min="3601" max="3601" width="5.28515625" style="1" customWidth="1"/>
    <col min="3602" max="3602" width="14" style="1" bestFit="1" customWidth="1"/>
    <col min="3603" max="3604" width="13" style="1" bestFit="1" customWidth="1"/>
    <col min="3605" max="3605" width="12.140625" style="1" bestFit="1" customWidth="1"/>
    <col min="3606" max="3607" width="11" style="1" bestFit="1" customWidth="1"/>
    <col min="3608" max="3608" width="7.5703125" style="1" bestFit="1" customWidth="1"/>
    <col min="3609" max="3836" width="9.140625" style="1"/>
    <col min="3837" max="3837" width="4.85546875" style="1" customWidth="1"/>
    <col min="3838" max="3838" width="1.42578125" style="1" customWidth="1"/>
    <col min="3839" max="3839" width="7.28515625" style="1" customWidth="1"/>
    <col min="3840" max="3840" width="1.5703125" style="1" customWidth="1"/>
    <col min="3841" max="3841" width="8.140625" style="1" customWidth="1"/>
    <col min="3842" max="3842" width="12.85546875" style="1" customWidth="1"/>
    <col min="3843" max="3843" width="10.28515625" style="1" customWidth="1"/>
    <col min="3844" max="3844" width="4.5703125" style="1" bestFit="1" customWidth="1"/>
    <col min="3845" max="3845" width="17.7109375" style="1" customWidth="1"/>
    <col min="3846" max="3846" width="16.7109375" style="1" customWidth="1"/>
    <col min="3847" max="3847" width="14.85546875" style="1" customWidth="1"/>
    <col min="3848" max="3848" width="14.7109375" style="1" customWidth="1"/>
    <col min="3849" max="3849" width="15.85546875" style="1" customWidth="1"/>
    <col min="3850" max="3850" width="16.140625" style="1" bestFit="1" customWidth="1"/>
    <col min="3851" max="3851" width="16.28515625" style="1" bestFit="1" customWidth="1"/>
    <col min="3852" max="3852" width="13" style="1" bestFit="1" customWidth="1"/>
    <col min="3853" max="3853" width="14.5703125" style="1" bestFit="1" customWidth="1"/>
    <col min="3854" max="3854" width="10" style="1" bestFit="1" customWidth="1"/>
    <col min="3855" max="3856" width="12.140625" style="1" bestFit="1" customWidth="1"/>
    <col min="3857" max="3857" width="5.28515625" style="1" customWidth="1"/>
    <col min="3858" max="3858" width="14" style="1" bestFit="1" customWidth="1"/>
    <col min="3859" max="3860" width="13" style="1" bestFit="1" customWidth="1"/>
    <col min="3861" max="3861" width="12.140625" style="1" bestFit="1" customWidth="1"/>
    <col min="3862" max="3863" width="11" style="1" bestFit="1" customWidth="1"/>
    <col min="3864" max="3864" width="7.5703125" style="1" bestFit="1" customWidth="1"/>
    <col min="3865" max="4092" width="9.140625" style="1"/>
    <col min="4093" max="4093" width="4.85546875" style="1" customWidth="1"/>
    <col min="4094" max="4094" width="1.42578125" style="1" customWidth="1"/>
    <col min="4095" max="4095" width="7.28515625" style="1" customWidth="1"/>
    <col min="4096" max="4096" width="1.5703125" style="1" customWidth="1"/>
    <col min="4097" max="4097" width="8.140625" style="1" customWidth="1"/>
    <col min="4098" max="4098" width="12.85546875" style="1" customWidth="1"/>
    <col min="4099" max="4099" width="10.28515625" style="1" customWidth="1"/>
    <col min="4100" max="4100" width="4.5703125" style="1" bestFit="1" customWidth="1"/>
    <col min="4101" max="4101" width="17.7109375" style="1" customWidth="1"/>
    <col min="4102" max="4102" width="16.7109375" style="1" customWidth="1"/>
    <col min="4103" max="4103" width="14.85546875" style="1" customWidth="1"/>
    <col min="4104" max="4104" width="14.7109375" style="1" customWidth="1"/>
    <col min="4105" max="4105" width="15.85546875" style="1" customWidth="1"/>
    <col min="4106" max="4106" width="16.140625" style="1" bestFit="1" customWidth="1"/>
    <col min="4107" max="4107" width="16.28515625" style="1" bestFit="1" customWidth="1"/>
    <col min="4108" max="4108" width="13" style="1" bestFit="1" customWidth="1"/>
    <col min="4109" max="4109" width="14.5703125" style="1" bestFit="1" customWidth="1"/>
    <col min="4110" max="4110" width="10" style="1" bestFit="1" customWidth="1"/>
    <col min="4111" max="4112" width="12.140625" style="1" bestFit="1" customWidth="1"/>
    <col min="4113" max="4113" width="5.28515625" style="1" customWidth="1"/>
    <col min="4114" max="4114" width="14" style="1" bestFit="1" customWidth="1"/>
    <col min="4115" max="4116" width="13" style="1" bestFit="1" customWidth="1"/>
    <col min="4117" max="4117" width="12.140625" style="1" bestFit="1" customWidth="1"/>
    <col min="4118" max="4119" width="11" style="1" bestFit="1" customWidth="1"/>
    <col min="4120" max="4120" width="7.5703125" style="1" bestFit="1" customWidth="1"/>
    <col min="4121" max="4348" width="9.140625" style="1"/>
    <col min="4349" max="4349" width="4.85546875" style="1" customWidth="1"/>
    <col min="4350" max="4350" width="1.42578125" style="1" customWidth="1"/>
    <col min="4351" max="4351" width="7.28515625" style="1" customWidth="1"/>
    <col min="4352" max="4352" width="1.5703125" style="1" customWidth="1"/>
    <col min="4353" max="4353" width="8.140625" style="1" customWidth="1"/>
    <col min="4354" max="4354" width="12.85546875" style="1" customWidth="1"/>
    <col min="4355" max="4355" width="10.28515625" style="1" customWidth="1"/>
    <col min="4356" max="4356" width="4.5703125" style="1" bestFit="1" customWidth="1"/>
    <col min="4357" max="4357" width="17.7109375" style="1" customWidth="1"/>
    <col min="4358" max="4358" width="16.7109375" style="1" customWidth="1"/>
    <col min="4359" max="4359" width="14.85546875" style="1" customWidth="1"/>
    <col min="4360" max="4360" width="14.7109375" style="1" customWidth="1"/>
    <col min="4361" max="4361" width="15.85546875" style="1" customWidth="1"/>
    <col min="4362" max="4362" width="16.140625" style="1" bestFit="1" customWidth="1"/>
    <col min="4363" max="4363" width="16.28515625" style="1" bestFit="1" customWidth="1"/>
    <col min="4364" max="4364" width="13" style="1" bestFit="1" customWidth="1"/>
    <col min="4365" max="4365" width="14.5703125" style="1" bestFit="1" customWidth="1"/>
    <col min="4366" max="4366" width="10" style="1" bestFit="1" customWidth="1"/>
    <col min="4367" max="4368" width="12.140625" style="1" bestFit="1" customWidth="1"/>
    <col min="4369" max="4369" width="5.28515625" style="1" customWidth="1"/>
    <col min="4370" max="4370" width="14" style="1" bestFit="1" customWidth="1"/>
    <col min="4371" max="4372" width="13" style="1" bestFit="1" customWidth="1"/>
    <col min="4373" max="4373" width="12.140625" style="1" bestFit="1" customWidth="1"/>
    <col min="4374" max="4375" width="11" style="1" bestFit="1" customWidth="1"/>
    <col min="4376" max="4376" width="7.5703125" style="1" bestFit="1" customWidth="1"/>
    <col min="4377" max="4604" width="9.140625" style="1"/>
    <col min="4605" max="4605" width="4.85546875" style="1" customWidth="1"/>
    <col min="4606" max="4606" width="1.42578125" style="1" customWidth="1"/>
    <col min="4607" max="4607" width="7.28515625" style="1" customWidth="1"/>
    <col min="4608" max="4608" width="1.5703125" style="1" customWidth="1"/>
    <col min="4609" max="4609" width="8.140625" style="1" customWidth="1"/>
    <col min="4610" max="4610" width="12.85546875" style="1" customWidth="1"/>
    <col min="4611" max="4611" width="10.28515625" style="1" customWidth="1"/>
    <col min="4612" max="4612" width="4.5703125" style="1" bestFit="1" customWidth="1"/>
    <col min="4613" max="4613" width="17.7109375" style="1" customWidth="1"/>
    <col min="4614" max="4614" width="16.7109375" style="1" customWidth="1"/>
    <col min="4615" max="4615" width="14.85546875" style="1" customWidth="1"/>
    <col min="4616" max="4616" width="14.7109375" style="1" customWidth="1"/>
    <col min="4617" max="4617" width="15.85546875" style="1" customWidth="1"/>
    <col min="4618" max="4618" width="16.140625" style="1" bestFit="1" customWidth="1"/>
    <col min="4619" max="4619" width="16.28515625" style="1" bestFit="1" customWidth="1"/>
    <col min="4620" max="4620" width="13" style="1" bestFit="1" customWidth="1"/>
    <col min="4621" max="4621" width="14.5703125" style="1" bestFit="1" customWidth="1"/>
    <col min="4622" max="4622" width="10" style="1" bestFit="1" customWidth="1"/>
    <col min="4623" max="4624" width="12.140625" style="1" bestFit="1" customWidth="1"/>
    <col min="4625" max="4625" width="5.28515625" style="1" customWidth="1"/>
    <col min="4626" max="4626" width="14" style="1" bestFit="1" customWidth="1"/>
    <col min="4627" max="4628" width="13" style="1" bestFit="1" customWidth="1"/>
    <col min="4629" max="4629" width="12.140625" style="1" bestFit="1" customWidth="1"/>
    <col min="4630" max="4631" width="11" style="1" bestFit="1" customWidth="1"/>
    <col min="4632" max="4632" width="7.5703125" style="1" bestFit="1" customWidth="1"/>
    <col min="4633" max="4860" width="9.140625" style="1"/>
    <col min="4861" max="4861" width="4.85546875" style="1" customWidth="1"/>
    <col min="4862" max="4862" width="1.42578125" style="1" customWidth="1"/>
    <col min="4863" max="4863" width="7.28515625" style="1" customWidth="1"/>
    <col min="4864" max="4864" width="1.5703125" style="1" customWidth="1"/>
    <col min="4865" max="4865" width="8.140625" style="1" customWidth="1"/>
    <col min="4866" max="4866" width="12.85546875" style="1" customWidth="1"/>
    <col min="4867" max="4867" width="10.28515625" style="1" customWidth="1"/>
    <col min="4868" max="4868" width="4.5703125" style="1" bestFit="1" customWidth="1"/>
    <col min="4869" max="4869" width="17.7109375" style="1" customWidth="1"/>
    <col min="4870" max="4870" width="16.7109375" style="1" customWidth="1"/>
    <col min="4871" max="4871" width="14.85546875" style="1" customWidth="1"/>
    <col min="4872" max="4872" width="14.7109375" style="1" customWidth="1"/>
    <col min="4873" max="4873" width="15.85546875" style="1" customWidth="1"/>
    <col min="4874" max="4874" width="16.140625" style="1" bestFit="1" customWidth="1"/>
    <col min="4875" max="4875" width="16.28515625" style="1" bestFit="1" customWidth="1"/>
    <col min="4876" max="4876" width="13" style="1" bestFit="1" customWidth="1"/>
    <col min="4877" max="4877" width="14.5703125" style="1" bestFit="1" customWidth="1"/>
    <col min="4878" max="4878" width="10" style="1" bestFit="1" customWidth="1"/>
    <col min="4879" max="4880" width="12.140625" style="1" bestFit="1" customWidth="1"/>
    <col min="4881" max="4881" width="5.28515625" style="1" customWidth="1"/>
    <col min="4882" max="4882" width="14" style="1" bestFit="1" customWidth="1"/>
    <col min="4883" max="4884" width="13" style="1" bestFit="1" customWidth="1"/>
    <col min="4885" max="4885" width="12.140625" style="1" bestFit="1" customWidth="1"/>
    <col min="4886" max="4887" width="11" style="1" bestFit="1" customWidth="1"/>
    <col min="4888" max="4888" width="7.5703125" style="1" bestFit="1" customWidth="1"/>
    <col min="4889" max="5116" width="9.140625" style="1"/>
    <col min="5117" max="5117" width="4.85546875" style="1" customWidth="1"/>
    <col min="5118" max="5118" width="1.42578125" style="1" customWidth="1"/>
    <col min="5119" max="5119" width="7.28515625" style="1" customWidth="1"/>
    <col min="5120" max="5120" width="1.5703125" style="1" customWidth="1"/>
    <col min="5121" max="5121" width="8.140625" style="1" customWidth="1"/>
    <col min="5122" max="5122" width="12.85546875" style="1" customWidth="1"/>
    <col min="5123" max="5123" width="10.28515625" style="1" customWidth="1"/>
    <col min="5124" max="5124" width="4.5703125" style="1" bestFit="1" customWidth="1"/>
    <col min="5125" max="5125" width="17.7109375" style="1" customWidth="1"/>
    <col min="5126" max="5126" width="16.7109375" style="1" customWidth="1"/>
    <col min="5127" max="5127" width="14.85546875" style="1" customWidth="1"/>
    <col min="5128" max="5128" width="14.7109375" style="1" customWidth="1"/>
    <col min="5129" max="5129" width="15.85546875" style="1" customWidth="1"/>
    <col min="5130" max="5130" width="16.140625" style="1" bestFit="1" customWidth="1"/>
    <col min="5131" max="5131" width="16.28515625" style="1" bestFit="1" customWidth="1"/>
    <col min="5132" max="5132" width="13" style="1" bestFit="1" customWidth="1"/>
    <col min="5133" max="5133" width="14.5703125" style="1" bestFit="1" customWidth="1"/>
    <col min="5134" max="5134" width="10" style="1" bestFit="1" customWidth="1"/>
    <col min="5135" max="5136" width="12.140625" style="1" bestFit="1" customWidth="1"/>
    <col min="5137" max="5137" width="5.28515625" style="1" customWidth="1"/>
    <col min="5138" max="5138" width="14" style="1" bestFit="1" customWidth="1"/>
    <col min="5139" max="5140" width="13" style="1" bestFit="1" customWidth="1"/>
    <col min="5141" max="5141" width="12.140625" style="1" bestFit="1" customWidth="1"/>
    <col min="5142" max="5143" width="11" style="1" bestFit="1" customWidth="1"/>
    <col min="5144" max="5144" width="7.5703125" style="1" bestFit="1" customWidth="1"/>
    <col min="5145" max="5372" width="9.140625" style="1"/>
    <col min="5373" max="5373" width="4.85546875" style="1" customWidth="1"/>
    <col min="5374" max="5374" width="1.42578125" style="1" customWidth="1"/>
    <col min="5375" max="5375" width="7.28515625" style="1" customWidth="1"/>
    <col min="5376" max="5376" width="1.5703125" style="1" customWidth="1"/>
    <col min="5377" max="5377" width="8.140625" style="1" customWidth="1"/>
    <col min="5378" max="5378" width="12.85546875" style="1" customWidth="1"/>
    <col min="5379" max="5379" width="10.28515625" style="1" customWidth="1"/>
    <col min="5380" max="5380" width="4.5703125" style="1" bestFit="1" customWidth="1"/>
    <col min="5381" max="5381" width="17.7109375" style="1" customWidth="1"/>
    <col min="5382" max="5382" width="16.7109375" style="1" customWidth="1"/>
    <col min="5383" max="5383" width="14.85546875" style="1" customWidth="1"/>
    <col min="5384" max="5384" width="14.7109375" style="1" customWidth="1"/>
    <col min="5385" max="5385" width="15.85546875" style="1" customWidth="1"/>
    <col min="5386" max="5386" width="16.140625" style="1" bestFit="1" customWidth="1"/>
    <col min="5387" max="5387" width="16.28515625" style="1" bestFit="1" customWidth="1"/>
    <col min="5388" max="5388" width="13" style="1" bestFit="1" customWidth="1"/>
    <col min="5389" max="5389" width="14.5703125" style="1" bestFit="1" customWidth="1"/>
    <col min="5390" max="5390" width="10" style="1" bestFit="1" customWidth="1"/>
    <col min="5391" max="5392" width="12.140625" style="1" bestFit="1" customWidth="1"/>
    <col min="5393" max="5393" width="5.28515625" style="1" customWidth="1"/>
    <col min="5394" max="5394" width="14" style="1" bestFit="1" customWidth="1"/>
    <col min="5395" max="5396" width="13" style="1" bestFit="1" customWidth="1"/>
    <col min="5397" max="5397" width="12.140625" style="1" bestFit="1" customWidth="1"/>
    <col min="5398" max="5399" width="11" style="1" bestFit="1" customWidth="1"/>
    <col min="5400" max="5400" width="7.5703125" style="1" bestFit="1" customWidth="1"/>
    <col min="5401" max="5628" width="9.140625" style="1"/>
    <col min="5629" max="5629" width="4.85546875" style="1" customWidth="1"/>
    <col min="5630" max="5630" width="1.42578125" style="1" customWidth="1"/>
    <col min="5631" max="5631" width="7.28515625" style="1" customWidth="1"/>
    <col min="5632" max="5632" width="1.5703125" style="1" customWidth="1"/>
    <col min="5633" max="5633" width="8.140625" style="1" customWidth="1"/>
    <col min="5634" max="5634" width="12.85546875" style="1" customWidth="1"/>
    <col min="5635" max="5635" width="10.28515625" style="1" customWidth="1"/>
    <col min="5636" max="5636" width="4.5703125" style="1" bestFit="1" customWidth="1"/>
    <col min="5637" max="5637" width="17.7109375" style="1" customWidth="1"/>
    <col min="5638" max="5638" width="16.7109375" style="1" customWidth="1"/>
    <col min="5639" max="5639" width="14.85546875" style="1" customWidth="1"/>
    <col min="5640" max="5640" width="14.7109375" style="1" customWidth="1"/>
    <col min="5641" max="5641" width="15.85546875" style="1" customWidth="1"/>
    <col min="5642" max="5642" width="16.140625" style="1" bestFit="1" customWidth="1"/>
    <col min="5643" max="5643" width="16.28515625" style="1" bestFit="1" customWidth="1"/>
    <col min="5644" max="5644" width="13" style="1" bestFit="1" customWidth="1"/>
    <col min="5645" max="5645" width="14.5703125" style="1" bestFit="1" customWidth="1"/>
    <col min="5646" max="5646" width="10" style="1" bestFit="1" customWidth="1"/>
    <col min="5647" max="5648" width="12.140625" style="1" bestFit="1" customWidth="1"/>
    <col min="5649" max="5649" width="5.28515625" style="1" customWidth="1"/>
    <col min="5650" max="5650" width="14" style="1" bestFit="1" customWidth="1"/>
    <col min="5651" max="5652" width="13" style="1" bestFit="1" customWidth="1"/>
    <col min="5653" max="5653" width="12.140625" style="1" bestFit="1" customWidth="1"/>
    <col min="5654" max="5655" width="11" style="1" bestFit="1" customWidth="1"/>
    <col min="5656" max="5656" width="7.5703125" style="1" bestFit="1" customWidth="1"/>
    <col min="5657" max="5884" width="9.140625" style="1"/>
    <col min="5885" max="5885" width="4.85546875" style="1" customWidth="1"/>
    <col min="5886" max="5886" width="1.42578125" style="1" customWidth="1"/>
    <col min="5887" max="5887" width="7.28515625" style="1" customWidth="1"/>
    <col min="5888" max="5888" width="1.5703125" style="1" customWidth="1"/>
    <col min="5889" max="5889" width="8.140625" style="1" customWidth="1"/>
    <col min="5890" max="5890" width="12.85546875" style="1" customWidth="1"/>
    <col min="5891" max="5891" width="10.28515625" style="1" customWidth="1"/>
    <col min="5892" max="5892" width="4.5703125" style="1" bestFit="1" customWidth="1"/>
    <col min="5893" max="5893" width="17.7109375" style="1" customWidth="1"/>
    <col min="5894" max="5894" width="16.7109375" style="1" customWidth="1"/>
    <col min="5895" max="5895" width="14.85546875" style="1" customWidth="1"/>
    <col min="5896" max="5896" width="14.7109375" style="1" customWidth="1"/>
    <col min="5897" max="5897" width="15.85546875" style="1" customWidth="1"/>
    <col min="5898" max="5898" width="16.140625" style="1" bestFit="1" customWidth="1"/>
    <col min="5899" max="5899" width="16.28515625" style="1" bestFit="1" customWidth="1"/>
    <col min="5900" max="5900" width="13" style="1" bestFit="1" customWidth="1"/>
    <col min="5901" max="5901" width="14.5703125" style="1" bestFit="1" customWidth="1"/>
    <col min="5902" max="5902" width="10" style="1" bestFit="1" customWidth="1"/>
    <col min="5903" max="5904" width="12.140625" style="1" bestFit="1" customWidth="1"/>
    <col min="5905" max="5905" width="5.28515625" style="1" customWidth="1"/>
    <col min="5906" max="5906" width="14" style="1" bestFit="1" customWidth="1"/>
    <col min="5907" max="5908" width="13" style="1" bestFit="1" customWidth="1"/>
    <col min="5909" max="5909" width="12.140625" style="1" bestFit="1" customWidth="1"/>
    <col min="5910" max="5911" width="11" style="1" bestFit="1" customWidth="1"/>
    <col min="5912" max="5912" width="7.5703125" style="1" bestFit="1" customWidth="1"/>
    <col min="5913" max="6140" width="9.140625" style="1"/>
    <col min="6141" max="6141" width="4.85546875" style="1" customWidth="1"/>
    <col min="6142" max="6142" width="1.42578125" style="1" customWidth="1"/>
    <col min="6143" max="6143" width="7.28515625" style="1" customWidth="1"/>
    <col min="6144" max="6144" width="1.5703125" style="1" customWidth="1"/>
    <col min="6145" max="6145" width="8.140625" style="1" customWidth="1"/>
    <col min="6146" max="6146" width="12.85546875" style="1" customWidth="1"/>
    <col min="6147" max="6147" width="10.28515625" style="1" customWidth="1"/>
    <col min="6148" max="6148" width="4.5703125" style="1" bestFit="1" customWidth="1"/>
    <col min="6149" max="6149" width="17.7109375" style="1" customWidth="1"/>
    <col min="6150" max="6150" width="16.7109375" style="1" customWidth="1"/>
    <col min="6151" max="6151" width="14.85546875" style="1" customWidth="1"/>
    <col min="6152" max="6152" width="14.7109375" style="1" customWidth="1"/>
    <col min="6153" max="6153" width="15.85546875" style="1" customWidth="1"/>
    <col min="6154" max="6154" width="16.140625" style="1" bestFit="1" customWidth="1"/>
    <col min="6155" max="6155" width="16.28515625" style="1" bestFit="1" customWidth="1"/>
    <col min="6156" max="6156" width="13" style="1" bestFit="1" customWidth="1"/>
    <col min="6157" max="6157" width="14.5703125" style="1" bestFit="1" customWidth="1"/>
    <col min="6158" max="6158" width="10" style="1" bestFit="1" customWidth="1"/>
    <col min="6159" max="6160" width="12.140625" style="1" bestFit="1" customWidth="1"/>
    <col min="6161" max="6161" width="5.28515625" style="1" customWidth="1"/>
    <col min="6162" max="6162" width="14" style="1" bestFit="1" customWidth="1"/>
    <col min="6163" max="6164" width="13" style="1" bestFit="1" customWidth="1"/>
    <col min="6165" max="6165" width="12.140625" style="1" bestFit="1" customWidth="1"/>
    <col min="6166" max="6167" width="11" style="1" bestFit="1" customWidth="1"/>
    <col min="6168" max="6168" width="7.5703125" style="1" bestFit="1" customWidth="1"/>
    <col min="6169" max="6396" width="9.140625" style="1"/>
    <col min="6397" max="6397" width="4.85546875" style="1" customWidth="1"/>
    <col min="6398" max="6398" width="1.42578125" style="1" customWidth="1"/>
    <col min="6399" max="6399" width="7.28515625" style="1" customWidth="1"/>
    <col min="6400" max="6400" width="1.5703125" style="1" customWidth="1"/>
    <col min="6401" max="6401" width="8.140625" style="1" customWidth="1"/>
    <col min="6402" max="6402" width="12.85546875" style="1" customWidth="1"/>
    <col min="6403" max="6403" width="10.28515625" style="1" customWidth="1"/>
    <col min="6404" max="6404" width="4.5703125" style="1" bestFit="1" customWidth="1"/>
    <col min="6405" max="6405" width="17.7109375" style="1" customWidth="1"/>
    <col min="6406" max="6406" width="16.7109375" style="1" customWidth="1"/>
    <col min="6407" max="6407" width="14.85546875" style="1" customWidth="1"/>
    <col min="6408" max="6408" width="14.7109375" style="1" customWidth="1"/>
    <col min="6409" max="6409" width="15.85546875" style="1" customWidth="1"/>
    <col min="6410" max="6410" width="16.140625" style="1" bestFit="1" customWidth="1"/>
    <col min="6411" max="6411" width="16.28515625" style="1" bestFit="1" customWidth="1"/>
    <col min="6412" max="6412" width="13" style="1" bestFit="1" customWidth="1"/>
    <col min="6413" max="6413" width="14.5703125" style="1" bestFit="1" customWidth="1"/>
    <col min="6414" max="6414" width="10" style="1" bestFit="1" customWidth="1"/>
    <col min="6415" max="6416" width="12.140625" style="1" bestFit="1" customWidth="1"/>
    <col min="6417" max="6417" width="5.28515625" style="1" customWidth="1"/>
    <col min="6418" max="6418" width="14" style="1" bestFit="1" customWidth="1"/>
    <col min="6419" max="6420" width="13" style="1" bestFit="1" customWidth="1"/>
    <col min="6421" max="6421" width="12.140625" style="1" bestFit="1" customWidth="1"/>
    <col min="6422" max="6423" width="11" style="1" bestFit="1" customWidth="1"/>
    <col min="6424" max="6424" width="7.5703125" style="1" bestFit="1" customWidth="1"/>
    <col min="6425" max="6652" width="9.140625" style="1"/>
    <col min="6653" max="6653" width="4.85546875" style="1" customWidth="1"/>
    <col min="6654" max="6654" width="1.42578125" style="1" customWidth="1"/>
    <col min="6655" max="6655" width="7.28515625" style="1" customWidth="1"/>
    <col min="6656" max="6656" width="1.5703125" style="1" customWidth="1"/>
    <col min="6657" max="6657" width="8.140625" style="1" customWidth="1"/>
    <col min="6658" max="6658" width="12.85546875" style="1" customWidth="1"/>
    <col min="6659" max="6659" width="10.28515625" style="1" customWidth="1"/>
    <col min="6660" max="6660" width="4.5703125" style="1" bestFit="1" customWidth="1"/>
    <col min="6661" max="6661" width="17.7109375" style="1" customWidth="1"/>
    <col min="6662" max="6662" width="16.7109375" style="1" customWidth="1"/>
    <col min="6663" max="6663" width="14.85546875" style="1" customWidth="1"/>
    <col min="6664" max="6664" width="14.7109375" style="1" customWidth="1"/>
    <col min="6665" max="6665" width="15.85546875" style="1" customWidth="1"/>
    <col min="6666" max="6666" width="16.140625" style="1" bestFit="1" customWidth="1"/>
    <col min="6667" max="6667" width="16.28515625" style="1" bestFit="1" customWidth="1"/>
    <col min="6668" max="6668" width="13" style="1" bestFit="1" customWidth="1"/>
    <col min="6669" max="6669" width="14.5703125" style="1" bestFit="1" customWidth="1"/>
    <col min="6670" max="6670" width="10" style="1" bestFit="1" customWidth="1"/>
    <col min="6671" max="6672" width="12.140625" style="1" bestFit="1" customWidth="1"/>
    <col min="6673" max="6673" width="5.28515625" style="1" customWidth="1"/>
    <col min="6674" max="6674" width="14" style="1" bestFit="1" customWidth="1"/>
    <col min="6675" max="6676" width="13" style="1" bestFit="1" customWidth="1"/>
    <col min="6677" max="6677" width="12.140625" style="1" bestFit="1" customWidth="1"/>
    <col min="6678" max="6679" width="11" style="1" bestFit="1" customWidth="1"/>
    <col min="6680" max="6680" width="7.5703125" style="1" bestFit="1" customWidth="1"/>
    <col min="6681" max="6908" width="9.140625" style="1"/>
    <col min="6909" max="6909" width="4.85546875" style="1" customWidth="1"/>
    <col min="6910" max="6910" width="1.42578125" style="1" customWidth="1"/>
    <col min="6911" max="6911" width="7.28515625" style="1" customWidth="1"/>
    <col min="6912" max="6912" width="1.5703125" style="1" customWidth="1"/>
    <col min="6913" max="6913" width="8.140625" style="1" customWidth="1"/>
    <col min="6914" max="6914" width="12.85546875" style="1" customWidth="1"/>
    <col min="6915" max="6915" width="10.28515625" style="1" customWidth="1"/>
    <col min="6916" max="6916" width="4.5703125" style="1" bestFit="1" customWidth="1"/>
    <col min="6917" max="6917" width="17.7109375" style="1" customWidth="1"/>
    <col min="6918" max="6918" width="16.7109375" style="1" customWidth="1"/>
    <col min="6919" max="6919" width="14.85546875" style="1" customWidth="1"/>
    <col min="6920" max="6920" width="14.7109375" style="1" customWidth="1"/>
    <col min="6921" max="6921" width="15.85546875" style="1" customWidth="1"/>
    <col min="6922" max="6922" width="16.140625" style="1" bestFit="1" customWidth="1"/>
    <col min="6923" max="6923" width="16.28515625" style="1" bestFit="1" customWidth="1"/>
    <col min="6924" max="6924" width="13" style="1" bestFit="1" customWidth="1"/>
    <col min="6925" max="6925" width="14.5703125" style="1" bestFit="1" customWidth="1"/>
    <col min="6926" max="6926" width="10" style="1" bestFit="1" customWidth="1"/>
    <col min="6927" max="6928" width="12.140625" style="1" bestFit="1" customWidth="1"/>
    <col min="6929" max="6929" width="5.28515625" style="1" customWidth="1"/>
    <col min="6930" max="6930" width="14" style="1" bestFit="1" customWidth="1"/>
    <col min="6931" max="6932" width="13" style="1" bestFit="1" customWidth="1"/>
    <col min="6933" max="6933" width="12.140625" style="1" bestFit="1" customWidth="1"/>
    <col min="6934" max="6935" width="11" style="1" bestFit="1" customWidth="1"/>
    <col min="6936" max="6936" width="7.5703125" style="1" bestFit="1" customWidth="1"/>
    <col min="6937" max="7164" width="9.140625" style="1"/>
    <col min="7165" max="7165" width="4.85546875" style="1" customWidth="1"/>
    <col min="7166" max="7166" width="1.42578125" style="1" customWidth="1"/>
    <col min="7167" max="7167" width="7.28515625" style="1" customWidth="1"/>
    <col min="7168" max="7168" width="1.5703125" style="1" customWidth="1"/>
    <col min="7169" max="7169" width="8.140625" style="1" customWidth="1"/>
    <col min="7170" max="7170" width="12.85546875" style="1" customWidth="1"/>
    <col min="7171" max="7171" width="10.28515625" style="1" customWidth="1"/>
    <col min="7172" max="7172" width="4.5703125" style="1" bestFit="1" customWidth="1"/>
    <col min="7173" max="7173" width="17.7109375" style="1" customWidth="1"/>
    <col min="7174" max="7174" width="16.7109375" style="1" customWidth="1"/>
    <col min="7175" max="7175" width="14.85546875" style="1" customWidth="1"/>
    <col min="7176" max="7176" width="14.7109375" style="1" customWidth="1"/>
    <col min="7177" max="7177" width="15.85546875" style="1" customWidth="1"/>
    <col min="7178" max="7178" width="16.140625" style="1" bestFit="1" customWidth="1"/>
    <col min="7179" max="7179" width="16.28515625" style="1" bestFit="1" customWidth="1"/>
    <col min="7180" max="7180" width="13" style="1" bestFit="1" customWidth="1"/>
    <col min="7181" max="7181" width="14.5703125" style="1" bestFit="1" customWidth="1"/>
    <col min="7182" max="7182" width="10" style="1" bestFit="1" customWidth="1"/>
    <col min="7183" max="7184" width="12.140625" style="1" bestFit="1" customWidth="1"/>
    <col min="7185" max="7185" width="5.28515625" style="1" customWidth="1"/>
    <col min="7186" max="7186" width="14" style="1" bestFit="1" customWidth="1"/>
    <col min="7187" max="7188" width="13" style="1" bestFit="1" customWidth="1"/>
    <col min="7189" max="7189" width="12.140625" style="1" bestFit="1" customWidth="1"/>
    <col min="7190" max="7191" width="11" style="1" bestFit="1" customWidth="1"/>
    <col min="7192" max="7192" width="7.5703125" style="1" bestFit="1" customWidth="1"/>
    <col min="7193" max="7420" width="9.140625" style="1"/>
    <col min="7421" max="7421" width="4.85546875" style="1" customWidth="1"/>
    <col min="7422" max="7422" width="1.42578125" style="1" customWidth="1"/>
    <col min="7423" max="7423" width="7.28515625" style="1" customWidth="1"/>
    <col min="7424" max="7424" width="1.5703125" style="1" customWidth="1"/>
    <col min="7425" max="7425" width="8.140625" style="1" customWidth="1"/>
    <col min="7426" max="7426" width="12.85546875" style="1" customWidth="1"/>
    <col min="7427" max="7427" width="10.28515625" style="1" customWidth="1"/>
    <col min="7428" max="7428" width="4.5703125" style="1" bestFit="1" customWidth="1"/>
    <col min="7429" max="7429" width="17.7109375" style="1" customWidth="1"/>
    <col min="7430" max="7430" width="16.7109375" style="1" customWidth="1"/>
    <col min="7431" max="7431" width="14.85546875" style="1" customWidth="1"/>
    <col min="7432" max="7432" width="14.7109375" style="1" customWidth="1"/>
    <col min="7433" max="7433" width="15.85546875" style="1" customWidth="1"/>
    <col min="7434" max="7434" width="16.140625" style="1" bestFit="1" customWidth="1"/>
    <col min="7435" max="7435" width="16.28515625" style="1" bestFit="1" customWidth="1"/>
    <col min="7436" max="7436" width="13" style="1" bestFit="1" customWidth="1"/>
    <col min="7437" max="7437" width="14.5703125" style="1" bestFit="1" customWidth="1"/>
    <col min="7438" max="7438" width="10" style="1" bestFit="1" customWidth="1"/>
    <col min="7439" max="7440" width="12.140625" style="1" bestFit="1" customWidth="1"/>
    <col min="7441" max="7441" width="5.28515625" style="1" customWidth="1"/>
    <col min="7442" max="7442" width="14" style="1" bestFit="1" customWidth="1"/>
    <col min="7443" max="7444" width="13" style="1" bestFit="1" customWidth="1"/>
    <col min="7445" max="7445" width="12.140625" style="1" bestFit="1" customWidth="1"/>
    <col min="7446" max="7447" width="11" style="1" bestFit="1" customWidth="1"/>
    <col min="7448" max="7448" width="7.5703125" style="1" bestFit="1" customWidth="1"/>
    <col min="7449" max="7676" width="9.140625" style="1"/>
    <col min="7677" max="7677" width="4.85546875" style="1" customWidth="1"/>
    <col min="7678" max="7678" width="1.42578125" style="1" customWidth="1"/>
    <col min="7679" max="7679" width="7.28515625" style="1" customWidth="1"/>
    <col min="7680" max="7680" width="1.5703125" style="1" customWidth="1"/>
    <col min="7681" max="7681" width="8.140625" style="1" customWidth="1"/>
    <col min="7682" max="7682" width="12.85546875" style="1" customWidth="1"/>
    <col min="7683" max="7683" width="10.28515625" style="1" customWidth="1"/>
    <col min="7684" max="7684" width="4.5703125" style="1" bestFit="1" customWidth="1"/>
    <col min="7685" max="7685" width="17.7109375" style="1" customWidth="1"/>
    <col min="7686" max="7686" width="16.7109375" style="1" customWidth="1"/>
    <col min="7687" max="7687" width="14.85546875" style="1" customWidth="1"/>
    <col min="7688" max="7688" width="14.7109375" style="1" customWidth="1"/>
    <col min="7689" max="7689" width="15.85546875" style="1" customWidth="1"/>
    <col min="7690" max="7690" width="16.140625" style="1" bestFit="1" customWidth="1"/>
    <col min="7691" max="7691" width="16.28515625" style="1" bestFit="1" customWidth="1"/>
    <col min="7692" max="7692" width="13" style="1" bestFit="1" customWidth="1"/>
    <col min="7693" max="7693" width="14.5703125" style="1" bestFit="1" customWidth="1"/>
    <col min="7694" max="7694" width="10" style="1" bestFit="1" customWidth="1"/>
    <col min="7695" max="7696" width="12.140625" style="1" bestFit="1" customWidth="1"/>
    <col min="7697" max="7697" width="5.28515625" style="1" customWidth="1"/>
    <col min="7698" max="7698" width="14" style="1" bestFit="1" customWidth="1"/>
    <col min="7699" max="7700" width="13" style="1" bestFit="1" customWidth="1"/>
    <col min="7701" max="7701" width="12.140625" style="1" bestFit="1" customWidth="1"/>
    <col min="7702" max="7703" width="11" style="1" bestFit="1" customWidth="1"/>
    <col min="7704" max="7704" width="7.5703125" style="1" bestFit="1" customWidth="1"/>
    <col min="7705" max="7932" width="9.140625" style="1"/>
    <col min="7933" max="7933" width="4.85546875" style="1" customWidth="1"/>
    <col min="7934" max="7934" width="1.42578125" style="1" customWidth="1"/>
    <col min="7935" max="7935" width="7.28515625" style="1" customWidth="1"/>
    <col min="7936" max="7936" width="1.5703125" style="1" customWidth="1"/>
    <col min="7937" max="7937" width="8.140625" style="1" customWidth="1"/>
    <col min="7938" max="7938" width="12.85546875" style="1" customWidth="1"/>
    <col min="7939" max="7939" width="10.28515625" style="1" customWidth="1"/>
    <col min="7940" max="7940" width="4.5703125" style="1" bestFit="1" customWidth="1"/>
    <col min="7941" max="7941" width="17.7109375" style="1" customWidth="1"/>
    <col min="7942" max="7942" width="16.7109375" style="1" customWidth="1"/>
    <col min="7943" max="7943" width="14.85546875" style="1" customWidth="1"/>
    <col min="7944" max="7944" width="14.7109375" style="1" customWidth="1"/>
    <col min="7945" max="7945" width="15.85546875" style="1" customWidth="1"/>
    <col min="7946" max="7946" width="16.140625" style="1" bestFit="1" customWidth="1"/>
    <col min="7947" max="7947" width="16.28515625" style="1" bestFit="1" customWidth="1"/>
    <col min="7948" max="7948" width="13" style="1" bestFit="1" customWidth="1"/>
    <col min="7949" max="7949" width="14.5703125" style="1" bestFit="1" customWidth="1"/>
    <col min="7950" max="7950" width="10" style="1" bestFit="1" customWidth="1"/>
    <col min="7951" max="7952" width="12.140625" style="1" bestFit="1" customWidth="1"/>
    <col min="7953" max="7953" width="5.28515625" style="1" customWidth="1"/>
    <col min="7954" max="7954" width="14" style="1" bestFit="1" customWidth="1"/>
    <col min="7955" max="7956" width="13" style="1" bestFit="1" customWidth="1"/>
    <col min="7957" max="7957" width="12.140625" style="1" bestFit="1" customWidth="1"/>
    <col min="7958" max="7959" width="11" style="1" bestFit="1" customWidth="1"/>
    <col min="7960" max="7960" width="7.5703125" style="1" bestFit="1" customWidth="1"/>
    <col min="7961" max="8188" width="9.140625" style="1"/>
    <col min="8189" max="8189" width="4.85546875" style="1" customWidth="1"/>
    <col min="8190" max="8190" width="1.42578125" style="1" customWidth="1"/>
    <col min="8191" max="8191" width="7.28515625" style="1" customWidth="1"/>
    <col min="8192" max="8192" width="1.5703125" style="1" customWidth="1"/>
    <col min="8193" max="8193" width="8.140625" style="1" customWidth="1"/>
    <col min="8194" max="8194" width="12.85546875" style="1" customWidth="1"/>
    <col min="8195" max="8195" width="10.28515625" style="1" customWidth="1"/>
    <col min="8196" max="8196" width="4.5703125" style="1" bestFit="1" customWidth="1"/>
    <col min="8197" max="8197" width="17.7109375" style="1" customWidth="1"/>
    <col min="8198" max="8198" width="16.7109375" style="1" customWidth="1"/>
    <col min="8199" max="8199" width="14.85546875" style="1" customWidth="1"/>
    <col min="8200" max="8200" width="14.7109375" style="1" customWidth="1"/>
    <col min="8201" max="8201" width="15.85546875" style="1" customWidth="1"/>
    <col min="8202" max="8202" width="16.140625" style="1" bestFit="1" customWidth="1"/>
    <col min="8203" max="8203" width="16.28515625" style="1" bestFit="1" customWidth="1"/>
    <col min="8204" max="8204" width="13" style="1" bestFit="1" customWidth="1"/>
    <col min="8205" max="8205" width="14.5703125" style="1" bestFit="1" customWidth="1"/>
    <col min="8206" max="8206" width="10" style="1" bestFit="1" customWidth="1"/>
    <col min="8207" max="8208" width="12.140625" style="1" bestFit="1" customWidth="1"/>
    <col min="8209" max="8209" width="5.28515625" style="1" customWidth="1"/>
    <col min="8210" max="8210" width="14" style="1" bestFit="1" customWidth="1"/>
    <col min="8211" max="8212" width="13" style="1" bestFit="1" customWidth="1"/>
    <col min="8213" max="8213" width="12.140625" style="1" bestFit="1" customWidth="1"/>
    <col min="8214" max="8215" width="11" style="1" bestFit="1" customWidth="1"/>
    <col min="8216" max="8216" width="7.5703125" style="1" bestFit="1" customWidth="1"/>
    <col min="8217" max="8444" width="9.140625" style="1"/>
    <col min="8445" max="8445" width="4.85546875" style="1" customWidth="1"/>
    <col min="8446" max="8446" width="1.42578125" style="1" customWidth="1"/>
    <col min="8447" max="8447" width="7.28515625" style="1" customWidth="1"/>
    <col min="8448" max="8448" width="1.5703125" style="1" customWidth="1"/>
    <col min="8449" max="8449" width="8.140625" style="1" customWidth="1"/>
    <col min="8450" max="8450" width="12.85546875" style="1" customWidth="1"/>
    <col min="8451" max="8451" width="10.28515625" style="1" customWidth="1"/>
    <col min="8452" max="8452" width="4.5703125" style="1" bestFit="1" customWidth="1"/>
    <col min="8453" max="8453" width="17.7109375" style="1" customWidth="1"/>
    <col min="8454" max="8454" width="16.7109375" style="1" customWidth="1"/>
    <col min="8455" max="8455" width="14.85546875" style="1" customWidth="1"/>
    <col min="8456" max="8456" width="14.7109375" style="1" customWidth="1"/>
    <col min="8457" max="8457" width="15.85546875" style="1" customWidth="1"/>
    <col min="8458" max="8458" width="16.140625" style="1" bestFit="1" customWidth="1"/>
    <col min="8459" max="8459" width="16.28515625" style="1" bestFit="1" customWidth="1"/>
    <col min="8460" max="8460" width="13" style="1" bestFit="1" customWidth="1"/>
    <col min="8461" max="8461" width="14.5703125" style="1" bestFit="1" customWidth="1"/>
    <col min="8462" max="8462" width="10" style="1" bestFit="1" customWidth="1"/>
    <col min="8463" max="8464" width="12.140625" style="1" bestFit="1" customWidth="1"/>
    <col min="8465" max="8465" width="5.28515625" style="1" customWidth="1"/>
    <col min="8466" max="8466" width="14" style="1" bestFit="1" customWidth="1"/>
    <col min="8467" max="8468" width="13" style="1" bestFit="1" customWidth="1"/>
    <col min="8469" max="8469" width="12.140625" style="1" bestFit="1" customWidth="1"/>
    <col min="8470" max="8471" width="11" style="1" bestFit="1" customWidth="1"/>
    <col min="8472" max="8472" width="7.5703125" style="1" bestFit="1" customWidth="1"/>
    <col min="8473" max="8700" width="9.140625" style="1"/>
    <col min="8701" max="8701" width="4.85546875" style="1" customWidth="1"/>
    <col min="8702" max="8702" width="1.42578125" style="1" customWidth="1"/>
    <col min="8703" max="8703" width="7.28515625" style="1" customWidth="1"/>
    <col min="8704" max="8704" width="1.5703125" style="1" customWidth="1"/>
    <col min="8705" max="8705" width="8.140625" style="1" customWidth="1"/>
    <col min="8706" max="8706" width="12.85546875" style="1" customWidth="1"/>
    <col min="8707" max="8707" width="10.28515625" style="1" customWidth="1"/>
    <col min="8708" max="8708" width="4.5703125" style="1" bestFit="1" customWidth="1"/>
    <col min="8709" max="8709" width="17.7109375" style="1" customWidth="1"/>
    <col min="8710" max="8710" width="16.7109375" style="1" customWidth="1"/>
    <col min="8711" max="8711" width="14.85546875" style="1" customWidth="1"/>
    <col min="8712" max="8712" width="14.7109375" style="1" customWidth="1"/>
    <col min="8713" max="8713" width="15.85546875" style="1" customWidth="1"/>
    <col min="8714" max="8714" width="16.140625" style="1" bestFit="1" customWidth="1"/>
    <col min="8715" max="8715" width="16.28515625" style="1" bestFit="1" customWidth="1"/>
    <col min="8716" max="8716" width="13" style="1" bestFit="1" customWidth="1"/>
    <col min="8717" max="8717" width="14.5703125" style="1" bestFit="1" customWidth="1"/>
    <col min="8718" max="8718" width="10" style="1" bestFit="1" customWidth="1"/>
    <col min="8719" max="8720" width="12.140625" style="1" bestFit="1" customWidth="1"/>
    <col min="8721" max="8721" width="5.28515625" style="1" customWidth="1"/>
    <col min="8722" max="8722" width="14" style="1" bestFit="1" customWidth="1"/>
    <col min="8723" max="8724" width="13" style="1" bestFit="1" customWidth="1"/>
    <col min="8725" max="8725" width="12.140625" style="1" bestFit="1" customWidth="1"/>
    <col min="8726" max="8727" width="11" style="1" bestFit="1" customWidth="1"/>
    <col min="8728" max="8728" width="7.5703125" style="1" bestFit="1" customWidth="1"/>
    <col min="8729" max="8956" width="9.140625" style="1"/>
    <col min="8957" max="8957" width="4.85546875" style="1" customWidth="1"/>
    <col min="8958" max="8958" width="1.42578125" style="1" customWidth="1"/>
    <col min="8959" max="8959" width="7.28515625" style="1" customWidth="1"/>
    <col min="8960" max="8960" width="1.5703125" style="1" customWidth="1"/>
    <col min="8961" max="8961" width="8.140625" style="1" customWidth="1"/>
    <col min="8962" max="8962" width="12.85546875" style="1" customWidth="1"/>
    <col min="8963" max="8963" width="10.28515625" style="1" customWidth="1"/>
    <col min="8964" max="8964" width="4.5703125" style="1" bestFit="1" customWidth="1"/>
    <col min="8965" max="8965" width="17.7109375" style="1" customWidth="1"/>
    <col min="8966" max="8966" width="16.7109375" style="1" customWidth="1"/>
    <col min="8967" max="8967" width="14.85546875" style="1" customWidth="1"/>
    <col min="8968" max="8968" width="14.7109375" style="1" customWidth="1"/>
    <col min="8969" max="8969" width="15.85546875" style="1" customWidth="1"/>
    <col min="8970" max="8970" width="16.140625" style="1" bestFit="1" customWidth="1"/>
    <col min="8971" max="8971" width="16.28515625" style="1" bestFit="1" customWidth="1"/>
    <col min="8972" max="8972" width="13" style="1" bestFit="1" customWidth="1"/>
    <col min="8973" max="8973" width="14.5703125" style="1" bestFit="1" customWidth="1"/>
    <col min="8974" max="8974" width="10" style="1" bestFit="1" customWidth="1"/>
    <col min="8975" max="8976" width="12.140625" style="1" bestFit="1" customWidth="1"/>
    <col min="8977" max="8977" width="5.28515625" style="1" customWidth="1"/>
    <col min="8978" max="8978" width="14" style="1" bestFit="1" customWidth="1"/>
    <col min="8979" max="8980" width="13" style="1" bestFit="1" customWidth="1"/>
    <col min="8981" max="8981" width="12.140625" style="1" bestFit="1" customWidth="1"/>
    <col min="8982" max="8983" width="11" style="1" bestFit="1" customWidth="1"/>
    <col min="8984" max="8984" width="7.5703125" style="1" bestFit="1" customWidth="1"/>
    <col min="8985" max="9212" width="9.140625" style="1"/>
    <col min="9213" max="9213" width="4.85546875" style="1" customWidth="1"/>
    <col min="9214" max="9214" width="1.42578125" style="1" customWidth="1"/>
    <col min="9215" max="9215" width="7.28515625" style="1" customWidth="1"/>
    <col min="9216" max="9216" width="1.5703125" style="1" customWidth="1"/>
    <col min="9217" max="9217" width="8.140625" style="1" customWidth="1"/>
    <col min="9218" max="9218" width="12.85546875" style="1" customWidth="1"/>
    <col min="9219" max="9219" width="10.28515625" style="1" customWidth="1"/>
    <col min="9220" max="9220" width="4.5703125" style="1" bestFit="1" customWidth="1"/>
    <col min="9221" max="9221" width="17.7109375" style="1" customWidth="1"/>
    <col min="9222" max="9222" width="16.7109375" style="1" customWidth="1"/>
    <col min="9223" max="9223" width="14.85546875" style="1" customWidth="1"/>
    <col min="9224" max="9224" width="14.7109375" style="1" customWidth="1"/>
    <col min="9225" max="9225" width="15.85546875" style="1" customWidth="1"/>
    <col min="9226" max="9226" width="16.140625" style="1" bestFit="1" customWidth="1"/>
    <col min="9227" max="9227" width="16.28515625" style="1" bestFit="1" customWidth="1"/>
    <col min="9228" max="9228" width="13" style="1" bestFit="1" customWidth="1"/>
    <col min="9229" max="9229" width="14.5703125" style="1" bestFit="1" customWidth="1"/>
    <col min="9230" max="9230" width="10" style="1" bestFit="1" customWidth="1"/>
    <col min="9231" max="9232" width="12.140625" style="1" bestFit="1" customWidth="1"/>
    <col min="9233" max="9233" width="5.28515625" style="1" customWidth="1"/>
    <col min="9234" max="9234" width="14" style="1" bestFit="1" customWidth="1"/>
    <col min="9235" max="9236" width="13" style="1" bestFit="1" customWidth="1"/>
    <col min="9237" max="9237" width="12.140625" style="1" bestFit="1" customWidth="1"/>
    <col min="9238" max="9239" width="11" style="1" bestFit="1" customWidth="1"/>
    <col min="9240" max="9240" width="7.5703125" style="1" bestFit="1" customWidth="1"/>
    <col min="9241" max="9468" width="9.140625" style="1"/>
    <col min="9469" max="9469" width="4.85546875" style="1" customWidth="1"/>
    <col min="9470" max="9470" width="1.42578125" style="1" customWidth="1"/>
    <col min="9471" max="9471" width="7.28515625" style="1" customWidth="1"/>
    <col min="9472" max="9472" width="1.5703125" style="1" customWidth="1"/>
    <col min="9473" max="9473" width="8.140625" style="1" customWidth="1"/>
    <col min="9474" max="9474" width="12.85546875" style="1" customWidth="1"/>
    <col min="9475" max="9475" width="10.28515625" style="1" customWidth="1"/>
    <col min="9476" max="9476" width="4.5703125" style="1" bestFit="1" customWidth="1"/>
    <col min="9477" max="9477" width="17.7109375" style="1" customWidth="1"/>
    <col min="9478" max="9478" width="16.7109375" style="1" customWidth="1"/>
    <col min="9479" max="9479" width="14.85546875" style="1" customWidth="1"/>
    <col min="9480" max="9480" width="14.7109375" style="1" customWidth="1"/>
    <col min="9481" max="9481" width="15.85546875" style="1" customWidth="1"/>
    <col min="9482" max="9482" width="16.140625" style="1" bestFit="1" customWidth="1"/>
    <col min="9483" max="9483" width="16.28515625" style="1" bestFit="1" customWidth="1"/>
    <col min="9484" max="9484" width="13" style="1" bestFit="1" customWidth="1"/>
    <col min="9485" max="9485" width="14.5703125" style="1" bestFit="1" customWidth="1"/>
    <col min="9486" max="9486" width="10" style="1" bestFit="1" customWidth="1"/>
    <col min="9487" max="9488" width="12.140625" style="1" bestFit="1" customWidth="1"/>
    <col min="9489" max="9489" width="5.28515625" style="1" customWidth="1"/>
    <col min="9490" max="9490" width="14" style="1" bestFit="1" customWidth="1"/>
    <col min="9491" max="9492" width="13" style="1" bestFit="1" customWidth="1"/>
    <col min="9493" max="9493" width="12.140625" style="1" bestFit="1" customWidth="1"/>
    <col min="9494" max="9495" width="11" style="1" bestFit="1" customWidth="1"/>
    <col min="9496" max="9496" width="7.5703125" style="1" bestFit="1" customWidth="1"/>
    <col min="9497" max="9724" width="9.140625" style="1"/>
    <col min="9725" max="9725" width="4.85546875" style="1" customWidth="1"/>
    <col min="9726" max="9726" width="1.42578125" style="1" customWidth="1"/>
    <col min="9727" max="9727" width="7.28515625" style="1" customWidth="1"/>
    <col min="9728" max="9728" width="1.5703125" style="1" customWidth="1"/>
    <col min="9729" max="9729" width="8.140625" style="1" customWidth="1"/>
    <col min="9730" max="9730" width="12.85546875" style="1" customWidth="1"/>
    <col min="9731" max="9731" width="10.28515625" style="1" customWidth="1"/>
    <col min="9732" max="9732" width="4.5703125" style="1" bestFit="1" customWidth="1"/>
    <col min="9733" max="9733" width="17.7109375" style="1" customWidth="1"/>
    <col min="9734" max="9734" width="16.7109375" style="1" customWidth="1"/>
    <col min="9735" max="9735" width="14.85546875" style="1" customWidth="1"/>
    <col min="9736" max="9736" width="14.7109375" style="1" customWidth="1"/>
    <col min="9737" max="9737" width="15.85546875" style="1" customWidth="1"/>
    <col min="9738" max="9738" width="16.140625" style="1" bestFit="1" customWidth="1"/>
    <col min="9739" max="9739" width="16.28515625" style="1" bestFit="1" customWidth="1"/>
    <col min="9740" max="9740" width="13" style="1" bestFit="1" customWidth="1"/>
    <col min="9741" max="9741" width="14.5703125" style="1" bestFit="1" customWidth="1"/>
    <col min="9742" max="9742" width="10" style="1" bestFit="1" customWidth="1"/>
    <col min="9743" max="9744" width="12.140625" style="1" bestFit="1" customWidth="1"/>
    <col min="9745" max="9745" width="5.28515625" style="1" customWidth="1"/>
    <col min="9746" max="9746" width="14" style="1" bestFit="1" customWidth="1"/>
    <col min="9747" max="9748" width="13" style="1" bestFit="1" customWidth="1"/>
    <col min="9749" max="9749" width="12.140625" style="1" bestFit="1" customWidth="1"/>
    <col min="9750" max="9751" width="11" style="1" bestFit="1" customWidth="1"/>
    <col min="9752" max="9752" width="7.5703125" style="1" bestFit="1" customWidth="1"/>
    <col min="9753" max="9980" width="9.140625" style="1"/>
    <col min="9981" max="9981" width="4.85546875" style="1" customWidth="1"/>
    <col min="9982" max="9982" width="1.42578125" style="1" customWidth="1"/>
    <col min="9983" max="9983" width="7.28515625" style="1" customWidth="1"/>
    <col min="9984" max="9984" width="1.5703125" style="1" customWidth="1"/>
    <col min="9985" max="9985" width="8.140625" style="1" customWidth="1"/>
    <col min="9986" max="9986" width="12.85546875" style="1" customWidth="1"/>
    <col min="9987" max="9987" width="10.28515625" style="1" customWidth="1"/>
    <col min="9988" max="9988" width="4.5703125" style="1" bestFit="1" customWidth="1"/>
    <col min="9989" max="9989" width="17.7109375" style="1" customWidth="1"/>
    <col min="9990" max="9990" width="16.7109375" style="1" customWidth="1"/>
    <col min="9991" max="9991" width="14.85546875" style="1" customWidth="1"/>
    <col min="9992" max="9992" width="14.7109375" style="1" customWidth="1"/>
    <col min="9993" max="9993" width="15.85546875" style="1" customWidth="1"/>
    <col min="9994" max="9994" width="16.140625" style="1" bestFit="1" customWidth="1"/>
    <col min="9995" max="9995" width="16.28515625" style="1" bestFit="1" customWidth="1"/>
    <col min="9996" max="9996" width="13" style="1" bestFit="1" customWidth="1"/>
    <col min="9997" max="9997" width="14.5703125" style="1" bestFit="1" customWidth="1"/>
    <col min="9998" max="9998" width="10" style="1" bestFit="1" customWidth="1"/>
    <col min="9999" max="10000" width="12.140625" style="1" bestFit="1" customWidth="1"/>
    <col min="10001" max="10001" width="5.28515625" style="1" customWidth="1"/>
    <col min="10002" max="10002" width="14" style="1" bestFit="1" customWidth="1"/>
    <col min="10003" max="10004" width="13" style="1" bestFit="1" customWidth="1"/>
    <col min="10005" max="10005" width="12.140625" style="1" bestFit="1" customWidth="1"/>
    <col min="10006" max="10007" width="11" style="1" bestFit="1" customWidth="1"/>
    <col min="10008" max="10008" width="7.5703125" style="1" bestFit="1" customWidth="1"/>
    <col min="10009" max="10236" width="9.140625" style="1"/>
    <col min="10237" max="10237" width="4.85546875" style="1" customWidth="1"/>
    <col min="10238" max="10238" width="1.42578125" style="1" customWidth="1"/>
    <col min="10239" max="10239" width="7.28515625" style="1" customWidth="1"/>
    <col min="10240" max="10240" width="1.5703125" style="1" customWidth="1"/>
    <col min="10241" max="10241" width="8.140625" style="1" customWidth="1"/>
    <col min="10242" max="10242" width="12.85546875" style="1" customWidth="1"/>
    <col min="10243" max="10243" width="10.28515625" style="1" customWidth="1"/>
    <col min="10244" max="10244" width="4.5703125" style="1" bestFit="1" customWidth="1"/>
    <col min="10245" max="10245" width="17.7109375" style="1" customWidth="1"/>
    <col min="10246" max="10246" width="16.7109375" style="1" customWidth="1"/>
    <col min="10247" max="10247" width="14.85546875" style="1" customWidth="1"/>
    <col min="10248" max="10248" width="14.7109375" style="1" customWidth="1"/>
    <col min="10249" max="10249" width="15.85546875" style="1" customWidth="1"/>
    <col min="10250" max="10250" width="16.140625" style="1" bestFit="1" customWidth="1"/>
    <col min="10251" max="10251" width="16.28515625" style="1" bestFit="1" customWidth="1"/>
    <col min="10252" max="10252" width="13" style="1" bestFit="1" customWidth="1"/>
    <col min="10253" max="10253" width="14.5703125" style="1" bestFit="1" customWidth="1"/>
    <col min="10254" max="10254" width="10" style="1" bestFit="1" customWidth="1"/>
    <col min="10255" max="10256" width="12.140625" style="1" bestFit="1" customWidth="1"/>
    <col min="10257" max="10257" width="5.28515625" style="1" customWidth="1"/>
    <col min="10258" max="10258" width="14" style="1" bestFit="1" customWidth="1"/>
    <col min="10259" max="10260" width="13" style="1" bestFit="1" customWidth="1"/>
    <col min="10261" max="10261" width="12.140625" style="1" bestFit="1" customWidth="1"/>
    <col min="10262" max="10263" width="11" style="1" bestFit="1" customWidth="1"/>
    <col min="10264" max="10264" width="7.5703125" style="1" bestFit="1" customWidth="1"/>
    <col min="10265" max="10492" width="9.140625" style="1"/>
    <col min="10493" max="10493" width="4.85546875" style="1" customWidth="1"/>
    <col min="10494" max="10494" width="1.42578125" style="1" customWidth="1"/>
    <col min="10495" max="10495" width="7.28515625" style="1" customWidth="1"/>
    <col min="10496" max="10496" width="1.5703125" style="1" customWidth="1"/>
    <col min="10497" max="10497" width="8.140625" style="1" customWidth="1"/>
    <col min="10498" max="10498" width="12.85546875" style="1" customWidth="1"/>
    <col min="10499" max="10499" width="10.28515625" style="1" customWidth="1"/>
    <col min="10500" max="10500" width="4.5703125" style="1" bestFit="1" customWidth="1"/>
    <col min="10501" max="10501" width="17.7109375" style="1" customWidth="1"/>
    <col min="10502" max="10502" width="16.7109375" style="1" customWidth="1"/>
    <col min="10503" max="10503" width="14.85546875" style="1" customWidth="1"/>
    <col min="10504" max="10504" width="14.7109375" style="1" customWidth="1"/>
    <col min="10505" max="10505" width="15.85546875" style="1" customWidth="1"/>
    <col min="10506" max="10506" width="16.140625" style="1" bestFit="1" customWidth="1"/>
    <col min="10507" max="10507" width="16.28515625" style="1" bestFit="1" customWidth="1"/>
    <col min="10508" max="10508" width="13" style="1" bestFit="1" customWidth="1"/>
    <col min="10509" max="10509" width="14.5703125" style="1" bestFit="1" customWidth="1"/>
    <col min="10510" max="10510" width="10" style="1" bestFit="1" customWidth="1"/>
    <col min="10511" max="10512" width="12.140625" style="1" bestFit="1" customWidth="1"/>
    <col min="10513" max="10513" width="5.28515625" style="1" customWidth="1"/>
    <col min="10514" max="10514" width="14" style="1" bestFit="1" customWidth="1"/>
    <col min="10515" max="10516" width="13" style="1" bestFit="1" customWidth="1"/>
    <col min="10517" max="10517" width="12.140625" style="1" bestFit="1" customWidth="1"/>
    <col min="10518" max="10519" width="11" style="1" bestFit="1" customWidth="1"/>
    <col min="10520" max="10520" width="7.5703125" style="1" bestFit="1" customWidth="1"/>
    <col min="10521" max="10748" width="9.140625" style="1"/>
    <col min="10749" max="10749" width="4.85546875" style="1" customWidth="1"/>
    <col min="10750" max="10750" width="1.42578125" style="1" customWidth="1"/>
    <col min="10751" max="10751" width="7.28515625" style="1" customWidth="1"/>
    <col min="10752" max="10752" width="1.5703125" style="1" customWidth="1"/>
    <col min="10753" max="10753" width="8.140625" style="1" customWidth="1"/>
    <col min="10754" max="10754" width="12.85546875" style="1" customWidth="1"/>
    <col min="10755" max="10755" width="10.28515625" style="1" customWidth="1"/>
    <col min="10756" max="10756" width="4.5703125" style="1" bestFit="1" customWidth="1"/>
    <col min="10757" max="10757" width="17.7109375" style="1" customWidth="1"/>
    <col min="10758" max="10758" width="16.7109375" style="1" customWidth="1"/>
    <col min="10759" max="10759" width="14.85546875" style="1" customWidth="1"/>
    <col min="10760" max="10760" width="14.7109375" style="1" customWidth="1"/>
    <col min="10761" max="10761" width="15.85546875" style="1" customWidth="1"/>
    <col min="10762" max="10762" width="16.140625" style="1" bestFit="1" customWidth="1"/>
    <col min="10763" max="10763" width="16.28515625" style="1" bestFit="1" customWidth="1"/>
    <col min="10764" max="10764" width="13" style="1" bestFit="1" customWidth="1"/>
    <col min="10765" max="10765" width="14.5703125" style="1" bestFit="1" customWidth="1"/>
    <col min="10766" max="10766" width="10" style="1" bestFit="1" customWidth="1"/>
    <col min="10767" max="10768" width="12.140625" style="1" bestFit="1" customWidth="1"/>
    <col min="10769" max="10769" width="5.28515625" style="1" customWidth="1"/>
    <col min="10770" max="10770" width="14" style="1" bestFit="1" customWidth="1"/>
    <col min="10771" max="10772" width="13" style="1" bestFit="1" customWidth="1"/>
    <col min="10773" max="10773" width="12.140625" style="1" bestFit="1" customWidth="1"/>
    <col min="10774" max="10775" width="11" style="1" bestFit="1" customWidth="1"/>
    <col min="10776" max="10776" width="7.5703125" style="1" bestFit="1" customWidth="1"/>
    <col min="10777" max="11004" width="9.140625" style="1"/>
    <col min="11005" max="11005" width="4.85546875" style="1" customWidth="1"/>
    <col min="11006" max="11006" width="1.42578125" style="1" customWidth="1"/>
    <col min="11007" max="11007" width="7.28515625" style="1" customWidth="1"/>
    <col min="11008" max="11008" width="1.5703125" style="1" customWidth="1"/>
    <col min="11009" max="11009" width="8.140625" style="1" customWidth="1"/>
    <col min="11010" max="11010" width="12.85546875" style="1" customWidth="1"/>
    <col min="11011" max="11011" width="10.28515625" style="1" customWidth="1"/>
    <col min="11012" max="11012" width="4.5703125" style="1" bestFit="1" customWidth="1"/>
    <col min="11013" max="11013" width="17.7109375" style="1" customWidth="1"/>
    <col min="11014" max="11014" width="16.7109375" style="1" customWidth="1"/>
    <col min="11015" max="11015" width="14.85546875" style="1" customWidth="1"/>
    <col min="11016" max="11016" width="14.7109375" style="1" customWidth="1"/>
    <col min="11017" max="11017" width="15.85546875" style="1" customWidth="1"/>
    <col min="11018" max="11018" width="16.140625" style="1" bestFit="1" customWidth="1"/>
    <col min="11019" max="11019" width="16.28515625" style="1" bestFit="1" customWidth="1"/>
    <col min="11020" max="11020" width="13" style="1" bestFit="1" customWidth="1"/>
    <col min="11021" max="11021" width="14.5703125" style="1" bestFit="1" customWidth="1"/>
    <col min="11022" max="11022" width="10" style="1" bestFit="1" customWidth="1"/>
    <col min="11023" max="11024" width="12.140625" style="1" bestFit="1" customWidth="1"/>
    <col min="11025" max="11025" width="5.28515625" style="1" customWidth="1"/>
    <col min="11026" max="11026" width="14" style="1" bestFit="1" customWidth="1"/>
    <col min="11027" max="11028" width="13" style="1" bestFit="1" customWidth="1"/>
    <col min="11029" max="11029" width="12.140625" style="1" bestFit="1" customWidth="1"/>
    <col min="11030" max="11031" width="11" style="1" bestFit="1" customWidth="1"/>
    <col min="11032" max="11032" width="7.5703125" style="1" bestFit="1" customWidth="1"/>
    <col min="11033" max="11260" width="9.140625" style="1"/>
    <col min="11261" max="11261" width="4.85546875" style="1" customWidth="1"/>
    <col min="11262" max="11262" width="1.42578125" style="1" customWidth="1"/>
    <col min="11263" max="11263" width="7.28515625" style="1" customWidth="1"/>
    <col min="11264" max="11264" width="1.5703125" style="1" customWidth="1"/>
    <col min="11265" max="11265" width="8.140625" style="1" customWidth="1"/>
    <col min="11266" max="11266" width="12.85546875" style="1" customWidth="1"/>
    <col min="11267" max="11267" width="10.28515625" style="1" customWidth="1"/>
    <col min="11268" max="11268" width="4.5703125" style="1" bestFit="1" customWidth="1"/>
    <col min="11269" max="11269" width="17.7109375" style="1" customWidth="1"/>
    <col min="11270" max="11270" width="16.7109375" style="1" customWidth="1"/>
    <col min="11271" max="11271" width="14.85546875" style="1" customWidth="1"/>
    <col min="11272" max="11272" width="14.7109375" style="1" customWidth="1"/>
    <col min="11273" max="11273" width="15.85546875" style="1" customWidth="1"/>
    <col min="11274" max="11274" width="16.140625" style="1" bestFit="1" customWidth="1"/>
    <col min="11275" max="11275" width="16.28515625" style="1" bestFit="1" customWidth="1"/>
    <col min="11276" max="11276" width="13" style="1" bestFit="1" customWidth="1"/>
    <col min="11277" max="11277" width="14.5703125" style="1" bestFit="1" customWidth="1"/>
    <col min="11278" max="11278" width="10" style="1" bestFit="1" customWidth="1"/>
    <col min="11279" max="11280" width="12.140625" style="1" bestFit="1" customWidth="1"/>
    <col min="11281" max="11281" width="5.28515625" style="1" customWidth="1"/>
    <col min="11282" max="11282" width="14" style="1" bestFit="1" customWidth="1"/>
    <col min="11283" max="11284" width="13" style="1" bestFit="1" customWidth="1"/>
    <col min="11285" max="11285" width="12.140625" style="1" bestFit="1" customWidth="1"/>
    <col min="11286" max="11287" width="11" style="1" bestFit="1" customWidth="1"/>
    <col min="11288" max="11288" width="7.5703125" style="1" bestFit="1" customWidth="1"/>
    <col min="11289" max="11516" width="9.140625" style="1"/>
    <col min="11517" max="11517" width="4.85546875" style="1" customWidth="1"/>
    <col min="11518" max="11518" width="1.42578125" style="1" customWidth="1"/>
    <col min="11519" max="11519" width="7.28515625" style="1" customWidth="1"/>
    <col min="11520" max="11520" width="1.5703125" style="1" customWidth="1"/>
    <col min="11521" max="11521" width="8.140625" style="1" customWidth="1"/>
    <col min="11522" max="11522" width="12.85546875" style="1" customWidth="1"/>
    <col min="11523" max="11523" width="10.28515625" style="1" customWidth="1"/>
    <col min="11524" max="11524" width="4.5703125" style="1" bestFit="1" customWidth="1"/>
    <col min="11525" max="11525" width="17.7109375" style="1" customWidth="1"/>
    <col min="11526" max="11526" width="16.7109375" style="1" customWidth="1"/>
    <col min="11527" max="11527" width="14.85546875" style="1" customWidth="1"/>
    <col min="11528" max="11528" width="14.7109375" style="1" customWidth="1"/>
    <col min="11529" max="11529" width="15.85546875" style="1" customWidth="1"/>
    <col min="11530" max="11530" width="16.140625" style="1" bestFit="1" customWidth="1"/>
    <col min="11531" max="11531" width="16.28515625" style="1" bestFit="1" customWidth="1"/>
    <col min="11532" max="11532" width="13" style="1" bestFit="1" customWidth="1"/>
    <col min="11533" max="11533" width="14.5703125" style="1" bestFit="1" customWidth="1"/>
    <col min="11534" max="11534" width="10" style="1" bestFit="1" customWidth="1"/>
    <col min="11535" max="11536" width="12.140625" style="1" bestFit="1" customWidth="1"/>
    <col min="11537" max="11537" width="5.28515625" style="1" customWidth="1"/>
    <col min="11538" max="11538" width="14" style="1" bestFit="1" customWidth="1"/>
    <col min="11539" max="11540" width="13" style="1" bestFit="1" customWidth="1"/>
    <col min="11541" max="11541" width="12.140625" style="1" bestFit="1" customWidth="1"/>
    <col min="11542" max="11543" width="11" style="1" bestFit="1" customWidth="1"/>
    <col min="11544" max="11544" width="7.5703125" style="1" bestFit="1" customWidth="1"/>
    <col min="11545" max="11772" width="9.140625" style="1"/>
    <col min="11773" max="11773" width="4.85546875" style="1" customWidth="1"/>
    <col min="11774" max="11774" width="1.42578125" style="1" customWidth="1"/>
    <col min="11775" max="11775" width="7.28515625" style="1" customWidth="1"/>
    <col min="11776" max="11776" width="1.5703125" style="1" customWidth="1"/>
    <col min="11777" max="11777" width="8.140625" style="1" customWidth="1"/>
    <col min="11778" max="11778" width="12.85546875" style="1" customWidth="1"/>
    <col min="11779" max="11779" width="10.28515625" style="1" customWidth="1"/>
    <col min="11780" max="11780" width="4.5703125" style="1" bestFit="1" customWidth="1"/>
    <col min="11781" max="11781" width="17.7109375" style="1" customWidth="1"/>
    <col min="11782" max="11782" width="16.7109375" style="1" customWidth="1"/>
    <col min="11783" max="11783" width="14.85546875" style="1" customWidth="1"/>
    <col min="11784" max="11784" width="14.7109375" style="1" customWidth="1"/>
    <col min="11785" max="11785" width="15.85546875" style="1" customWidth="1"/>
    <col min="11786" max="11786" width="16.140625" style="1" bestFit="1" customWidth="1"/>
    <col min="11787" max="11787" width="16.28515625" style="1" bestFit="1" customWidth="1"/>
    <col min="11788" max="11788" width="13" style="1" bestFit="1" customWidth="1"/>
    <col min="11789" max="11789" width="14.5703125" style="1" bestFit="1" customWidth="1"/>
    <col min="11790" max="11790" width="10" style="1" bestFit="1" customWidth="1"/>
    <col min="11791" max="11792" width="12.140625" style="1" bestFit="1" customWidth="1"/>
    <col min="11793" max="11793" width="5.28515625" style="1" customWidth="1"/>
    <col min="11794" max="11794" width="14" style="1" bestFit="1" customWidth="1"/>
    <col min="11795" max="11796" width="13" style="1" bestFit="1" customWidth="1"/>
    <col min="11797" max="11797" width="12.140625" style="1" bestFit="1" customWidth="1"/>
    <col min="11798" max="11799" width="11" style="1" bestFit="1" customWidth="1"/>
    <col min="11800" max="11800" width="7.5703125" style="1" bestFit="1" customWidth="1"/>
    <col min="11801" max="12028" width="9.140625" style="1"/>
    <col min="12029" max="12029" width="4.85546875" style="1" customWidth="1"/>
    <col min="12030" max="12030" width="1.42578125" style="1" customWidth="1"/>
    <col min="12031" max="12031" width="7.28515625" style="1" customWidth="1"/>
    <col min="12032" max="12032" width="1.5703125" style="1" customWidth="1"/>
    <col min="12033" max="12033" width="8.140625" style="1" customWidth="1"/>
    <col min="12034" max="12034" width="12.85546875" style="1" customWidth="1"/>
    <col min="12035" max="12035" width="10.28515625" style="1" customWidth="1"/>
    <col min="12036" max="12036" width="4.5703125" style="1" bestFit="1" customWidth="1"/>
    <col min="12037" max="12037" width="17.7109375" style="1" customWidth="1"/>
    <col min="12038" max="12038" width="16.7109375" style="1" customWidth="1"/>
    <col min="12039" max="12039" width="14.85546875" style="1" customWidth="1"/>
    <col min="12040" max="12040" width="14.7109375" style="1" customWidth="1"/>
    <col min="12041" max="12041" width="15.85546875" style="1" customWidth="1"/>
    <col min="12042" max="12042" width="16.140625" style="1" bestFit="1" customWidth="1"/>
    <col min="12043" max="12043" width="16.28515625" style="1" bestFit="1" customWidth="1"/>
    <col min="12044" max="12044" width="13" style="1" bestFit="1" customWidth="1"/>
    <col min="12045" max="12045" width="14.5703125" style="1" bestFit="1" customWidth="1"/>
    <col min="12046" max="12046" width="10" style="1" bestFit="1" customWidth="1"/>
    <col min="12047" max="12048" width="12.140625" style="1" bestFit="1" customWidth="1"/>
    <col min="12049" max="12049" width="5.28515625" style="1" customWidth="1"/>
    <col min="12050" max="12050" width="14" style="1" bestFit="1" customWidth="1"/>
    <col min="12051" max="12052" width="13" style="1" bestFit="1" customWidth="1"/>
    <col min="12053" max="12053" width="12.140625" style="1" bestFit="1" customWidth="1"/>
    <col min="12054" max="12055" width="11" style="1" bestFit="1" customWidth="1"/>
    <col min="12056" max="12056" width="7.5703125" style="1" bestFit="1" customWidth="1"/>
    <col min="12057" max="12284" width="9.140625" style="1"/>
    <col min="12285" max="12285" width="4.85546875" style="1" customWidth="1"/>
    <col min="12286" max="12286" width="1.42578125" style="1" customWidth="1"/>
    <col min="12287" max="12287" width="7.28515625" style="1" customWidth="1"/>
    <col min="12288" max="12288" width="1.5703125" style="1" customWidth="1"/>
    <col min="12289" max="12289" width="8.140625" style="1" customWidth="1"/>
    <col min="12290" max="12290" width="12.85546875" style="1" customWidth="1"/>
    <col min="12291" max="12291" width="10.28515625" style="1" customWidth="1"/>
    <col min="12292" max="12292" width="4.5703125" style="1" bestFit="1" customWidth="1"/>
    <col min="12293" max="12293" width="17.7109375" style="1" customWidth="1"/>
    <col min="12294" max="12294" width="16.7109375" style="1" customWidth="1"/>
    <col min="12295" max="12295" width="14.85546875" style="1" customWidth="1"/>
    <col min="12296" max="12296" width="14.7109375" style="1" customWidth="1"/>
    <col min="12297" max="12297" width="15.85546875" style="1" customWidth="1"/>
    <col min="12298" max="12298" width="16.140625" style="1" bestFit="1" customWidth="1"/>
    <col min="12299" max="12299" width="16.28515625" style="1" bestFit="1" customWidth="1"/>
    <col min="12300" max="12300" width="13" style="1" bestFit="1" customWidth="1"/>
    <col min="12301" max="12301" width="14.5703125" style="1" bestFit="1" customWidth="1"/>
    <col min="12302" max="12302" width="10" style="1" bestFit="1" customWidth="1"/>
    <col min="12303" max="12304" width="12.140625" style="1" bestFit="1" customWidth="1"/>
    <col min="12305" max="12305" width="5.28515625" style="1" customWidth="1"/>
    <col min="12306" max="12306" width="14" style="1" bestFit="1" customWidth="1"/>
    <col min="12307" max="12308" width="13" style="1" bestFit="1" customWidth="1"/>
    <col min="12309" max="12309" width="12.140625" style="1" bestFit="1" customWidth="1"/>
    <col min="12310" max="12311" width="11" style="1" bestFit="1" customWidth="1"/>
    <col min="12312" max="12312" width="7.5703125" style="1" bestFit="1" customWidth="1"/>
    <col min="12313" max="12540" width="9.140625" style="1"/>
    <col min="12541" max="12541" width="4.85546875" style="1" customWidth="1"/>
    <col min="12542" max="12542" width="1.42578125" style="1" customWidth="1"/>
    <col min="12543" max="12543" width="7.28515625" style="1" customWidth="1"/>
    <col min="12544" max="12544" width="1.5703125" style="1" customWidth="1"/>
    <col min="12545" max="12545" width="8.140625" style="1" customWidth="1"/>
    <col min="12546" max="12546" width="12.85546875" style="1" customWidth="1"/>
    <col min="12547" max="12547" width="10.28515625" style="1" customWidth="1"/>
    <col min="12548" max="12548" width="4.5703125" style="1" bestFit="1" customWidth="1"/>
    <col min="12549" max="12549" width="17.7109375" style="1" customWidth="1"/>
    <col min="12550" max="12550" width="16.7109375" style="1" customWidth="1"/>
    <col min="12551" max="12551" width="14.85546875" style="1" customWidth="1"/>
    <col min="12552" max="12552" width="14.7109375" style="1" customWidth="1"/>
    <col min="12553" max="12553" width="15.85546875" style="1" customWidth="1"/>
    <col min="12554" max="12554" width="16.140625" style="1" bestFit="1" customWidth="1"/>
    <col min="12555" max="12555" width="16.28515625" style="1" bestFit="1" customWidth="1"/>
    <col min="12556" max="12556" width="13" style="1" bestFit="1" customWidth="1"/>
    <col min="12557" max="12557" width="14.5703125" style="1" bestFit="1" customWidth="1"/>
    <col min="12558" max="12558" width="10" style="1" bestFit="1" customWidth="1"/>
    <col min="12559" max="12560" width="12.140625" style="1" bestFit="1" customWidth="1"/>
    <col min="12561" max="12561" width="5.28515625" style="1" customWidth="1"/>
    <col min="12562" max="12562" width="14" style="1" bestFit="1" customWidth="1"/>
    <col min="12563" max="12564" width="13" style="1" bestFit="1" customWidth="1"/>
    <col min="12565" max="12565" width="12.140625" style="1" bestFit="1" customWidth="1"/>
    <col min="12566" max="12567" width="11" style="1" bestFit="1" customWidth="1"/>
    <col min="12568" max="12568" width="7.5703125" style="1" bestFit="1" customWidth="1"/>
    <col min="12569" max="12796" width="9.140625" style="1"/>
    <col min="12797" max="12797" width="4.85546875" style="1" customWidth="1"/>
    <col min="12798" max="12798" width="1.42578125" style="1" customWidth="1"/>
    <col min="12799" max="12799" width="7.28515625" style="1" customWidth="1"/>
    <col min="12800" max="12800" width="1.5703125" style="1" customWidth="1"/>
    <col min="12801" max="12801" width="8.140625" style="1" customWidth="1"/>
    <col min="12802" max="12802" width="12.85546875" style="1" customWidth="1"/>
    <col min="12803" max="12803" width="10.28515625" style="1" customWidth="1"/>
    <col min="12804" max="12804" width="4.5703125" style="1" bestFit="1" customWidth="1"/>
    <col min="12805" max="12805" width="17.7109375" style="1" customWidth="1"/>
    <col min="12806" max="12806" width="16.7109375" style="1" customWidth="1"/>
    <col min="12807" max="12807" width="14.85546875" style="1" customWidth="1"/>
    <col min="12808" max="12808" width="14.7109375" style="1" customWidth="1"/>
    <col min="12809" max="12809" width="15.85546875" style="1" customWidth="1"/>
    <col min="12810" max="12810" width="16.140625" style="1" bestFit="1" customWidth="1"/>
    <col min="12811" max="12811" width="16.28515625" style="1" bestFit="1" customWidth="1"/>
    <col min="12812" max="12812" width="13" style="1" bestFit="1" customWidth="1"/>
    <col min="12813" max="12813" width="14.5703125" style="1" bestFit="1" customWidth="1"/>
    <col min="12814" max="12814" width="10" style="1" bestFit="1" customWidth="1"/>
    <col min="12815" max="12816" width="12.140625" style="1" bestFit="1" customWidth="1"/>
    <col min="12817" max="12817" width="5.28515625" style="1" customWidth="1"/>
    <col min="12818" max="12818" width="14" style="1" bestFit="1" customWidth="1"/>
    <col min="12819" max="12820" width="13" style="1" bestFit="1" customWidth="1"/>
    <col min="12821" max="12821" width="12.140625" style="1" bestFit="1" customWidth="1"/>
    <col min="12822" max="12823" width="11" style="1" bestFit="1" customWidth="1"/>
    <col min="12824" max="12824" width="7.5703125" style="1" bestFit="1" customWidth="1"/>
    <col min="12825" max="13052" width="9.140625" style="1"/>
    <col min="13053" max="13053" width="4.85546875" style="1" customWidth="1"/>
    <col min="13054" max="13054" width="1.42578125" style="1" customWidth="1"/>
    <col min="13055" max="13055" width="7.28515625" style="1" customWidth="1"/>
    <col min="13056" max="13056" width="1.5703125" style="1" customWidth="1"/>
    <col min="13057" max="13057" width="8.140625" style="1" customWidth="1"/>
    <col min="13058" max="13058" width="12.85546875" style="1" customWidth="1"/>
    <col min="13059" max="13059" width="10.28515625" style="1" customWidth="1"/>
    <col min="13060" max="13060" width="4.5703125" style="1" bestFit="1" customWidth="1"/>
    <col min="13061" max="13061" width="17.7109375" style="1" customWidth="1"/>
    <col min="13062" max="13062" width="16.7109375" style="1" customWidth="1"/>
    <col min="13063" max="13063" width="14.85546875" style="1" customWidth="1"/>
    <col min="13064" max="13064" width="14.7109375" style="1" customWidth="1"/>
    <col min="13065" max="13065" width="15.85546875" style="1" customWidth="1"/>
    <col min="13066" max="13066" width="16.140625" style="1" bestFit="1" customWidth="1"/>
    <col min="13067" max="13067" width="16.28515625" style="1" bestFit="1" customWidth="1"/>
    <col min="13068" max="13068" width="13" style="1" bestFit="1" customWidth="1"/>
    <col min="13069" max="13069" width="14.5703125" style="1" bestFit="1" customWidth="1"/>
    <col min="13070" max="13070" width="10" style="1" bestFit="1" customWidth="1"/>
    <col min="13071" max="13072" width="12.140625" style="1" bestFit="1" customWidth="1"/>
    <col min="13073" max="13073" width="5.28515625" style="1" customWidth="1"/>
    <col min="13074" max="13074" width="14" style="1" bestFit="1" customWidth="1"/>
    <col min="13075" max="13076" width="13" style="1" bestFit="1" customWidth="1"/>
    <col min="13077" max="13077" width="12.140625" style="1" bestFit="1" customWidth="1"/>
    <col min="13078" max="13079" width="11" style="1" bestFit="1" customWidth="1"/>
    <col min="13080" max="13080" width="7.5703125" style="1" bestFit="1" customWidth="1"/>
    <col min="13081" max="13308" width="9.140625" style="1"/>
    <col min="13309" max="13309" width="4.85546875" style="1" customWidth="1"/>
    <col min="13310" max="13310" width="1.42578125" style="1" customWidth="1"/>
    <col min="13311" max="13311" width="7.28515625" style="1" customWidth="1"/>
    <col min="13312" max="13312" width="1.5703125" style="1" customWidth="1"/>
    <col min="13313" max="13313" width="8.140625" style="1" customWidth="1"/>
    <col min="13314" max="13314" width="12.85546875" style="1" customWidth="1"/>
    <col min="13315" max="13315" width="10.28515625" style="1" customWidth="1"/>
    <col min="13316" max="13316" width="4.5703125" style="1" bestFit="1" customWidth="1"/>
    <col min="13317" max="13317" width="17.7109375" style="1" customWidth="1"/>
    <col min="13318" max="13318" width="16.7109375" style="1" customWidth="1"/>
    <col min="13319" max="13319" width="14.85546875" style="1" customWidth="1"/>
    <col min="13320" max="13320" width="14.7109375" style="1" customWidth="1"/>
    <col min="13321" max="13321" width="15.85546875" style="1" customWidth="1"/>
    <col min="13322" max="13322" width="16.140625" style="1" bestFit="1" customWidth="1"/>
    <col min="13323" max="13323" width="16.28515625" style="1" bestFit="1" customWidth="1"/>
    <col min="13324" max="13324" width="13" style="1" bestFit="1" customWidth="1"/>
    <col min="13325" max="13325" width="14.5703125" style="1" bestFit="1" customWidth="1"/>
    <col min="13326" max="13326" width="10" style="1" bestFit="1" customWidth="1"/>
    <col min="13327" max="13328" width="12.140625" style="1" bestFit="1" customWidth="1"/>
    <col min="13329" max="13329" width="5.28515625" style="1" customWidth="1"/>
    <col min="13330" max="13330" width="14" style="1" bestFit="1" customWidth="1"/>
    <col min="13331" max="13332" width="13" style="1" bestFit="1" customWidth="1"/>
    <col min="13333" max="13333" width="12.140625" style="1" bestFit="1" customWidth="1"/>
    <col min="13334" max="13335" width="11" style="1" bestFit="1" customWidth="1"/>
    <col min="13336" max="13336" width="7.5703125" style="1" bestFit="1" customWidth="1"/>
    <col min="13337" max="13564" width="9.140625" style="1"/>
    <col min="13565" max="13565" width="4.85546875" style="1" customWidth="1"/>
    <col min="13566" max="13566" width="1.42578125" style="1" customWidth="1"/>
    <col min="13567" max="13567" width="7.28515625" style="1" customWidth="1"/>
    <col min="13568" max="13568" width="1.5703125" style="1" customWidth="1"/>
    <col min="13569" max="13569" width="8.140625" style="1" customWidth="1"/>
    <col min="13570" max="13570" width="12.85546875" style="1" customWidth="1"/>
    <col min="13571" max="13571" width="10.28515625" style="1" customWidth="1"/>
    <col min="13572" max="13572" width="4.5703125" style="1" bestFit="1" customWidth="1"/>
    <col min="13573" max="13573" width="17.7109375" style="1" customWidth="1"/>
    <col min="13574" max="13574" width="16.7109375" style="1" customWidth="1"/>
    <col min="13575" max="13575" width="14.85546875" style="1" customWidth="1"/>
    <col min="13576" max="13576" width="14.7109375" style="1" customWidth="1"/>
    <col min="13577" max="13577" width="15.85546875" style="1" customWidth="1"/>
    <col min="13578" max="13578" width="16.140625" style="1" bestFit="1" customWidth="1"/>
    <col min="13579" max="13579" width="16.28515625" style="1" bestFit="1" customWidth="1"/>
    <col min="13580" max="13580" width="13" style="1" bestFit="1" customWidth="1"/>
    <col min="13581" max="13581" width="14.5703125" style="1" bestFit="1" customWidth="1"/>
    <col min="13582" max="13582" width="10" style="1" bestFit="1" customWidth="1"/>
    <col min="13583" max="13584" width="12.140625" style="1" bestFit="1" customWidth="1"/>
    <col min="13585" max="13585" width="5.28515625" style="1" customWidth="1"/>
    <col min="13586" max="13586" width="14" style="1" bestFit="1" customWidth="1"/>
    <col min="13587" max="13588" width="13" style="1" bestFit="1" customWidth="1"/>
    <col min="13589" max="13589" width="12.140625" style="1" bestFit="1" customWidth="1"/>
    <col min="13590" max="13591" width="11" style="1" bestFit="1" customWidth="1"/>
    <col min="13592" max="13592" width="7.5703125" style="1" bestFit="1" customWidth="1"/>
    <col min="13593" max="13820" width="9.140625" style="1"/>
    <col min="13821" max="13821" width="4.85546875" style="1" customWidth="1"/>
    <col min="13822" max="13822" width="1.42578125" style="1" customWidth="1"/>
    <col min="13823" max="13823" width="7.28515625" style="1" customWidth="1"/>
    <col min="13824" max="13824" width="1.5703125" style="1" customWidth="1"/>
    <col min="13825" max="13825" width="8.140625" style="1" customWidth="1"/>
    <col min="13826" max="13826" width="12.85546875" style="1" customWidth="1"/>
    <col min="13827" max="13827" width="10.28515625" style="1" customWidth="1"/>
    <col min="13828" max="13828" width="4.5703125" style="1" bestFit="1" customWidth="1"/>
    <col min="13829" max="13829" width="17.7109375" style="1" customWidth="1"/>
    <col min="13830" max="13830" width="16.7109375" style="1" customWidth="1"/>
    <col min="13831" max="13831" width="14.85546875" style="1" customWidth="1"/>
    <col min="13832" max="13832" width="14.7109375" style="1" customWidth="1"/>
    <col min="13833" max="13833" width="15.85546875" style="1" customWidth="1"/>
    <col min="13834" max="13834" width="16.140625" style="1" bestFit="1" customWidth="1"/>
    <col min="13835" max="13835" width="16.28515625" style="1" bestFit="1" customWidth="1"/>
    <col min="13836" max="13836" width="13" style="1" bestFit="1" customWidth="1"/>
    <col min="13837" max="13837" width="14.5703125" style="1" bestFit="1" customWidth="1"/>
    <col min="13838" max="13838" width="10" style="1" bestFit="1" customWidth="1"/>
    <col min="13839" max="13840" width="12.140625" style="1" bestFit="1" customWidth="1"/>
    <col min="13841" max="13841" width="5.28515625" style="1" customWidth="1"/>
    <col min="13842" max="13842" width="14" style="1" bestFit="1" customWidth="1"/>
    <col min="13843" max="13844" width="13" style="1" bestFit="1" customWidth="1"/>
    <col min="13845" max="13845" width="12.140625" style="1" bestFit="1" customWidth="1"/>
    <col min="13846" max="13847" width="11" style="1" bestFit="1" customWidth="1"/>
    <col min="13848" max="13848" width="7.5703125" style="1" bestFit="1" customWidth="1"/>
    <col min="13849" max="14076" width="9.140625" style="1"/>
    <col min="14077" max="14077" width="4.85546875" style="1" customWidth="1"/>
    <col min="14078" max="14078" width="1.42578125" style="1" customWidth="1"/>
    <col min="14079" max="14079" width="7.28515625" style="1" customWidth="1"/>
    <col min="14080" max="14080" width="1.5703125" style="1" customWidth="1"/>
    <col min="14081" max="14081" width="8.140625" style="1" customWidth="1"/>
    <col min="14082" max="14082" width="12.85546875" style="1" customWidth="1"/>
    <col min="14083" max="14083" width="10.28515625" style="1" customWidth="1"/>
    <col min="14084" max="14084" width="4.5703125" style="1" bestFit="1" customWidth="1"/>
    <col min="14085" max="14085" width="17.7109375" style="1" customWidth="1"/>
    <col min="14086" max="14086" width="16.7109375" style="1" customWidth="1"/>
    <col min="14087" max="14087" width="14.85546875" style="1" customWidth="1"/>
    <col min="14088" max="14088" width="14.7109375" style="1" customWidth="1"/>
    <col min="14089" max="14089" width="15.85546875" style="1" customWidth="1"/>
    <col min="14090" max="14090" width="16.140625" style="1" bestFit="1" customWidth="1"/>
    <col min="14091" max="14091" width="16.28515625" style="1" bestFit="1" customWidth="1"/>
    <col min="14092" max="14092" width="13" style="1" bestFit="1" customWidth="1"/>
    <col min="14093" max="14093" width="14.5703125" style="1" bestFit="1" customWidth="1"/>
    <col min="14094" max="14094" width="10" style="1" bestFit="1" customWidth="1"/>
    <col min="14095" max="14096" width="12.140625" style="1" bestFit="1" customWidth="1"/>
    <col min="14097" max="14097" width="5.28515625" style="1" customWidth="1"/>
    <col min="14098" max="14098" width="14" style="1" bestFit="1" customWidth="1"/>
    <col min="14099" max="14100" width="13" style="1" bestFit="1" customWidth="1"/>
    <col min="14101" max="14101" width="12.140625" style="1" bestFit="1" customWidth="1"/>
    <col min="14102" max="14103" width="11" style="1" bestFit="1" customWidth="1"/>
    <col min="14104" max="14104" width="7.5703125" style="1" bestFit="1" customWidth="1"/>
    <col min="14105" max="14332" width="9.140625" style="1"/>
    <col min="14333" max="14333" width="4.85546875" style="1" customWidth="1"/>
    <col min="14334" max="14334" width="1.42578125" style="1" customWidth="1"/>
    <col min="14335" max="14335" width="7.28515625" style="1" customWidth="1"/>
    <col min="14336" max="14336" width="1.5703125" style="1" customWidth="1"/>
    <col min="14337" max="14337" width="8.140625" style="1" customWidth="1"/>
    <col min="14338" max="14338" width="12.85546875" style="1" customWidth="1"/>
    <col min="14339" max="14339" width="10.28515625" style="1" customWidth="1"/>
    <col min="14340" max="14340" width="4.5703125" style="1" bestFit="1" customWidth="1"/>
    <col min="14341" max="14341" width="17.7109375" style="1" customWidth="1"/>
    <col min="14342" max="14342" width="16.7109375" style="1" customWidth="1"/>
    <col min="14343" max="14343" width="14.85546875" style="1" customWidth="1"/>
    <col min="14344" max="14344" width="14.7109375" style="1" customWidth="1"/>
    <col min="14345" max="14345" width="15.85546875" style="1" customWidth="1"/>
    <col min="14346" max="14346" width="16.140625" style="1" bestFit="1" customWidth="1"/>
    <col min="14347" max="14347" width="16.28515625" style="1" bestFit="1" customWidth="1"/>
    <col min="14348" max="14348" width="13" style="1" bestFit="1" customWidth="1"/>
    <col min="14349" max="14349" width="14.5703125" style="1" bestFit="1" customWidth="1"/>
    <col min="14350" max="14350" width="10" style="1" bestFit="1" customWidth="1"/>
    <col min="14351" max="14352" width="12.140625" style="1" bestFit="1" customWidth="1"/>
    <col min="14353" max="14353" width="5.28515625" style="1" customWidth="1"/>
    <col min="14354" max="14354" width="14" style="1" bestFit="1" customWidth="1"/>
    <col min="14355" max="14356" width="13" style="1" bestFit="1" customWidth="1"/>
    <col min="14357" max="14357" width="12.140625" style="1" bestFit="1" customWidth="1"/>
    <col min="14358" max="14359" width="11" style="1" bestFit="1" customWidth="1"/>
    <col min="14360" max="14360" width="7.5703125" style="1" bestFit="1" customWidth="1"/>
    <col min="14361" max="14588" width="9.140625" style="1"/>
    <col min="14589" max="14589" width="4.85546875" style="1" customWidth="1"/>
    <col min="14590" max="14590" width="1.42578125" style="1" customWidth="1"/>
    <col min="14591" max="14591" width="7.28515625" style="1" customWidth="1"/>
    <col min="14592" max="14592" width="1.5703125" style="1" customWidth="1"/>
    <col min="14593" max="14593" width="8.140625" style="1" customWidth="1"/>
    <col min="14594" max="14594" width="12.85546875" style="1" customWidth="1"/>
    <col min="14595" max="14595" width="10.28515625" style="1" customWidth="1"/>
    <col min="14596" max="14596" width="4.5703125" style="1" bestFit="1" customWidth="1"/>
    <col min="14597" max="14597" width="17.7109375" style="1" customWidth="1"/>
    <col min="14598" max="14598" width="16.7109375" style="1" customWidth="1"/>
    <col min="14599" max="14599" width="14.85546875" style="1" customWidth="1"/>
    <col min="14600" max="14600" width="14.7109375" style="1" customWidth="1"/>
    <col min="14601" max="14601" width="15.85546875" style="1" customWidth="1"/>
    <col min="14602" max="14602" width="16.140625" style="1" bestFit="1" customWidth="1"/>
    <col min="14603" max="14603" width="16.28515625" style="1" bestFit="1" customWidth="1"/>
    <col min="14604" max="14604" width="13" style="1" bestFit="1" customWidth="1"/>
    <col min="14605" max="14605" width="14.5703125" style="1" bestFit="1" customWidth="1"/>
    <col min="14606" max="14606" width="10" style="1" bestFit="1" customWidth="1"/>
    <col min="14607" max="14608" width="12.140625" style="1" bestFit="1" customWidth="1"/>
    <col min="14609" max="14609" width="5.28515625" style="1" customWidth="1"/>
    <col min="14610" max="14610" width="14" style="1" bestFit="1" customWidth="1"/>
    <col min="14611" max="14612" width="13" style="1" bestFit="1" customWidth="1"/>
    <col min="14613" max="14613" width="12.140625" style="1" bestFit="1" customWidth="1"/>
    <col min="14614" max="14615" width="11" style="1" bestFit="1" customWidth="1"/>
    <col min="14616" max="14616" width="7.5703125" style="1" bestFit="1" customWidth="1"/>
    <col min="14617" max="14844" width="9.140625" style="1"/>
    <col min="14845" max="14845" width="4.85546875" style="1" customWidth="1"/>
    <col min="14846" max="14846" width="1.42578125" style="1" customWidth="1"/>
    <col min="14847" max="14847" width="7.28515625" style="1" customWidth="1"/>
    <col min="14848" max="14848" width="1.5703125" style="1" customWidth="1"/>
    <col min="14849" max="14849" width="8.140625" style="1" customWidth="1"/>
    <col min="14850" max="14850" width="12.85546875" style="1" customWidth="1"/>
    <col min="14851" max="14851" width="10.28515625" style="1" customWidth="1"/>
    <col min="14852" max="14852" width="4.5703125" style="1" bestFit="1" customWidth="1"/>
    <col min="14853" max="14853" width="17.7109375" style="1" customWidth="1"/>
    <col min="14854" max="14854" width="16.7109375" style="1" customWidth="1"/>
    <col min="14855" max="14855" width="14.85546875" style="1" customWidth="1"/>
    <col min="14856" max="14856" width="14.7109375" style="1" customWidth="1"/>
    <col min="14857" max="14857" width="15.85546875" style="1" customWidth="1"/>
    <col min="14858" max="14858" width="16.140625" style="1" bestFit="1" customWidth="1"/>
    <col min="14859" max="14859" width="16.28515625" style="1" bestFit="1" customWidth="1"/>
    <col min="14860" max="14860" width="13" style="1" bestFit="1" customWidth="1"/>
    <col min="14861" max="14861" width="14.5703125" style="1" bestFit="1" customWidth="1"/>
    <col min="14862" max="14862" width="10" style="1" bestFit="1" customWidth="1"/>
    <col min="14863" max="14864" width="12.140625" style="1" bestFit="1" customWidth="1"/>
    <col min="14865" max="14865" width="5.28515625" style="1" customWidth="1"/>
    <col min="14866" max="14866" width="14" style="1" bestFit="1" customWidth="1"/>
    <col min="14867" max="14868" width="13" style="1" bestFit="1" customWidth="1"/>
    <col min="14869" max="14869" width="12.140625" style="1" bestFit="1" customWidth="1"/>
    <col min="14870" max="14871" width="11" style="1" bestFit="1" customWidth="1"/>
    <col min="14872" max="14872" width="7.5703125" style="1" bestFit="1" customWidth="1"/>
    <col min="14873" max="15100" width="9.140625" style="1"/>
    <col min="15101" max="15101" width="4.85546875" style="1" customWidth="1"/>
    <col min="15102" max="15102" width="1.42578125" style="1" customWidth="1"/>
    <col min="15103" max="15103" width="7.28515625" style="1" customWidth="1"/>
    <col min="15104" max="15104" width="1.5703125" style="1" customWidth="1"/>
    <col min="15105" max="15105" width="8.140625" style="1" customWidth="1"/>
    <col min="15106" max="15106" width="12.85546875" style="1" customWidth="1"/>
    <col min="15107" max="15107" width="10.28515625" style="1" customWidth="1"/>
    <col min="15108" max="15108" width="4.5703125" style="1" bestFit="1" customWidth="1"/>
    <col min="15109" max="15109" width="17.7109375" style="1" customWidth="1"/>
    <col min="15110" max="15110" width="16.7109375" style="1" customWidth="1"/>
    <col min="15111" max="15111" width="14.85546875" style="1" customWidth="1"/>
    <col min="15112" max="15112" width="14.7109375" style="1" customWidth="1"/>
    <col min="15113" max="15113" width="15.85546875" style="1" customWidth="1"/>
    <col min="15114" max="15114" width="16.140625" style="1" bestFit="1" customWidth="1"/>
    <col min="15115" max="15115" width="16.28515625" style="1" bestFit="1" customWidth="1"/>
    <col min="15116" max="15116" width="13" style="1" bestFit="1" customWidth="1"/>
    <col min="15117" max="15117" width="14.5703125" style="1" bestFit="1" customWidth="1"/>
    <col min="15118" max="15118" width="10" style="1" bestFit="1" customWidth="1"/>
    <col min="15119" max="15120" width="12.140625" style="1" bestFit="1" customWidth="1"/>
    <col min="15121" max="15121" width="5.28515625" style="1" customWidth="1"/>
    <col min="15122" max="15122" width="14" style="1" bestFit="1" customWidth="1"/>
    <col min="15123" max="15124" width="13" style="1" bestFit="1" customWidth="1"/>
    <col min="15125" max="15125" width="12.140625" style="1" bestFit="1" customWidth="1"/>
    <col min="15126" max="15127" width="11" style="1" bestFit="1" customWidth="1"/>
    <col min="15128" max="15128" width="7.5703125" style="1" bestFit="1" customWidth="1"/>
    <col min="15129" max="15356" width="9.140625" style="1"/>
    <col min="15357" max="15357" width="4.85546875" style="1" customWidth="1"/>
    <col min="15358" max="15358" width="1.42578125" style="1" customWidth="1"/>
    <col min="15359" max="15359" width="7.28515625" style="1" customWidth="1"/>
    <col min="15360" max="15360" width="1.5703125" style="1" customWidth="1"/>
    <col min="15361" max="15361" width="8.140625" style="1" customWidth="1"/>
    <col min="15362" max="15362" width="12.85546875" style="1" customWidth="1"/>
    <col min="15363" max="15363" width="10.28515625" style="1" customWidth="1"/>
    <col min="15364" max="15364" width="4.5703125" style="1" bestFit="1" customWidth="1"/>
    <col min="15365" max="15365" width="17.7109375" style="1" customWidth="1"/>
    <col min="15366" max="15366" width="16.7109375" style="1" customWidth="1"/>
    <col min="15367" max="15367" width="14.85546875" style="1" customWidth="1"/>
    <col min="15368" max="15368" width="14.7109375" style="1" customWidth="1"/>
    <col min="15369" max="15369" width="15.85546875" style="1" customWidth="1"/>
    <col min="15370" max="15370" width="16.140625" style="1" bestFit="1" customWidth="1"/>
    <col min="15371" max="15371" width="16.28515625" style="1" bestFit="1" customWidth="1"/>
    <col min="15372" max="15372" width="13" style="1" bestFit="1" customWidth="1"/>
    <col min="15373" max="15373" width="14.5703125" style="1" bestFit="1" customWidth="1"/>
    <col min="15374" max="15374" width="10" style="1" bestFit="1" customWidth="1"/>
    <col min="15375" max="15376" width="12.140625" style="1" bestFit="1" customWidth="1"/>
    <col min="15377" max="15377" width="5.28515625" style="1" customWidth="1"/>
    <col min="15378" max="15378" width="14" style="1" bestFit="1" customWidth="1"/>
    <col min="15379" max="15380" width="13" style="1" bestFit="1" customWidth="1"/>
    <col min="15381" max="15381" width="12.140625" style="1" bestFit="1" customWidth="1"/>
    <col min="15382" max="15383" width="11" style="1" bestFit="1" customWidth="1"/>
    <col min="15384" max="15384" width="7.5703125" style="1" bestFit="1" customWidth="1"/>
    <col min="15385" max="15612" width="9.140625" style="1"/>
    <col min="15613" max="15613" width="4.85546875" style="1" customWidth="1"/>
    <col min="15614" max="15614" width="1.42578125" style="1" customWidth="1"/>
    <col min="15615" max="15615" width="7.28515625" style="1" customWidth="1"/>
    <col min="15616" max="15616" width="1.5703125" style="1" customWidth="1"/>
    <col min="15617" max="15617" width="8.140625" style="1" customWidth="1"/>
    <col min="15618" max="15618" width="12.85546875" style="1" customWidth="1"/>
    <col min="15619" max="15619" width="10.28515625" style="1" customWidth="1"/>
    <col min="15620" max="15620" width="4.5703125" style="1" bestFit="1" customWidth="1"/>
    <col min="15621" max="15621" width="17.7109375" style="1" customWidth="1"/>
    <col min="15622" max="15622" width="16.7109375" style="1" customWidth="1"/>
    <col min="15623" max="15623" width="14.85546875" style="1" customWidth="1"/>
    <col min="15624" max="15624" width="14.7109375" style="1" customWidth="1"/>
    <col min="15625" max="15625" width="15.85546875" style="1" customWidth="1"/>
    <col min="15626" max="15626" width="16.140625" style="1" bestFit="1" customWidth="1"/>
    <col min="15627" max="15627" width="16.28515625" style="1" bestFit="1" customWidth="1"/>
    <col min="15628" max="15628" width="13" style="1" bestFit="1" customWidth="1"/>
    <col min="15629" max="15629" width="14.5703125" style="1" bestFit="1" customWidth="1"/>
    <col min="15630" max="15630" width="10" style="1" bestFit="1" customWidth="1"/>
    <col min="15631" max="15632" width="12.140625" style="1" bestFit="1" customWidth="1"/>
    <col min="15633" max="15633" width="5.28515625" style="1" customWidth="1"/>
    <col min="15634" max="15634" width="14" style="1" bestFit="1" customWidth="1"/>
    <col min="15635" max="15636" width="13" style="1" bestFit="1" customWidth="1"/>
    <col min="15637" max="15637" width="12.140625" style="1" bestFit="1" customWidth="1"/>
    <col min="15638" max="15639" width="11" style="1" bestFit="1" customWidth="1"/>
    <col min="15640" max="15640" width="7.5703125" style="1" bestFit="1" customWidth="1"/>
    <col min="15641" max="15868" width="9.140625" style="1"/>
    <col min="15869" max="15869" width="4.85546875" style="1" customWidth="1"/>
    <col min="15870" max="15870" width="1.42578125" style="1" customWidth="1"/>
    <col min="15871" max="15871" width="7.28515625" style="1" customWidth="1"/>
    <col min="15872" max="15872" width="1.5703125" style="1" customWidth="1"/>
    <col min="15873" max="15873" width="8.140625" style="1" customWidth="1"/>
    <col min="15874" max="15874" width="12.85546875" style="1" customWidth="1"/>
    <col min="15875" max="15875" width="10.28515625" style="1" customWidth="1"/>
    <col min="15876" max="15876" width="4.5703125" style="1" bestFit="1" customWidth="1"/>
    <col min="15877" max="15877" width="17.7109375" style="1" customWidth="1"/>
    <col min="15878" max="15878" width="16.7109375" style="1" customWidth="1"/>
    <col min="15879" max="15879" width="14.85546875" style="1" customWidth="1"/>
    <col min="15880" max="15880" width="14.7109375" style="1" customWidth="1"/>
    <col min="15881" max="15881" width="15.85546875" style="1" customWidth="1"/>
    <col min="15882" max="15882" width="16.140625" style="1" bestFit="1" customWidth="1"/>
    <col min="15883" max="15883" width="16.28515625" style="1" bestFit="1" customWidth="1"/>
    <col min="15884" max="15884" width="13" style="1" bestFit="1" customWidth="1"/>
    <col min="15885" max="15885" width="14.5703125" style="1" bestFit="1" customWidth="1"/>
    <col min="15886" max="15886" width="10" style="1" bestFit="1" customWidth="1"/>
    <col min="15887" max="15888" width="12.140625" style="1" bestFit="1" customWidth="1"/>
    <col min="15889" max="15889" width="5.28515625" style="1" customWidth="1"/>
    <col min="15890" max="15890" width="14" style="1" bestFit="1" customWidth="1"/>
    <col min="15891" max="15892" width="13" style="1" bestFit="1" customWidth="1"/>
    <col min="15893" max="15893" width="12.140625" style="1" bestFit="1" customWidth="1"/>
    <col min="15894" max="15895" width="11" style="1" bestFit="1" customWidth="1"/>
    <col min="15896" max="15896" width="7.5703125" style="1" bestFit="1" customWidth="1"/>
    <col min="15897" max="16124" width="9.140625" style="1"/>
    <col min="16125" max="16125" width="4.85546875" style="1" customWidth="1"/>
    <col min="16126" max="16126" width="1.42578125" style="1" customWidth="1"/>
    <col min="16127" max="16127" width="7.28515625" style="1" customWidth="1"/>
    <col min="16128" max="16128" width="1.5703125" style="1" customWidth="1"/>
    <col min="16129" max="16129" width="8.140625" style="1" customWidth="1"/>
    <col min="16130" max="16130" width="12.85546875" style="1" customWidth="1"/>
    <col min="16131" max="16131" width="10.28515625" style="1" customWidth="1"/>
    <col min="16132" max="16132" width="4.5703125" style="1" bestFit="1" customWidth="1"/>
    <col min="16133" max="16133" width="17.7109375" style="1" customWidth="1"/>
    <col min="16134" max="16134" width="16.7109375" style="1" customWidth="1"/>
    <col min="16135" max="16135" width="14.85546875" style="1" customWidth="1"/>
    <col min="16136" max="16136" width="14.7109375" style="1" customWidth="1"/>
    <col min="16137" max="16137" width="15.85546875" style="1" customWidth="1"/>
    <col min="16138" max="16138" width="16.140625" style="1" bestFit="1" customWidth="1"/>
    <col min="16139" max="16139" width="16.28515625" style="1" bestFit="1" customWidth="1"/>
    <col min="16140" max="16140" width="13" style="1" bestFit="1" customWidth="1"/>
    <col min="16141" max="16141" width="14.5703125" style="1" bestFit="1" customWidth="1"/>
    <col min="16142" max="16142" width="10" style="1" bestFit="1" customWidth="1"/>
    <col min="16143" max="16144" width="12.140625" style="1" bestFit="1" customWidth="1"/>
    <col min="16145" max="16145" width="5.28515625" style="1" customWidth="1"/>
    <col min="16146" max="16146" width="14" style="1" bestFit="1" customWidth="1"/>
    <col min="16147" max="16148" width="13" style="1" bestFit="1" customWidth="1"/>
    <col min="16149" max="16149" width="12.140625" style="1" bestFit="1" customWidth="1"/>
    <col min="16150" max="16151" width="11" style="1" bestFit="1" customWidth="1"/>
    <col min="16152" max="16152" width="7.5703125" style="1" bestFit="1" customWidth="1"/>
    <col min="16153" max="16384" width="9.140625" style="1"/>
  </cols>
  <sheetData>
    <row r="2" spans="1:24" ht="11.65" customHeight="1" x14ac:dyDescent="0.2">
      <c r="A2" s="5">
        <f t="shared" ref="A2:A28" ca="1" si="0">OFFSET(A2,-1,)+1</f>
        <v>1</v>
      </c>
      <c r="C2" s="1" t="s">
        <v>3</v>
      </c>
      <c r="G2" s="7"/>
      <c r="H2" s="10"/>
      <c r="I2" s="49"/>
      <c r="J2" s="60"/>
      <c r="K2" s="9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11.65" customHeight="1" x14ac:dyDescent="0.2">
      <c r="A3" s="5">
        <f t="shared" ca="1" si="0"/>
        <v>2</v>
      </c>
      <c r="D3" s="1" t="s">
        <v>4</v>
      </c>
      <c r="G3" s="7"/>
      <c r="H3" s="10">
        <v>2.3199999999999998</v>
      </c>
      <c r="I3" s="6">
        <f>I798</f>
        <v>1888493761.5359125</v>
      </c>
      <c r="J3" s="60"/>
      <c r="K3" s="9"/>
      <c r="L3" s="8"/>
      <c r="M3" s="8"/>
      <c r="N3" s="8"/>
      <c r="O3" s="8"/>
      <c r="P3" s="8"/>
      <c r="Q3" s="3"/>
      <c r="R3" s="8"/>
      <c r="S3" s="8"/>
      <c r="T3" s="8"/>
      <c r="U3" s="8"/>
      <c r="V3" s="8"/>
      <c r="W3" s="8"/>
      <c r="X3" s="9"/>
    </row>
    <row r="4" spans="1:24" ht="11.65" customHeight="1" x14ac:dyDescent="0.2">
      <c r="A4" s="5">
        <f t="shared" ca="1" si="0"/>
        <v>3</v>
      </c>
      <c r="D4" s="1" t="s">
        <v>5</v>
      </c>
      <c r="G4" s="7"/>
      <c r="H4" s="10">
        <v>2.33</v>
      </c>
      <c r="I4" s="52">
        <f>I827</f>
        <v>34942.962564657755</v>
      </c>
      <c r="J4" s="60"/>
      <c r="K4" s="9"/>
      <c r="L4" s="8"/>
      <c r="M4" s="8"/>
      <c r="N4" s="8"/>
      <c r="O4" s="8"/>
      <c r="P4" s="8"/>
      <c r="Q4" s="3"/>
      <c r="R4" s="8"/>
      <c r="S4" s="8"/>
      <c r="T4" s="8"/>
      <c r="U4" s="8"/>
      <c r="V4" s="8"/>
      <c r="W4" s="8"/>
      <c r="X4" s="9"/>
    </row>
    <row r="5" spans="1:24" ht="11.65" customHeight="1" x14ac:dyDescent="0.2">
      <c r="A5" s="5">
        <f t="shared" ca="1" si="0"/>
        <v>4</v>
      </c>
      <c r="D5" s="1" t="s">
        <v>6</v>
      </c>
      <c r="G5" s="7"/>
      <c r="H5" s="10">
        <v>2.35</v>
      </c>
      <c r="I5" s="52">
        <f>I963+I978</f>
        <v>4710163.9869058495</v>
      </c>
      <c r="J5" s="60"/>
      <c r="K5" s="9"/>
      <c r="L5" s="8"/>
      <c r="M5" s="8"/>
      <c r="N5" s="8"/>
      <c r="O5" s="8"/>
      <c r="P5" s="8"/>
      <c r="Q5" s="3"/>
      <c r="R5" s="8"/>
      <c r="S5" s="8"/>
      <c r="T5" s="8"/>
      <c r="U5" s="8"/>
      <c r="V5" s="8"/>
      <c r="W5" s="8"/>
      <c r="X5" s="9"/>
    </row>
    <row r="6" spans="1:24" ht="11.65" customHeight="1" x14ac:dyDescent="0.2">
      <c r="A6" s="5">
        <f t="shared" ca="1" si="0"/>
        <v>5</v>
      </c>
      <c r="D6" s="1" t="s">
        <v>7</v>
      </c>
      <c r="G6" s="7"/>
      <c r="H6" s="10">
        <v>2.33</v>
      </c>
      <c r="I6" s="52">
        <f>I835+I843</f>
        <v>0</v>
      </c>
      <c r="J6" s="60"/>
      <c r="K6" s="9"/>
      <c r="L6" s="8"/>
      <c r="M6" s="8"/>
      <c r="N6" s="8"/>
      <c r="O6" s="8"/>
      <c r="P6" s="8"/>
      <c r="Q6" s="3"/>
      <c r="R6" s="8"/>
      <c r="S6" s="8"/>
      <c r="T6" s="8"/>
      <c r="U6" s="8"/>
      <c r="V6" s="8"/>
      <c r="W6" s="8"/>
      <c r="X6" s="9"/>
    </row>
    <row r="7" spans="1:24" ht="11.65" customHeight="1" x14ac:dyDescent="0.2">
      <c r="A7" s="5">
        <f t="shared" ca="1" si="0"/>
        <v>6</v>
      </c>
      <c r="D7" s="1" t="s">
        <v>320</v>
      </c>
      <c r="G7" s="7"/>
      <c r="H7" s="10">
        <v>2.33</v>
      </c>
      <c r="I7" s="52">
        <f>I847</f>
        <v>0</v>
      </c>
      <c r="J7" s="60"/>
      <c r="K7" s="9"/>
      <c r="L7" s="8"/>
      <c r="M7" s="8"/>
      <c r="N7" s="8"/>
      <c r="O7" s="8"/>
      <c r="P7" s="8"/>
      <c r="Q7" s="3"/>
      <c r="R7" s="8"/>
      <c r="S7" s="8"/>
      <c r="T7" s="8"/>
      <c r="U7" s="8"/>
      <c r="V7" s="8"/>
      <c r="W7" s="8"/>
      <c r="X7" s="9"/>
    </row>
    <row r="8" spans="1:24" ht="11.65" customHeight="1" x14ac:dyDescent="0.2">
      <c r="A8" s="5">
        <f t="shared" ca="1" si="0"/>
        <v>7</v>
      </c>
      <c r="D8" s="1" t="s">
        <v>9</v>
      </c>
      <c r="G8" s="7"/>
      <c r="H8" s="10">
        <v>2.35</v>
      </c>
      <c r="I8" s="52">
        <f>I950</f>
        <v>1924801.835453578</v>
      </c>
      <c r="J8" s="60"/>
      <c r="K8" s="9"/>
      <c r="L8" s="8"/>
      <c r="M8" s="8"/>
      <c r="N8" s="8"/>
      <c r="O8" s="8"/>
      <c r="P8" s="8"/>
      <c r="Q8" s="3"/>
      <c r="R8" s="8"/>
      <c r="S8" s="8"/>
      <c r="T8" s="8"/>
      <c r="U8" s="8"/>
      <c r="V8" s="8"/>
      <c r="W8" s="8"/>
      <c r="X8" s="9"/>
    </row>
    <row r="9" spans="1:24" ht="11.65" customHeight="1" x14ac:dyDescent="0.2">
      <c r="A9" s="5">
        <f t="shared" ca="1" si="0"/>
        <v>8</v>
      </c>
      <c r="D9" s="1" t="s">
        <v>10</v>
      </c>
      <c r="G9" s="7"/>
      <c r="H9" s="10">
        <v>2.34</v>
      </c>
      <c r="I9" s="52">
        <f>I905</f>
        <v>5864051.869027202</v>
      </c>
      <c r="J9" s="60"/>
      <c r="K9" s="9"/>
      <c r="L9" s="8"/>
      <c r="M9" s="8"/>
      <c r="N9" s="8"/>
      <c r="O9" s="8"/>
      <c r="P9" s="8"/>
      <c r="Q9" s="3"/>
      <c r="R9" s="8"/>
      <c r="S9" s="8"/>
      <c r="T9" s="8"/>
      <c r="U9" s="8"/>
      <c r="V9" s="8"/>
      <c r="W9" s="8"/>
      <c r="X9" s="9"/>
    </row>
    <row r="10" spans="1:24" ht="11.65" customHeight="1" x14ac:dyDescent="0.2">
      <c r="A10" s="5">
        <f t="shared" ca="1" si="0"/>
        <v>9</v>
      </c>
      <c r="D10" s="1" t="s">
        <v>11</v>
      </c>
      <c r="G10" s="7"/>
      <c r="H10" s="10">
        <v>2.34</v>
      </c>
      <c r="I10" s="52">
        <f>I938</f>
        <v>9323502.5814638678</v>
      </c>
      <c r="J10" s="60"/>
      <c r="K10" s="9"/>
      <c r="L10" s="8"/>
      <c r="M10" s="8"/>
      <c r="N10" s="8"/>
      <c r="O10" s="8"/>
      <c r="P10" s="8"/>
      <c r="Q10" s="3"/>
      <c r="R10" s="8"/>
      <c r="S10" s="8"/>
      <c r="T10" s="8"/>
      <c r="U10" s="8"/>
      <c r="V10" s="8"/>
      <c r="W10" s="8"/>
      <c r="X10" s="9"/>
    </row>
    <row r="11" spans="1:24" ht="11.65" customHeight="1" x14ac:dyDescent="0.2">
      <c r="A11" s="5">
        <f t="shared" ca="1" si="0"/>
        <v>10</v>
      </c>
      <c r="D11" s="1" t="s">
        <v>12</v>
      </c>
      <c r="G11" s="7"/>
      <c r="H11" s="10">
        <v>2.35</v>
      </c>
      <c r="I11" s="52">
        <f>I1011</f>
        <v>2839473.9421010017</v>
      </c>
      <c r="J11" s="60"/>
      <c r="K11" s="9"/>
      <c r="L11" s="8"/>
      <c r="M11" s="8"/>
      <c r="N11" s="8"/>
      <c r="O11" s="8"/>
      <c r="P11" s="8"/>
      <c r="Q11" s="3"/>
      <c r="R11" s="8"/>
      <c r="S11" s="8"/>
      <c r="T11" s="8"/>
      <c r="U11" s="8"/>
      <c r="V11" s="8"/>
      <c r="W11" s="8"/>
      <c r="X11" s="9"/>
    </row>
    <row r="12" spans="1:24" ht="11.65" customHeight="1" x14ac:dyDescent="0.2">
      <c r="A12" s="5">
        <f t="shared" ca="1" si="0"/>
        <v>11</v>
      </c>
      <c r="D12" s="1" t="s">
        <v>13</v>
      </c>
      <c r="G12" s="7"/>
      <c r="H12" s="10">
        <v>2.34</v>
      </c>
      <c r="I12" s="52">
        <f>I869</f>
        <v>5225.8191051398026</v>
      </c>
      <c r="J12" s="60"/>
      <c r="K12" s="9"/>
      <c r="L12" s="8"/>
      <c r="M12" s="8"/>
      <c r="N12" s="8"/>
      <c r="O12" s="8"/>
      <c r="P12" s="8"/>
      <c r="Q12" s="3"/>
      <c r="R12" s="8"/>
      <c r="S12" s="8"/>
      <c r="T12" s="8"/>
      <c r="U12" s="8"/>
      <c r="V12" s="8"/>
      <c r="W12" s="8"/>
      <c r="X12" s="9"/>
    </row>
    <row r="13" spans="1:24" ht="11.65" customHeight="1" x14ac:dyDescent="0.2">
      <c r="A13" s="5">
        <f t="shared" ca="1" si="0"/>
        <v>12</v>
      </c>
      <c r="D13" s="1" t="s">
        <v>14</v>
      </c>
      <c r="G13" s="7"/>
      <c r="H13" s="10">
        <v>2.36</v>
      </c>
      <c r="I13" s="52">
        <f>I1031</f>
        <v>0</v>
      </c>
      <c r="J13" s="60"/>
      <c r="K13" s="9"/>
      <c r="L13" s="8"/>
      <c r="M13" s="8"/>
      <c r="N13" s="8"/>
      <c r="O13" s="8"/>
      <c r="P13" s="8"/>
      <c r="Q13" s="3"/>
      <c r="R13" s="8"/>
      <c r="S13" s="8"/>
      <c r="T13" s="8"/>
      <c r="U13" s="8"/>
      <c r="V13" s="8"/>
      <c r="W13" s="8"/>
      <c r="X13" s="9"/>
    </row>
    <row r="14" spans="1:24" ht="11.65" customHeight="1" x14ac:dyDescent="0.2">
      <c r="A14" s="5">
        <f t="shared" ca="1" si="0"/>
        <v>13</v>
      </c>
      <c r="G14" s="7"/>
      <c r="H14" s="10"/>
      <c r="I14" s="58"/>
      <c r="J14" s="60"/>
      <c r="K14" s="9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4" ht="11.65" customHeight="1" x14ac:dyDescent="0.2">
      <c r="A15" s="5">
        <f t="shared" ca="1" si="0"/>
        <v>14</v>
      </c>
      <c r="D15" s="1" t="s">
        <v>15</v>
      </c>
      <c r="G15" s="7"/>
      <c r="H15" s="10"/>
      <c r="I15" s="52">
        <f>SUM(I3:I14)</f>
        <v>1913195924.5325336</v>
      </c>
      <c r="J15" s="60"/>
      <c r="K15" s="9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3"/>
    </row>
    <row r="16" spans="1:24" ht="11.65" customHeight="1" x14ac:dyDescent="0.2">
      <c r="A16" s="5">
        <f t="shared" ca="1" si="0"/>
        <v>15</v>
      </c>
      <c r="G16" s="7"/>
      <c r="H16" s="10"/>
      <c r="I16" s="49"/>
      <c r="J16" s="60"/>
      <c r="K16" s="9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24" ht="11.65" customHeight="1" x14ac:dyDescent="0.2">
      <c r="A17" s="5">
        <f t="shared" ca="1" si="0"/>
        <v>16</v>
      </c>
      <c r="C17" s="1" t="s">
        <v>16</v>
      </c>
      <c r="G17" s="7"/>
      <c r="H17" s="10"/>
      <c r="I17" s="49"/>
      <c r="J17" s="60"/>
      <c r="K17" s="9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24" ht="11.65" customHeight="1" x14ac:dyDescent="0.2">
      <c r="A18" s="5">
        <f t="shared" ca="1" si="0"/>
        <v>17</v>
      </c>
      <c r="D18" s="1" t="s">
        <v>17</v>
      </c>
      <c r="G18" s="7"/>
      <c r="H18" s="10">
        <v>2.4</v>
      </c>
      <c r="I18" s="52">
        <f>I1370</f>
        <v>-755735194.33726656</v>
      </c>
      <c r="J18" s="60"/>
      <c r="K18" s="9"/>
      <c r="L18" s="8"/>
      <c r="M18" s="8"/>
      <c r="N18" s="8"/>
      <c r="O18" s="8"/>
      <c r="P18" s="8"/>
      <c r="Q18" s="3"/>
      <c r="R18" s="8"/>
      <c r="S18" s="8"/>
      <c r="T18" s="8"/>
      <c r="U18" s="8"/>
      <c r="V18" s="8"/>
      <c r="W18" s="8"/>
      <c r="X18" s="9"/>
    </row>
    <row r="19" spans="1:24" ht="11.65" customHeight="1" x14ac:dyDescent="0.2">
      <c r="A19" s="5">
        <f t="shared" ca="1" si="0"/>
        <v>18</v>
      </c>
      <c r="D19" s="1" t="s">
        <v>18</v>
      </c>
      <c r="G19" s="7"/>
      <c r="H19" s="10">
        <v>2.41</v>
      </c>
      <c r="I19" s="52">
        <f>I1434</f>
        <v>-63214113.519523174</v>
      </c>
      <c r="J19" s="60"/>
      <c r="K19" s="9"/>
      <c r="L19" s="8"/>
      <c r="M19" s="8"/>
      <c r="N19" s="8"/>
      <c r="O19" s="8"/>
      <c r="P19" s="8"/>
      <c r="Q19" s="3"/>
      <c r="R19" s="8"/>
      <c r="S19" s="8"/>
      <c r="T19" s="8"/>
      <c r="U19" s="8"/>
      <c r="V19" s="8"/>
      <c r="W19" s="8"/>
      <c r="X19" s="9"/>
    </row>
    <row r="20" spans="1:24" ht="11.65" customHeight="1" x14ac:dyDescent="0.2">
      <c r="A20" s="5">
        <f t="shared" ca="1" si="0"/>
        <v>19</v>
      </c>
      <c r="D20" s="1" t="s">
        <v>19</v>
      </c>
      <c r="G20" s="7"/>
      <c r="H20" s="10">
        <v>2.37</v>
      </c>
      <c r="I20" s="52">
        <f>I1145</f>
        <v>-270073244.42610002</v>
      </c>
      <c r="J20" s="60"/>
      <c r="K20" s="9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9"/>
    </row>
    <row r="21" spans="1:24" ht="11.65" customHeight="1" x14ac:dyDescent="0.2">
      <c r="A21" s="5">
        <f t="shared" ca="1" si="0"/>
        <v>20</v>
      </c>
      <c r="D21" s="1" t="s">
        <v>20</v>
      </c>
      <c r="G21" s="7"/>
      <c r="H21" s="10">
        <v>2.37</v>
      </c>
      <c r="I21" s="52">
        <f>I1155</f>
        <v>-18917.58589521674</v>
      </c>
      <c r="J21" s="60"/>
      <c r="K21" s="9"/>
      <c r="L21" s="8"/>
      <c r="M21" s="8"/>
      <c r="N21" s="8"/>
      <c r="O21" s="8"/>
      <c r="P21" s="8"/>
      <c r="Q21" s="3"/>
      <c r="R21" s="8"/>
      <c r="S21" s="8"/>
      <c r="T21" s="8"/>
      <c r="U21" s="8"/>
      <c r="V21" s="8"/>
      <c r="W21" s="8"/>
      <c r="X21" s="9"/>
    </row>
    <row r="22" spans="1:24" ht="11.65" customHeight="1" x14ac:dyDescent="0.2">
      <c r="A22" s="5">
        <f t="shared" ca="1" si="0"/>
        <v>21</v>
      </c>
      <c r="D22" s="1" t="s">
        <v>21</v>
      </c>
      <c r="G22" s="7"/>
      <c r="H22" s="10">
        <v>2.36</v>
      </c>
      <c r="I22" s="52">
        <f>I1065</f>
        <v>23283.701184419831</v>
      </c>
      <c r="J22" s="60"/>
      <c r="K22" s="9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9"/>
    </row>
    <row r="23" spans="1:24" ht="11.65" customHeight="1" x14ac:dyDescent="0.2">
      <c r="A23" s="5">
        <f t="shared" ca="1" si="0"/>
        <v>22</v>
      </c>
      <c r="D23" s="1" t="s">
        <v>22</v>
      </c>
      <c r="G23" s="7"/>
      <c r="H23" s="10">
        <v>2.36</v>
      </c>
      <c r="I23" s="52">
        <f>I1037</f>
        <v>0</v>
      </c>
      <c r="J23" s="60"/>
      <c r="K23" s="9"/>
      <c r="L23" s="8"/>
      <c r="M23" s="8"/>
      <c r="N23" s="8"/>
      <c r="O23" s="8"/>
      <c r="P23" s="8"/>
      <c r="Q23" s="3"/>
      <c r="R23" s="8"/>
      <c r="S23" s="8"/>
      <c r="T23" s="8"/>
      <c r="U23" s="8"/>
      <c r="V23" s="8"/>
      <c r="W23" s="8"/>
      <c r="X23" s="9"/>
    </row>
    <row r="24" spans="1:24" ht="11.65" customHeight="1" x14ac:dyDescent="0.2">
      <c r="A24" s="5">
        <f t="shared" ca="1" si="0"/>
        <v>23</v>
      </c>
      <c r="D24" s="1" t="s">
        <v>23</v>
      </c>
      <c r="G24" s="7"/>
      <c r="H24" s="10">
        <v>2.36</v>
      </c>
      <c r="I24" s="52">
        <f>I1044+I1049+I1057+I1069+I1081</f>
        <v>-42590014.356083021</v>
      </c>
      <c r="J24" s="60"/>
      <c r="K24" s="9"/>
      <c r="L24" s="8"/>
      <c r="M24" s="8"/>
      <c r="N24" s="8"/>
      <c r="O24" s="8"/>
      <c r="P24" s="8"/>
      <c r="Q24" s="3"/>
      <c r="R24" s="8"/>
      <c r="S24" s="8"/>
      <c r="T24" s="8"/>
      <c r="U24" s="8"/>
      <c r="V24" s="8"/>
      <c r="W24" s="8"/>
      <c r="X24" s="9"/>
    </row>
    <row r="25" spans="1:24" ht="11.65" customHeight="1" x14ac:dyDescent="0.2">
      <c r="A25" s="5">
        <f t="shared" ca="1" si="0"/>
        <v>24</v>
      </c>
      <c r="G25" s="7"/>
      <c r="H25" s="10"/>
      <c r="I25" s="56"/>
      <c r="J25" s="4"/>
      <c r="K25" s="9"/>
      <c r="L25" s="8"/>
      <c r="M25" s="8"/>
      <c r="N25" s="8"/>
      <c r="O25" s="8"/>
      <c r="P25" s="8"/>
      <c r="Q25" s="3"/>
      <c r="R25" s="8"/>
      <c r="S25" s="8"/>
      <c r="T25" s="8"/>
      <c r="U25" s="8"/>
      <c r="V25" s="8"/>
      <c r="W25" s="8"/>
      <c r="X25" s="3"/>
    </row>
    <row r="26" spans="1:24" ht="11.65" customHeight="1" x14ac:dyDescent="0.2">
      <c r="A26" s="5">
        <f t="shared" ca="1" si="0"/>
        <v>25</v>
      </c>
      <c r="D26" s="1" t="s">
        <v>24</v>
      </c>
      <c r="G26" s="7"/>
      <c r="H26" s="10"/>
      <c r="I26" s="54">
        <f>SUM(I18:I24)</f>
        <v>-1131608200.5236835</v>
      </c>
      <c r="J26" s="4"/>
      <c r="K26" s="9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3"/>
    </row>
    <row r="27" spans="1:24" ht="11.65" customHeight="1" x14ac:dyDescent="0.2">
      <c r="A27" s="5">
        <f t="shared" ca="1" si="0"/>
        <v>26</v>
      </c>
      <c r="G27" s="7"/>
      <c r="H27" s="10"/>
      <c r="I27" s="50"/>
      <c r="J27" s="4"/>
      <c r="K27" s="9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4" ht="11.65" customHeight="1" thickBot="1" x14ac:dyDescent="0.25">
      <c r="A28" s="5">
        <f t="shared" ca="1" si="0"/>
        <v>27</v>
      </c>
      <c r="C28" s="1" t="s">
        <v>25</v>
      </c>
      <c r="G28" s="7"/>
      <c r="H28" s="10"/>
      <c r="I28" s="57">
        <f>I15+I26</f>
        <v>781587724.0088501</v>
      </c>
      <c r="J28" s="4"/>
      <c r="K28" s="9"/>
      <c r="L28" s="8"/>
      <c r="M28" s="8"/>
      <c r="N28" s="8"/>
      <c r="O28" s="8"/>
      <c r="P28" s="8"/>
      <c r="Q28" s="3"/>
      <c r="R28" s="8"/>
      <c r="S28" s="8"/>
      <c r="T28" s="8"/>
      <c r="U28" s="8"/>
      <c r="V28" s="8"/>
      <c r="W28" s="8"/>
      <c r="X28" s="9"/>
    </row>
    <row r="29" spans="1:24" ht="11.65" customHeight="1" thickTop="1" x14ac:dyDescent="0.2">
      <c r="A29" s="5">
        <f t="shared" ref="A29:A61" ca="1" si="1">OFFSET(A29,-1,)+1</f>
        <v>28</v>
      </c>
      <c r="C29" s="84">
        <v>310</v>
      </c>
      <c r="D29" s="1" t="s">
        <v>33</v>
      </c>
      <c r="H29" s="85"/>
      <c r="I29" s="2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">
        <f t="shared" ca="1" si="1"/>
        <v>29</v>
      </c>
      <c r="C30" s="84"/>
      <c r="F30" s="84" t="s">
        <v>292</v>
      </c>
      <c r="G30" s="1" t="s">
        <v>256</v>
      </c>
      <c r="H30" s="85"/>
      <c r="I30" s="1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">
        <f t="shared" ca="1" si="1"/>
        <v>30</v>
      </c>
      <c r="C31" s="84"/>
      <c r="F31" s="84" t="s">
        <v>292</v>
      </c>
      <c r="G31" s="1" t="s">
        <v>260</v>
      </c>
      <c r="H31" s="85"/>
      <c r="I31" s="1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">
        <f t="shared" ca="1" si="1"/>
        <v>31</v>
      </c>
      <c r="C32" s="84"/>
      <c r="F32" s="84" t="s">
        <v>292</v>
      </c>
      <c r="G32" s="1" t="s">
        <v>26</v>
      </c>
      <c r="H32" s="85"/>
      <c r="I32" s="1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">
        <f t="shared" ca="1" si="1"/>
        <v>32</v>
      </c>
      <c r="C33" s="84"/>
      <c r="F33" s="84" t="s">
        <v>292</v>
      </c>
      <c r="G33" s="1" t="s">
        <v>255</v>
      </c>
      <c r="H33" s="85"/>
      <c r="I33" s="1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">
        <f t="shared" ca="1" si="1"/>
        <v>33</v>
      </c>
      <c r="C34" s="84"/>
      <c r="F34" s="84" t="s">
        <v>292</v>
      </c>
      <c r="G34" s="1" t="s">
        <v>257</v>
      </c>
      <c r="H34" s="85"/>
      <c r="I34" s="1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">
        <f t="shared" ca="1" si="1"/>
        <v>34</v>
      </c>
      <c r="C35" s="84"/>
      <c r="F35" s="84" t="s">
        <v>292</v>
      </c>
      <c r="G35" s="1" t="s">
        <v>259</v>
      </c>
      <c r="H35" s="85"/>
      <c r="I35" s="1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">
        <f t="shared" ca="1" si="1"/>
        <v>35</v>
      </c>
      <c r="C36" s="84"/>
      <c r="F36" s="84" t="s">
        <v>292</v>
      </c>
      <c r="G36" s="1" t="s">
        <v>199</v>
      </c>
      <c r="H36" s="85"/>
      <c r="I36" s="1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">
        <f t="shared" ca="1" si="1"/>
        <v>36</v>
      </c>
      <c r="C37" s="84"/>
      <c r="F37" s="84" t="s">
        <v>292</v>
      </c>
      <c r="G37" s="1" t="s">
        <v>257</v>
      </c>
      <c r="H37" s="85"/>
      <c r="I37" s="1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">
        <f t="shared" ca="1" si="1"/>
        <v>37</v>
      </c>
      <c r="C38" s="84"/>
      <c r="H38" s="85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">
        <f t="shared" ca="1" si="1"/>
        <v>38</v>
      </c>
      <c r="C39" s="84"/>
      <c r="H39" s="85"/>
      <c r="I39" s="2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">
        <f t="shared" ca="1" si="1"/>
        <v>39</v>
      </c>
      <c r="C40" s="84">
        <v>311</v>
      </c>
      <c r="D40" s="1" t="s">
        <v>35</v>
      </c>
      <c r="H40" s="85"/>
      <c r="I40" s="2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">
        <f t="shared" ca="1" si="1"/>
        <v>40</v>
      </c>
      <c r="C41" s="84"/>
      <c r="F41" s="84" t="s">
        <v>292</v>
      </c>
      <c r="G41" s="1" t="s">
        <v>256</v>
      </c>
      <c r="H41" s="85"/>
      <c r="I41" s="1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">
        <f t="shared" ca="1" si="1"/>
        <v>41</v>
      </c>
      <c r="C42" s="84"/>
      <c r="F42" s="84" t="s">
        <v>292</v>
      </c>
      <c r="G42" s="1" t="s">
        <v>260</v>
      </c>
      <c r="H42" s="85"/>
      <c r="I42" s="1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">
        <f t="shared" ca="1" si="1"/>
        <v>42</v>
      </c>
      <c r="C43" s="84"/>
      <c r="F43" s="84" t="s">
        <v>292</v>
      </c>
      <c r="G43" s="1" t="s">
        <v>26</v>
      </c>
      <c r="H43" s="85"/>
      <c r="I43" s="1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">
        <f t="shared" ca="1" si="1"/>
        <v>43</v>
      </c>
      <c r="C44" s="84"/>
      <c r="F44" s="84" t="s">
        <v>292</v>
      </c>
      <c r="G44" s="1" t="s">
        <v>255</v>
      </c>
      <c r="H44" s="85"/>
      <c r="I44" s="11">
        <v>13617809.5442557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">
        <f t="shared" ca="1" si="1"/>
        <v>44</v>
      </c>
      <c r="C45" s="84"/>
      <c r="F45" s="84" t="s">
        <v>292</v>
      </c>
      <c r="G45" s="1" t="s">
        <v>257</v>
      </c>
      <c r="H45" s="85"/>
      <c r="I45" s="1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">
        <f t="shared" ca="1" si="1"/>
        <v>45</v>
      </c>
      <c r="C46" s="84"/>
      <c r="F46" s="84" t="s">
        <v>292</v>
      </c>
      <c r="G46" s="1" t="s">
        <v>259</v>
      </c>
      <c r="H46" s="85"/>
      <c r="I46" s="11">
        <v>32158617.949791156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">
        <f t="shared" ca="1" si="1"/>
        <v>46</v>
      </c>
      <c r="C47" s="84"/>
      <c r="F47" s="84" t="s">
        <v>292</v>
      </c>
      <c r="G47" s="1" t="s">
        <v>257</v>
      </c>
      <c r="H47" s="85"/>
      <c r="I47" s="1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">
        <f t="shared" ca="1" si="1"/>
        <v>47</v>
      </c>
      <c r="C48" s="84"/>
      <c r="H48" s="85" t="s">
        <v>34</v>
      </c>
      <c r="I48" s="13">
        <v>45776427.494046852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">
        <f t="shared" ca="1" si="1"/>
        <v>48</v>
      </c>
      <c r="C49" s="84"/>
      <c r="H49" s="85"/>
      <c r="I49" s="2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">
        <f t="shared" ca="1" si="1"/>
        <v>49</v>
      </c>
      <c r="C50" s="84">
        <v>312</v>
      </c>
      <c r="D50" s="1" t="s">
        <v>36</v>
      </c>
      <c r="F50" s="84"/>
      <c r="H50" s="85"/>
      <c r="I50" s="1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">
        <f t="shared" ca="1" si="1"/>
        <v>50</v>
      </c>
      <c r="C51" s="84"/>
      <c r="F51" s="84" t="s">
        <v>292</v>
      </c>
      <c r="G51" s="1" t="s">
        <v>256</v>
      </c>
      <c r="H51" s="85"/>
      <c r="I51" s="1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">
        <f t="shared" ca="1" si="1"/>
        <v>51</v>
      </c>
      <c r="C52" s="84"/>
      <c r="F52" s="84" t="s">
        <v>292</v>
      </c>
      <c r="G52" s="1" t="s">
        <v>260</v>
      </c>
      <c r="H52" s="85"/>
      <c r="I52" s="1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">
        <f t="shared" ca="1" si="1"/>
        <v>52</v>
      </c>
      <c r="C53" s="84"/>
      <c r="F53" s="84" t="s">
        <v>292</v>
      </c>
      <c r="G53" s="1" t="s">
        <v>26</v>
      </c>
      <c r="H53" s="85"/>
      <c r="I53" s="1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">
        <f t="shared" ca="1" si="1"/>
        <v>53</v>
      </c>
      <c r="C54" s="84"/>
      <c r="F54" s="84" t="s">
        <v>292</v>
      </c>
      <c r="G54" s="1" t="s">
        <v>255</v>
      </c>
      <c r="H54" s="85"/>
      <c r="I54" s="11">
        <v>26430645.557312813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">
        <f t="shared" ca="1" si="1"/>
        <v>54</v>
      </c>
      <c r="C55" s="84"/>
      <c r="F55" s="84" t="s">
        <v>292</v>
      </c>
      <c r="G55" s="1" t="s">
        <v>257</v>
      </c>
      <c r="H55" s="85"/>
      <c r="I55" s="1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">
        <f t="shared" ca="1" si="1"/>
        <v>55</v>
      </c>
      <c r="C56" s="84"/>
      <c r="F56" s="84" t="s">
        <v>292</v>
      </c>
      <c r="G56" s="1" t="s">
        <v>259</v>
      </c>
      <c r="H56" s="85"/>
      <c r="I56" s="11">
        <v>214339122.10371089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">
        <f t="shared" ca="1" si="1"/>
        <v>56</v>
      </c>
      <c r="C57" s="84"/>
      <c r="F57" s="84" t="s">
        <v>292</v>
      </c>
      <c r="G57" s="1" t="s">
        <v>199</v>
      </c>
      <c r="H57" s="85"/>
      <c r="I57" s="1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">
        <f t="shared" ca="1" si="1"/>
        <v>57</v>
      </c>
      <c r="C58" s="84"/>
      <c r="H58" s="85" t="s">
        <v>34</v>
      </c>
      <c r="I58" s="13">
        <v>240769767.66102371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">
        <f t="shared" ca="1" si="1"/>
        <v>58</v>
      </c>
      <c r="C59" s="84"/>
      <c r="H59" s="85"/>
      <c r="I59" s="2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">
        <f t="shared" ca="1" si="1"/>
        <v>59</v>
      </c>
      <c r="C60" s="84">
        <v>314</v>
      </c>
      <c r="D60" s="1" t="s">
        <v>37</v>
      </c>
      <c r="H60" s="85"/>
      <c r="I60" s="2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">
        <f t="shared" ca="1" si="1"/>
        <v>60</v>
      </c>
      <c r="C61" s="84"/>
      <c r="F61" s="84" t="s">
        <v>292</v>
      </c>
      <c r="G61" s="1" t="s">
        <v>256</v>
      </c>
      <c r="H61" s="85"/>
      <c r="I61" s="1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">
        <f t="shared" ref="A62:A126" ca="1" si="2">OFFSET(A62,-1,)+1</f>
        <v>61</v>
      </c>
      <c r="C62" s="84"/>
      <c r="F62" s="84" t="s">
        <v>292</v>
      </c>
      <c r="G62" s="1" t="s">
        <v>260</v>
      </c>
      <c r="H62" s="85"/>
      <c r="I62" s="1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">
        <f t="shared" ca="1" si="2"/>
        <v>62</v>
      </c>
      <c r="C63" s="84"/>
      <c r="F63" s="84" t="s">
        <v>292</v>
      </c>
      <c r="G63" s="1" t="s">
        <v>26</v>
      </c>
      <c r="H63" s="85"/>
      <c r="I63" s="1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">
        <f t="shared" ca="1" si="2"/>
        <v>63</v>
      </c>
      <c r="C64" s="84"/>
      <c r="F64" s="84" t="s">
        <v>292</v>
      </c>
      <c r="G64" s="1" t="s">
        <v>255</v>
      </c>
      <c r="H64" s="85"/>
      <c r="I64" s="11">
        <v>8411544.4657448363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">
        <f t="shared" ca="1" si="2"/>
        <v>64</v>
      </c>
      <c r="C65" s="84"/>
      <c r="F65" s="84" t="s">
        <v>292</v>
      </c>
      <c r="G65" s="1" t="s">
        <v>257</v>
      </c>
      <c r="H65" s="85"/>
      <c r="I65" s="1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">
        <f t="shared" ca="1" si="2"/>
        <v>65</v>
      </c>
      <c r="C66" s="84"/>
      <c r="F66" s="84" t="s">
        <v>292</v>
      </c>
      <c r="G66" s="1" t="s">
        <v>259</v>
      </c>
      <c r="H66" s="85"/>
      <c r="I66" s="11">
        <v>44448435.547444157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">
        <f t="shared" ca="1" si="2"/>
        <v>66</v>
      </c>
      <c r="C67" s="84"/>
      <c r="F67" s="84" t="s">
        <v>292</v>
      </c>
      <c r="G67" s="1" t="s">
        <v>257</v>
      </c>
      <c r="H67" s="85"/>
      <c r="I67" s="1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">
        <f t="shared" ca="1" si="2"/>
        <v>67</v>
      </c>
      <c r="C68" s="84"/>
      <c r="H68" s="85" t="s">
        <v>34</v>
      </c>
      <c r="I68" s="13">
        <v>52859980.013188995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">
        <f t="shared" ca="1" si="2"/>
        <v>68</v>
      </c>
      <c r="C69" s="84"/>
      <c r="H69" s="85"/>
      <c r="I69" s="2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">
        <f t="shared" ca="1" si="2"/>
        <v>69</v>
      </c>
      <c r="C70" s="84">
        <v>315</v>
      </c>
      <c r="D70" s="1" t="s">
        <v>38</v>
      </c>
      <c r="H70" s="85"/>
      <c r="I70" s="2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">
        <f t="shared" ca="1" si="2"/>
        <v>70</v>
      </c>
      <c r="C71" s="84"/>
      <c r="F71" s="84" t="s">
        <v>292</v>
      </c>
      <c r="G71" s="1" t="s">
        <v>256</v>
      </c>
      <c r="H71" s="85"/>
      <c r="I71" s="1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">
        <f t="shared" ca="1" si="2"/>
        <v>71</v>
      </c>
      <c r="C72" s="84"/>
      <c r="F72" s="84" t="s">
        <v>292</v>
      </c>
      <c r="G72" s="1" t="s">
        <v>260</v>
      </c>
      <c r="H72" s="85"/>
      <c r="I72" s="1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">
        <f t="shared" ca="1" si="2"/>
        <v>72</v>
      </c>
      <c r="C73" s="84"/>
      <c r="F73" s="84" t="s">
        <v>292</v>
      </c>
      <c r="G73" s="1" t="s">
        <v>26</v>
      </c>
      <c r="H73" s="85"/>
      <c r="I73" s="1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">
        <f t="shared" ca="1" si="2"/>
        <v>73</v>
      </c>
      <c r="C74" s="84"/>
      <c r="F74" s="84" t="s">
        <v>292</v>
      </c>
      <c r="G74" s="1" t="s">
        <v>255</v>
      </c>
      <c r="H74" s="85"/>
      <c r="I74" s="11">
        <v>2020188.2665008439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">
        <f t="shared" ca="1" si="2"/>
        <v>74</v>
      </c>
      <c r="C75" s="84"/>
      <c r="F75" s="84" t="s">
        <v>292</v>
      </c>
      <c r="G75" s="1" t="s">
        <v>257</v>
      </c>
      <c r="H75" s="85"/>
      <c r="I75" s="1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">
        <f t="shared" ca="1" si="2"/>
        <v>75</v>
      </c>
      <c r="C76" s="84"/>
      <c r="F76" s="84" t="s">
        <v>292</v>
      </c>
      <c r="G76" s="1" t="s">
        <v>259</v>
      </c>
      <c r="H76" s="85"/>
      <c r="I76" s="11">
        <v>13156307.824075337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">
        <f t="shared" ca="1" si="2"/>
        <v>76</v>
      </c>
      <c r="C77" s="84"/>
      <c r="F77" s="84" t="s">
        <v>292</v>
      </c>
      <c r="G77" s="1" t="s">
        <v>257</v>
      </c>
      <c r="H77" s="85"/>
      <c r="I77" s="1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">
        <f t="shared" ca="1" si="2"/>
        <v>77</v>
      </c>
      <c r="C78" s="84"/>
      <c r="H78" s="85" t="s">
        <v>34</v>
      </c>
      <c r="I78" s="13">
        <v>15176496.090576181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">
        <f t="shared" ca="1" si="2"/>
        <v>78</v>
      </c>
      <c r="C79" s="84"/>
      <c r="H79" s="85"/>
      <c r="I79" s="2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">
        <f t="shared" ca="1" si="2"/>
        <v>79</v>
      </c>
      <c r="C80" s="84"/>
      <c r="E80" s="86"/>
      <c r="H80" s="85"/>
      <c r="I80" s="15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">
        <f t="shared" ca="1" si="2"/>
        <v>80</v>
      </c>
      <c r="C81" s="87"/>
      <c r="D81" s="88"/>
      <c r="E81" s="89"/>
      <c r="G81" s="88"/>
      <c r="H81" s="90"/>
      <c r="I81" s="17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">
        <f t="shared" ca="1" si="2"/>
        <v>81</v>
      </c>
      <c r="C82" s="84">
        <v>316</v>
      </c>
      <c r="D82" s="1" t="s">
        <v>39</v>
      </c>
      <c r="H82" s="85"/>
      <c r="I82" s="2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">
        <f t="shared" ca="1" si="2"/>
        <v>82</v>
      </c>
      <c r="C83" s="84"/>
      <c r="F83" s="84" t="s">
        <v>292</v>
      </c>
      <c r="G83" s="1" t="s">
        <v>256</v>
      </c>
      <c r="H83" s="85"/>
      <c r="I83" s="1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">
        <f t="shared" ca="1" si="2"/>
        <v>83</v>
      </c>
      <c r="C84" s="84"/>
      <c r="F84" s="84" t="s">
        <v>292</v>
      </c>
      <c r="G84" s="1" t="s">
        <v>260</v>
      </c>
      <c r="H84" s="85"/>
      <c r="I84" s="1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">
        <f t="shared" ca="1" si="2"/>
        <v>84</v>
      </c>
      <c r="C85" s="84"/>
      <c r="F85" s="84" t="s">
        <v>292</v>
      </c>
      <c r="G85" s="1" t="s">
        <v>26</v>
      </c>
      <c r="H85" s="85"/>
      <c r="I85" s="1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">
        <f t="shared" ca="1" si="2"/>
        <v>85</v>
      </c>
      <c r="C86" s="84"/>
      <c r="F86" s="84" t="s">
        <v>292</v>
      </c>
      <c r="G86" s="1" t="s">
        <v>255</v>
      </c>
      <c r="H86" s="85"/>
      <c r="I86" s="11">
        <v>93803.462205674878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">
        <f t="shared" ca="1" si="2"/>
        <v>86</v>
      </c>
      <c r="C87" s="84"/>
      <c r="F87" s="84" t="s">
        <v>292</v>
      </c>
      <c r="G87" s="1" t="s">
        <v>257</v>
      </c>
      <c r="H87" s="85"/>
      <c r="I87" s="1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">
        <f t="shared" ca="1" si="2"/>
        <v>87</v>
      </c>
      <c r="C88" s="84"/>
      <c r="F88" s="84" t="s">
        <v>292</v>
      </c>
      <c r="G88" s="1" t="s">
        <v>259</v>
      </c>
      <c r="H88" s="85"/>
      <c r="I88" s="11">
        <v>1112270.5031941724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">
        <f t="shared" ca="1" si="2"/>
        <v>88</v>
      </c>
      <c r="C89" s="84"/>
      <c r="F89" s="84" t="s">
        <v>292</v>
      </c>
      <c r="G89" s="1" t="s">
        <v>257</v>
      </c>
      <c r="H89" s="85"/>
      <c r="I89" s="1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">
        <f t="shared" ca="1" si="2"/>
        <v>89</v>
      </c>
      <c r="C90" s="84"/>
      <c r="H90" s="85" t="s">
        <v>34</v>
      </c>
      <c r="I90" s="13">
        <v>1206073.9653998474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">
        <f t="shared" ca="1" si="2"/>
        <v>90</v>
      </c>
      <c r="C91" s="84"/>
      <c r="H91" s="85"/>
      <c r="I91" s="2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">
        <f t="shared" ca="1" si="2"/>
        <v>91</v>
      </c>
      <c r="C92" s="84">
        <v>317</v>
      </c>
      <c r="D92" s="1" t="s">
        <v>40</v>
      </c>
      <c r="H92" s="85"/>
      <c r="I92" s="2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">
        <f t="shared" ca="1" si="2"/>
        <v>92</v>
      </c>
      <c r="C93" s="84"/>
      <c r="F93" s="84" t="s">
        <v>292</v>
      </c>
      <c r="G93" s="1" t="s">
        <v>199</v>
      </c>
      <c r="H93" s="85"/>
      <c r="I93" s="1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">
        <f t="shared" ca="1" si="2"/>
        <v>93</v>
      </c>
      <c r="C94" s="84"/>
      <c r="H94" s="85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">
        <f t="shared" ca="1" si="2"/>
        <v>94</v>
      </c>
      <c r="C95" s="84"/>
      <c r="H95" s="85"/>
      <c r="I95" s="2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">
        <f t="shared" ca="1" si="2"/>
        <v>95</v>
      </c>
      <c r="C96" s="84" t="s">
        <v>41</v>
      </c>
      <c r="D96" s="1" t="s">
        <v>42</v>
      </c>
      <c r="H96" s="85"/>
      <c r="I96" s="2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">
        <f t="shared" ca="1" si="2"/>
        <v>96</v>
      </c>
      <c r="C97" s="84"/>
      <c r="F97" s="84" t="s">
        <v>292</v>
      </c>
      <c r="G97" s="1" t="s">
        <v>255</v>
      </c>
      <c r="H97" s="85"/>
      <c r="I97" s="1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">
        <f t="shared" ca="1" si="2"/>
        <v>97</v>
      </c>
      <c r="C98" s="84"/>
      <c r="F98" s="84" t="s">
        <v>292</v>
      </c>
      <c r="G98" s="1" t="s">
        <v>257</v>
      </c>
      <c r="H98" s="85"/>
      <c r="I98" s="1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">
        <f t="shared" ca="1" si="2"/>
        <v>98</v>
      </c>
      <c r="C99" s="84"/>
      <c r="F99" s="84" t="s">
        <v>292</v>
      </c>
      <c r="G99" s="1" t="s">
        <v>26</v>
      </c>
      <c r="H99" s="85"/>
      <c r="I99" s="11">
        <v>4503338.13425685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">
        <f t="shared" ca="1" si="2"/>
        <v>99</v>
      </c>
      <c r="C100" s="84"/>
      <c r="H100" s="85"/>
      <c r="I100" s="13">
        <v>4622697.3387445463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">
        <f t="shared" ca="1" si="2"/>
        <v>100</v>
      </c>
      <c r="C101" s="84"/>
      <c r="H101" s="85"/>
      <c r="I101" s="2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">
        <f t="shared" ca="1" si="2"/>
        <v>101</v>
      </c>
      <c r="C102" s="84"/>
      <c r="H102" s="85"/>
      <c r="I102" s="2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">
        <f t="shared" ca="1" si="2"/>
        <v>102</v>
      </c>
      <c r="C103" s="91" t="s">
        <v>43</v>
      </c>
      <c r="H103" s="85" t="s">
        <v>34</v>
      </c>
      <c r="I103" s="14">
        <v>361054961.83861381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">
        <f t="shared" ca="1" si="2"/>
        <v>103</v>
      </c>
      <c r="C104" s="84"/>
      <c r="H104" s="85"/>
      <c r="I104" s="2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">
        <f t="shared" ca="1" si="2"/>
        <v>104</v>
      </c>
      <c r="C105" s="84"/>
      <c r="H105" s="85"/>
      <c r="I105" s="2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">
        <f t="shared" ca="1" si="2"/>
        <v>105</v>
      </c>
      <c r="C106" s="84" t="s">
        <v>44</v>
      </c>
      <c r="H106" s="85"/>
      <c r="I106" s="2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">
        <f t="shared" ca="1" si="2"/>
        <v>106</v>
      </c>
      <c r="C107" s="84"/>
      <c r="E107" s="1" t="s">
        <v>199</v>
      </c>
      <c r="H107" s="85"/>
      <c r="I107" s="1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">
        <f t="shared" ca="1" si="2"/>
        <v>107</v>
      </c>
      <c r="C108" s="84"/>
      <c r="E108" s="1" t="s">
        <v>259</v>
      </c>
      <c r="H108" s="85"/>
      <c r="I108" s="11">
        <v>305472333.99276948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">
        <f t="shared" ca="1" si="2"/>
        <v>108</v>
      </c>
      <c r="C109" s="84"/>
      <c r="E109" s="1" t="s">
        <v>262</v>
      </c>
      <c r="H109" s="85"/>
      <c r="I109" s="1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">
        <f t="shared" ca="1" si="2"/>
        <v>109</v>
      </c>
      <c r="C110" s="84"/>
      <c r="E110" s="86" t="s">
        <v>26</v>
      </c>
      <c r="H110" s="85"/>
      <c r="I110" s="11">
        <v>4503338.13425685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">
        <f t="shared" ca="1" si="2"/>
        <v>110</v>
      </c>
      <c r="C111" s="84"/>
      <c r="E111" s="1" t="s">
        <v>255</v>
      </c>
      <c r="F111" s="84"/>
      <c r="H111" s="85"/>
      <c r="I111" s="11">
        <v>51079289.711587496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">
        <f t="shared" ca="1" si="2"/>
        <v>111</v>
      </c>
      <c r="C112" s="84"/>
      <c r="E112" s="1" t="s">
        <v>257</v>
      </c>
      <c r="F112" s="84"/>
      <c r="H112" s="85"/>
      <c r="I112" s="1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">
        <f t="shared" ca="1" si="2"/>
        <v>112</v>
      </c>
      <c r="C113" s="84"/>
      <c r="E113" s="84" t="s">
        <v>268</v>
      </c>
      <c r="H113" s="85"/>
      <c r="I113" s="1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">
        <f t="shared" ca="1" si="2"/>
        <v>113</v>
      </c>
      <c r="C114" s="84" t="s">
        <v>45</v>
      </c>
      <c r="H114" s="85" t="s">
        <v>34</v>
      </c>
      <c r="I114" s="20">
        <v>361054961.83861381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">
        <f t="shared" ca="1" si="2"/>
        <v>114</v>
      </c>
      <c r="C115" s="84">
        <v>320</v>
      </c>
      <c r="D115" s="1" t="s">
        <v>33</v>
      </c>
      <c r="H115" s="85"/>
      <c r="I115" s="2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">
        <f t="shared" ca="1" si="2"/>
        <v>115</v>
      </c>
      <c r="C116" s="84"/>
      <c r="F116" s="84" t="s">
        <v>292</v>
      </c>
      <c r="G116" s="1" t="s">
        <v>256</v>
      </c>
      <c r="H116" s="85"/>
      <c r="I116" s="1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">
        <f t="shared" ca="1" si="2"/>
        <v>116</v>
      </c>
      <c r="C117" s="84"/>
      <c r="F117" s="84" t="s">
        <v>292</v>
      </c>
      <c r="G117" s="1" t="s">
        <v>26</v>
      </c>
      <c r="H117" s="85"/>
      <c r="I117" s="1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">
        <f t="shared" ca="1" si="2"/>
        <v>117</v>
      </c>
      <c r="C118" s="84"/>
      <c r="H118" s="85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">
        <f t="shared" ca="1" si="2"/>
        <v>118</v>
      </c>
      <c r="C119" s="84"/>
      <c r="H119" s="85"/>
      <c r="I119" s="2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">
        <f t="shared" ca="1" si="2"/>
        <v>119</v>
      </c>
      <c r="C120" s="84">
        <v>321</v>
      </c>
      <c r="D120" s="1" t="s">
        <v>35</v>
      </c>
      <c r="H120" s="85"/>
      <c r="I120" s="2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">
        <f t="shared" ca="1" si="2"/>
        <v>120</v>
      </c>
      <c r="C121" s="84"/>
      <c r="F121" s="84" t="s">
        <v>292</v>
      </c>
      <c r="G121" s="1" t="s">
        <v>256</v>
      </c>
      <c r="H121" s="85"/>
      <c r="I121" s="1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">
        <f t="shared" ca="1" si="2"/>
        <v>121</v>
      </c>
      <c r="C122" s="84"/>
      <c r="F122" s="84" t="s">
        <v>292</v>
      </c>
      <c r="G122" s="1" t="s">
        <v>26</v>
      </c>
      <c r="H122" s="85"/>
      <c r="I122" s="1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">
        <f t="shared" ca="1" si="2"/>
        <v>122</v>
      </c>
      <c r="C123" s="84"/>
      <c r="H123" s="85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">
        <f t="shared" ca="1" si="2"/>
        <v>123</v>
      </c>
      <c r="C124" s="84"/>
      <c r="H124" s="85"/>
      <c r="I124" s="2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">
        <f t="shared" ca="1" si="2"/>
        <v>124</v>
      </c>
      <c r="C125" s="84">
        <v>322</v>
      </c>
      <c r="D125" s="1" t="s">
        <v>46</v>
      </c>
      <c r="H125" s="85"/>
      <c r="I125" s="2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">
        <f t="shared" ca="1" si="2"/>
        <v>125</v>
      </c>
      <c r="C126" s="84"/>
      <c r="F126" s="84" t="s">
        <v>292</v>
      </c>
      <c r="G126" s="1" t="s">
        <v>256</v>
      </c>
      <c r="H126" s="85"/>
      <c r="I126" s="1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">
        <f t="shared" ref="A127:A190" ca="1" si="3">OFFSET(A127,-1,)+1</f>
        <v>126</v>
      </c>
      <c r="C127" s="84"/>
      <c r="F127" s="84" t="s">
        <v>292</v>
      </c>
      <c r="G127" s="1" t="s">
        <v>26</v>
      </c>
      <c r="H127" s="85"/>
      <c r="I127" s="1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">
        <f t="shared" ca="1" si="3"/>
        <v>127</v>
      </c>
      <c r="C128" s="84"/>
      <c r="H128" s="85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">
        <f t="shared" ca="1" si="3"/>
        <v>128</v>
      </c>
      <c r="C129" s="84"/>
      <c r="H129" s="85"/>
      <c r="I129" s="2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">
        <f t="shared" ca="1" si="3"/>
        <v>129</v>
      </c>
      <c r="C130" s="84">
        <v>323</v>
      </c>
      <c r="D130" s="1" t="s">
        <v>37</v>
      </c>
      <c r="H130" s="85"/>
      <c r="I130" s="2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">
        <f t="shared" ca="1" si="3"/>
        <v>130</v>
      </c>
      <c r="C131" s="84"/>
      <c r="F131" s="84" t="s">
        <v>292</v>
      </c>
      <c r="G131" s="1" t="s">
        <v>256</v>
      </c>
      <c r="H131" s="85"/>
      <c r="I131" s="1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">
        <f t="shared" ca="1" si="3"/>
        <v>131</v>
      </c>
      <c r="C132" s="84"/>
      <c r="F132" s="84" t="s">
        <v>292</v>
      </c>
      <c r="G132" s="1" t="s">
        <v>26</v>
      </c>
      <c r="H132" s="85"/>
      <c r="I132" s="1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">
        <f t="shared" ca="1" si="3"/>
        <v>132</v>
      </c>
      <c r="C133" s="84"/>
      <c r="H133" s="85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">
        <f t="shared" ca="1" si="3"/>
        <v>133</v>
      </c>
      <c r="C134" s="84"/>
      <c r="H134" s="85"/>
      <c r="I134" s="2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">
        <f t="shared" ca="1" si="3"/>
        <v>134</v>
      </c>
      <c r="C135" s="84">
        <v>324</v>
      </c>
      <c r="D135" s="1" t="s">
        <v>33</v>
      </c>
      <c r="H135" s="85"/>
      <c r="I135" s="2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">
        <f t="shared" ca="1" si="3"/>
        <v>135</v>
      </c>
      <c r="C136" s="84"/>
      <c r="F136" s="84" t="s">
        <v>292</v>
      </c>
      <c r="G136" s="1" t="s">
        <v>256</v>
      </c>
      <c r="H136" s="85"/>
      <c r="I136" s="1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">
        <f t="shared" ca="1" si="3"/>
        <v>136</v>
      </c>
      <c r="C137" s="84"/>
      <c r="F137" s="84" t="s">
        <v>292</v>
      </c>
      <c r="G137" s="1" t="s">
        <v>26</v>
      </c>
      <c r="H137" s="85"/>
      <c r="I137" s="1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">
        <f t="shared" ca="1" si="3"/>
        <v>137</v>
      </c>
      <c r="C138" s="84"/>
      <c r="H138" s="85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">
        <f t="shared" ca="1" si="3"/>
        <v>138</v>
      </c>
      <c r="C139" s="84"/>
      <c r="H139" s="85"/>
      <c r="I139" s="2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">
        <f t="shared" ca="1" si="3"/>
        <v>139</v>
      </c>
      <c r="C140" s="84">
        <v>325</v>
      </c>
      <c r="D140" s="1" t="s">
        <v>47</v>
      </c>
      <c r="H140" s="85"/>
      <c r="I140" s="2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">
        <f t="shared" ca="1" si="3"/>
        <v>140</v>
      </c>
      <c r="C141" s="84"/>
      <c r="F141" s="84" t="s">
        <v>292</v>
      </c>
      <c r="G141" s="1" t="s">
        <v>256</v>
      </c>
      <c r="H141" s="85"/>
      <c r="I141" s="1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">
        <f t="shared" ca="1" si="3"/>
        <v>141</v>
      </c>
      <c r="C142" s="84"/>
      <c r="F142" s="84" t="s">
        <v>292</v>
      </c>
      <c r="G142" s="1" t="s">
        <v>26</v>
      </c>
      <c r="H142" s="85"/>
      <c r="I142" s="1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">
        <f t="shared" ca="1" si="3"/>
        <v>142</v>
      </c>
      <c r="C143" s="84"/>
      <c r="H143" s="85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">
        <f t="shared" ca="1" si="3"/>
        <v>143</v>
      </c>
      <c r="C144" s="84"/>
      <c r="H144" s="85"/>
      <c r="I144" s="2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">
        <f t="shared" ca="1" si="3"/>
        <v>144</v>
      </c>
      <c r="C145" s="84"/>
      <c r="H145" s="85"/>
      <c r="I145" s="2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">
        <f t="shared" ca="1" si="3"/>
        <v>145</v>
      </c>
      <c r="C146" s="84" t="s">
        <v>48</v>
      </c>
      <c r="D146" s="1" t="s">
        <v>49</v>
      </c>
      <c r="H146" s="85"/>
      <c r="I146" s="2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">
        <f t="shared" ca="1" si="3"/>
        <v>146</v>
      </c>
      <c r="C147" s="84"/>
      <c r="F147" s="84" t="s">
        <v>292</v>
      </c>
      <c r="G147" s="1" t="s">
        <v>26</v>
      </c>
      <c r="H147" s="85"/>
      <c r="I147" s="1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">
        <f t="shared" ca="1" si="3"/>
        <v>147</v>
      </c>
      <c r="C148" s="84"/>
      <c r="H148" s="85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">
        <f t="shared" ca="1" si="3"/>
        <v>148</v>
      </c>
      <c r="C149" s="84"/>
      <c r="H149" s="85"/>
      <c r="I149" s="2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">
        <f t="shared" ca="1" si="3"/>
        <v>149</v>
      </c>
      <c r="C150" s="84"/>
      <c r="H150" s="85"/>
      <c r="I150" s="2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">
        <f t="shared" ca="1" si="3"/>
        <v>150</v>
      </c>
      <c r="C151" s="91" t="s">
        <v>50</v>
      </c>
      <c r="H151" s="92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">
        <f t="shared" ca="1" si="3"/>
        <v>151</v>
      </c>
      <c r="C152" s="84"/>
      <c r="H152" s="85"/>
      <c r="I152" s="2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">
        <f t="shared" ca="1" si="3"/>
        <v>152</v>
      </c>
      <c r="C153" s="84"/>
      <c r="E153" s="86"/>
      <c r="H153" s="85"/>
      <c r="I153" s="15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">
        <f t="shared" ca="1" si="3"/>
        <v>153</v>
      </c>
      <c r="C154" s="87"/>
      <c r="D154" s="88"/>
      <c r="E154" s="89"/>
      <c r="G154" s="88"/>
      <c r="H154" s="90"/>
      <c r="I154" s="17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">
        <f t="shared" ca="1" si="3"/>
        <v>154</v>
      </c>
      <c r="C155" s="84" t="s">
        <v>51</v>
      </c>
      <c r="H155" s="85"/>
      <c r="I155" s="2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">
        <f t="shared" ca="1" si="3"/>
        <v>155</v>
      </c>
      <c r="C156" s="84"/>
      <c r="E156" s="1" t="s">
        <v>256</v>
      </c>
      <c r="H156" s="85"/>
      <c r="I156" s="1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">
        <f t="shared" ca="1" si="3"/>
        <v>156</v>
      </c>
      <c r="C157" s="84"/>
      <c r="E157" s="1" t="s">
        <v>260</v>
      </c>
      <c r="H157" s="85"/>
      <c r="I157" s="1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">
        <f t="shared" ca="1" si="3"/>
        <v>157</v>
      </c>
      <c r="C158" s="84"/>
      <c r="E158" s="1" t="s">
        <v>26</v>
      </c>
      <c r="H158" s="85"/>
      <c r="I158" s="1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">
        <f t="shared" ca="1" si="3"/>
        <v>158</v>
      </c>
      <c r="C159" s="84"/>
      <c r="H159" s="85"/>
      <c r="I159" s="2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">
        <f t="shared" ca="1" si="3"/>
        <v>159</v>
      </c>
      <c r="C160" s="84" t="s">
        <v>52</v>
      </c>
      <c r="H160" s="85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">
        <f t="shared" ca="1" si="3"/>
        <v>160</v>
      </c>
      <c r="C161" s="84"/>
      <c r="H161" s="85"/>
      <c r="I161" s="2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">
        <f t="shared" ca="1" si="3"/>
        <v>161</v>
      </c>
      <c r="C162" s="84">
        <v>330</v>
      </c>
      <c r="D162" s="1" t="s">
        <v>33</v>
      </c>
      <c r="H162" s="85"/>
      <c r="I162" s="2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">
        <f t="shared" ca="1" si="3"/>
        <v>162</v>
      </c>
      <c r="C163" s="84"/>
      <c r="E163" s="86"/>
      <c r="F163" s="84" t="s">
        <v>292</v>
      </c>
      <c r="G163" s="1" t="s">
        <v>256</v>
      </c>
      <c r="H163" s="85"/>
      <c r="I163" s="1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">
        <f t="shared" ca="1" si="3"/>
        <v>163</v>
      </c>
      <c r="C164" s="84"/>
      <c r="E164" s="86"/>
      <c r="F164" s="84" t="s">
        <v>292</v>
      </c>
      <c r="G164" s="1" t="s">
        <v>260</v>
      </c>
      <c r="H164" s="85"/>
      <c r="I164" s="1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">
        <f t="shared" ca="1" si="3"/>
        <v>164</v>
      </c>
      <c r="C165" s="84"/>
      <c r="E165" s="86"/>
      <c r="F165" s="84" t="s">
        <v>292</v>
      </c>
      <c r="G165" s="1" t="s">
        <v>255</v>
      </c>
      <c r="H165" s="85"/>
      <c r="I165" s="11">
        <v>6422856.4128183629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">
        <f t="shared" ca="1" si="3"/>
        <v>165</v>
      </c>
      <c r="C166" s="84"/>
      <c r="E166" s="86"/>
      <c r="F166" s="84" t="s">
        <v>292</v>
      </c>
      <c r="G166" s="1" t="s">
        <v>257</v>
      </c>
      <c r="H166" s="85"/>
      <c r="I166" s="1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">
        <f t="shared" ca="1" si="3"/>
        <v>166</v>
      </c>
      <c r="C167" s="84"/>
      <c r="E167" s="86"/>
      <c r="F167" s="84" t="s">
        <v>292</v>
      </c>
      <c r="G167" s="1" t="s">
        <v>26</v>
      </c>
      <c r="H167" s="85"/>
      <c r="I167" s="1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">
        <f t="shared" ca="1" si="3"/>
        <v>167</v>
      </c>
      <c r="C168" s="84"/>
      <c r="E168" s="86"/>
      <c r="F168" s="84" t="s">
        <v>292</v>
      </c>
      <c r="G168" s="1" t="s">
        <v>257</v>
      </c>
      <c r="H168" s="85"/>
      <c r="I168" s="1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">
        <f t="shared" ca="1" si="3"/>
        <v>168</v>
      </c>
      <c r="C169" s="84"/>
      <c r="H169" s="85" t="s">
        <v>34</v>
      </c>
      <c r="I169" s="13">
        <v>6422856.4128183629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">
        <f t="shared" ca="1" si="3"/>
        <v>169</v>
      </c>
      <c r="C170" s="84"/>
      <c r="H170" s="85"/>
      <c r="I170" s="2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">
        <f t="shared" ca="1" si="3"/>
        <v>170</v>
      </c>
      <c r="C171" s="84">
        <v>331</v>
      </c>
      <c r="D171" s="1" t="s">
        <v>35</v>
      </c>
      <c r="H171" s="85"/>
      <c r="I171" s="2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">
        <f t="shared" ca="1" si="3"/>
        <v>171</v>
      </c>
      <c r="C172" s="84"/>
      <c r="E172" s="86"/>
      <c r="F172" s="84" t="s">
        <v>292</v>
      </c>
      <c r="G172" s="1" t="s">
        <v>256</v>
      </c>
      <c r="H172" s="85"/>
      <c r="I172" s="1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">
        <f t="shared" ca="1" si="3"/>
        <v>172</v>
      </c>
      <c r="C173" s="84"/>
      <c r="E173" s="86"/>
      <c r="F173" s="84" t="s">
        <v>292</v>
      </c>
      <c r="G173" s="1" t="s">
        <v>260</v>
      </c>
      <c r="H173" s="85"/>
      <c r="I173" s="1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">
        <f t="shared" ca="1" si="3"/>
        <v>173</v>
      </c>
      <c r="C174" s="84"/>
      <c r="E174" s="86"/>
      <c r="F174" s="84" t="s">
        <v>292</v>
      </c>
      <c r="G174" s="1" t="s">
        <v>255</v>
      </c>
      <c r="H174" s="85"/>
      <c r="I174" s="11">
        <v>56131624.760574043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">
        <f t="shared" ca="1" si="3"/>
        <v>174</v>
      </c>
      <c r="C175" s="84"/>
      <c r="E175" s="86"/>
      <c r="F175" s="84" t="s">
        <v>292</v>
      </c>
      <c r="G175" s="1" t="s">
        <v>257</v>
      </c>
      <c r="H175" s="85"/>
      <c r="I175" s="1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">
        <f t="shared" ca="1" si="3"/>
        <v>175</v>
      </c>
      <c r="C176" s="84"/>
      <c r="E176" s="86"/>
      <c r="F176" s="84" t="s">
        <v>292</v>
      </c>
      <c r="G176" s="1" t="s">
        <v>26</v>
      </c>
      <c r="H176" s="85"/>
      <c r="I176" s="1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">
        <f t="shared" ca="1" si="3"/>
        <v>176</v>
      </c>
      <c r="C177" s="84"/>
      <c r="E177" s="86"/>
      <c r="F177" s="84" t="s">
        <v>292</v>
      </c>
      <c r="G177" s="1" t="s">
        <v>257</v>
      </c>
      <c r="H177" s="85"/>
      <c r="I177" s="1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">
        <f t="shared" ca="1" si="3"/>
        <v>177</v>
      </c>
      <c r="C178" s="84"/>
      <c r="H178" s="85" t="s">
        <v>34</v>
      </c>
      <c r="I178" s="13">
        <v>56131624.760574043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">
        <f t="shared" ca="1" si="3"/>
        <v>178</v>
      </c>
      <c r="C179" s="84"/>
      <c r="H179" s="85"/>
      <c r="I179" s="2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">
        <f t="shared" ca="1" si="3"/>
        <v>179</v>
      </c>
      <c r="C180" s="84">
        <v>332</v>
      </c>
      <c r="D180" s="1" t="s">
        <v>53</v>
      </c>
      <c r="H180" s="85"/>
      <c r="I180" s="2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">
        <f t="shared" ca="1" si="3"/>
        <v>180</v>
      </c>
      <c r="C181" s="84"/>
      <c r="E181" s="86"/>
      <c r="F181" s="84" t="s">
        <v>292</v>
      </c>
      <c r="G181" s="1" t="s">
        <v>256</v>
      </c>
      <c r="H181" s="85"/>
      <c r="I181" s="1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">
        <f t="shared" ca="1" si="3"/>
        <v>181</v>
      </c>
      <c r="C182" s="84"/>
      <c r="E182" s="86"/>
      <c r="F182" s="84" t="s">
        <v>292</v>
      </c>
      <c r="G182" s="1" t="s">
        <v>260</v>
      </c>
      <c r="H182" s="85"/>
      <c r="I182" s="1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">
        <f t="shared" ca="1" si="3"/>
        <v>182</v>
      </c>
      <c r="C183" s="84"/>
      <c r="E183" s="86"/>
      <c r="F183" s="84" t="s">
        <v>292</v>
      </c>
      <c r="G183" s="1" t="s">
        <v>255</v>
      </c>
      <c r="H183" s="85"/>
      <c r="I183" s="11">
        <v>88335731.774027377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">
        <f t="shared" ca="1" si="3"/>
        <v>183</v>
      </c>
      <c r="C184" s="84"/>
      <c r="E184" s="86"/>
      <c r="F184" s="84" t="s">
        <v>292</v>
      </c>
      <c r="G184" s="1" t="s">
        <v>257</v>
      </c>
      <c r="H184" s="85"/>
      <c r="I184" s="1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">
        <f t="shared" ca="1" si="3"/>
        <v>184</v>
      </c>
      <c r="C185" s="84"/>
      <c r="E185" s="86"/>
      <c r="F185" s="84" t="s">
        <v>292</v>
      </c>
      <c r="G185" s="1" t="s">
        <v>26</v>
      </c>
      <c r="H185" s="85"/>
      <c r="I185" s="1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">
        <f t="shared" ca="1" si="3"/>
        <v>185</v>
      </c>
      <c r="C186" s="84"/>
      <c r="E186" s="86"/>
      <c r="F186" s="84" t="s">
        <v>292</v>
      </c>
      <c r="G186" s="1" t="s">
        <v>257</v>
      </c>
      <c r="H186" s="85"/>
      <c r="I186" s="1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">
        <f t="shared" ca="1" si="3"/>
        <v>186</v>
      </c>
      <c r="C187" s="84"/>
      <c r="H187" s="85" t="s">
        <v>34</v>
      </c>
      <c r="I187" s="13">
        <v>88335731.774027377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">
        <f t="shared" ca="1" si="3"/>
        <v>187</v>
      </c>
      <c r="C188" s="84"/>
      <c r="H188" s="85"/>
      <c r="I188" s="2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">
        <f t="shared" ca="1" si="3"/>
        <v>188</v>
      </c>
      <c r="C189" s="84">
        <v>333</v>
      </c>
      <c r="D189" s="1" t="s">
        <v>54</v>
      </c>
      <c r="H189" s="85"/>
      <c r="I189" s="2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">
        <f t="shared" ca="1" si="3"/>
        <v>189</v>
      </c>
      <c r="C190" s="84"/>
      <c r="E190" s="86"/>
      <c r="F190" s="84" t="s">
        <v>292</v>
      </c>
      <c r="G190" s="1" t="s">
        <v>256</v>
      </c>
      <c r="H190" s="85"/>
      <c r="I190" s="1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">
        <f t="shared" ref="A191:A254" ca="1" si="4">OFFSET(A191,-1,)+1</f>
        <v>190</v>
      </c>
      <c r="C191" s="84"/>
      <c r="E191" s="86"/>
      <c r="F191" s="84" t="s">
        <v>292</v>
      </c>
      <c r="G191" s="1" t="s">
        <v>260</v>
      </c>
      <c r="H191" s="85"/>
      <c r="I191" s="1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">
        <f t="shared" ca="1" si="4"/>
        <v>191</v>
      </c>
      <c r="C192" s="84"/>
      <c r="E192" s="86"/>
      <c r="F192" s="84" t="s">
        <v>292</v>
      </c>
      <c r="G192" s="1" t="s">
        <v>255</v>
      </c>
      <c r="H192" s="85"/>
      <c r="I192" s="11">
        <v>19477915.853461731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">
        <f t="shared" ca="1" si="4"/>
        <v>192</v>
      </c>
      <c r="C193" s="84"/>
      <c r="E193" s="86"/>
      <c r="F193" s="84" t="s">
        <v>292</v>
      </c>
      <c r="G193" s="1" t="s">
        <v>257</v>
      </c>
      <c r="H193" s="85"/>
      <c r="I193" s="1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">
        <f t="shared" ca="1" si="4"/>
        <v>193</v>
      </c>
      <c r="C194" s="84"/>
      <c r="E194" s="86"/>
      <c r="F194" s="84" t="s">
        <v>292</v>
      </c>
      <c r="G194" s="1" t="s">
        <v>26</v>
      </c>
      <c r="H194" s="85"/>
      <c r="I194" s="1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">
        <f t="shared" ca="1" si="4"/>
        <v>194</v>
      </c>
      <c r="C195" s="84"/>
      <c r="E195" s="86"/>
      <c r="F195" s="84" t="s">
        <v>292</v>
      </c>
      <c r="G195" s="1" t="s">
        <v>257</v>
      </c>
      <c r="H195" s="85"/>
      <c r="I195" s="1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">
        <f t="shared" ca="1" si="4"/>
        <v>195</v>
      </c>
      <c r="C196" s="84"/>
      <c r="H196" s="85" t="s">
        <v>34</v>
      </c>
      <c r="I196" s="13">
        <v>19477915.853461731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">
        <f t="shared" ca="1" si="4"/>
        <v>196</v>
      </c>
      <c r="C197" s="84"/>
      <c r="H197" s="85"/>
      <c r="I197" s="2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">
        <f t="shared" ca="1" si="4"/>
        <v>197</v>
      </c>
      <c r="C198" s="84">
        <v>334</v>
      </c>
      <c r="D198" s="1" t="s">
        <v>38</v>
      </c>
      <c r="H198" s="85"/>
      <c r="I198" s="2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">
        <f t="shared" ca="1" si="4"/>
        <v>198</v>
      </c>
      <c r="C199" s="84"/>
      <c r="E199" s="86"/>
      <c r="F199" s="84" t="s">
        <v>292</v>
      </c>
      <c r="G199" s="1" t="s">
        <v>256</v>
      </c>
      <c r="H199" s="85"/>
      <c r="I199" s="1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">
        <f t="shared" ca="1" si="4"/>
        <v>199</v>
      </c>
      <c r="C200" s="84"/>
      <c r="E200" s="86"/>
      <c r="F200" s="84" t="s">
        <v>292</v>
      </c>
      <c r="G200" s="1" t="s">
        <v>260</v>
      </c>
      <c r="H200" s="85"/>
      <c r="I200" s="1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">
        <f t="shared" ca="1" si="4"/>
        <v>200</v>
      </c>
      <c r="C201" s="84"/>
      <c r="E201" s="86"/>
      <c r="F201" s="84" t="s">
        <v>292</v>
      </c>
      <c r="G201" s="1" t="s">
        <v>255</v>
      </c>
      <c r="H201" s="85"/>
      <c r="I201" s="11">
        <v>15050869.678250916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">
        <f t="shared" ca="1" si="4"/>
        <v>201</v>
      </c>
      <c r="C202" s="84"/>
      <c r="E202" s="86"/>
      <c r="F202" s="84" t="s">
        <v>292</v>
      </c>
      <c r="G202" s="1" t="s">
        <v>257</v>
      </c>
      <c r="H202" s="85"/>
      <c r="I202" s="1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">
        <f t="shared" ca="1" si="4"/>
        <v>202</v>
      </c>
      <c r="C203" s="84"/>
      <c r="E203" s="86"/>
      <c r="F203" s="84" t="s">
        <v>292</v>
      </c>
      <c r="G203" s="1" t="s">
        <v>26</v>
      </c>
      <c r="H203" s="85"/>
      <c r="I203" s="1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">
        <f t="shared" ca="1" si="4"/>
        <v>203</v>
      </c>
      <c r="C204" s="84"/>
      <c r="E204" s="86"/>
      <c r="F204" s="84" t="s">
        <v>292</v>
      </c>
      <c r="G204" s="1" t="s">
        <v>257</v>
      </c>
      <c r="H204" s="85"/>
      <c r="I204" s="1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">
        <f t="shared" ca="1" si="4"/>
        <v>204</v>
      </c>
      <c r="C205" s="84"/>
      <c r="H205" s="85" t="s">
        <v>34</v>
      </c>
      <c r="I205" s="13">
        <v>15050869.678250916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">
        <f t="shared" ca="1" si="4"/>
        <v>205</v>
      </c>
      <c r="C206" s="84"/>
      <c r="H206" s="85"/>
      <c r="I206" s="2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">
        <f t="shared" ca="1" si="4"/>
        <v>206</v>
      </c>
      <c r="C207" s="84"/>
      <c r="E207" s="86"/>
      <c r="H207" s="85"/>
      <c r="I207" s="15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">
        <f t="shared" ca="1" si="4"/>
        <v>207</v>
      </c>
      <c r="C208" s="87"/>
      <c r="D208" s="88"/>
      <c r="E208" s="89"/>
      <c r="G208" s="88"/>
      <c r="H208" s="90"/>
      <c r="I208" s="17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">
        <f t="shared" ca="1" si="4"/>
        <v>208</v>
      </c>
      <c r="C209" s="84">
        <v>335</v>
      </c>
      <c r="D209" s="1" t="s">
        <v>47</v>
      </c>
      <c r="H209" s="85"/>
      <c r="I209" s="2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">
        <f t="shared" ca="1" si="4"/>
        <v>209</v>
      </c>
      <c r="C210" s="84"/>
      <c r="E210" s="86"/>
      <c r="F210" s="84" t="s">
        <v>292</v>
      </c>
      <c r="G210" s="1" t="s">
        <v>256</v>
      </c>
      <c r="H210" s="85"/>
      <c r="I210" s="1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">
        <f t="shared" ca="1" si="4"/>
        <v>210</v>
      </c>
      <c r="C211" s="84"/>
      <c r="E211" s="86"/>
      <c r="F211" s="84" t="s">
        <v>292</v>
      </c>
      <c r="G211" s="1" t="s">
        <v>260</v>
      </c>
      <c r="H211" s="85"/>
      <c r="I211" s="1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">
        <f t="shared" ca="1" si="4"/>
        <v>211</v>
      </c>
      <c r="C212" s="84"/>
      <c r="E212" s="86"/>
      <c r="F212" s="84" t="s">
        <v>292</v>
      </c>
      <c r="G212" s="1" t="s">
        <v>255</v>
      </c>
      <c r="H212" s="85"/>
      <c r="I212" s="11">
        <v>492905.07589416811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">
        <f t="shared" ca="1" si="4"/>
        <v>212</v>
      </c>
      <c r="C213" s="84"/>
      <c r="E213" s="86"/>
      <c r="F213" s="84" t="s">
        <v>292</v>
      </c>
      <c r="G213" s="1" t="s">
        <v>257</v>
      </c>
      <c r="H213" s="85"/>
      <c r="I213" s="1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">
        <f t="shared" ca="1" si="4"/>
        <v>213</v>
      </c>
      <c r="C214" s="84"/>
      <c r="E214" s="86"/>
      <c r="F214" s="84" t="s">
        <v>292</v>
      </c>
      <c r="G214" s="1" t="s">
        <v>26</v>
      </c>
      <c r="H214" s="85"/>
      <c r="I214" s="1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">
        <f t="shared" ca="1" si="4"/>
        <v>214</v>
      </c>
      <c r="C215" s="84"/>
      <c r="E215" s="86"/>
      <c r="F215" s="84" t="s">
        <v>292</v>
      </c>
      <c r="G215" s="1" t="s">
        <v>257</v>
      </c>
      <c r="H215" s="85"/>
      <c r="I215" s="1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">
        <f t="shared" ca="1" si="4"/>
        <v>215</v>
      </c>
      <c r="C216" s="84"/>
      <c r="H216" s="85" t="s">
        <v>34</v>
      </c>
      <c r="I216" s="13">
        <v>492905.07589416811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">
        <f t="shared" ca="1" si="4"/>
        <v>216</v>
      </c>
      <c r="C217" s="84"/>
      <c r="H217" s="85"/>
      <c r="I217" s="2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">
        <f t="shared" ca="1" si="4"/>
        <v>217</v>
      </c>
      <c r="C218" s="84">
        <v>336</v>
      </c>
      <c r="D218" s="1" t="s">
        <v>55</v>
      </c>
      <c r="H218" s="85"/>
      <c r="I218" s="2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">
        <f t="shared" ca="1" si="4"/>
        <v>218</v>
      </c>
      <c r="C219" s="84"/>
      <c r="E219" s="86"/>
      <c r="F219" s="84" t="s">
        <v>292</v>
      </c>
      <c r="G219" s="1" t="s">
        <v>256</v>
      </c>
      <c r="H219" s="85"/>
      <c r="I219" s="1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">
        <f t="shared" ca="1" si="4"/>
        <v>219</v>
      </c>
      <c r="C220" s="84"/>
      <c r="E220" s="86"/>
      <c r="F220" s="84" t="s">
        <v>292</v>
      </c>
      <c r="G220" s="1" t="s">
        <v>260</v>
      </c>
      <c r="H220" s="85"/>
      <c r="I220" s="1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">
        <f t="shared" ca="1" si="4"/>
        <v>220</v>
      </c>
      <c r="C221" s="84"/>
      <c r="E221" s="86"/>
      <c r="F221" s="84" t="s">
        <v>292</v>
      </c>
      <c r="G221" s="1" t="s">
        <v>255</v>
      </c>
      <c r="H221" s="85"/>
      <c r="I221" s="11">
        <v>4793129.7622239767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">
        <f t="shared" ca="1" si="4"/>
        <v>221</v>
      </c>
      <c r="C222" s="84"/>
      <c r="E222" s="86"/>
      <c r="F222" s="84" t="s">
        <v>292</v>
      </c>
      <c r="G222" s="1" t="s">
        <v>257</v>
      </c>
      <c r="H222" s="85"/>
      <c r="I222" s="1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">
        <f t="shared" ca="1" si="4"/>
        <v>222</v>
      </c>
      <c r="C223" s="84"/>
      <c r="E223" s="86"/>
      <c r="F223" s="84" t="s">
        <v>292</v>
      </c>
      <c r="G223" s="1" t="s">
        <v>26</v>
      </c>
      <c r="H223" s="85"/>
      <c r="I223" s="1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">
        <f t="shared" ca="1" si="4"/>
        <v>223</v>
      </c>
      <c r="C224" s="84"/>
      <c r="E224" s="86"/>
      <c r="F224" s="84" t="s">
        <v>292</v>
      </c>
      <c r="G224" s="1" t="s">
        <v>257</v>
      </c>
      <c r="H224" s="85"/>
      <c r="I224" s="1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">
        <f t="shared" ca="1" si="4"/>
        <v>224</v>
      </c>
      <c r="C225" s="84"/>
      <c r="H225" s="85" t="s">
        <v>34</v>
      </c>
      <c r="I225" s="13">
        <v>4793129.7622239767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">
        <f t="shared" ca="1" si="4"/>
        <v>225</v>
      </c>
      <c r="C226" s="84"/>
      <c r="H226" s="85"/>
      <c r="I226" s="2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">
        <f t="shared" ca="1" si="4"/>
        <v>226</v>
      </c>
      <c r="C227" s="84">
        <v>337</v>
      </c>
      <c r="D227" s="1" t="s">
        <v>56</v>
      </c>
      <c r="H227" s="85"/>
      <c r="I227" s="2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">
        <f t="shared" ca="1" si="4"/>
        <v>227</v>
      </c>
      <c r="C228" s="84"/>
      <c r="F228" s="84" t="s">
        <v>292</v>
      </c>
      <c r="G228" s="1" t="s">
        <v>199</v>
      </c>
      <c r="H228" s="85"/>
      <c r="I228" s="1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">
        <f t="shared" ca="1" si="4"/>
        <v>228</v>
      </c>
      <c r="C229" s="84"/>
      <c r="H229" s="85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">
        <f t="shared" ca="1" si="4"/>
        <v>229</v>
      </c>
      <c r="C230" s="84"/>
      <c r="H230" s="85"/>
      <c r="I230" s="2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">
        <f t="shared" ca="1" si="4"/>
        <v>230</v>
      </c>
      <c r="C231" s="84" t="s">
        <v>57</v>
      </c>
      <c r="D231" s="1" t="s">
        <v>58</v>
      </c>
      <c r="H231" s="85"/>
      <c r="I231" s="2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">
        <f t="shared" ca="1" si="4"/>
        <v>231</v>
      </c>
      <c r="C232" s="84"/>
      <c r="E232" s="86"/>
      <c r="F232" s="84" t="s">
        <v>292</v>
      </c>
      <c r="G232" s="1" t="s">
        <v>199</v>
      </c>
      <c r="H232" s="85"/>
      <c r="I232" s="1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">
        <f t="shared" ca="1" si="4"/>
        <v>232</v>
      </c>
      <c r="C233" s="84"/>
      <c r="E233" s="86"/>
      <c r="F233" s="84" t="s">
        <v>292</v>
      </c>
      <c r="G233" s="1" t="s">
        <v>260</v>
      </c>
      <c r="H233" s="85"/>
      <c r="I233" s="1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">
        <f t="shared" ca="1" si="4"/>
        <v>233</v>
      </c>
      <c r="C234" s="84"/>
      <c r="E234" s="86"/>
      <c r="F234" s="84" t="s">
        <v>292</v>
      </c>
      <c r="G234" s="1" t="s">
        <v>255</v>
      </c>
      <c r="H234" s="85"/>
      <c r="I234" s="1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">
        <f t="shared" ca="1" si="4"/>
        <v>234</v>
      </c>
      <c r="C235" s="84"/>
      <c r="E235" s="86"/>
      <c r="F235" s="84" t="s">
        <v>292</v>
      </c>
      <c r="G235" s="1" t="s">
        <v>257</v>
      </c>
      <c r="H235" s="85"/>
      <c r="I235" s="1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">
        <f t="shared" ca="1" si="4"/>
        <v>235</v>
      </c>
      <c r="C236" s="84"/>
      <c r="E236" s="86"/>
      <c r="F236" s="84" t="s">
        <v>292</v>
      </c>
      <c r="G236" s="1" t="s">
        <v>26</v>
      </c>
      <c r="H236" s="85"/>
      <c r="I236" s="1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">
        <f t="shared" ca="1" si="4"/>
        <v>236</v>
      </c>
      <c r="C237" s="84"/>
      <c r="E237" s="86"/>
      <c r="F237" s="84" t="s">
        <v>292</v>
      </c>
      <c r="G237" s="1" t="s">
        <v>257</v>
      </c>
      <c r="H237" s="85"/>
      <c r="I237" s="1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">
        <f t="shared" ca="1" si="4"/>
        <v>237</v>
      </c>
      <c r="C238" s="84"/>
      <c r="H238" s="85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">
        <f t="shared" ca="1" si="4"/>
        <v>238</v>
      </c>
      <c r="C239" s="84"/>
      <c r="H239" s="85"/>
      <c r="I239" s="2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">
        <f t="shared" ca="1" si="4"/>
        <v>239</v>
      </c>
      <c r="C240" s="91" t="s">
        <v>59</v>
      </c>
      <c r="H240" s="85" t="s">
        <v>34</v>
      </c>
      <c r="I240" s="14">
        <v>190705033.31725061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">
        <f t="shared" ca="1" si="4"/>
        <v>240</v>
      </c>
      <c r="C241" s="84"/>
      <c r="H241" s="85"/>
      <c r="I241" s="2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">
        <f t="shared" ca="1" si="4"/>
        <v>241</v>
      </c>
      <c r="C242" s="84" t="s">
        <v>60</v>
      </c>
      <c r="H242" s="85"/>
      <c r="I242" s="2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">
        <f t="shared" ca="1" si="4"/>
        <v>242</v>
      </c>
      <c r="C243" s="84"/>
      <c r="E243" s="1" t="s">
        <v>199</v>
      </c>
      <c r="H243" s="85"/>
      <c r="I243" s="1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">
        <f t="shared" ca="1" si="4"/>
        <v>243</v>
      </c>
      <c r="C244" s="84"/>
      <c r="E244" s="86" t="s">
        <v>26</v>
      </c>
      <c r="H244" s="85"/>
      <c r="I244" s="1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">
        <f t="shared" ca="1" si="4"/>
        <v>244</v>
      </c>
      <c r="C245" s="84"/>
      <c r="E245" s="86" t="s">
        <v>255</v>
      </c>
      <c r="H245" s="85"/>
      <c r="I245" s="11">
        <v>190705033.31725061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">
        <f t="shared" ca="1" si="4"/>
        <v>245</v>
      </c>
      <c r="C246" s="84"/>
      <c r="E246" s="86" t="s">
        <v>257</v>
      </c>
      <c r="H246" s="85"/>
      <c r="I246" s="1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">
        <f t="shared" ca="1" si="4"/>
        <v>246</v>
      </c>
      <c r="C247" s="84"/>
      <c r="E247" s="1" t="s">
        <v>256</v>
      </c>
      <c r="H247" s="85"/>
      <c r="I247" s="1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">
        <f t="shared" ca="1" si="4"/>
        <v>247</v>
      </c>
      <c r="C248" s="84"/>
      <c r="E248" s="1" t="s">
        <v>260</v>
      </c>
      <c r="H248" s="85"/>
      <c r="I248" s="1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">
        <f t="shared" ca="1" si="4"/>
        <v>248</v>
      </c>
      <c r="C249" s="84" t="s">
        <v>61</v>
      </c>
      <c r="H249" s="85" t="s">
        <v>34</v>
      </c>
      <c r="I249" s="20">
        <v>190705033.31725061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">
        <f t="shared" ca="1" si="4"/>
        <v>249</v>
      </c>
      <c r="C250" s="84"/>
      <c r="H250" s="85"/>
      <c r="I250" s="2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">
        <f t="shared" ca="1" si="4"/>
        <v>250</v>
      </c>
      <c r="C251" s="84">
        <v>340</v>
      </c>
      <c r="D251" s="1" t="s">
        <v>33</v>
      </c>
      <c r="H251" s="85"/>
      <c r="I251" s="2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">
        <f t="shared" ca="1" si="4"/>
        <v>251</v>
      </c>
      <c r="C252" s="84"/>
      <c r="F252" s="84"/>
      <c r="G252" s="1" t="s">
        <v>199</v>
      </c>
      <c r="H252" s="85"/>
      <c r="I252" s="1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">
        <f t="shared" ca="1" si="4"/>
        <v>252</v>
      </c>
      <c r="C253" s="84"/>
      <c r="F253" s="84" t="s">
        <v>292</v>
      </c>
      <c r="G253" s="1" t="s">
        <v>26</v>
      </c>
      <c r="H253" s="85"/>
      <c r="I253" s="1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">
        <f t="shared" ca="1" si="4"/>
        <v>253</v>
      </c>
      <c r="C254" s="84"/>
      <c r="F254" s="84" t="s">
        <v>292</v>
      </c>
      <c r="G254" s="1" t="s">
        <v>260</v>
      </c>
      <c r="H254" s="85"/>
      <c r="I254" s="1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">
        <f t="shared" ref="A255:A318" ca="1" si="5">OFFSET(A255,-1,)+1</f>
        <v>254</v>
      </c>
      <c r="C255" s="84"/>
      <c r="F255" s="84" t="s">
        <v>292</v>
      </c>
      <c r="G255" s="1" t="s">
        <v>255</v>
      </c>
      <c r="H255" s="85"/>
      <c r="I255" s="1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">
        <f t="shared" ca="1" si="5"/>
        <v>255</v>
      </c>
      <c r="C256" s="84"/>
      <c r="F256" s="84" t="s">
        <v>292</v>
      </c>
      <c r="G256" s="1" t="s">
        <v>257</v>
      </c>
      <c r="H256" s="85"/>
      <c r="I256" s="1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">
        <f t="shared" ca="1" si="5"/>
        <v>256</v>
      </c>
      <c r="C257" s="84"/>
      <c r="F257" s="84" t="s">
        <v>292</v>
      </c>
      <c r="G257" s="1" t="s">
        <v>257</v>
      </c>
      <c r="H257" s="85"/>
      <c r="I257" s="1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">
        <f t="shared" ca="1" si="5"/>
        <v>257</v>
      </c>
      <c r="C258" s="84"/>
      <c r="H258" s="85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">
        <f t="shared" ca="1" si="5"/>
        <v>258</v>
      </c>
      <c r="C259" s="84"/>
      <c r="H259" s="85"/>
      <c r="I259" s="2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">
        <f t="shared" ca="1" si="5"/>
        <v>259</v>
      </c>
      <c r="C260" s="84">
        <v>341</v>
      </c>
      <c r="D260" s="1" t="s">
        <v>35</v>
      </c>
      <c r="H260" s="85"/>
      <c r="I260" s="2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">
        <f t="shared" ca="1" si="5"/>
        <v>260</v>
      </c>
      <c r="C261" s="84"/>
      <c r="F261" s="84" t="s">
        <v>292</v>
      </c>
      <c r="G261" s="1" t="s">
        <v>26</v>
      </c>
      <c r="H261" s="85"/>
      <c r="I261" s="1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">
        <f t="shared" ca="1" si="5"/>
        <v>261</v>
      </c>
      <c r="C262" s="84"/>
      <c r="F262" s="84" t="s">
        <v>292</v>
      </c>
      <c r="G262" s="1" t="s">
        <v>260</v>
      </c>
      <c r="H262" s="85"/>
      <c r="I262" s="1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">
        <f t="shared" ca="1" si="5"/>
        <v>262</v>
      </c>
      <c r="C263" s="84"/>
      <c r="F263" s="84" t="s">
        <v>292</v>
      </c>
      <c r="G263" s="1" t="s">
        <v>255</v>
      </c>
      <c r="H263" s="85"/>
      <c r="I263" s="11">
        <v>12575345.454235535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">
        <f t="shared" ca="1" si="5"/>
        <v>263</v>
      </c>
      <c r="C264" s="84"/>
      <c r="F264" s="84" t="s">
        <v>292</v>
      </c>
      <c r="G264" s="1" t="s">
        <v>257</v>
      </c>
      <c r="H264" s="85"/>
      <c r="I264" s="1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">
        <f t="shared" ca="1" si="5"/>
        <v>264</v>
      </c>
      <c r="C265" s="84"/>
      <c r="F265" s="84" t="s">
        <v>292</v>
      </c>
      <c r="G265" s="1" t="s">
        <v>257</v>
      </c>
      <c r="H265" s="85"/>
      <c r="I265" s="1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">
        <f t="shared" ca="1" si="5"/>
        <v>265</v>
      </c>
      <c r="C266" s="84"/>
      <c r="H266" s="85" t="s">
        <v>34</v>
      </c>
      <c r="I266" s="13">
        <v>12575345.454235535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">
        <f t="shared" ca="1" si="5"/>
        <v>266</v>
      </c>
      <c r="C267" s="84"/>
      <c r="H267" s="85"/>
      <c r="I267" s="2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">
        <f t="shared" ca="1" si="5"/>
        <v>267</v>
      </c>
      <c r="C268" s="84">
        <v>342</v>
      </c>
      <c r="D268" s="1" t="s">
        <v>62</v>
      </c>
      <c r="H268" s="85"/>
      <c r="I268" s="2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">
        <f t="shared" ca="1" si="5"/>
        <v>268</v>
      </c>
      <c r="C269" s="84"/>
      <c r="F269" s="84" t="s">
        <v>292</v>
      </c>
      <c r="G269" s="1" t="s">
        <v>26</v>
      </c>
      <c r="H269" s="85"/>
      <c r="I269" s="1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">
        <f t="shared" ca="1" si="5"/>
        <v>269</v>
      </c>
      <c r="C270" s="84"/>
      <c r="F270" s="84" t="s">
        <v>292</v>
      </c>
      <c r="G270" s="1" t="s">
        <v>260</v>
      </c>
      <c r="H270" s="85"/>
      <c r="I270" s="1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">
        <f t="shared" ca="1" si="5"/>
        <v>270</v>
      </c>
      <c r="C271" s="84"/>
      <c r="F271" s="84" t="s">
        <v>292</v>
      </c>
      <c r="G271" s="1" t="s">
        <v>255</v>
      </c>
      <c r="H271" s="85"/>
      <c r="I271" s="1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">
        <f t="shared" ca="1" si="5"/>
        <v>271</v>
      </c>
      <c r="C272" s="84"/>
      <c r="F272" s="84" t="s">
        <v>292</v>
      </c>
      <c r="G272" s="1" t="s">
        <v>257</v>
      </c>
      <c r="H272" s="85"/>
      <c r="I272" s="1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">
        <f t="shared" ca="1" si="5"/>
        <v>272</v>
      </c>
      <c r="C273" s="84"/>
      <c r="F273" s="84" t="s">
        <v>292</v>
      </c>
      <c r="G273" s="1" t="s">
        <v>257</v>
      </c>
      <c r="H273" s="85"/>
      <c r="I273" s="1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">
        <f t="shared" ca="1" si="5"/>
        <v>273</v>
      </c>
      <c r="C274" s="84"/>
      <c r="H274" s="85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">
        <f t="shared" ca="1" si="5"/>
        <v>274</v>
      </c>
      <c r="C275" s="84"/>
      <c r="H275" s="85"/>
      <c r="I275" s="2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">
        <f t="shared" ca="1" si="5"/>
        <v>275</v>
      </c>
      <c r="C276" s="84">
        <v>343</v>
      </c>
      <c r="D276" s="1" t="s">
        <v>63</v>
      </c>
      <c r="H276" s="85"/>
      <c r="I276" s="2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">
        <f t="shared" ca="1" si="5"/>
        <v>276</v>
      </c>
      <c r="C277" s="84"/>
      <c r="F277" s="84" t="s">
        <v>292</v>
      </c>
      <c r="G277" s="1" t="s">
        <v>199</v>
      </c>
      <c r="H277" s="85"/>
      <c r="I277" s="1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">
        <f t="shared" ca="1" si="5"/>
        <v>277</v>
      </c>
      <c r="C278" s="84"/>
      <c r="F278" s="84" t="s">
        <v>292</v>
      </c>
      <c r="G278" s="1" t="s">
        <v>260</v>
      </c>
      <c r="H278" s="85"/>
      <c r="I278" s="1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">
        <f t="shared" ca="1" si="5"/>
        <v>278</v>
      </c>
      <c r="C279" s="84"/>
      <c r="F279" s="84" t="s">
        <v>292</v>
      </c>
      <c r="G279" s="1" t="s">
        <v>26</v>
      </c>
      <c r="H279" s="85"/>
      <c r="I279" s="1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">
        <f t="shared" ca="1" si="5"/>
        <v>279</v>
      </c>
      <c r="C280" s="84"/>
      <c r="F280" s="84" t="s">
        <v>292</v>
      </c>
      <c r="G280" s="1" t="s">
        <v>255</v>
      </c>
      <c r="H280" s="85"/>
      <c r="I280" s="11">
        <v>211098194.61125296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">
        <f t="shared" ca="1" si="5"/>
        <v>280</v>
      </c>
      <c r="C281" s="84"/>
      <c r="F281" s="84" t="s">
        <v>292</v>
      </c>
      <c r="G281" s="1" t="s">
        <v>257</v>
      </c>
      <c r="H281" s="85"/>
      <c r="I281" s="1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">
        <f t="shared" ca="1" si="5"/>
        <v>281</v>
      </c>
      <c r="C282" s="84"/>
      <c r="F282" s="84" t="s">
        <v>292</v>
      </c>
      <c r="G282" s="1" t="s">
        <v>257</v>
      </c>
      <c r="H282" s="85"/>
      <c r="I282" s="1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">
        <f t="shared" ca="1" si="5"/>
        <v>282</v>
      </c>
      <c r="C283" s="84"/>
      <c r="H283" s="85" t="s">
        <v>34</v>
      </c>
      <c r="I283" s="13">
        <v>211098194.61125296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">
        <f t="shared" ca="1" si="5"/>
        <v>283</v>
      </c>
      <c r="C284" s="84"/>
      <c r="H284" s="85"/>
      <c r="I284" s="2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">
        <f t="shared" ca="1" si="5"/>
        <v>284</v>
      </c>
      <c r="C285" s="84">
        <v>344</v>
      </c>
      <c r="D285" s="1" t="s">
        <v>64</v>
      </c>
      <c r="H285" s="85"/>
      <c r="I285" s="2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">
        <f t="shared" ca="1" si="5"/>
        <v>285</v>
      </c>
      <c r="C286" s="84"/>
      <c r="F286" s="84" t="s">
        <v>292</v>
      </c>
      <c r="G286" s="1" t="s">
        <v>199</v>
      </c>
      <c r="H286" s="85"/>
      <c r="I286" s="1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">
        <f t="shared" ca="1" si="5"/>
        <v>286</v>
      </c>
      <c r="C287" s="84"/>
      <c r="F287" s="84" t="s">
        <v>292</v>
      </c>
      <c r="G287" s="1" t="s">
        <v>260</v>
      </c>
      <c r="H287" s="85"/>
      <c r="I287" s="1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">
        <f t="shared" ca="1" si="5"/>
        <v>287</v>
      </c>
      <c r="C288" s="84"/>
      <c r="F288" s="84" t="s">
        <v>292</v>
      </c>
      <c r="G288" s="1" t="s">
        <v>26</v>
      </c>
      <c r="H288" s="85"/>
      <c r="I288" s="1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">
        <f t="shared" ca="1" si="5"/>
        <v>288</v>
      </c>
      <c r="C289" s="84"/>
      <c r="F289" s="84" t="s">
        <v>292</v>
      </c>
      <c r="G289" s="1" t="s">
        <v>255</v>
      </c>
      <c r="H289" s="85"/>
      <c r="I289" s="11">
        <v>29021301.901553459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">
        <f t="shared" ca="1" si="5"/>
        <v>289</v>
      </c>
      <c r="C290" s="84"/>
      <c r="F290" s="84" t="s">
        <v>292</v>
      </c>
      <c r="G290" s="1" t="s">
        <v>257</v>
      </c>
      <c r="H290" s="85"/>
      <c r="I290" s="1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">
        <f t="shared" ca="1" si="5"/>
        <v>290</v>
      </c>
      <c r="C291" s="84"/>
      <c r="F291" s="84" t="s">
        <v>292</v>
      </c>
      <c r="G291" s="1" t="s">
        <v>257</v>
      </c>
      <c r="H291" s="85"/>
      <c r="I291" s="1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">
        <f t="shared" ca="1" si="5"/>
        <v>291</v>
      </c>
      <c r="C292" s="84"/>
      <c r="H292" s="85" t="s">
        <v>34</v>
      </c>
      <c r="I292" s="13">
        <v>29021301.901553459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">
        <f t="shared" ca="1" si="5"/>
        <v>292</v>
      </c>
      <c r="C293" s="84"/>
      <c r="H293" s="85"/>
      <c r="I293" s="2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">
        <f t="shared" ca="1" si="5"/>
        <v>293</v>
      </c>
      <c r="C294" s="84">
        <v>345</v>
      </c>
      <c r="D294" s="1" t="s">
        <v>65</v>
      </c>
      <c r="H294" s="85"/>
      <c r="I294" s="2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">
        <f t="shared" ca="1" si="5"/>
        <v>294</v>
      </c>
      <c r="C295" s="84"/>
      <c r="F295" s="84" t="s">
        <v>292</v>
      </c>
      <c r="G295" s="1" t="s">
        <v>26</v>
      </c>
      <c r="H295" s="85"/>
      <c r="I295" s="1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">
        <f t="shared" ca="1" si="5"/>
        <v>295</v>
      </c>
      <c r="C296" s="84"/>
      <c r="F296" s="84" t="s">
        <v>292</v>
      </c>
      <c r="G296" s="1" t="s">
        <v>260</v>
      </c>
      <c r="H296" s="85"/>
      <c r="I296" s="1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">
        <f t="shared" ca="1" si="5"/>
        <v>296</v>
      </c>
      <c r="C297" s="84"/>
      <c r="F297" s="84" t="s">
        <v>292</v>
      </c>
      <c r="G297" s="1" t="s">
        <v>255</v>
      </c>
      <c r="H297" s="85"/>
      <c r="I297" s="11">
        <v>19130996.600413792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">
        <f t="shared" ca="1" si="5"/>
        <v>297</v>
      </c>
      <c r="C298" s="84"/>
      <c r="F298" s="84" t="s">
        <v>292</v>
      </c>
      <c r="G298" s="1" t="s">
        <v>257</v>
      </c>
      <c r="H298" s="85"/>
      <c r="I298" s="1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">
        <f t="shared" ca="1" si="5"/>
        <v>298</v>
      </c>
      <c r="C299" s="84"/>
      <c r="F299" s="84" t="s">
        <v>292</v>
      </c>
      <c r="G299" s="1" t="s">
        <v>257</v>
      </c>
      <c r="H299" s="85"/>
      <c r="I299" s="1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">
        <f t="shared" ca="1" si="5"/>
        <v>299</v>
      </c>
      <c r="C300" s="84"/>
      <c r="H300" s="85" t="s">
        <v>34</v>
      </c>
      <c r="I300" s="13">
        <v>19130996.600413792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">
        <f t="shared" ca="1" si="5"/>
        <v>300</v>
      </c>
      <c r="C301" s="84"/>
      <c r="H301" s="85"/>
      <c r="I301" s="2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">
        <f t="shared" ca="1" si="5"/>
        <v>301</v>
      </c>
      <c r="C302" s="84"/>
      <c r="E302" s="86"/>
      <c r="H302" s="85"/>
      <c r="I302" s="15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">
        <f t="shared" ca="1" si="5"/>
        <v>302</v>
      </c>
      <c r="C303" s="87"/>
      <c r="D303" s="88"/>
      <c r="E303" s="89"/>
      <c r="G303" s="88"/>
      <c r="H303" s="90"/>
      <c r="I303" s="17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">
        <f t="shared" ca="1" si="5"/>
        <v>303</v>
      </c>
      <c r="C304" s="84">
        <v>346</v>
      </c>
      <c r="D304" s="1" t="s">
        <v>47</v>
      </c>
      <c r="H304" s="85"/>
      <c r="I304" s="2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">
        <f t="shared" ca="1" si="5"/>
        <v>304</v>
      </c>
      <c r="C305" s="84"/>
      <c r="F305" s="84" t="s">
        <v>292</v>
      </c>
      <c r="G305" s="1" t="s">
        <v>26</v>
      </c>
      <c r="H305" s="85"/>
      <c r="I305" s="1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">
        <f t="shared" ca="1" si="5"/>
        <v>305</v>
      </c>
      <c r="C306" s="84"/>
      <c r="F306" s="84" t="s">
        <v>292</v>
      </c>
      <c r="G306" s="1" t="s">
        <v>260</v>
      </c>
      <c r="H306" s="85"/>
      <c r="I306" s="1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">
        <f t="shared" ca="1" si="5"/>
        <v>306</v>
      </c>
      <c r="C307" s="84"/>
      <c r="F307" s="84" t="s">
        <v>292</v>
      </c>
      <c r="G307" s="1" t="s">
        <v>255</v>
      </c>
      <c r="H307" s="85"/>
      <c r="I307" s="11">
        <v>881794.15030796104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">
        <f t="shared" ca="1" si="5"/>
        <v>307</v>
      </c>
      <c r="C308" s="84"/>
      <c r="F308" s="84" t="s">
        <v>292</v>
      </c>
      <c r="G308" s="1" t="s">
        <v>257</v>
      </c>
      <c r="H308" s="85"/>
      <c r="I308" s="1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">
        <f t="shared" ca="1" si="5"/>
        <v>308</v>
      </c>
      <c r="C309" s="84"/>
      <c r="H309" s="85" t="s">
        <v>34</v>
      </c>
      <c r="I309" s="13">
        <v>881794.15030796104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">
        <f t="shared" ca="1" si="5"/>
        <v>309</v>
      </c>
      <c r="C310" s="84"/>
      <c r="H310" s="85"/>
      <c r="I310" s="2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">
        <f t="shared" ca="1" si="5"/>
        <v>310</v>
      </c>
      <c r="C311" s="84">
        <v>347</v>
      </c>
      <c r="D311" s="1" t="s">
        <v>66</v>
      </c>
      <c r="H311" s="85"/>
      <c r="I311" s="2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">
        <f t="shared" ca="1" si="5"/>
        <v>311</v>
      </c>
      <c r="C312" s="84"/>
      <c r="F312" s="84" t="s">
        <v>292</v>
      </c>
      <c r="G312" s="1" t="s">
        <v>199</v>
      </c>
      <c r="H312" s="85"/>
      <c r="I312" s="1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">
        <f t="shared" ca="1" si="5"/>
        <v>312</v>
      </c>
      <c r="C313" s="84"/>
      <c r="H313" s="85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">
        <f t="shared" ca="1" si="5"/>
        <v>313</v>
      </c>
      <c r="C314" s="84"/>
      <c r="H314" s="85"/>
      <c r="I314" s="2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">
        <f t="shared" ca="1" si="5"/>
        <v>314</v>
      </c>
      <c r="C315" s="84" t="s">
        <v>67</v>
      </c>
      <c r="D315" s="1" t="s">
        <v>68</v>
      </c>
      <c r="H315" s="85"/>
      <c r="I315" s="2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">
        <f t="shared" ca="1" si="5"/>
        <v>315</v>
      </c>
      <c r="C316" s="84"/>
      <c r="F316" s="84" t="s">
        <v>292</v>
      </c>
      <c r="G316" s="1" t="s">
        <v>199</v>
      </c>
      <c r="H316" s="85"/>
      <c r="I316" s="1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">
        <f t="shared" ca="1" si="5"/>
        <v>316</v>
      </c>
      <c r="C317" s="84"/>
      <c r="F317" s="84" t="s">
        <v>292</v>
      </c>
      <c r="G317" s="1" t="s">
        <v>26</v>
      </c>
      <c r="H317" s="85"/>
      <c r="I317" s="1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">
        <f t="shared" ca="1" si="5"/>
        <v>317</v>
      </c>
      <c r="C318" s="84"/>
      <c r="F318" s="84" t="s">
        <v>292</v>
      </c>
      <c r="G318" s="1" t="s">
        <v>255</v>
      </c>
      <c r="H318" s="85"/>
      <c r="I318" s="1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">
        <f t="shared" ref="A319:A382" ca="1" si="6">OFFSET(A319,-1,)+1</f>
        <v>318</v>
      </c>
      <c r="C319" s="84"/>
      <c r="F319" s="84" t="s">
        <v>292</v>
      </c>
      <c r="G319" s="1" t="s">
        <v>257</v>
      </c>
      <c r="H319" s="85"/>
      <c r="I319" s="1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">
        <f t="shared" ca="1" si="6"/>
        <v>319</v>
      </c>
      <c r="C320" s="84"/>
      <c r="H320" s="85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">
        <f t="shared" ca="1" si="6"/>
        <v>320</v>
      </c>
      <c r="C321" s="84"/>
      <c r="H321" s="85"/>
      <c r="I321" s="2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">
        <f t="shared" ca="1" si="6"/>
        <v>321</v>
      </c>
      <c r="C322" s="91" t="s">
        <v>69</v>
      </c>
      <c r="H322" s="85" t="s">
        <v>34</v>
      </c>
      <c r="I322" s="14">
        <v>273915297.33870953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">
        <f t="shared" ca="1" si="6"/>
        <v>322</v>
      </c>
      <c r="C323" s="84"/>
      <c r="H323" s="85"/>
      <c r="I323" s="2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">
        <f t="shared" ca="1" si="6"/>
        <v>323</v>
      </c>
      <c r="C324" s="84" t="s">
        <v>70</v>
      </c>
      <c r="H324" s="85"/>
      <c r="I324" s="2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">
        <f t="shared" ca="1" si="6"/>
        <v>324</v>
      </c>
      <c r="C325" s="84"/>
      <c r="E325" s="86" t="s">
        <v>199</v>
      </c>
      <c r="H325" s="85"/>
      <c r="I325" s="1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">
        <f t="shared" ca="1" si="6"/>
        <v>325</v>
      </c>
      <c r="C326" s="84"/>
      <c r="E326" s="1" t="s">
        <v>260</v>
      </c>
      <c r="H326" s="85"/>
      <c r="I326" s="1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">
        <f t="shared" ca="1" si="6"/>
        <v>326</v>
      </c>
      <c r="C327" s="84"/>
      <c r="E327" s="86" t="s">
        <v>26</v>
      </c>
      <c r="H327" s="85"/>
      <c r="I327" s="1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">
        <f t="shared" ca="1" si="6"/>
        <v>327</v>
      </c>
      <c r="C328" s="84"/>
      <c r="E328" s="86" t="s">
        <v>255</v>
      </c>
      <c r="H328" s="85"/>
      <c r="I328" s="11">
        <v>273915297.33870953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">
        <f t="shared" ca="1" si="6"/>
        <v>328</v>
      </c>
      <c r="C329" s="84"/>
      <c r="E329" s="86" t="s">
        <v>257</v>
      </c>
      <c r="H329" s="85"/>
      <c r="I329" s="1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">
        <f t="shared" ca="1" si="6"/>
        <v>329</v>
      </c>
      <c r="C330" s="84"/>
      <c r="E330" s="84" t="s">
        <v>267</v>
      </c>
      <c r="H330" s="85"/>
      <c r="I330" s="1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">
        <f t="shared" ca="1" si="6"/>
        <v>330</v>
      </c>
      <c r="C331" s="84" t="s">
        <v>71</v>
      </c>
      <c r="H331" s="85" t="s">
        <v>34</v>
      </c>
      <c r="I331" s="20">
        <v>273915297.33870953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">
        <f t="shared" ca="1" si="6"/>
        <v>331</v>
      </c>
      <c r="C332" s="84"/>
      <c r="H332" s="85"/>
      <c r="I332" s="2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">
        <f t="shared" ca="1" si="6"/>
        <v>332</v>
      </c>
      <c r="C333" s="84" t="s">
        <v>72</v>
      </c>
      <c r="H333" s="85"/>
      <c r="I333" s="2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">
        <f t="shared" ca="1" si="6"/>
        <v>333</v>
      </c>
      <c r="C334" s="84">
        <v>103</v>
      </c>
      <c r="D334" s="1" t="s">
        <v>72</v>
      </c>
      <c r="H334" s="85"/>
      <c r="I334" s="2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">
        <f t="shared" ca="1" si="6"/>
        <v>334</v>
      </c>
      <c r="C335" s="84"/>
      <c r="F335" s="84" t="s">
        <v>292</v>
      </c>
      <c r="G335" s="1" t="s">
        <v>256</v>
      </c>
      <c r="H335" s="85"/>
      <c r="I335" s="1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">
        <f t="shared" ca="1" si="6"/>
        <v>335</v>
      </c>
      <c r="C336" s="91" t="s">
        <v>73</v>
      </c>
      <c r="H336" s="92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">
        <f t="shared" ca="1" si="6"/>
        <v>336</v>
      </c>
      <c r="C337" s="84"/>
      <c r="H337" s="85"/>
      <c r="I337" s="2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">
        <f t="shared" ca="1" si="6"/>
        <v>337</v>
      </c>
      <c r="C338" s="91" t="s">
        <v>74</v>
      </c>
      <c r="H338" s="85" t="s">
        <v>34</v>
      </c>
      <c r="I338" s="14">
        <v>825675292.49457395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">
        <f t="shared" ca="1" si="6"/>
        <v>338</v>
      </c>
      <c r="C339" s="84">
        <v>350</v>
      </c>
      <c r="D339" s="1" t="s">
        <v>33</v>
      </c>
      <c r="H339" s="85"/>
      <c r="I339" s="2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">
        <f t="shared" ca="1" si="6"/>
        <v>339</v>
      </c>
      <c r="C340" s="84"/>
      <c r="F340" s="84" t="s">
        <v>296</v>
      </c>
      <c r="G340" s="1" t="s">
        <v>256</v>
      </c>
      <c r="H340" s="85"/>
      <c r="I340" s="1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">
        <f t="shared" ca="1" si="6"/>
        <v>340</v>
      </c>
      <c r="C341" s="84"/>
      <c r="F341" s="84" t="s">
        <v>296</v>
      </c>
      <c r="G341" s="1" t="s">
        <v>260</v>
      </c>
      <c r="H341" s="85"/>
      <c r="I341" s="1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">
        <f t="shared" ca="1" si="6"/>
        <v>341</v>
      </c>
      <c r="C342" s="84"/>
      <c r="F342" s="84" t="s">
        <v>296</v>
      </c>
      <c r="G342" s="1" t="s">
        <v>255</v>
      </c>
      <c r="H342" s="85"/>
      <c r="I342" s="11">
        <v>7864250.0384147875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">
        <f t="shared" ca="1" si="6"/>
        <v>342</v>
      </c>
      <c r="C343" s="84"/>
      <c r="F343" s="84" t="s">
        <v>296</v>
      </c>
      <c r="G343" s="1" t="s">
        <v>257</v>
      </c>
      <c r="H343" s="85"/>
      <c r="I343" s="1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">
        <f t="shared" ca="1" si="6"/>
        <v>343</v>
      </c>
      <c r="C344" s="84"/>
      <c r="F344" s="84" t="s">
        <v>296</v>
      </c>
      <c r="G344" s="1" t="s">
        <v>259</v>
      </c>
      <c r="H344" s="85"/>
      <c r="I344" s="1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">
        <f t="shared" ca="1" si="6"/>
        <v>344</v>
      </c>
      <c r="C345" s="84"/>
      <c r="F345" s="84" t="s">
        <v>296</v>
      </c>
      <c r="G345" s="1" t="s">
        <v>26</v>
      </c>
      <c r="H345" s="85"/>
      <c r="I345" s="1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">
        <f t="shared" ca="1" si="6"/>
        <v>345</v>
      </c>
      <c r="C346" s="84"/>
      <c r="H346" s="85" t="s">
        <v>34</v>
      </c>
      <c r="I346" s="13">
        <v>8370406.054358732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">
        <f t="shared" ca="1" si="6"/>
        <v>346</v>
      </c>
      <c r="C347" s="84"/>
      <c r="H347" s="85"/>
      <c r="I347" s="2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">
        <f t="shared" ca="1" si="6"/>
        <v>347</v>
      </c>
      <c r="C348" s="84">
        <v>352</v>
      </c>
      <c r="D348" s="1" t="s">
        <v>35</v>
      </c>
      <c r="H348" s="85"/>
      <c r="I348" s="2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">
        <f t="shared" ca="1" si="6"/>
        <v>348</v>
      </c>
      <c r="C349" s="84"/>
      <c r="F349" s="84" t="s">
        <v>296</v>
      </c>
      <c r="G349" s="1" t="s">
        <v>199</v>
      </c>
      <c r="H349" s="85"/>
      <c r="I349" s="1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">
        <f t="shared" ca="1" si="6"/>
        <v>349</v>
      </c>
      <c r="C350" s="84"/>
      <c r="F350" s="84" t="s">
        <v>296</v>
      </c>
      <c r="G350" s="1" t="s">
        <v>256</v>
      </c>
      <c r="H350" s="85"/>
      <c r="I350" s="1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">
        <f t="shared" ca="1" si="6"/>
        <v>350</v>
      </c>
      <c r="C351" s="84"/>
      <c r="F351" s="84" t="s">
        <v>296</v>
      </c>
      <c r="G351" s="1" t="s">
        <v>260</v>
      </c>
      <c r="H351" s="85"/>
      <c r="I351" s="1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">
        <f t="shared" ca="1" si="6"/>
        <v>351</v>
      </c>
      <c r="C352" s="84"/>
      <c r="F352" s="84" t="s">
        <v>296</v>
      </c>
      <c r="G352" s="1" t="s">
        <v>255</v>
      </c>
      <c r="H352" s="85"/>
      <c r="I352" s="11">
        <v>15413838.427029835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">
        <f t="shared" ca="1" si="6"/>
        <v>352</v>
      </c>
      <c r="C353" s="84"/>
      <c r="F353" s="84" t="s">
        <v>296</v>
      </c>
      <c r="G353" s="1" t="s">
        <v>257</v>
      </c>
      <c r="H353" s="85"/>
      <c r="I353" s="1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">
        <f t="shared" ca="1" si="6"/>
        <v>353</v>
      </c>
      <c r="C354" s="84"/>
      <c r="F354" s="84" t="s">
        <v>296</v>
      </c>
      <c r="G354" s="1" t="s">
        <v>259</v>
      </c>
      <c r="H354" s="85"/>
      <c r="I354" s="1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">
        <f t="shared" ca="1" si="6"/>
        <v>354</v>
      </c>
      <c r="C355" s="84"/>
      <c r="F355" s="84" t="s">
        <v>296</v>
      </c>
      <c r="G355" s="1" t="s">
        <v>26</v>
      </c>
      <c r="H355" s="85"/>
      <c r="I355" s="1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">
        <f t="shared" ca="1" si="6"/>
        <v>355</v>
      </c>
      <c r="C356" s="84"/>
      <c r="H356" s="85" t="s">
        <v>34</v>
      </c>
      <c r="I356" s="13">
        <v>15774749.879226567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">
        <f t="shared" ca="1" si="6"/>
        <v>356</v>
      </c>
      <c r="C357" s="84"/>
      <c r="H357" s="85"/>
      <c r="I357" s="2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">
        <f t="shared" ca="1" si="6"/>
        <v>357</v>
      </c>
      <c r="C358" s="84">
        <v>353</v>
      </c>
      <c r="D358" s="1" t="s">
        <v>27</v>
      </c>
      <c r="H358" s="85"/>
      <c r="I358" s="2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">
        <f t="shared" ca="1" si="6"/>
        <v>358</v>
      </c>
      <c r="C359" s="84"/>
      <c r="F359" s="84" t="s">
        <v>296</v>
      </c>
      <c r="G359" s="1" t="s">
        <v>256</v>
      </c>
      <c r="H359" s="85"/>
      <c r="I359" s="1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">
        <f t="shared" ca="1" si="6"/>
        <v>359</v>
      </c>
      <c r="C360" s="84"/>
      <c r="F360" s="84" t="s">
        <v>296</v>
      </c>
      <c r="G360" s="1" t="s">
        <v>260</v>
      </c>
      <c r="H360" s="85"/>
      <c r="I360" s="1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">
        <f t="shared" ca="1" si="6"/>
        <v>360</v>
      </c>
      <c r="C361" s="84"/>
      <c r="F361" s="84" t="s">
        <v>296</v>
      </c>
      <c r="G361" s="1" t="s">
        <v>255</v>
      </c>
      <c r="H361" s="85"/>
      <c r="I361" s="11">
        <v>127286909.27400008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">
        <f t="shared" ca="1" si="6"/>
        <v>361</v>
      </c>
      <c r="C362" s="84"/>
      <c r="F362" s="84" t="s">
        <v>296</v>
      </c>
      <c r="G362" s="1" t="s">
        <v>257</v>
      </c>
      <c r="H362" s="85"/>
      <c r="I362" s="1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">
        <f t="shared" ca="1" si="6"/>
        <v>362</v>
      </c>
      <c r="C363" s="84"/>
      <c r="F363" s="84" t="s">
        <v>296</v>
      </c>
      <c r="G363" s="1" t="s">
        <v>259</v>
      </c>
      <c r="H363" s="85"/>
      <c r="I363" s="11">
        <v>8740426.2019340005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">
        <f t="shared" ca="1" si="6"/>
        <v>363</v>
      </c>
      <c r="C364" s="84"/>
      <c r="F364" s="84" t="s">
        <v>296</v>
      </c>
      <c r="G364" s="1" t="s">
        <v>26</v>
      </c>
      <c r="H364" s="85"/>
      <c r="I364" s="1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">
        <f t="shared" ca="1" si="6"/>
        <v>364</v>
      </c>
      <c r="C365" s="84"/>
      <c r="H365" s="85" t="s">
        <v>34</v>
      </c>
      <c r="I365" s="13">
        <v>136101708.63139528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">
        <f t="shared" ca="1" si="6"/>
        <v>365</v>
      </c>
      <c r="C366" s="84"/>
      <c r="H366" s="85"/>
      <c r="I366" s="2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">
        <f t="shared" ca="1" si="6"/>
        <v>366</v>
      </c>
      <c r="C367" s="84">
        <v>354</v>
      </c>
      <c r="D367" s="1" t="s">
        <v>75</v>
      </c>
      <c r="H367" s="85"/>
      <c r="I367" s="2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">
        <f t="shared" ca="1" si="6"/>
        <v>367</v>
      </c>
      <c r="C368" s="84"/>
      <c r="F368" s="84" t="s">
        <v>296</v>
      </c>
      <c r="G368" s="1" t="s">
        <v>256</v>
      </c>
      <c r="H368" s="85"/>
      <c r="I368" s="1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">
        <f t="shared" ca="1" si="6"/>
        <v>368</v>
      </c>
      <c r="C369" s="84"/>
      <c r="F369" s="84" t="s">
        <v>296</v>
      </c>
      <c r="G369" s="1" t="s">
        <v>260</v>
      </c>
      <c r="H369" s="85"/>
      <c r="I369" s="1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">
        <f t="shared" ca="1" si="6"/>
        <v>369</v>
      </c>
      <c r="C370" s="84"/>
      <c r="F370" s="84" t="s">
        <v>296</v>
      </c>
      <c r="G370" s="1" t="s">
        <v>255</v>
      </c>
      <c r="H370" s="85"/>
      <c r="I370" s="11">
        <v>37113219.07829386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">
        <f t="shared" ca="1" si="6"/>
        <v>370</v>
      </c>
      <c r="C371" s="84"/>
      <c r="F371" s="84" t="s">
        <v>296</v>
      </c>
      <c r="G371" s="1" t="s">
        <v>257</v>
      </c>
      <c r="H371" s="85"/>
      <c r="I371" s="1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">
        <f t="shared" ca="1" si="6"/>
        <v>371</v>
      </c>
      <c r="C372" s="84"/>
      <c r="F372" s="84" t="s">
        <v>296</v>
      </c>
      <c r="G372" s="1" t="s">
        <v>259</v>
      </c>
      <c r="H372" s="85"/>
      <c r="I372" s="1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">
        <f t="shared" ca="1" si="6"/>
        <v>372</v>
      </c>
      <c r="C373" s="84"/>
      <c r="F373" s="84" t="s">
        <v>296</v>
      </c>
      <c r="G373" s="1" t="s">
        <v>26</v>
      </c>
      <c r="H373" s="85"/>
      <c r="I373" s="1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">
        <f t="shared" ca="1" si="6"/>
        <v>373</v>
      </c>
      <c r="C374" s="84"/>
      <c r="H374" s="85" t="s">
        <v>34</v>
      </c>
      <c r="I374" s="13">
        <v>41816030.998215355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">
        <f t="shared" ca="1" si="6"/>
        <v>374</v>
      </c>
      <c r="C375" s="84"/>
      <c r="H375" s="85"/>
      <c r="I375" s="2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">
        <f t="shared" ca="1" si="6"/>
        <v>375</v>
      </c>
      <c r="C376" s="84">
        <v>355</v>
      </c>
      <c r="D376" s="1" t="s">
        <v>76</v>
      </c>
      <c r="H376" s="85"/>
      <c r="I376" s="2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">
        <f t="shared" ca="1" si="6"/>
        <v>376</v>
      </c>
      <c r="C377" s="84"/>
      <c r="F377" s="84" t="s">
        <v>296</v>
      </c>
      <c r="G377" s="1" t="s">
        <v>256</v>
      </c>
      <c r="H377" s="85"/>
      <c r="I377" s="1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">
        <f t="shared" ca="1" si="6"/>
        <v>377</v>
      </c>
      <c r="C378" s="84"/>
      <c r="F378" s="84" t="s">
        <v>296</v>
      </c>
      <c r="G378" s="1" t="s">
        <v>260</v>
      </c>
      <c r="H378" s="85"/>
      <c r="I378" s="1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">
        <f t="shared" ca="1" si="6"/>
        <v>378</v>
      </c>
      <c r="C379" s="84"/>
      <c r="F379" s="84" t="s">
        <v>296</v>
      </c>
      <c r="G379" s="1" t="s">
        <v>255</v>
      </c>
      <c r="H379" s="85"/>
      <c r="I379" s="11">
        <v>61938209.050288275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">
        <f t="shared" ca="1" si="6"/>
        <v>379</v>
      </c>
      <c r="C380" s="84"/>
      <c r="F380" s="84" t="s">
        <v>296</v>
      </c>
      <c r="G380" s="1" t="s">
        <v>257</v>
      </c>
      <c r="H380" s="85"/>
      <c r="I380" s="1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">
        <f t="shared" ca="1" si="6"/>
        <v>380</v>
      </c>
      <c r="C381" s="84"/>
      <c r="F381" s="84" t="s">
        <v>296</v>
      </c>
      <c r="G381" s="1" t="s">
        <v>259</v>
      </c>
      <c r="H381" s="85"/>
      <c r="I381" s="11">
        <v>149253.38229308694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">
        <f t="shared" ca="1" si="6"/>
        <v>381</v>
      </c>
      <c r="C382" s="84"/>
      <c r="F382" s="84" t="s">
        <v>296</v>
      </c>
      <c r="G382" s="1" t="s">
        <v>26</v>
      </c>
      <c r="H382" s="85"/>
      <c r="I382" s="1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">
        <f t="shared" ref="A383:A446" ca="1" si="7">OFFSET(A383,-1,)+1</f>
        <v>382</v>
      </c>
      <c r="C383" s="84"/>
      <c r="H383" s="85" t="s">
        <v>34</v>
      </c>
      <c r="I383" s="13">
        <v>62142704.070945673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">
        <f t="shared" ca="1" si="7"/>
        <v>383</v>
      </c>
      <c r="C384" s="84"/>
      <c r="H384" s="85"/>
      <c r="I384" s="2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">
        <f t="shared" ca="1" si="7"/>
        <v>384</v>
      </c>
      <c r="C385" s="84">
        <v>356</v>
      </c>
      <c r="D385" s="1" t="s">
        <v>77</v>
      </c>
      <c r="H385" s="85"/>
      <c r="I385" s="2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">
        <f t="shared" ca="1" si="7"/>
        <v>385</v>
      </c>
      <c r="C386" s="84"/>
      <c r="F386" s="84" t="s">
        <v>296</v>
      </c>
      <c r="G386" s="1" t="s">
        <v>256</v>
      </c>
      <c r="H386" s="85"/>
      <c r="I386" s="1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">
        <f t="shared" ca="1" si="7"/>
        <v>386</v>
      </c>
      <c r="C387" s="84"/>
      <c r="F387" s="84" t="s">
        <v>296</v>
      </c>
      <c r="G387" s="1" t="s">
        <v>260</v>
      </c>
      <c r="H387" s="85"/>
      <c r="I387" s="1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">
        <f t="shared" ca="1" si="7"/>
        <v>387</v>
      </c>
      <c r="C388" s="84"/>
      <c r="F388" s="84" t="s">
        <v>296</v>
      </c>
      <c r="G388" s="1" t="s">
        <v>255</v>
      </c>
      <c r="H388" s="85"/>
      <c r="I388" s="11">
        <v>70051670.488673717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">
        <f t="shared" ca="1" si="7"/>
        <v>388</v>
      </c>
      <c r="C389" s="84"/>
      <c r="F389" s="84" t="s">
        <v>296</v>
      </c>
      <c r="G389" s="1" t="s">
        <v>257</v>
      </c>
      <c r="H389" s="85"/>
      <c r="I389" s="1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">
        <f t="shared" ca="1" si="7"/>
        <v>389</v>
      </c>
      <c r="C390" s="84"/>
      <c r="F390" s="84" t="s">
        <v>296</v>
      </c>
      <c r="G390" s="1" t="s">
        <v>259</v>
      </c>
      <c r="H390" s="85"/>
      <c r="I390" s="11">
        <v>3008692.3135430925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">
        <f t="shared" ca="1" si="7"/>
        <v>390</v>
      </c>
      <c r="C391" s="84"/>
      <c r="F391" s="84" t="s">
        <v>296</v>
      </c>
      <c r="G391" s="1" t="s">
        <v>26</v>
      </c>
      <c r="H391" s="85"/>
      <c r="I391" s="1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">
        <f t="shared" ca="1" si="7"/>
        <v>391</v>
      </c>
      <c r="C392" s="84"/>
      <c r="H392" s="85" t="s">
        <v>34</v>
      </c>
      <c r="I392" s="13">
        <v>73178308.102498055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">
        <f t="shared" ca="1" si="7"/>
        <v>392</v>
      </c>
      <c r="C393" s="84"/>
      <c r="H393" s="85"/>
      <c r="I393" s="2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">
        <f t="shared" ca="1" si="7"/>
        <v>393</v>
      </c>
      <c r="C394" s="84">
        <v>357</v>
      </c>
      <c r="D394" s="1" t="s">
        <v>78</v>
      </c>
      <c r="H394" s="85"/>
      <c r="I394" s="2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">
        <f t="shared" ca="1" si="7"/>
        <v>394</v>
      </c>
      <c r="C395" s="84"/>
      <c r="F395" s="84" t="s">
        <v>296</v>
      </c>
      <c r="G395" s="1" t="s">
        <v>256</v>
      </c>
      <c r="H395" s="85"/>
      <c r="I395" s="1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">
        <f t="shared" ca="1" si="7"/>
        <v>395</v>
      </c>
      <c r="C396" s="84"/>
      <c r="F396" s="84" t="s">
        <v>296</v>
      </c>
      <c r="G396" s="1" t="s">
        <v>260</v>
      </c>
      <c r="H396" s="85"/>
      <c r="I396" s="1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">
        <f t="shared" ca="1" si="7"/>
        <v>396</v>
      </c>
      <c r="C397" s="84"/>
      <c r="F397" s="84" t="s">
        <v>296</v>
      </c>
      <c r="G397" s="1" t="s">
        <v>255</v>
      </c>
      <c r="H397" s="85"/>
      <c r="I397" s="11">
        <v>37507.224202207624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">
        <f t="shared" ca="1" si="7"/>
        <v>397</v>
      </c>
      <c r="C398" s="84"/>
      <c r="F398" s="84" t="s">
        <v>296</v>
      </c>
      <c r="G398" s="1" t="s">
        <v>257</v>
      </c>
      <c r="H398" s="85"/>
      <c r="I398" s="1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">
        <f t="shared" ca="1" si="7"/>
        <v>398</v>
      </c>
      <c r="C399" s="84"/>
      <c r="F399" s="84" t="s">
        <v>296</v>
      </c>
      <c r="G399" s="1" t="s">
        <v>26</v>
      </c>
      <c r="H399" s="85"/>
      <c r="I399" s="1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">
        <f t="shared" ca="1" si="7"/>
        <v>399</v>
      </c>
      <c r="C400" s="84"/>
      <c r="H400" s="85" t="s">
        <v>34</v>
      </c>
      <c r="I400" s="13">
        <v>37507.224202207624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">
        <f t="shared" ca="1" si="7"/>
        <v>400</v>
      </c>
      <c r="C401" s="84"/>
      <c r="H401" s="85"/>
      <c r="I401" s="2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">
        <f t="shared" ca="1" si="7"/>
        <v>401</v>
      </c>
      <c r="C402" s="84">
        <v>358</v>
      </c>
      <c r="D402" s="1" t="s">
        <v>79</v>
      </c>
      <c r="H402" s="85"/>
      <c r="I402" s="2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">
        <f t="shared" ca="1" si="7"/>
        <v>402</v>
      </c>
      <c r="C403" s="84"/>
      <c r="F403" s="84" t="s">
        <v>296</v>
      </c>
      <c r="G403" s="1" t="s">
        <v>256</v>
      </c>
      <c r="H403" s="85"/>
      <c r="I403" s="1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">
        <f t="shared" ca="1" si="7"/>
        <v>403</v>
      </c>
      <c r="C404" s="84"/>
      <c r="F404" s="84" t="s">
        <v>296</v>
      </c>
      <c r="G404" s="1" t="s">
        <v>260</v>
      </c>
      <c r="H404" s="85"/>
      <c r="I404" s="1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">
        <f t="shared" ca="1" si="7"/>
        <v>404</v>
      </c>
      <c r="C405" s="84"/>
      <c r="F405" s="84" t="s">
        <v>296</v>
      </c>
      <c r="G405" s="1" t="s">
        <v>255</v>
      </c>
      <c r="H405" s="85"/>
      <c r="I405" s="1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">
        <f t="shared" ca="1" si="7"/>
        <v>405</v>
      </c>
      <c r="C406" s="84"/>
      <c r="F406" s="84" t="s">
        <v>296</v>
      </c>
      <c r="G406" s="1" t="s">
        <v>257</v>
      </c>
      <c r="H406" s="85"/>
      <c r="I406" s="1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">
        <f t="shared" ca="1" si="7"/>
        <v>406</v>
      </c>
      <c r="C407" s="84"/>
      <c r="F407" s="84" t="s">
        <v>296</v>
      </c>
      <c r="G407" s="1" t="s">
        <v>26</v>
      </c>
      <c r="H407" s="85"/>
      <c r="I407" s="1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">
        <f t="shared" ca="1" si="7"/>
        <v>407</v>
      </c>
      <c r="C408" s="84"/>
      <c r="H408" s="85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">
        <f t="shared" ca="1" si="7"/>
        <v>408</v>
      </c>
      <c r="C409" s="84"/>
      <c r="H409" s="85"/>
      <c r="I409" s="2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">
        <f t="shared" ca="1" si="7"/>
        <v>409</v>
      </c>
      <c r="C410" s="84">
        <v>359</v>
      </c>
      <c r="D410" s="1" t="s">
        <v>80</v>
      </c>
      <c r="H410" s="85"/>
      <c r="I410" s="2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">
        <f t="shared" ca="1" si="7"/>
        <v>410</v>
      </c>
      <c r="C411" s="84"/>
      <c r="F411" s="84" t="s">
        <v>296</v>
      </c>
      <c r="G411" s="1" t="s">
        <v>256</v>
      </c>
      <c r="H411" s="85"/>
      <c r="I411" s="1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">
        <f t="shared" ca="1" si="7"/>
        <v>411</v>
      </c>
      <c r="C412" s="84"/>
      <c r="F412" s="84" t="s">
        <v>296</v>
      </c>
      <c r="G412" s="1" t="s">
        <v>259</v>
      </c>
      <c r="H412" s="85"/>
      <c r="I412" s="1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">
        <f t="shared" ca="1" si="7"/>
        <v>412</v>
      </c>
      <c r="C413" s="84"/>
      <c r="F413" s="84" t="s">
        <v>296</v>
      </c>
      <c r="G413" s="1" t="s">
        <v>255</v>
      </c>
      <c r="H413" s="85"/>
      <c r="I413" s="1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">
        <f t="shared" ca="1" si="7"/>
        <v>413</v>
      </c>
      <c r="C414" s="84"/>
      <c r="F414" s="84" t="s">
        <v>296</v>
      </c>
      <c r="G414" s="1" t="s">
        <v>257</v>
      </c>
      <c r="H414" s="85"/>
      <c r="I414" s="1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">
        <f t="shared" ca="1" si="7"/>
        <v>414</v>
      </c>
      <c r="C415" s="84"/>
      <c r="F415" s="84" t="s">
        <v>296</v>
      </c>
      <c r="G415" s="1" t="s">
        <v>26</v>
      </c>
      <c r="H415" s="85"/>
      <c r="I415" s="1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">
        <f t="shared" ca="1" si="7"/>
        <v>415</v>
      </c>
      <c r="C416" s="84"/>
      <c r="H416" s="85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">
        <f t="shared" ca="1" si="7"/>
        <v>416</v>
      </c>
      <c r="C417" s="84"/>
      <c r="H417" s="85"/>
      <c r="I417" s="2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">
        <f t="shared" ca="1" si="7"/>
        <v>417</v>
      </c>
      <c r="C418" s="84" t="s">
        <v>81</v>
      </c>
      <c r="D418" s="1" t="s">
        <v>82</v>
      </c>
      <c r="H418" s="85"/>
      <c r="I418" s="2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">
        <f t="shared" ca="1" si="7"/>
        <v>418</v>
      </c>
      <c r="C419" s="84"/>
      <c r="F419" s="84" t="s">
        <v>296</v>
      </c>
      <c r="G419" s="1" t="s">
        <v>26</v>
      </c>
      <c r="H419" s="85"/>
      <c r="I419" s="1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">
        <f t="shared" ca="1" si="7"/>
        <v>419</v>
      </c>
      <c r="C420" s="84"/>
      <c r="F420" s="84" t="s">
        <v>296</v>
      </c>
      <c r="G420" s="1" t="s">
        <v>255</v>
      </c>
      <c r="H420" s="85"/>
      <c r="I420" s="11">
        <v>17053091.414699435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">
        <f t="shared" ca="1" si="7"/>
        <v>420</v>
      </c>
      <c r="C421" s="84"/>
      <c r="F421" s="84" t="s">
        <v>296</v>
      </c>
      <c r="G421" s="1" t="s">
        <v>257</v>
      </c>
      <c r="H421" s="85"/>
      <c r="I421" s="1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">
        <f t="shared" ca="1" si="7"/>
        <v>421</v>
      </c>
      <c r="C422" s="84"/>
      <c r="H422" s="85"/>
      <c r="I422" s="13">
        <v>16351765.055631118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">
        <f t="shared" ca="1" si="7"/>
        <v>422</v>
      </c>
      <c r="C423" s="84"/>
      <c r="H423" s="85"/>
      <c r="I423" s="2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">
        <f t="shared" ca="1" si="7"/>
        <v>423</v>
      </c>
      <c r="C424" s="84" t="s">
        <v>83</v>
      </c>
      <c r="D424" s="1" t="s">
        <v>84</v>
      </c>
      <c r="H424" s="85"/>
      <c r="I424" s="2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">
        <f t="shared" ca="1" si="7"/>
        <v>424</v>
      </c>
      <c r="C425" s="84"/>
      <c r="F425" s="84" t="s">
        <v>296</v>
      </c>
      <c r="G425" s="1" t="s">
        <v>26</v>
      </c>
      <c r="H425" s="85"/>
      <c r="I425" s="1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">
        <f t="shared" ca="1" si="7"/>
        <v>425</v>
      </c>
      <c r="C426" s="84"/>
      <c r="H426" s="85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">
        <f t="shared" ca="1" si="7"/>
        <v>426</v>
      </c>
      <c r="C427" s="84"/>
      <c r="H427" s="85"/>
      <c r="I427" s="2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">
        <f t="shared" ca="1" si="7"/>
        <v>427</v>
      </c>
      <c r="C428" s="91" t="s">
        <v>85</v>
      </c>
      <c r="H428" s="85" t="s">
        <v>34</v>
      </c>
      <c r="I428" s="14">
        <v>355363952.05937469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">
        <f t="shared" ca="1" si="7"/>
        <v>428</v>
      </c>
      <c r="C429" s="84" t="s">
        <v>86</v>
      </c>
      <c r="H429" s="85"/>
      <c r="I429" s="2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">
        <f t="shared" ca="1" si="7"/>
        <v>429</v>
      </c>
      <c r="C430" s="84"/>
      <c r="E430" s="1" t="s">
        <v>259</v>
      </c>
      <c r="H430" s="85"/>
      <c r="I430" s="11">
        <v>17451569.240376212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">
        <f t="shared" ca="1" si="7"/>
        <v>430</v>
      </c>
      <c r="C431" s="84"/>
      <c r="E431" s="1" t="s">
        <v>262</v>
      </c>
      <c r="H431" s="85"/>
      <c r="I431" s="1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">
        <f t="shared" ca="1" si="7"/>
        <v>431</v>
      </c>
      <c r="C432" s="84"/>
      <c r="E432" s="1" t="s">
        <v>255</v>
      </c>
      <c r="H432" s="85"/>
      <c r="I432" s="11">
        <v>338347162.7760703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">
        <f t="shared" ca="1" si="7"/>
        <v>432</v>
      </c>
      <c r="C433" s="84"/>
      <c r="E433" s="1" t="s">
        <v>257</v>
      </c>
      <c r="H433" s="85"/>
      <c r="I433" s="1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">
        <f t="shared" ca="1" si="7"/>
        <v>433</v>
      </c>
      <c r="C434" s="84"/>
      <c r="E434" s="86" t="s">
        <v>26</v>
      </c>
      <c r="H434" s="85"/>
      <c r="I434" s="1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">
        <f t="shared" ca="1" si="7"/>
        <v>434</v>
      </c>
      <c r="C435" s="84" t="s">
        <v>87</v>
      </c>
      <c r="H435" s="85" t="s">
        <v>34</v>
      </c>
      <c r="I435" s="20">
        <v>355363952.05937481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">
        <f t="shared" ca="1" si="7"/>
        <v>435</v>
      </c>
      <c r="C436" s="84">
        <v>360</v>
      </c>
      <c r="D436" s="1" t="s">
        <v>33</v>
      </c>
      <c r="H436" s="85"/>
      <c r="I436" s="2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">
        <f t="shared" ca="1" si="7"/>
        <v>436</v>
      </c>
      <c r="C437" s="84"/>
      <c r="F437" s="84" t="s">
        <v>294</v>
      </c>
      <c r="G437" s="1" t="s">
        <v>199</v>
      </c>
      <c r="H437" s="85"/>
      <c r="I437" s="11">
        <v>1867905.23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">
        <f t="shared" ca="1" si="7"/>
        <v>437</v>
      </c>
      <c r="C438" s="84"/>
      <c r="H438" s="85" t="s">
        <v>34</v>
      </c>
      <c r="I438" s="13">
        <v>1867905.23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">
        <f t="shared" ca="1" si="7"/>
        <v>438</v>
      </c>
      <c r="C439" s="84"/>
      <c r="H439" s="85"/>
      <c r="I439" s="2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">
        <f t="shared" ca="1" si="7"/>
        <v>439</v>
      </c>
      <c r="C440" s="84">
        <v>361</v>
      </c>
      <c r="D440" s="1" t="s">
        <v>35</v>
      </c>
      <c r="H440" s="85"/>
      <c r="I440" s="2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">
        <f t="shared" ca="1" si="7"/>
        <v>440</v>
      </c>
      <c r="C441" s="84"/>
      <c r="F441" s="84" t="s">
        <v>294</v>
      </c>
      <c r="G441" s="1" t="s">
        <v>199</v>
      </c>
      <c r="H441" s="85"/>
      <c r="I441" s="11">
        <v>5859583.04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">
        <f t="shared" ca="1" si="7"/>
        <v>441</v>
      </c>
      <c r="C442" s="84"/>
      <c r="H442" s="85" t="s">
        <v>34</v>
      </c>
      <c r="I442" s="13">
        <v>5859583.04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">
        <f t="shared" ca="1" si="7"/>
        <v>442</v>
      </c>
      <c r="C443" s="84"/>
      <c r="H443" s="85"/>
      <c r="I443" s="2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">
        <f t="shared" ca="1" si="7"/>
        <v>443</v>
      </c>
      <c r="C444" s="84">
        <v>362</v>
      </c>
      <c r="D444" s="1" t="s">
        <v>27</v>
      </c>
      <c r="H444" s="85"/>
      <c r="I444" s="2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">
        <f t="shared" ca="1" si="7"/>
        <v>444</v>
      </c>
      <c r="C445" s="84"/>
      <c r="F445" s="84" t="s">
        <v>294</v>
      </c>
      <c r="G445" s="1" t="s">
        <v>199</v>
      </c>
      <c r="H445" s="85"/>
      <c r="I445" s="11">
        <v>76454693.510000005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">
        <f t="shared" ca="1" si="7"/>
        <v>445</v>
      </c>
      <c r="C446" s="84"/>
      <c r="H446" s="85" t="s">
        <v>34</v>
      </c>
      <c r="I446" s="13">
        <v>76454693.510000005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">
        <f t="shared" ref="A447:A510" ca="1" si="8">OFFSET(A447,-1,)+1</f>
        <v>446</v>
      </c>
      <c r="C447" s="84"/>
      <c r="H447" s="85"/>
      <c r="I447" s="2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">
        <f t="shared" ca="1" si="8"/>
        <v>447</v>
      </c>
      <c r="C448" s="84">
        <v>363</v>
      </c>
      <c r="D448" s="1" t="s">
        <v>28</v>
      </c>
      <c r="H448" s="85"/>
      <c r="I448" s="2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">
        <f t="shared" ca="1" si="8"/>
        <v>448</v>
      </c>
      <c r="C449" s="84"/>
      <c r="F449" s="84" t="s">
        <v>294</v>
      </c>
      <c r="G449" s="1" t="s">
        <v>199</v>
      </c>
      <c r="H449" s="85"/>
      <c r="I449" s="1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">
        <f t="shared" ca="1" si="8"/>
        <v>449</v>
      </c>
      <c r="C450" s="84"/>
      <c r="H450" s="85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">
        <f t="shared" ca="1" si="8"/>
        <v>450</v>
      </c>
      <c r="C451" s="84"/>
      <c r="H451" s="85"/>
      <c r="I451" s="2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">
        <f t="shared" ca="1" si="8"/>
        <v>451</v>
      </c>
      <c r="C452" s="84">
        <v>364</v>
      </c>
      <c r="D452" s="1" t="s">
        <v>88</v>
      </c>
      <c r="H452" s="85"/>
      <c r="I452" s="2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">
        <f t="shared" ca="1" si="8"/>
        <v>452</v>
      </c>
      <c r="C453" s="84"/>
      <c r="F453" s="84" t="s">
        <v>294</v>
      </c>
      <c r="G453" s="1" t="s">
        <v>199</v>
      </c>
      <c r="H453" s="85"/>
      <c r="I453" s="11">
        <v>110408401.95999999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">
        <f t="shared" ca="1" si="8"/>
        <v>453</v>
      </c>
      <c r="C454" s="84"/>
      <c r="H454" s="85" t="s">
        <v>34</v>
      </c>
      <c r="I454" s="13">
        <v>110408401.95999999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">
        <f t="shared" ca="1" si="8"/>
        <v>454</v>
      </c>
      <c r="C455" s="84"/>
      <c r="H455" s="85"/>
      <c r="I455" s="2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">
        <f t="shared" ca="1" si="8"/>
        <v>455</v>
      </c>
      <c r="C456" s="84">
        <v>365</v>
      </c>
      <c r="D456" s="1" t="s">
        <v>89</v>
      </c>
      <c r="H456" s="85"/>
      <c r="I456" s="2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">
        <f t="shared" ca="1" si="8"/>
        <v>456</v>
      </c>
      <c r="C457" s="84"/>
      <c r="F457" s="84" t="s">
        <v>294</v>
      </c>
      <c r="G457" s="1" t="s">
        <v>199</v>
      </c>
      <c r="H457" s="85"/>
      <c r="I457" s="11">
        <v>74298763.849999994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">
        <f t="shared" ca="1" si="8"/>
        <v>457</v>
      </c>
      <c r="C458" s="84"/>
      <c r="H458" s="85" t="s">
        <v>34</v>
      </c>
      <c r="I458" s="13">
        <v>74298763.849999994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">
        <f t="shared" ca="1" si="8"/>
        <v>458</v>
      </c>
      <c r="C459" s="84"/>
      <c r="H459" s="85"/>
      <c r="I459" s="2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">
        <f t="shared" ca="1" si="8"/>
        <v>459</v>
      </c>
      <c r="C460" s="84">
        <v>366</v>
      </c>
      <c r="D460" s="1" t="s">
        <v>78</v>
      </c>
      <c r="H460" s="85"/>
      <c r="I460" s="2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">
        <f t="shared" ca="1" si="8"/>
        <v>460</v>
      </c>
      <c r="C461" s="84"/>
      <c r="F461" s="84" t="s">
        <v>294</v>
      </c>
      <c r="G461" s="1" t="s">
        <v>199</v>
      </c>
      <c r="H461" s="85"/>
      <c r="I461" s="11">
        <v>18885031.260000002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">
        <f t="shared" ca="1" si="8"/>
        <v>461</v>
      </c>
      <c r="C462" s="84"/>
      <c r="H462" s="85" t="s">
        <v>34</v>
      </c>
      <c r="I462" s="13">
        <v>18885031.260000002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">
        <f t="shared" ca="1" si="8"/>
        <v>462</v>
      </c>
      <c r="C463" s="84"/>
      <c r="H463" s="85"/>
      <c r="I463" s="2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">
        <f t="shared" ca="1" si="8"/>
        <v>463</v>
      </c>
      <c r="C464" s="84"/>
      <c r="H464" s="85"/>
      <c r="I464" s="2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">
        <f t="shared" ca="1" si="8"/>
        <v>464</v>
      </c>
      <c r="C465" s="84"/>
      <c r="E465" s="86"/>
      <c r="H465" s="85"/>
      <c r="I465" s="15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">
        <f t="shared" ca="1" si="8"/>
        <v>465</v>
      </c>
      <c r="C466" s="87"/>
      <c r="D466" s="88"/>
      <c r="E466" s="89"/>
      <c r="G466" s="88"/>
      <c r="H466" s="90"/>
      <c r="I466" s="17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">
        <f t="shared" ca="1" si="8"/>
        <v>466</v>
      </c>
      <c r="C467" s="84">
        <v>367</v>
      </c>
      <c r="D467" s="1" t="s">
        <v>79</v>
      </c>
      <c r="H467" s="85"/>
      <c r="I467" s="2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">
        <f t="shared" ca="1" si="8"/>
        <v>467</v>
      </c>
      <c r="C468" s="84"/>
      <c r="F468" s="84" t="s">
        <v>294</v>
      </c>
      <c r="G468" s="1" t="s">
        <v>199</v>
      </c>
      <c r="H468" s="85"/>
      <c r="I468" s="11">
        <v>29274433.25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">
        <f t="shared" ca="1" si="8"/>
        <v>468</v>
      </c>
      <c r="C469" s="84"/>
      <c r="H469" s="85" t="s">
        <v>34</v>
      </c>
      <c r="I469" s="13">
        <v>29274433.25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">
        <f t="shared" ca="1" si="8"/>
        <v>469</v>
      </c>
      <c r="C470" s="84"/>
      <c r="H470" s="85"/>
      <c r="I470" s="2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">
        <f t="shared" ca="1" si="8"/>
        <v>470</v>
      </c>
      <c r="C471" s="84">
        <v>368</v>
      </c>
      <c r="D471" s="1" t="s">
        <v>90</v>
      </c>
      <c r="H471" s="85"/>
      <c r="I471" s="2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">
        <f t="shared" ca="1" si="8"/>
        <v>471</v>
      </c>
      <c r="C472" s="84"/>
      <c r="F472" s="84" t="s">
        <v>294</v>
      </c>
      <c r="G472" s="1" t="s">
        <v>199</v>
      </c>
      <c r="H472" s="85"/>
      <c r="I472" s="11">
        <v>115566277.14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">
        <f t="shared" ca="1" si="8"/>
        <v>472</v>
      </c>
      <c r="C473" s="84"/>
      <c r="H473" s="85" t="s">
        <v>34</v>
      </c>
      <c r="I473" s="13">
        <v>115566277.14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">
        <f t="shared" ca="1" si="8"/>
        <v>473</v>
      </c>
      <c r="C474" s="84"/>
      <c r="H474" s="85"/>
      <c r="I474" s="2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">
        <f t="shared" ca="1" si="8"/>
        <v>474</v>
      </c>
      <c r="C475" s="84">
        <v>369</v>
      </c>
      <c r="D475" s="1" t="s">
        <v>29</v>
      </c>
      <c r="H475" s="85"/>
      <c r="I475" s="2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">
        <f t="shared" ca="1" si="8"/>
        <v>475</v>
      </c>
      <c r="C476" s="84"/>
      <c r="F476" s="84" t="s">
        <v>294</v>
      </c>
      <c r="G476" s="1" t="s">
        <v>199</v>
      </c>
      <c r="H476" s="85"/>
      <c r="I476" s="11">
        <v>66515447.670000002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">
        <f t="shared" ca="1" si="8"/>
        <v>476</v>
      </c>
      <c r="C477" s="84"/>
      <c r="H477" s="85" t="s">
        <v>34</v>
      </c>
      <c r="I477" s="13">
        <v>66515447.670000002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">
        <f t="shared" ca="1" si="8"/>
        <v>477</v>
      </c>
      <c r="C478" s="84"/>
      <c r="H478" s="85"/>
      <c r="I478" s="2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">
        <f t="shared" ca="1" si="8"/>
        <v>478</v>
      </c>
      <c r="C479" s="84">
        <v>370</v>
      </c>
      <c r="D479" s="1" t="s">
        <v>30</v>
      </c>
      <c r="H479" s="85"/>
      <c r="I479" s="2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">
        <f t="shared" ca="1" si="8"/>
        <v>479</v>
      </c>
      <c r="C480" s="84"/>
      <c r="F480" s="84" t="s">
        <v>294</v>
      </c>
      <c r="G480" s="1" t="s">
        <v>199</v>
      </c>
      <c r="H480" s="85"/>
      <c r="I480" s="11">
        <v>13197659.27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">
        <f t="shared" ca="1" si="8"/>
        <v>480</v>
      </c>
      <c r="C481" s="84"/>
      <c r="H481" s="85" t="s">
        <v>34</v>
      </c>
      <c r="I481" s="13">
        <v>13197659.27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">
        <f t="shared" ca="1" si="8"/>
        <v>481</v>
      </c>
      <c r="C482" s="84"/>
      <c r="H482" s="85"/>
      <c r="I482" s="2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">
        <f t="shared" ca="1" si="8"/>
        <v>482</v>
      </c>
      <c r="C483" s="84">
        <v>371</v>
      </c>
      <c r="D483" s="1" t="s">
        <v>91</v>
      </c>
      <c r="H483" s="85"/>
      <c r="I483" s="2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">
        <f t="shared" ca="1" si="8"/>
        <v>483</v>
      </c>
      <c r="C484" s="84"/>
      <c r="F484" s="84" t="s">
        <v>294</v>
      </c>
      <c r="G484" s="1" t="s">
        <v>199</v>
      </c>
      <c r="H484" s="85" t="s">
        <v>1</v>
      </c>
      <c r="I484" s="11">
        <v>510818.27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">
        <f t="shared" ca="1" si="8"/>
        <v>484</v>
      </c>
      <c r="C485" s="84"/>
      <c r="H485" s="85" t="s">
        <v>34</v>
      </c>
      <c r="I485" s="13">
        <v>510818.27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">
        <f t="shared" ca="1" si="8"/>
        <v>485</v>
      </c>
      <c r="C486" s="84"/>
      <c r="H486" s="85"/>
      <c r="I486" s="2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">
        <f t="shared" ca="1" si="8"/>
        <v>486</v>
      </c>
      <c r="C487" s="84">
        <v>372</v>
      </c>
      <c r="D487" s="1" t="s">
        <v>31</v>
      </c>
      <c r="H487" s="85"/>
      <c r="I487" s="2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">
        <f t="shared" ca="1" si="8"/>
        <v>487</v>
      </c>
      <c r="C488" s="84"/>
      <c r="F488" s="84" t="s">
        <v>294</v>
      </c>
      <c r="G488" s="1" t="s">
        <v>199</v>
      </c>
      <c r="H488" s="85"/>
      <c r="I488" s="1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">
        <f t="shared" ca="1" si="8"/>
        <v>488</v>
      </c>
      <c r="C489" s="84"/>
      <c r="H489" s="85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">
        <f t="shared" ca="1" si="8"/>
        <v>489</v>
      </c>
      <c r="C490" s="84"/>
      <c r="H490" s="85"/>
      <c r="I490" s="2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">
        <f t="shared" ca="1" si="8"/>
        <v>490</v>
      </c>
      <c r="C491" s="84">
        <v>373</v>
      </c>
      <c r="D491" s="1" t="s">
        <v>92</v>
      </c>
      <c r="H491" s="85"/>
      <c r="I491" s="2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">
        <f t="shared" ca="1" si="8"/>
        <v>491</v>
      </c>
      <c r="C492" s="84"/>
      <c r="F492" s="84" t="s">
        <v>294</v>
      </c>
      <c r="G492" s="1" t="s">
        <v>199</v>
      </c>
      <c r="H492" s="85"/>
      <c r="I492" s="11">
        <v>4795487.6900000004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">
        <f t="shared" ca="1" si="8"/>
        <v>492</v>
      </c>
      <c r="C493" s="84"/>
      <c r="H493" s="85" t="s">
        <v>34</v>
      </c>
      <c r="I493" s="13">
        <v>4795487.6900000004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">
        <f t="shared" ca="1" si="8"/>
        <v>493</v>
      </c>
      <c r="C494" s="84"/>
      <c r="H494" s="85"/>
      <c r="I494" s="2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">
        <f t="shared" ca="1" si="8"/>
        <v>494</v>
      </c>
      <c r="C495" s="84" t="s">
        <v>93</v>
      </c>
      <c r="D495" s="1" t="s">
        <v>94</v>
      </c>
      <c r="H495" s="85"/>
      <c r="I495" s="2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">
        <f t="shared" ca="1" si="8"/>
        <v>495</v>
      </c>
      <c r="C496" s="84"/>
      <c r="F496" s="84" t="s">
        <v>294</v>
      </c>
      <c r="G496" s="1" t="s">
        <v>199</v>
      </c>
      <c r="H496" s="85"/>
      <c r="I496" s="11">
        <v>3107080.62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">
        <f t="shared" ca="1" si="8"/>
        <v>496</v>
      </c>
      <c r="C497" s="84"/>
      <c r="H497" s="85"/>
      <c r="I497" s="13">
        <v>3107080.62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">
        <f t="shared" ca="1" si="8"/>
        <v>497</v>
      </c>
      <c r="C498" s="84"/>
      <c r="H498" s="85"/>
      <c r="I498" s="2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">
        <f t="shared" ca="1" si="8"/>
        <v>498</v>
      </c>
      <c r="C499" s="84" t="s">
        <v>95</v>
      </c>
      <c r="D499" s="1" t="s">
        <v>96</v>
      </c>
      <c r="H499" s="85"/>
      <c r="I499" s="2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">
        <f t="shared" ca="1" si="8"/>
        <v>499</v>
      </c>
      <c r="C500" s="84"/>
      <c r="F500" s="84" t="s">
        <v>294</v>
      </c>
      <c r="G500" s="1" t="s">
        <v>199</v>
      </c>
      <c r="H500" s="85"/>
      <c r="I500" s="1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">
        <f t="shared" ca="1" si="8"/>
        <v>500</v>
      </c>
      <c r="C501" s="84"/>
      <c r="H501" s="85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">
        <f t="shared" ca="1" si="8"/>
        <v>501</v>
      </c>
      <c r="C502" s="84"/>
      <c r="H502" s="85"/>
      <c r="I502" s="2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">
        <f t="shared" ca="1" si="8"/>
        <v>502</v>
      </c>
      <c r="C503" s="84"/>
      <c r="H503" s="85"/>
      <c r="I503" s="2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">
        <f t="shared" ca="1" si="8"/>
        <v>503</v>
      </c>
      <c r="C504" s="91" t="s">
        <v>97</v>
      </c>
      <c r="H504" s="85" t="s">
        <v>34</v>
      </c>
      <c r="I504" s="14">
        <v>520741582.75999999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">
        <f t="shared" ca="1" si="8"/>
        <v>504</v>
      </c>
      <c r="C505" s="84"/>
      <c r="H505" s="85"/>
      <c r="I505" s="2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">
        <f t="shared" ca="1" si="8"/>
        <v>505</v>
      </c>
      <c r="C506" s="84" t="s">
        <v>98</v>
      </c>
      <c r="H506" s="85"/>
      <c r="I506" s="2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">
        <f t="shared" ca="1" si="8"/>
        <v>506</v>
      </c>
      <c r="C507" s="84"/>
      <c r="E507" s="1" t="s">
        <v>199</v>
      </c>
      <c r="H507" s="85"/>
      <c r="I507" s="11">
        <v>520741582.75999999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">
        <f t="shared" ca="1" si="8"/>
        <v>507</v>
      </c>
      <c r="C508" s="84"/>
      <c r="H508" s="85"/>
      <c r="I508" s="2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">
        <f t="shared" ca="1" si="8"/>
        <v>508</v>
      </c>
      <c r="C509" s="84" t="s">
        <v>99</v>
      </c>
      <c r="H509" s="85" t="s">
        <v>34</v>
      </c>
      <c r="I509" s="20">
        <v>520741582.75999999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">
        <f t="shared" ca="1" si="8"/>
        <v>509</v>
      </c>
      <c r="C510" s="84">
        <v>389</v>
      </c>
      <c r="D510" s="1" t="s">
        <v>33</v>
      </c>
      <c r="H510" s="85"/>
      <c r="I510" s="2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">
        <f t="shared" ref="A511:A574" ca="1" si="9">OFFSET(A511,-1,)+1</f>
        <v>510</v>
      </c>
      <c r="C511" s="84"/>
      <c r="F511" s="84" t="s">
        <v>300</v>
      </c>
      <c r="G511" s="1" t="s">
        <v>199</v>
      </c>
      <c r="H511" s="85"/>
      <c r="I511" s="1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">
        <f t="shared" ca="1" si="9"/>
        <v>511</v>
      </c>
      <c r="C512" s="84"/>
      <c r="F512" s="84" t="s">
        <v>295</v>
      </c>
      <c r="G512" s="1" t="s">
        <v>261</v>
      </c>
      <c r="H512" s="85"/>
      <c r="I512" s="1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">
        <f t="shared" ca="1" si="9"/>
        <v>512</v>
      </c>
      <c r="C513" s="84"/>
      <c r="F513" s="84" t="s">
        <v>302</v>
      </c>
      <c r="G513" s="1" t="s">
        <v>260</v>
      </c>
      <c r="H513" s="85"/>
      <c r="I513" s="1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">
        <f t="shared" ca="1" si="9"/>
        <v>513</v>
      </c>
      <c r="C514" s="84"/>
      <c r="F514" s="84" t="s">
        <v>303</v>
      </c>
      <c r="G514" s="1" t="s">
        <v>26</v>
      </c>
      <c r="H514" s="85"/>
      <c r="I514" s="1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">
        <f t="shared" ca="1" si="9"/>
        <v>514</v>
      </c>
      <c r="C515" s="84"/>
      <c r="F515" s="84" t="s">
        <v>303</v>
      </c>
      <c r="G515" s="1" t="s">
        <v>255</v>
      </c>
      <c r="H515" s="85"/>
      <c r="I515" s="1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">
        <f t="shared" ca="1" si="9"/>
        <v>515</v>
      </c>
      <c r="C516" s="84"/>
      <c r="F516" s="84" t="s">
        <v>303</v>
      </c>
      <c r="G516" s="1" t="s">
        <v>257</v>
      </c>
      <c r="H516" s="85"/>
      <c r="I516" s="1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">
        <f t="shared" ca="1" si="9"/>
        <v>516</v>
      </c>
      <c r="C517" s="84"/>
      <c r="F517" s="84" t="s">
        <v>298</v>
      </c>
      <c r="G517" s="1" t="s">
        <v>254</v>
      </c>
      <c r="H517" s="85"/>
      <c r="I517" s="1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">
        <f t="shared" ca="1" si="9"/>
        <v>517</v>
      </c>
      <c r="C518" s="84"/>
      <c r="H518" s="85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">
        <f t="shared" ca="1" si="9"/>
        <v>518</v>
      </c>
      <c r="C519" s="84"/>
      <c r="H519" s="85"/>
      <c r="I519" s="2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">
        <f t="shared" ca="1" si="9"/>
        <v>519</v>
      </c>
      <c r="C520" s="84">
        <v>390</v>
      </c>
      <c r="D520" s="1" t="s">
        <v>35</v>
      </c>
      <c r="H520" s="85"/>
      <c r="I520" s="2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">
        <f t="shared" ca="1" si="9"/>
        <v>520</v>
      </c>
      <c r="C521" s="84"/>
      <c r="F521" s="84" t="s">
        <v>300</v>
      </c>
      <c r="G521" s="1" t="s">
        <v>199</v>
      </c>
      <c r="H521" s="85"/>
      <c r="I521" s="11">
        <v>13944364.9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">
        <f t="shared" ca="1" si="9"/>
        <v>521</v>
      </c>
      <c r="C522" s="84"/>
      <c r="F522" s="84" t="s">
        <v>301</v>
      </c>
      <c r="G522" s="1" t="s">
        <v>32</v>
      </c>
      <c r="H522" s="85"/>
      <c r="I522" s="1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">
        <f t="shared" ca="1" si="9"/>
        <v>522</v>
      </c>
      <c r="C523" s="84"/>
      <c r="F523" s="84" t="s">
        <v>302</v>
      </c>
      <c r="G523" s="1" t="s">
        <v>260</v>
      </c>
      <c r="H523" s="85"/>
      <c r="I523" s="1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">
        <f t="shared" ca="1" si="9"/>
        <v>523</v>
      </c>
      <c r="C524" s="84"/>
      <c r="F524" s="84" t="s">
        <v>295</v>
      </c>
      <c r="G524" s="1" t="s">
        <v>261</v>
      </c>
      <c r="H524" s="85"/>
      <c r="I524" s="11">
        <v>568295.25683203735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">
        <f t="shared" ca="1" si="9"/>
        <v>524</v>
      </c>
      <c r="C525" s="84"/>
      <c r="F525" s="84" t="s">
        <v>303</v>
      </c>
      <c r="G525" s="1" t="s">
        <v>26</v>
      </c>
      <c r="H525" s="85"/>
      <c r="I525" s="1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">
        <f t="shared" ca="1" si="9"/>
        <v>525</v>
      </c>
      <c r="C526" s="84"/>
      <c r="F526" s="84" t="s">
        <v>303</v>
      </c>
      <c r="G526" s="1" t="s">
        <v>255</v>
      </c>
      <c r="H526" s="85"/>
      <c r="I526" s="11">
        <v>718671.99932019215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">
        <f t="shared" ca="1" si="9"/>
        <v>526</v>
      </c>
      <c r="C527" s="84"/>
      <c r="F527" s="84" t="s">
        <v>303</v>
      </c>
      <c r="G527" s="1" t="s">
        <v>257</v>
      </c>
      <c r="H527" s="85"/>
      <c r="I527" s="1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">
        <f t="shared" ca="1" si="9"/>
        <v>527</v>
      </c>
      <c r="C528" s="84"/>
      <c r="F528" s="84" t="s">
        <v>298</v>
      </c>
      <c r="G528" s="1" t="s">
        <v>259</v>
      </c>
      <c r="H528" s="85"/>
      <c r="I528" s="1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">
        <f t="shared" ca="1" si="9"/>
        <v>528</v>
      </c>
      <c r="C529" s="84"/>
      <c r="F529" s="84" t="s">
        <v>298</v>
      </c>
      <c r="G529" s="1" t="s">
        <v>254</v>
      </c>
      <c r="H529" s="85"/>
      <c r="I529" s="11">
        <v>6469931.5852058036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">
        <f t="shared" ca="1" si="9"/>
        <v>529</v>
      </c>
      <c r="C530" s="84"/>
      <c r="H530" s="85" t="s">
        <v>34</v>
      </c>
      <c r="I530" s="13">
        <v>21706103.354652997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">
        <f t="shared" ca="1" si="9"/>
        <v>530</v>
      </c>
      <c r="C531" s="84"/>
      <c r="H531" s="85"/>
      <c r="I531" s="2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">
        <f t="shared" ca="1" si="9"/>
        <v>531</v>
      </c>
      <c r="C532" s="84">
        <v>391</v>
      </c>
      <c r="D532" s="1" t="s">
        <v>100</v>
      </c>
      <c r="H532" s="85"/>
      <c r="I532" s="2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">
        <f t="shared" ca="1" si="9"/>
        <v>532</v>
      </c>
      <c r="C533" s="84"/>
      <c r="F533" s="84" t="s">
        <v>300</v>
      </c>
      <c r="G533" s="1" t="s">
        <v>199</v>
      </c>
      <c r="H533" s="85"/>
      <c r="I533" s="11">
        <v>319901.78000000003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">
        <f t="shared" ca="1" si="9"/>
        <v>533</v>
      </c>
      <c r="C534" s="84"/>
      <c r="F534" s="84" t="s">
        <v>301</v>
      </c>
      <c r="G534" s="1" t="s">
        <v>256</v>
      </c>
      <c r="H534" s="85"/>
      <c r="I534" s="1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">
        <f t="shared" ca="1" si="9"/>
        <v>534</v>
      </c>
      <c r="C535" s="84"/>
      <c r="F535" s="84" t="s">
        <v>302</v>
      </c>
      <c r="G535" s="1" t="s">
        <v>260</v>
      </c>
      <c r="H535" s="85"/>
      <c r="I535" s="1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">
        <f t="shared" ca="1" si="9"/>
        <v>535</v>
      </c>
      <c r="C536" s="84"/>
      <c r="F536" s="84" t="s">
        <v>295</v>
      </c>
      <c r="G536" s="1" t="s">
        <v>261</v>
      </c>
      <c r="H536" s="85"/>
      <c r="I536" s="11">
        <v>299729.03148214956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">
        <f t="shared" ca="1" si="9"/>
        <v>536</v>
      </c>
      <c r="C537" s="84"/>
      <c r="F537" s="84" t="s">
        <v>303</v>
      </c>
      <c r="G537" s="1" t="s">
        <v>26</v>
      </c>
      <c r="H537" s="85"/>
      <c r="I537" s="1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">
        <f t="shared" ca="1" si="9"/>
        <v>537</v>
      </c>
      <c r="C538" s="84"/>
      <c r="F538" s="84" t="s">
        <v>292</v>
      </c>
      <c r="G538" s="1" t="s">
        <v>253</v>
      </c>
      <c r="H538" s="85"/>
      <c r="I538" s="1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">
        <f t="shared" ca="1" si="9"/>
        <v>538</v>
      </c>
      <c r="C539" s="84"/>
      <c r="F539" s="84" t="s">
        <v>298</v>
      </c>
      <c r="G539" s="1" t="s">
        <v>254</v>
      </c>
      <c r="H539" s="85"/>
      <c r="I539" s="11">
        <v>3978341.4521092121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">
        <f t="shared" ca="1" si="9"/>
        <v>539</v>
      </c>
      <c r="C540" s="84"/>
      <c r="F540" s="84" t="s">
        <v>303</v>
      </c>
      <c r="G540" s="1" t="s">
        <v>255</v>
      </c>
      <c r="H540" s="85"/>
      <c r="I540" s="11">
        <v>118005.76212572072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">
        <f t="shared" ca="1" si="9"/>
        <v>540</v>
      </c>
      <c r="C541" s="84"/>
      <c r="F541" s="84" t="s">
        <v>303</v>
      </c>
      <c r="G541" s="1" t="s">
        <v>257</v>
      </c>
      <c r="H541" s="85"/>
      <c r="I541" s="1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">
        <f t="shared" ca="1" si="9"/>
        <v>541</v>
      </c>
      <c r="C542" s="84"/>
      <c r="F542" s="84" t="s">
        <v>292</v>
      </c>
      <c r="G542" s="1" t="s">
        <v>259</v>
      </c>
      <c r="H542" s="85"/>
      <c r="I542" s="11">
        <v>50523.011943711106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">
        <f t="shared" ca="1" si="9"/>
        <v>542</v>
      </c>
      <c r="C543" s="84"/>
      <c r="F543" s="84" t="s">
        <v>292</v>
      </c>
      <c r="G543" s="1" t="s">
        <v>262</v>
      </c>
      <c r="H543" s="85"/>
      <c r="I543" s="1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">
        <f t="shared" ca="1" si="9"/>
        <v>543</v>
      </c>
      <c r="C544" s="84"/>
      <c r="F544" s="84" t="s">
        <v>292</v>
      </c>
      <c r="G544" s="1" t="s">
        <v>32</v>
      </c>
      <c r="H544" s="85"/>
      <c r="I544" s="1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">
        <f t="shared" ca="1" si="9"/>
        <v>544</v>
      </c>
      <c r="C545" s="84"/>
      <c r="F545" s="84" t="s">
        <v>303</v>
      </c>
      <c r="G545" s="1" t="s">
        <v>257</v>
      </c>
      <c r="H545" s="85"/>
      <c r="I545" s="1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">
        <f t="shared" ca="1" si="9"/>
        <v>545</v>
      </c>
      <c r="C546" s="84"/>
      <c r="F546" s="84" t="s">
        <v>303</v>
      </c>
      <c r="G546" s="1" t="s">
        <v>257</v>
      </c>
      <c r="H546" s="85"/>
      <c r="I546" s="1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">
        <f t="shared" ca="1" si="9"/>
        <v>546</v>
      </c>
      <c r="C547" s="84"/>
      <c r="H547" s="85" t="s">
        <v>34</v>
      </c>
      <c r="I547" s="13">
        <v>4766501.0376607934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">
        <f t="shared" ca="1" si="9"/>
        <v>547</v>
      </c>
      <c r="C548" s="84"/>
      <c r="H548" s="85"/>
      <c r="I548" s="2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">
        <f t="shared" ca="1" si="9"/>
        <v>548</v>
      </c>
      <c r="C549" s="84">
        <v>392</v>
      </c>
      <c r="D549" s="1" t="s">
        <v>101</v>
      </c>
      <c r="H549" s="85"/>
      <c r="I549" s="2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">
        <f t="shared" ca="1" si="9"/>
        <v>549</v>
      </c>
      <c r="C550" s="84"/>
      <c r="F550" s="84" t="s">
        <v>300</v>
      </c>
      <c r="G550" s="1" t="s">
        <v>199</v>
      </c>
      <c r="H550" s="85"/>
      <c r="I550" s="11">
        <v>5403471.3300000001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">
        <f t="shared" ca="1" si="9"/>
        <v>550</v>
      </c>
      <c r="C551" s="84"/>
      <c r="F551" s="84" t="s">
        <v>298</v>
      </c>
      <c r="G551" s="1" t="s">
        <v>254</v>
      </c>
      <c r="H551" s="85"/>
      <c r="I551" s="11">
        <v>477710.13283822598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">
        <f t="shared" ca="1" si="9"/>
        <v>551</v>
      </c>
      <c r="C552" s="84"/>
      <c r="F552" s="84" t="s">
        <v>303</v>
      </c>
      <c r="G552" s="1" t="s">
        <v>26</v>
      </c>
      <c r="H552" s="85"/>
      <c r="I552" s="1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">
        <f t="shared" ca="1" si="9"/>
        <v>552</v>
      </c>
      <c r="C553" s="84"/>
      <c r="F553" s="84" t="s">
        <v>295</v>
      </c>
      <c r="G553" s="1" t="s">
        <v>261</v>
      </c>
      <c r="H553" s="85"/>
      <c r="I553" s="1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">
        <f t="shared" ca="1" si="9"/>
        <v>553</v>
      </c>
      <c r="C554" s="84"/>
      <c r="F554" s="84" t="s">
        <v>302</v>
      </c>
      <c r="G554" s="1" t="s">
        <v>260</v>
      </c>
      <c r="H554" s="85"/>
      <c r="I554" s="1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">
        <f t="shared" ca="1" si="9"/>
        <v>554</v>
      </c>
      <c r="C555" s="84"/>
      <c r="F555" s="84" t="s">
        <v>292</v>
      </c>
      <c r="G555" s="1" t="s">
        <v>253</v>
      </c>
      <c r="H555" s="85"/>
      <c r="I555" s="1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">
        <f t="shared" ca="1" si="9"/>
        <v>555</v>
      </c>
      <c r="C556" s="84"/>
      <c r="F556" s="84" t="s">
        <v>301</v>
      </c>
      <c r="G556" s="1" t="s">
        <v>256</v>
      </c>
      <c r="H556" s="85"/>
      <c r="I556" s="1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">
        <f t="shared" ca="1" si="9"/>
        <v>556</v>
      </c>
      <c r="C557" s="84"/>
      <c r="F557" s="84" t="s">
        <v>303</v>
      </c>
      <c r="G557" s="1" t="s">
        <v>255</v>
      </c>
      <c r="H557" s="85"/>
      <c r="I557" s="11">
        <v>1240545.1210676886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">
        <f t="shared" ca="1" si="9"/>
        <v>557</v>
      </c>
      <c r="C558" s="84"/>
      <c r="F558" s="84" t="s">
        <v>303</v>
      </c>
      <c r="G558" s="1" t="s">
        <v>257</v>
      </c>
      <c r="H558" s="85"/>
      <c r="I558" s="1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">
        <f t="shared" ca="1" si="9"/>
        <v>558</v>
      </c>
      <c r="C559" s="84"/>
      <c r="F559" s="84" t="s">
        <v>292</v>
      </c>
      <c r="G559" s="1" t="s">
        <v>259</v>
      </c>
      <c r="H559" s="85"/>
      <c r="I559" s="11">
        <v>535880.82814405754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">
        <f t="shared" ca="1" si="9"/>
        <v>559</v>
      </c>
      <c r="C560" s="84"/>
      <c r="F560" s="84" t="s">
        <v>292</v>
      </c>
      <c r="G560" s="1" t="s">
        <v>258</v>
      </c>
      <c r="H560" s="85"/>
      <c r="I560" s="1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">
        <f t="shared" ca="1" si="9"/>
        <v>560</v>
      </c>
      <c r="C561" s="84"/>
      <c r="F561" s="84" t="s">
        <v>292</v>
      </c>
      <c r="G561" s="1" t="s">
        <v>32</v>
      </c>
      <c r="H561" s="85"/>
      <c r="I561" s="1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">
        <f t="shared" ca="1" si="9"/>
        <v>561</v>
      </c>
      <c r="C562" s="84"/>
      <c r="F562" s="84" t="s">
        <v>303</v>
      </c>
      <c r="G562" s="1" t="s">
        <v>257</v>
      </c>
      <c r="H562" s="85"/>
      <c r="I562" s="1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">
        <f t="shared" ca="1" si="9"/>
        <v>562</v>
      </c>
      <c r="C563" s="84"/>
      <c r="F563" s="84" t="s">
        <v>303</v>
      </c>
      <c r="G563" s="1" t="s">
        <v>257</v>
      </c>
      <c r="H563" s="85"/>
      <c r="I563" s="1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">
        <f t="shared" ca="1" si="9"/>
        <v>563</v>
      </c>
      <c r="C564" s="84"/>
      <c r="H564" s="85" t="s">
        <v>34</v>
      </c>
      <c r="I564" s="13">
        <v>7657607.4120499725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">
        <f t="shared" ca="1" si="9"/>
        <v>564</v>
      </c>
      <c r="C565" s="84"/>
      <c r="H565" s="85"/>
      <c r="I565" s="2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">
        <f t="shared" ca="1" si="9"/>
        <v>565</v>
      </c>
      <c r="C566" s="84">
        <v>393</v>
      </c>
      <c r="D566" s="1" t="s">
        <v>102</v>
      </c>
      <c r="H566" s="85"/>
      <c r="I566" s="2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">
        <f t="shared" ca="1" si="9"/>
        <v>566</v>
      </c>
      <c r="C567" s="84"/>
      <c r="F567" s="84" t="s">
        <v>300</v>
      </c>
      <c r="G567" s="1" t="s">
        <v>199</v>
      </c>
      <c r="H567" s="85"/>
      <c r="I567" s="11">
        <v>697109.07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">
        <f t="shared" ca="1" si="9"/>
        <v>567</v>
      </c>
      <c r="C568" s="84"/>
      <c r="F568" s="84" t="s">
        <v>301</v>
      </c>
      <c r="G568" s="1" t="s">
        <v>256</v>
      </c>
      <c r="H568" s="85"/>
      <c r="I568" s="1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">
        <f t="shared" ca="1" si="9"/>
        <v>568</v>
      </c>
      <c r="C569" s="84"/>
      <c r="F569" s="84" t="s">
        <v>302</v>
      </c>
      <c r="G569" s="1" t="s">
        <v>260</v>
      </c>
      <c r="H569" s="85"/>
      <c r="I569" s="1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">
        <f t="shared" ca="1" si="9"/>
        <v>569</v>
      </c>
      <c r="C570" s="84"/>
      <c r="F570" s="84" t="s">
        <v>298</v>
      </c>
      <c r="G570" s="1" t="s">
        <v>254</v>
      </c>
      <c r="H570" s="85"/>
      <c r="I570" s="1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">
        <f t="shared" ca="1" si="9"/>
        <v>570</v>
      </c>
      <c r="C571" s="84"/>
      <c r="F571" s="84" t="s">
        <v>303</v>
      </c>
      <c r="G571" s="1" t="s">
        <v>26</v>
      </c>
      <c r="H571" s="85"/>
      <c r="I571" s="1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">
        <f t="shared" ca="1" si="9"/>
        <v>571</v>
      </c>
      <c r="C572" s="84"/>
      <c r="F572" s="84" t="s">
        <v>303</v>
      </c>
      <c r="G572" s="1" t="s">
        <v>255</v>
      </c>
      <c r="H572" s="85"/>
      <c r="I572" s="11">
        <v>168998.49229398972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">
        <f t="shared" ca="1" si="9"/>
        <v>572</v>
      </c>
      <c r="C573" s="84"/>
      <c r="F573" s="84" t="s">
        <v>303</v>
      </c>
      <c r="G573" s="1" t="s">
        <v>257</v>
      </c>
      <c r="H573" s="85"/>
      <c r="I573" s="1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">
        <f t="shared" ca="1" si="9"/>
        <v>573</v>
      </c>
      <c r="C574" s="84"/>
      <c r="F574" s="84" t="s">
        <v>303</v>
      </c>
      <c r="G574" s="1" t="s">
        <v>259</v>
      </c>
      <c r="H574" s="85"/>
      <c r="I574" s="11">
        <v>189174.49236108482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">
        <f t="shared" ref="A575:A638" ca="1" si="10">OFFSET(A575,-1,)+1</f>
        <v>574</v>
      </c>
      <c r="C575" s="84"/>
      <c r="F575" s="84" t="s">
        <v>303</v>
      </c>
      <c r="G575" s="1" t="s">
        <v>257</v>
      </c>
      <c r="H575" s="85"/>
      <c r="I575" s="1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">
        <f t="shared" ca="1" si="10"/>
        <v>575</v>
      </c>
      <c r="C576" s="84"/>
      <c r="H576" s="85" t="s">
        <v>34</v>
      </c>
      <c r="I576" s="13">
        <v>1072377.2156787326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">
        <f t="shared" ca="1" si="10"/>
        <v>576</v>
      </c>
      <c r="C577" s="84"/>
      <c r="H577" s="85"/>
      <c r="I577" s="2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">
        <f t="shared" ca="1" si="10"/>
        <v>577</v>
      </c>
      <c r="C578" s="84">
        <v>394</v>
      </c>
      <c r="D578" s="1" t="s">
        <v>103</v>
      </c>
      <c r="H578" s="85"/>
      <c r="I578" s="2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">
        <f t="shared" ca="1" si="10"/>
        <v>578</v>
      </c>
      <c r="C579" s="84"/>
      <c r="F579" s="84" t="s">
        <v>300</v>
      </c>
      <c r="G579" s="1" t="s">
        <v>199</v>
      </c>
      <c r="H579" s="85"/>
      <c r="I579" s="11">
        <v>2744153.21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">
        <f t="shared" ca="1" si="10"/>
        <v>579</v>
      </c>
      <c r="C580" s="84"/>
      <c r="F580" s="84" t="s">
        <v>301</v>
      </c>
      <c r="G580" s="1" t="s">
        <v>256</v>
      </c>
      <c r="H580" s="85"/>
      <c r="I580" s="1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">
        <f t="shared" ca="1" si="10"/>
        <v>580</v>
      </c>
      <c r="C581" s="84"/>
      <c r="F581" s="84" t="s">
        <v>303</v>
      </c>
      <c r="G581" s="1" t="s">
        <v>26</v>
      </c>
      <c r="H581" s="85"/>
      <c r="I581" s="1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">
        <f t="shared" ca="1" si="10"/>
        <v>581</v>
      </c>
      <c r="C582" s="84"/>
      <c r="F582" s="84" t="s">
        <v>298</v>
      </c>
      <c r="G582" s="1" t="s">
        <v>254</v>
      </c>
      <c r="H582" s="85"/>
      <c r="I582" s="11">
        <v>141834.43564280632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">
        <f t="shared" ca="1" si="10"/>
        <v>582</v>
      </c>
      <c r="C583" s="84"/>
      <c r="F583" s="84" t="s">
        <v>292</v>
      </c>
      <c r="G583" s="1" t="s">
        <v>253</v>
      </c>
      <c r="H583" s="85"/>
      <c r="I583" s="1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">
        <f t="shared" ca="1" si="10"/>
        <v>583</v>
      </c>
      <c r="C584" s="84"/>
      <c r="F584" s="84" t="s">
        <v>302</v>
      </c>
      <c r="G584" s="1" t="s">
        <v>260</v>
      </c>
      <c r="H584" s="85"/>
      <c r="I584" s="1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">
        <f t="shared" ca="1" si="10"/>
        <v>584</v>
      </c>
      <c r="C585" s="84"/>
      <c r="F585" s="84" t="s">
        <v>303</v>
      </c>
      <c r="G585" s="1" t="s">
        <v>255</v>
      </c>
      <c r="H585" s="85"/>
      <c r="I585" s="11">
        <v>577365.19288095844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">
        <f t="shared" ca="1" si="10"/>
        <v>585</v>
      </c>
      <c r="C586" s="84"/>
      <c r="F586" s="84" t="s">
        <v>303</v>
      </c>
      <c r="G586" s="1" t="s">
        <v>257</v>
      </c>
      <c r="H586" s="85"/>
      <c r="I586" s="1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">
        <f t="shared" ca="1" si="10"/>
        <v>586</v>
      </c>
      <c r="C587" s="84"/>
      <c r="F587" s="84" t="s">
        <v>292</v>
      </c>
      <c r="G587" s="1" t="s">
        <v>259</v>
      </c>
      <c r="H587" s="85"/>
      <c r="I587" s="11">
        <v>661224.38073403784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">
        <f t="shared" ca="1" si="10"/>
        <v>587</v>
      </c>
      <c r="C588" s="84"/>
      <c r="F588" s="84" t="s">
        <v>292</v>
      </c>
      <c r="G588" s="1" t="s">
        <v>258</v>
      </c>
      <c r="H588" s="85"/>
      <c r="I588" s="1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">
        <f t="shared" ca="1" si="10"/>
        <v>588</v>
      </c>
      <c r="C589" s="84"/>
      <c r="F589" s="84" t="s">
        <v>292</v>
      </c>
      <c r="G589" s="1" t="s">
        <v>32</v>
      </c>
      <c r="H589" s="85"/>
      <c r="I589" s="1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">
        <f t="shared" ca="1" si="10"/>
        <v>589</v>
      </c>
      <c r="C590" s="84"/>
      <c r="F590" s="84" t="s">
        <v>303</v>
      </c>
      <c r="G590" s="1" t="s">
        <v>257</v>
      </c>
      <c r="H590" s="85"/>
      <c r="I590" s="1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">
        <f t="shared" ca="1" si="10"/>
        <v>590</v>
      </c>
      <c r="C591" s="84"/>
      <c r="F591" s="84" t="s">
        <v>303</v>
      </c>
      <c r="G591" s="1" t="s">
        <v>257</v>
      </c>
      <c r="H591" s="85"/>
      <c r="I591" s="1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">
        <f t="shared" ca="1" si="10"/>
        <v>591</v>
      </c>
      <c r="C592" s="84"/>
      <c r="H592" s="85" t="s">
        <v>34</v>
      </c>
      <c r="I592" s="13">
        <v>4124577.2192578027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">
        <f t="shared" ca="1" si="10"/>
        <v>592</v>
      </c>
      <c r="C593" s="84"/>
      <c r="H593" s="85"/>
      <c r="I593" s="2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">
        <f t="shared" ca="1" si="10"/>
        <v>593</v>
      </c>
      <c r="C594" s="84">
        <v>395</v>
      </c>
      <c r="D594" s="1" t="s">
        <v>104</v>
      </c>
      <c r="H594" s="85"/>
      <c r="I594" s="2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">
        <f t="shared" ca="1" si="10"/>
        <v>594</v>
      </c>
      <c r="C595" s="84"/>
      <c r="F595" s="84" t="s">
        <v>300</v>
      </c>
      <c r="G595" s="1" t="s">
        <v>199</v>
      </c>
      <c r="H595" s="85"/>
      <c r="I595" s="11">
        <v>1277394.56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">
        <f t="shared" ca="1" si="10"/>
        <v>595</v>
      </c>
      <c r="C596" s="84"/>
      <c r="F596" s="84" t="s">
        <v>301</v>
      </c>
      <c r="G596" s="1" t="s">
        <v>256</v>
      </c>
      <c r="H596" s="85"/>
      <c r="I596" s="1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">
        <f t="shared" ca="1" si="10"/>
        <v>596</v>
      </c>
      <c r="C597" s="84"/>
      <c r="F597" s="84" t="s">
        <v>302</v>
      </c>
      <c r="G597" s="1" t="s">
        <v>260</v>
      </c>
      <c r="H597" s="85"/>
      <c r="I597" s="1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">
        <f t="shared" ca="1" si="10"/>
        <v>597</v>
      </c>
      <c r="C598" s="84"/>
      <c r="F598" s="84" t="s">
        <v>298</v>
      </c>
      <c r="G598" s="1" t="s">
        <v>254</v>
      </c>
      <c r="H598" s="85"/>
      <c r="I598" s="11">
        <v>334003.1357325089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">
        <f t="shared" ca="1" si="10"/>
        <v>598</v>
      </c>
      <c r="C599" s="84"/>
      <c r="F599" s="84" t="s">
        <v>292</v>
      </c>
      <c r="G599" s="1" t="s">
        <v>253</v>
      </c>
      <c r="H599" s="85"/>
      <c r="I599" s="1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">
        <f t="shared" ca="1" si="10"/>
        <v>599</v>
      </c>
      <c r="C600" s="84"/>
      <c r="F600" s="84" t="s">
        <v>303</v>
      </c>
      <c r="G600" s="1" t="s">
        <v>26</v>
      </c>
      <c r="H600" s="85"/>
      <c r="I600" s="1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">
        <f t="shared" ca="1" si="10"/>
        <v>600</v>
      </c>
      <c r="C601" s="84"/>
      <c r="F601" s="84" t="s">
        <v>303</v>
      </c>
      <c r="G601" s="1" t="s">
        <v>255</v>
      </c>
      <c r="H601" s="85"/>
      <c r="I601" s="11">
        <v>287916.18210578075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">
        <f t="shared" ca="1" si="10"/>
        <v>601</v>
      </c>
      <c r="C602" s="84"/>
      <c r="F602" s="84" t="s">
        <v>303</v>
      </c>
      <c r="G602" s="1" t="s">
        <v>257</v>
      </c>
      <c r="H602" s="85"/>
      <c r="I602" s="1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">
        <f t="shared" ca="1" si="10"/>
        <v>602</v>
      </c>
      <c r="C603" s="84"/>
      <c r="F603" s="84" t="s">
        <v>292</v>
      </c>
      <c r="G603" s="1" t="s">
        <v>259</v>
      </c>
      <c r="H603" s="85"/>
      <c r="I603" s="11">
        <v>77467.283260850527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">
        <f t="shared" ca="1" si="10"/>
        <v>603</v>
      </c>
      <c r="C604" s="84"/>
      <c r="F604" s="84" t="s">
        <v>292</v>
      </c>
      <c r="G604" s="1" t="s">
        <v>258</v>
      </c>
      <c r="H604" s="85"/>
      <c r="I604" s="1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">
        <f t="shared" ca="1" si="10"/>
        <v>604</v>
      </c>
      <c r="C605" s="84"/>
      <c r="F605" s="84" t="s">
        <v>292</v>
      </c>
      <c r="G605" s="1" t="s">
        <v>32</v>
      </c>
      <c r="H605" s="85"/>
      <c r="I605" s="1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">
        <f t="shared" ca="1" si="10"/>
        <v>605</v>
      </c>
      <c r="C606" s="84"/>
      <c r="F606" s="84" t="s">
        <v>303</v>
      </c>
      <c r="G606" s="1" t="s">
        <v>257</v>
      </c>
      <c r="H606" s="85"/>
      <c r="I606" s="1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">
        <f t="shared" ca="1" si="10"/>
        <v>606</v>
      </c>
      <c r="C607" s="84"/>
      <c r="F607" s="84" t="s">
        <v>303</v>
      </c>
      <c r="G607" s="1" t="s">
        <v>257</v>
      </c>
      <c r="H607" s="85"/>
      <c r="I607" s="1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">
        <f t="shared" ca="1" si="10"/>
        <v>607</v>
      </c>
      <c r="C608" s="84"/>
      <c r="H608" s="85" t="s">
        <v>34</v>
      </c>
      <c r="I608" s="13">
        <v>1976781.1610991403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">
        <f t="shared" ca="1" si="10"/>
        <v>608</v>
      </c>
      <c r="H609" s="85"/>
      <c r="I609" s="2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">
        <f t="shared" ca="1" si="10"/>
        <v>609</v>
      </c>
      <c r="C610" s="84">
        <v>396</v>
      </c>
      <c r="D610" s="1" t="s">
        <v>105</v>
      </c>
      <c r="H610" s="85"/>
      <c r="I610" s="2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">
        <f t="shared" ca="1" si="10"/>
        <v>610</v>
      </c>
      <c r="C611" s="84"/>
      <c r="F611" s="84" t="s">
        <v>300</v>
      </c>
      <c r="G611" s="1" t="s">
        <v>199</v>
      </c>
      <c r="H611" s="85"/>
      <c r="I611" s="11">
        <v>8938492.0700000003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">
        <f t="shared" ca="1" si="10"/>
        <v>611</v>
      </c>
      <c r="C612" s="84"/>
      <c r="F612" s="84" t="s">
        <v>301</v>
      </c>
      <c r="G612" s="1" t="s">
        <v>256</v>
      </c>
      <c r="H612" s="85"/>
      <c r="I612" s="1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">
        <f t="shared" ca="1" si="10"/>
        <v>612</v>
      </c>
      <c r="C613" s="84"/>
      <c r="F613" s="84" t="s">
        <v>303</v>
      </c>
      <c r="G613" s="1" t="s">
        <v>26</v>
      </c>
      <c r="H613" s="85"/>
      <c r="I613" s="1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">
        <f t="shared" ca="1" si="10"/>
        <v>613</v>
      </c>
      <c r="C614" s="84"/>
      <c r="F614" s="84" t="s">
        <v>298</v>
      </c>
      <c r="G614" s="1" t="s">
        <v>254</v>
      </c>
      <c r="H614" s="85"/>
      <c r="I614" s="11">
        <v>519463.41887697845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">
        <f t="shared" ca="1" si="10"/>
        <v>614</v>
      </c>
      <c r="C615" s="84"/>
      <c r="F615" s="84" t="s">
        <v>302</v>
      </c>
      <c r="G615" s="1" t="s">
        <v>260</v>
      </c>
      <c r="H615" s="85"/>
      <c r="I615" s="1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">
        <f t="shared" ca="1" si="10"/>
        <v>615</v>
      </c>
      <c r="C616" s="84"/>
      <c r="F616" s="84" t="s">
        <v>292</v>
      </c>
      <c r="G616" s="1" t="s">
        <v>253</v>
      </c>
      <c r="H616" s="85"/>
      <c r="I616" s="1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">
        <f t="shared" ca="1" si="10"/>
        <v>616</v>
      </c>
      <c r="C617" s="84"/>
      <c r="F617" s="84" t="s">
        <v>303</v>
      </c>
      <c r="G617" s="1" t="s">
        <v>255</v>
      </c>
      <c r="H617" s="85"/>
      <c r="I617" s="11">
        <v>785436.33471165015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">
        <f t="shared" ca="1" si="10"/>
        <v>617</v>
      </c>
      <c r="C618" s="84"/>
      <c r="F618" s="84" t="s">
        <v>303</v>
      </c>
      <c r="G618" s="1" t="s">
        <v>257</v>
      </c>
      <c r="H618" s="85"/>
      <c r="I618" s="1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">
        <f t="shared" ca="1" si="10"/>
        <v>618</v>
      </c>
      <c r="C619" s="84"/>
      <c r="F619" s="84" t="s">
        <v>292</v>
      </c>
      <c r="G619" s="1" t="s">
        <v>259</v>
      </c>
      <c r="H619" s="85"/>
      <c r="I619" s="11">
        <v>2172272.5311714974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">
        <f t="shared" ca="1" si="10"/>
        <v>619</v>
      </c>
      <c r="C620" s="84"/>
      <c r="F620" s="84" t="s">
        <v>292</v>
      </c>
      <c r="G620" s="1" t="s">
        <v>258</v>
      </c>
      <c r="H620" s="85"/>
      <c r="I620" s="1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">
        <f t="shared" ca="1" si="10"/>
        <v>620</v>
      </c>
      <c r="C621" s="84"/>
      <c r="F621" s="84" t="s">
        <v>292</v>
      </c>
      <c r="G621" s="1" t="s">
        <v>32</v>
      </c>
      <c r="H621" s="85"/>
      <c r="I621" s="1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">
        <f t="shared" ca="1" si="10"/>
        <v>621</v>
      </c>
      <c r="C622" s="84"/>
      <c r="F622" s="84" t="s">
        <v>303</v>
      </c>
      <c r="G622" s="1" t="s">
        <v>257</v>
      </c>
      <c r="H622" s="85"/>
      <c r="I622" s="1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">
        <f t="shared" ca="1" si="10"/>
        <v>622</v>
      </c>
      <c r="C623" s="84"/>
      <c r="F623" s="84" t="s">
        <v>303</v>
      </c>
      <c r="G623" s="1" t="s">
        <v>257</v>
      </c>
      <c r="H623" s="85"/>
      <c r="I623" s="1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">
        <f t="shared" ca="1" si="10"/>
        <v>623</v>
      </c>
      <c r="C624" s="84"/>
      <c r="H624" s="85" t="s">
        <v>34</v>
      </c>
      <c r="I624" s="13">
        <v>12415664.354760125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">
        <f t="shared" ca="1" si="10"/>
        <v>624</v>
      </c>
      <c r="C625" s="84">
        <v>397</v>
      </c>
      <c r="D625" s="1" t="s">
        <v>106</v>
      </c>
      <c r="H625" s="85"/>
      <c r="I625" s="2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">
        <f t="shared" ca="1" si="10"/>
        <v>625</v>
      </c>
      <c r="C626" s="84"/>
      <c r="F626" s="84" t="s">
        <v>300</v>
      </c>
      <c r="G626" s="1" t="s">
        <v>199</v>
      </c>
      <c r="H626" s="85"/>
      <c r="I626" s="11">
        <v>13745064.5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">
        <f t="shared" ca="1" si="10"/>
        <v>626</v>
      </c>
      <c r="C627" s="84"/>
      <c r="F627" s="84" t="s">
        <v>308</v>
      </c>
      <c r="G627" s="1" t="s">
        <v>256</v>
      </c>
      <c r="H627" s="85"/>
      <c r="I627" s="1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">
        <f t="shared" ca="1" si="10"/>
        <v>627</v>
      </c>
      <c r="C628" s="84"/>
      <c r="F628" s="84" t="s">
        <v>308</v>
      </c>
      <c r="G628" s="1" t="s">
        <v>260</v>
      </c>
      <c r="H628" s="85"/>
      <c r="I628" s="1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">
        <f t="shared" ca="1" si="10"/>
        <v>628</v>
      </c>
      <c r="C629" s="84"/>
      <c r="F629" s="84" t="s">
        <v>298</v>
      </c>
      <c r="G629" s="1" t="s">
        <v>254</v>
      </c>
      <c r="H629" s="85"/>
      <c r="I629" s="11">
        <v>6234914.7697336795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">
        <f t="shared" ca="1" si="10"/>
        <v>629</v>
      </c>
      <c r="C630" s="84"/>
      <c r="F630" s="84" t="s">
        <v>295</v>
      </c>
      <c r="G630" s="1" t="s">
        <v>261</v>
      </c>
      <c r="H630" s="85"/>
      <c r="I630" s="1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">
        <f t="shared" ca="1" si="10"/>
        <v>630</v>
      </c>
      <c r="C631" s="84"/>
      <c r="F631" s="84" t="s">
        <v>303</v>
      </c>
      <c r="G631" s="1" t="s">
        <v>26</v>
      </c>
      <c r="H631" s="85"/>
      <c r="I631" s="1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">
        <f t="shared" ca="1" si="10"/>
        <v>631</v>
      </c>
      <c r="C632" s="84"/>
      <c r="F632" s="84" t="s">
        <v>308</v>
      </c>
      <c r="G632" s="1" t="s">
        <v>253</v>
      </c>
      <c r="H632" s="85"/>
      <c r="I632" s="1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">
        <f t="shared" ca="1" si="10"/>
        <v>632</v>
      </c>
      <c r="C633" s="84"/>
      <c r="F633" s="84" t="s">
        <v>303</v>
      </c>
      <c r="G633" s="1" t="s">
        <v>255</v>
      </c>
      <c r="H633" s="85"/>
      <c r="I633" s="11">
        <v>11191919.899903152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">
        <f t="shared" ca="1" si="10"/>
        <v>633</v>
      </c>
      <c r="C634" s="84"/>
      <c r="F634" s="84" t="s">
        <v>308</v>
      </c>
      <c r="G634" s="1" t="s">
        <v>257</v>
      </c>
      <c r="H634" s="85"/>
      <c r="I634" s="1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">
        <f t="shared" ca="1" si="10"/>
        <v>634</v>
      </c>
      <c r="C635" s="84"/>
      <c r="F635" s="84" t="s">
        <v>308</v>
      </c>
      <c r="G635" s="1" t="s">
        <v>259</v>
      </c>
      <c r="H635" s="85"/>
      <c r="I635" s="11">
        <v>1033900.8401550465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">
        <f t="shared" ca="1" si="10"/>
        <v>635</v>
      </c>
      <c r="C636" s="84"/>
      <c r="F636" s="84" t="s">
        <v>308</v>
      </c>
      <c r="G636" s="1" t="s">
        <v>258</v>
      </c>
      <c r="H636" s="85"/>
      <c r="I636" s="1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">
        <f t="shared" ca="1" si="10"/>
        <v>636</v>
      </c>
      <c r="C637" s="84"/>
      <c r="F637" s="84" t="s">
        <v>308</v>
      </c>
      <c r="G637" s="1" t="s">
        <v>32</v>
      </c>
      <c r="H637" s="85"/>
      <c r="I637" s="1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">
        <f t="shared" ca="1" si="10"/>
        <v>637</v>
      </c>
      <c r="C638" s="84"/>
      <c r="F638" s="84" t="s">
        <v>308</v>
      </c>
      <c r="G638" s="1" t="s">
        <v>262</v>
      </c>
      <c r="H638" s="85"/>
      <c r="I638" s="1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">
        <f t="shared" ref="A639:A702" ca="1" si="11">OFFSET(A639,-1,)+1</f>
        <v>638</v>
      </c>
      <c r="C639" s="84"/>
      <c r="F639" s="84" t="s">
        <v>308</v>
      </c>
      <c r="G639" s="1" t="s">
        <v>257</v>
      </c>
      <c r="H639" s="85"/>
      <c r="I639" s="1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">
        <f t="shared" ca="1" si="11"/>
        <v>639</v>
      </c>
      <c r="C640" s="84"/>
      <c r="H640" s="85" t="s">
        <v>34</v>
      </c>
      <c r="I640" s="13">
        <v>32483569.870802481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">
        <f t="shared" ca="1" si="11"/>
        <v>640</v>
      </c>
      <c r="C641" s="84"/>
      <c r="H641" s="85"/>
      <c r="I641" s="2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">
        <f t="shared" ca="1" si="11"/>
        <v>641</v>
      </c>
      <c r="C642" s="84">
        <v>398</v>
      </c>
      <c r="D642" s="1" t="s">
        <v>107</v>
      </c>
      <c r="H642" s="85"/>
      <c r="I642" s="2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">
        <f t="shared" ca="1" si="11"/>
        <v>642</v>
      </c>
      <c r="C643" s="84"/>
      <c r="F643" s="84" t="s">
        <v>300</v>
      </c>
      <c r="G643" s="1" t="s">
        <v>199</v>
      </c>
      <c r="H643" s="85"/>
      <c r="I643" s="11">
        <v>180963.03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">
        <f t="shared" ca="1" si="11"/>
        <v>643</v>
      </c>
      <c r="C644" s="84"/>
      <c r="F644" s="84" t="s">
        <v>301</v>
      </c>
      <c r="G644" s="1" t="s">
        <v>256</v>
      </c>
      <c r="H644" s="85"/>
      <c r="I644" s="1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">
        <f t="shared" ca="1" si="11"/>
        <v>644</v>
      </c>
      <c r="C645" s="84"/>
      <c r="F645" s="84" t="s">
        <v>302</v>
      </c>
      <c r="G645" s="1" t="s">
        <v>260</v>
      </c>
      <c r="H645" s="85"/>
      <c r="I645" s="1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">
        <f t="shared" ca="1" si="11"/>
        <v>645</v>
      </c>
      <c r="C646" s="84"/>
      <c r="F646" s="84" t="s">
        <v>295</v>
      </c>
      <c r="G646" s="1" t="s">
        <v>261</v>
      </c>
      <c r="H646" s="85"/>
      <c r="I646" s="1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">
        <f t="shared" ca="1" si="11"/>
        <v>646</v>
      </c>
      <c r="C647" s="84"/>
      <c r="F647" s="84" t="s">
        <v>298</v>
      </c>
      <c r="G647" s="1" t="s">
        <v>254</v>
      </c>
      <c r="H647" s="85"/>
      <c r="I647" s="11">
        <v>147601.94395476885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">
        <f t="shared" ca="1" si="11"/>
        <v>647</v>
      </c>
      <c r="C648" s="84"/>
      <c r="F648" s="84" t="s">
        <v>292</v>
      </c>
      <c r="G648" s="1" t="s">
        <v>253</v>
      </c>
      <c r="H648" s="85"/>
      <c r="I648" s="1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">
        <f t="shared" ca="1" si="11"/>
        <v>648</v>
      </c>
      <c r="C649" s="84"/>
      <c r="F649" s="84" t="s">
        <v>303</v>
      </c>
      <c r="G649" s="1" t="s">
        <v>26</v>
      </c>
      <c r="H649" s="85"/>
      <c r="I649" s="1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">
        <f t="shared" ca="1" si="11"/>
        <v>649</v>
      </c>
      <c r="C650" s="84"/>
      <c r="F650" s="84" t="s">
        <v>303</v>
      </c>
      <c r="G650" s="1" t="s">
        <v>255</v>
      </c>
      <c r="H650" s="85"/>
      <c r="I650" s="11">
        <v>88151.156891846229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">
        <f t="shared" ca="1" si="11"/>
        <v>650</v>
      </c>
      <c r="C651" s="84"/>
      <c r="F651" s="84" t="s">
        <v>303</v>
      </c>
      <c r="G651" s="1" t="s">
        <v>257</v>
      </c>
      <c r="H651" s="85"/>
      <c r="I651" s="1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">
        <f t="shared" ca="1" si="11"/>
        <v>651</v>
      </c>
      <c r="C652" s="84"/>
      <c r="F652" s="84" t="s">
        <v>292</v>
      </c>
      <c r="G652" s="1" t="s">
        <v>259</v>
      </c>
      <c r="H652" s="85"/>
      <c r="I652" s="11">
        <v>44670.006371456555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">
        <f t="shared" ca="1" si="11"/>
        <v>652</v>
      </c>
      <c r="C653" s="84"/>
      <c r="F653" s="84" t="s">
        <v>292</v>
      </c>
      <c r="G653" s="1" t="s">
        <v>258</v>
      </c>
      <c r="H653" s="85"/>
      <c r="I653" s="1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">
        <f t="shared" ca="1" si="11"/>
        <v>653</v>
      </c>
      <c r="C654" s="84"/>
      <c r="F654" s="84" t="s">
        <v>292</v>
      </c>
      <c r="G654" s="1" t="s">
        <v>32</v>
      </c>
      <c r="H654" s="85"/>
      <c r="I654" s="1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">
        <f t="shared" ca="1" si="11"/>
        <v>654</v>
      </c>
      <c r="C655" s="84"/>
      <c r="F655" s="84" t="s">
        <v>303</v>
      </c>
      <c r="G655" s="1" t="s">
        <v>257</v>
      </c>
      <c r="H655" s="85"/>
      <c r="I655" s="1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">
        <f t="shared" ca="1" si="11"/>
        <v>655</v>
      </c>
      <c r="C656" s="84"/>
      <c r="H656" s="85" t="s">
        <v>34</v>
      </c>
      <c r="I656" s="13">
        <v>466477.78110033041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">
        <f t="shared" ca="1" si="11"/>
        <v>656</v>
      </c>
      <c r="C657" s="84"/>
      <c r="H657" s="85"/>
      <c r="I657" s="2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">
        <f t="shared" ca="1" si="11"/>
        <v>657</v>
      </c>
      <c r="C658" s="84">
        <v>399</v>
      </c>
      <c r="D658" s="1" t="s">
        <v>108</v>
      </c>
      <c r="H658" s="85"/>
      <c r="I658" s="2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">
        <f t="shared" ca="1" si="11"/>
        <v>658</v>
      </c>
      <c r="C659" s="84"/>
      <c r="F659" s="84" t="s">
        <v>292</v>
      </c>
      <c r="G659" s="1" t="s">
        <v>253</v>
      </c>
      <c r="H659" s="85"/>
      <c r="I659" s="1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">
        <f t="shared" ca="1" si="11"/>
        <v>659</v>
      </c>
      <c r="C660" s="84"/>
      <c r="F660" s="84" t="s">
        <v>292</v>
      </c>
      <c r="G660" s="1" t="s">
        <v>258</v>
      </c>
      <c r="H660" s="85"/>
      <c r="I660" s="1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">
        <f t="shared" ca="1" si="11"/>
        <v>660</v>
      </c>
      <c r="C661" s="84"/>
      <c r="F661" s="84" t="s">
        <v>292</v>
      </c>
      <c r="G661" s="1" t="s">
        <v>32</v>
      </c>
      <c r="H661" s="85"/>
      <c r="I661" s="1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">
        <f t="shared" ca="1" si="11"/>
        <v>661</v>
      </c>
      <c r="C662" s="84" t="s">
        <v>109</v>
      </c>
      <c r="F662" s="84" t="s">
        <v>292</v>
      </c>
      <c r="G662" s="1" t="s">
        <v>262</v>
      </c>
      <c r="H662" s="85"/>
      <c r="I662" s="1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">
        <f t="shared" ca="1" si="11"/>
        <v>662</v>
      </c>
      <c r="C663" s="84"/>
      <c r="H663" s="85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">
        <f t="shared" ca="1" si="11"/>
        <v>663</v>
      </c>
      <c r="C664" s="84"/>
      <c r="H664" s="85"/>
      <c r="I664" s="2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">
        <f t="shared" ca="1" si="11"/>
        <v>664</v>
      </c>
      <c r="C665" s="84" t="s">
        <v>110</v>
      </c>
      <c r="D665" s="1" t="s">
        <v>111</v>
      </c>
      <c r="H665" s="85"/>
      <c r="I665" s="2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">
        <f t="shared" ca="1" si="11"/>
        <v>665</v>
      </c>
      <c r="C666" s="84"/>
      <c r="F666" s="84" t="s">
        <v>292</v>
      </c>
      <c r="G666" s="1" t="s">
        <v>253</v>
      </c>
      <c r="H666" s="85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">
        <f t="shared" ca="1" si="11"/>
        <v>666</v>
      </c>
      <c r="C667" s="84"/>
      <c r="H667" s="85"/>
      <c r="I667" s="1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">
        <f t="shared" ca="1" si="11"/>
        <v>667</v>
      </c>
      <c r="C668" s="84"/>
      <c r="H668" s="85"/>
      <c r="I668" s="2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">
        <f t="shared" ca="1" si="11"/>
        <v>668</v>
      </c>
      <c r="C669" s="84"/>
      <c r="D669" s="1" t="s">
        <v>112</v>
      </c>
      <c r="H669" s="85"/>
      <c r="I669" s="1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">
        <f t="shared" ca="1" si="11"/>
        <v>669</v>
      </c>
      <c r="C670" s="84"/>
      <c r="H670" s="85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">
        <f t="shared" ca="1" si="11"/>
        <v>670</v>
      </c>
      <c r="C671" s="84"/>
      <c r="H671" s="85"/>
      <c r="I671" s="2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">
        <f t="shared" ca="1" si="11"/>
        <v>671</v>
      </c>
      <c r="C672" s="84">
        <v>1011390</v>
      </c>
      <c r="D672" s="1" t="s">
        <v>113</v>
      </c>
      <c r="H672" s="85"/>
      <c r="I672" s="2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">
        <f t="shared" ca="1" si="11"/>
        <v>672</v>
      </c>
      <c r="C673" s="84"/>
      <c r="F673" s="84" t="s">
        <v>300</v>
      </c>
      <c r="G673" s="1" t="s">
        <v>199</v>
      </c>
      <c r="H673" s="85"/>
      <c r="I673" s="1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">
        <f t="shared" ca="1" si="11"/>
        <v>673</v>
      </c>
      <c r="C674" s="84"/>
      <c r="F674" s="84" t="s">
        <v>292</v>
      </c>
      <c r="G674" s="1" t="s">
        <v>255</v>
      </c>
      <c r="H674" s="85"/>
      <c r="I674" s="21">
        <v>744127.8737232592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">
        <f t="shared" ca="1" si="11"/>
        <v>674</v>
      </c>
      <c r="C675" s="84"/>
      <c r="F675" s="84" t="s">
        <v>292</v>
      </c>
      <c r="G675" s="1" t="s">
        <v>257</v>
      </c>
      <c r="H675" s="85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">
        <f t="shared" ca="1" si="11"/>
        <v>675</v>
      </c>
      <c r="C676" s="84"/>
      <c r="F676" s="84" t="s">
        <v>298</v>
      </c>
      <c r="G676" s="1" t="s">
        <v>254</v>
      </c>
      <c r="H676" s="85"/>
      <c r="I676" s="25">
        <v>137490.07331886567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">
        <f t="shared" ca="1" si="11"/>
        <v>676</v>
      </c>
      <c r="C677" s="84"/>
      <c r="H677" s="85" t="s">
        <v>114</v>
      </c>
      <c r="I677" s="2">
        <v>881617.94704212481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">
        <f t="shared" ca="1" si="11"/>
        <v>677</v>
      </c>
      <c r="C678" s="84"/>
      <c r="H678" s="85"/>
      <c r="I678" s="2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">
        <f t="shared" ca="1" si="11"/>
        <v>678</v>
      </c>
      <c r="C679" s="84"/>
      <c r="D679" s="1" t="s">
        <v>112</v>
      </c>
      <c r="H679" s="85"/>
      <c r="I679" s="11">
        <v>-881617.94704212481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">
        <f t="shared" ca="1" si="11"/>
        <v>679</v>
      </c>
      <c r="C680" s="84"/>
      <c r="H680" s="85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">
        <f t="shared" ca="1" si="11"/>
        <v>680</v>
      </c>
      <c r="C681" s="84"/>
      <c r="H681" s="85"/>
      <c r="I681" s="2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">
        <f t="shared" ca="1" si="11"/>
        <v>681</v>
      </c>
      <c r="C682" s="84">
        <v>1011392</v>
      </c>
      <c r="D682" s="1" t="s">
        <v>115</v>
      </c>
      <c r="H682" s="85"/>
      <c r="I682" s="2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">
        <f t="shared" ca="1" si="11"/>
        <v>682</v>
      </c>
      <c r="C683" s="84"/>
      <c r="F683" s="84" t="s">
        <v>299</v>
      </c>
      <c r="G683" s="1" t="s">
        <v>254</v>
      </c>
      <c r="H683" s="85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">
        <f t="shared" ca="1" si="11"/>
        <v>683</v>
      </c>
      <c r="C684" s="84"/>
      <c r="H684" s="85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">
        <f t="shared" ca="1" si="11"/>
        <v>684</v>
      </c>
      <c r="C685" s="84"/>
      <c r="H685" s="85"/>
      <c r="I685" s="2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">
        <f t="shared" ca="1" si="11"/>
        <v>685</v>
      </c>
      <c r="C686" s="84"/>
      <c r="D686" s="1" t="s">
        <v>112</v>
      </c>
      <c r="H686" s="85"/>
      <c r="I686" s="1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">
        <f t="shared" ca="1" si="11"/>
        <v>686</v>
      </c>
      <c r="C687" s="84"/>
      <c r="H687" s="85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">
        <f t="shared" ca="1" si="11"/>
        <v>687</v>
      </c>
      <c r="C688" s="84"/>
      <c r="H688" s="85"/>
      <c r="I688" s="2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">
        <f t="shared" ca="1" si="11"/>
        <v>688</v>
      </c>
      <c r="C689" s="84" t="s">
        <v>116</v>
      </c>
      <c r="D689" s="1" t="s">
        <v>117</v>
      </c>
      <c r="H689" s="85"/>
      <c r="I689" s="2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">
        <f t="shared" ca="1" si="11"/>
        <v>689</v>
      </c>
      <c r="C690" s="84"/>
      <c r="F690" s="84" t="s">
        <v>300</v>
      </c>
      <c r="G690" s="1" t="s">
        <v>199</v>
      </c>
      <c r="H690" s="85"/>
      <c r="I690" s="1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">
        <f t="shared" ca="1" si="11"/>
        <v>690</v>
      </c>
      <c r="C691" s="84"/>
      <c r="F691" s="84" t="s">
        <v>298</v>
      </c>
      <c r="G691" s="1" t="s">
        <v>254</v>
      </c>
      <c r="H691" s="85"/>
      <c r="I691" s="11">
        <v>1867384.8523136638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">
        <f t="shared" ca="1" si="11"/>
        <v>691</v>
      </c>
      <c r="C692" s="84"/>
      <c r="F692" s="84" t="s">
        <v>295</v>
      </c>
      <c r="G692" s="1" t="s">
        <v>261</v>
      </c>
      <c r="H692" s="85"/>
      <c r="I692" s="1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">
        <f t="shared" ca="1" si="11"/>
        <v>692</v>
      </c>
      <c r="C693" s="84"/>
      <c r="F693" s="84" t="s">
        <v>303</v>
      </c>
      <c r="G693" s="1" t="s">
        <v>26</v>
      </c>
      <c r="H693" s="85"/>
      <c r="I693" s="1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">
        <f t="shared" ca="1" si="11"/>
        <v>693</v>
      </c>
      <c r="C694" s="84"/>
      <c r="F694" s="84" t="s">
        <v>303</v>
      </c>
      <c r="G694" s="1" t="s">
        <v>257</v>
      </c>
      <c r="H694" s="85"/>
      <c r="I694" s="1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">
        <f t="shared" ca="1" si="11"/>
        <v>694</v>
      </c>
      <c r="C695" s="84"/>
      <c r="F695" s="84" t="s">
        <v>302</v>
      </c>
      <c r="G695" s="1" t="s">
        <v>255</v>
      </c>
      <c r="H695" s="85"/>
      <c r="I695" s="1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">
        <f t="shared" ca="1" si="11"/>
        <v>695</v>
      </c>
      <c r="C696" s="84"/>
      <c r="H696" s="85"/>
      <c r="I696" s="13">
        <v>1867384.8523136638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">
        <f t="shared" ca="1" si="11"/>
        <v>696</v>
      </c>
      <c r="C697" s="84"/>
      <c r="H697" s="85"/>
      <c r="I697" s="2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">
        <f t="shared" ca="1" si="11"/>
        <v>697</v>
      </c>
      <c r="C698" s="84" t="s">
        <v>118</v>
      </c>
      <c r="D698" s="1" t="s">
        <v>117</v>
      </c>
      <c r="H698" s="85"/>
      <c r="I698" s="2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">
        <f t="shared" ca="1" si="11"/>
        <v>698</v>
      </c>
      <c r="C699" s="84"/>
      <c r="F699" s="84" t="s">
        <v>300</v>
      </c>
      <c r="G699" s="1" t="s">
        <v>199</v>
      </c>
      <c r="H699" s="85"/>
      <c r="I699" s="1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">
        <f t="shared" ca="1" si="11"/>
        <v>699</v>
      </c>
      <c r="C700" s="84"/>
      <c r="F700" s="84" t="s">
        <v>298</v>
      </c>
      <c r="G700" s="1" t="s">
        <v>254</v>
      </c>
      <c r="H700" s="85"/>
      <c r="I700" s="1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">
        <f t="shared" ca="1" si="11"/>
        <v>700</v>
      </c>
      <c r="C701" s="84"/>
      <c r="F701" s="84" t="s">
        <v>303</v>
      </c>
      <c r="G701" s="1" t="s">
        <v>26</v>
      </c>
      <c r="H701" s="85"/>
      <c r="I701" s="1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">
        <f t="shared" ca="1" si="11"/>
        <v>701</v>
      </c>
      <c r="C702" s="84"/>
      <c r="F702" s="84" t="s">
        <v>301</v>
      </c>
      <c r="G702" s="1" t="s">
        <v>256</v>
      </c>
      <c r="H702" s="85"/>
      <c r="I702" s="1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">
        <f t="shared" ref="A703:A766" ca="1" si="12">OFFSET(A703,-1,)+1</f>
        <v>702</v>
      </c>
      <c r="C703" s="84"/>
      <c r="F703" s="84" t="s">
        <v>302</v>
      </c>
      <c r="G703" s="1" t="s">
        <v>260</v>
      </c>
      <c r="H703" s="85"/>
      <c r="I703" s="1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">
        <f t="shared" ca="1" si="12"/>
        <v>703</v>
      </c>
      <c r="C704" s="84"/>
      <c r="F704" s="84" t="s">
        <v>1</v>
      </c>
      <c r="H704" s="85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">
        <f t="shared" ca="1" si="12"/>
        <v>704</v>
      </c>
      <c r="C705" s="84"/>
      <c r="H705" s="85"/>
      <c r="I705" s="2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">
        <f t="shared" ca="1" si="12"/>
        <v>705</v>
      </c>
      <c r="C706" s="91" t="s">
        <v>119</v>
      </c>
      <c r="H706" s="85" t="s">
        <v>34</v>
      </c>
      <c r="I706" s="14">
        <v>90217869.46207501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">
        <f t="shared" ca="1" si="12"/>
        <v>706</v>
      </c>
      <c r="C707" s="84"/>
      <c r="H707" s="85"/>
      <c r="I707" s="2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">
        <f t="shared" ca="1" si="12"/>
        <v>707</v>
      </c>
      <c r="C708" s="84" t="s">
        <v>120</v>
      </c>
      <c r="H708" s="85"/>
      <c r="I708" s="2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">
        <f t="shared" ca="1" si="12"/>
        <v>708</v>
      </c>
      <c r="C709" s="84"/>
      <c r="E709" s="1" t="s">
        <v>199</v>
      </c>
      <c r="H709" s="85"/>
      <c r="I709" s="11">
        <v>48349740.799999997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">
        <f t="shared" ca="1" si="12"/>
        <v>709</v>
      </c>
      <c r="C710" s="84"/>
      <c r="E710" s="1" t="s">
        <v>259</v>
      </c>
      <c r="H710" s="85"/>
      <c r="I710" s="11">
        <v>4769952.9874367071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">
        <f t="shared" ca="1" si="12"/>
        <v>710</v>
      </c>
      <c r="C711" s="84"/>
      <c r="E711" s="1" t="s">
        <v>262</v>
      </c>
      <c r="H711" s="85"/>
      <c r="I711" s="1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">
        <f t="shared" ca="1" si="12"/>
        <v>711</v>
      </c>
      <c r="C712" s="84"/>
      <c r="E712" s="86" t="s">
        <v>26</v>
      </c>
      <c r="H712" s="85"/>
      <c r="I712" s="1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">
        <f t="shared" ca="1" si="12"/>
        <v>712</v>
      </c>
      <c r="C713" s="84"/>
      <c r="E713" s="86" t="s">
        <v>254</v>
      </c>
      <c r="H713" s="85"/>
      <c r="I713" s="11">
        <v>20829495.652570911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">
        <f t="shared" ca="1" si="12"/>
        <v>713</v>
      </c>
      <c r="C714" s="84"/>
      <c r="E714" s="86" t="s">
        <v>253</v>
      </c>
      <c r="H714" s="85"/>
      <c r="I714" s="1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">
        <f t="shared" ca="1" si="12"/>
        <v>714</v>
      </c>
      <c r="C715" s="84"/>
      <c r="E715" s="86" t="s">
        <v>261</v>
      </c>
      <c r="H715" s="85"/>
      <c r="I715" s="11">
        <v>1218327.2406941834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">
        <f t="shared" ca="1" si="12"/>
        <v>715</v>
      </c>
      <c r="C716" s="84"/>
      <c r="E716" s="84" t="s">
        <v>265</v>
      </c>
      <c r="H716" s="85"/>
      <c r="I716" s="1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">
        <f t="shared" ca="1" si="12"/>
        <v>716</v>
      </c>
      <c r="C717" s="84"/>
      <c r="E717" s="84" t="s">
        <v>255</v>
      </c>
      <c r="H717" s="85"/>
      <c r="I717" s="11">
        <v>15921138.015024237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">
        <f t="shared" ca="1" si="12"/>
        <v>717</v>
      </c>
      <c r="C718" s="84"/>
      <c r="E718" s="84" t="s">
        <v>257</v>
      </c>
      <c r="H718" s="85"/>
      <c r="I718" s="1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">
        <f t="shared" ca="1" si="12"/>
        <v>718</v>
      </c>
      <c r="C719" s="84"/>
      <c r="E719" s="84" t="s">
        <v>258</v>
      </c>
      <c r="H719" s="85"/>
      <c r="I719" s="1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">
        <f t="shared" ca="1" si="12"/>
        <v>719</v>
      </c>
      <c r="C720" s="84"/>
      <c r="E720" s="84" t="s">
        <v>32</v>
      </c>
      <c r="H720" s="85"/>
      <c r="I720" s="1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">
        <f t="shared" ca="1" si="12"/>
        <v>720</v>
      </c>
      <c r="C721" s="84"/>
      <c r="E721" s="84" t="s">
        <v>267</v>
      </c>
      <c r="H721" s="85"/>
      <c r="I721" s="1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">
        <f t="shared" ca="1" si="12"/>
        <v>721</v>
      </c>
      <c r="C722" s="84"/>
      <c r="E722" s="84" t="s">
        <v>268</v>
      </c>
      <c r="H722" s="85"/>
      <c r="I722" s="1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">
        <f t="shared" ca="1" si="12"/>
        <v>722</v>
      </c>
      <c r="C723" s="84"/>
      <c r="E723" s="1" t="s">
        <v>278</v>
      </c>
      <c r="H723" s="85"/>
      <c r="I723" s="11">
        <v>-881617.94704212481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">
        <f t="shared" ca="1" si="12"/>
        <v>723</v>
      </c>
      <c r="C724" s="84" t="s">
        <v>121</v>
      </c>
      <c r="H724" s="85" t="s">
        <v>34</v>
      </c>
      <c r="I724" s="20">
        <v>90217869.46207498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">
        <f t="shared" ca="1" si="12"/>
        <v>724</v>
      </c>
      <c r="C725" s="84">
        <v>301</v>
      </c>
      <c r="D725" s="1" t="s">
        <v>122</v>
      </c>
      <c r="H725" s="85"/>
      <c r="I725" s="2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">
        <f t="shared" ca="1" si="12"/>
        <v>725</v>
      </c>
      <c r="C726" s="84"/>
      <c r="F726" s="84" t="s">
        <v>304</v>
      </c>
      <c r="G726" s="1" t="s">
        <v>199</v>
      </c>
      <c r="H726" s="85"/>
      <c r="I726" s="1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">
        <f t="shared" ca="1" si="12"/>
        <v>726</v>
      </c>
      <c r="C727" s="84"/>
      <c r="F727" s="84" t="s">
        <v>298</v>
      </c>
      <c r="G727" s="1" t="s">
        <v>254</v>
      </c>
      <c r="H727" s="85"/>
      <c r="I727" s="1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">
        <f t="shared" ca="1" si="12"/>
        <v>727</v>
      </c>
      <c r="C728" s="84"/>
      <c r="F728" s="84" t="s">
        <v>305</v>
      </c>
      <c r="G728" s="1" t="s">
        <v>255</v>
      </c>
      <c r="H728" s="85"/>
      <c r="I728" s="1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">
        <f t="shared" ca="1" si="12"/>
        <v>728</v>
      </c>
      <c r="C729" s="84"/>
      <c r="F729" s="84" t="s">
        <v>305</v>
      </c>
      <c r="G729" s="1" t="s">
        <v>257</v>
      </c>
      <c r="H729" s="85"/>
      <c r="I729" s="1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">
        <f t="shared" ca="1" si="12"/>
        <v>729</v>
      </c>
      <c r="C730" s="84"/>
      <c r="F730" s="84" t="s">
        <v>305</v>
      </c>
      <c r="G730" s="1" t="s">
        <v>26</v>
      </c>
      <c r="H730" s="85"/>
      <c r="I730" s="1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">
        <f t="shared" ca="1" si="12"/>
        <v>730</v>
      </c>
      <c r="C731" s="84"/>
      <c r="H731" s="85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">
        <f t="shared" ca="1" si="12"/>
        <v>731</v>
      </c>
      <c r="C732" s="84">
        <v>302</v>
      </c>
      <c r="D732" s="1" t="s">
        <v>123</v>
      </c>
      <c r="H732" s="85"/>
      <c r="I732" s="2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">
        <f t="shared" ca="1" si="12"/>
        <v>732</v>
      </c>
      <c r="C733" s="84"/>
      <c r="F733" s="84" t="s">
        <v>304</v>
      </c>
      <c r="G733" s="1" t="s">
        <v>199</v>
      </c>
      <c r="H733" s="85"/>
      <c r="I733" s="1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">
        <f t="shared" ca="1" si="12"/>
        <v>733</v>
      </c>
      <c r="C734" s="84"/>
      <c r="F734" s="84" t="s">
        <v>305</v>
      </c>
      <c r="G734" s="1" t="s">
        <v>26</v>
      </c>
      <c r="H734" s="85"/>
      <c r="I734" s="1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">
        <f t="shared" ca="1" si="12"/>
        <v>734</v>
      </c>
      <c r="C735" s="84"/>
      <c r="F735" s="84" t="s">
        <v>305</v>
      </c>
      <c r="G735" s="1" t="s">
        <v>255</v>
      </c>
      <c r="H735" s="85"/>
      <c r="I735" s="1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">
        <f t="shared" ca="1" si="12"/>
        <v>735</v>
      </c>
      <c r="C736" s="84"/>
      <c r="F736" s="84" t="s">
        <v>305</v>
      </c>
      <c r="G736" s="1" t="s">
        <v>257</v>
      </c>
      <c r="H736" s="85"/>
      <c r="I736" s="1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">
        <f t="shared" ca="1" si="12"/>
        <v>736</v>
      </c>
      <c r="C737" s="84"/>
      <c r="F737" s="84" t="s">
        <v>305</v>
      </c>
      <c r="G737" s="1" t="s">
        <v>255</v>
      </c>
      <c r="H737" s="85"/>
      <c r="I737" s="11">
        <v>39086507.538377456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">
        <f t="shared" ca="1" si="12"/>
        <v>737</v>
      </c>
      <c r="C738" s="84"/>
      <c r="F738" s="84" t="s">
        <v>305</v>
      </c>
      <c r="G738" s="1" t="s">
        <v>257</v>
      </c>
      <c r="H738" s="85"/>
      <c r="I738" s="1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">
        <f t="shared" ca="1" si="12"/>
        <v>738</v>
      </c>
      <c r="C739" s="84"/>
      <c r="F739" s="84" t="s">
        <v>307</v>
      </c>
      <c r="G739" s="1" t="s">
        <v>256</v>
      </c>
      <c r="H739" s="85"/>
      <c r="I739" s="1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">
        <f t="shared" ca="1" si="12"/>
        <v>739</v>
      </c>
      <c r="C740" s="84"/>
      <c r="F740" s="84" t="s">
        <v>306</v>
      </c>
      <c r="G740" s="1" t="s">
        <v>260</v>
      </c>
      <c r="H740" s="85"/>
      <c r="I740" s="1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">
        <f t="shared" ca="1" si="12"/>
        <v>740</v>
      </c>
      <c r="C741" s="84"/>
      <c r="H741" s="85" t="s">
        <v>34</v>
      </c>
      <c r="I741" s="13">
        <v>39086507.538377456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">
        <f t="shared" ca="1" si="12"/>
        <v>741</v>
      </c>
      <c r="C742" s="84"/>
      <c r="H742" s="85"/>
      <c r="I742" s="2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">
        <f t="shared" ca="1" si="12"/>
        <v>742</v>
      </c>
      <c r="C743" s="84">
        <v>303</v>
      </c>
      <c r="D743" s="1" t="s">
        <v>124</v>
      </c>
      <c r="H743" s="85"/>
      <c r="I743" s="2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">
        <f t="shared" ca="1" si="12"/>
        <v>743</v>
      </c>
      <c r="C744" s="84"/>
      <c r="F744" s="84" t="s">
        <v>304</v>
      </c>
      <c r="G744" s="1" t="s">
        <v>199</v>
      </c>
      <c r="H744" s="85"/>
      <c r="I744" s="1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">
        <f t="shared" ca="1" si="12"/>
        <v>744</v>
      </c>
      <c r="C745" s="84"/>
      <c r="F745" s="84" t="s">
        <v>305</v>
      </c>
      <c r="G745" s="1" t="s">
        <v>26</v>
      </c>
      <c r="H745" s="85"/>
      <c r="I745" s="1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">
        <f t="shared" ca="1" si="12"/>
        <v>745</v>
      </c>
      <c r="C746" s="84"/>
      <c r="F746" s="84" t="s">
        <v>298</v>
      </c>
      <c r="G746" s="1" t="s">
        <v>254</v>
      </c>
      <c r="H746" s="85"/>
      <c r="I746" s="11">
        <v>25973009.516494799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">
        <f t="shared" ca="1" si="12"/>
        <v>746</v>
      </c>
      <c r="C747" s="84"/>
      <c r="F747" s="84" t="s">
        <v>292</v>
      </c>
      <c r="G747" s="1" t="s">
        <v>253</v>
      </c>
      <c r="H747" s="85"/>
      <c r="I747" s="1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">
        <f t="shared" ca="1" si="12"/>
        <v>747</v>
      </c>
      <c r="C748" s="84"/>
      <c r="F748" s="84" t="s">
        <v>295</v>
      </c>
      <c r="G748" s="1" t="s">
        <v>261</v>
      </c>
      <c r="H748" s="85"/>
      <c r="I748" s="11">
        <v>12212937.289842121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">
        <f t="shared" ca="1" si="12"/>
        <v>748</v>
      </c>
      <c r="C749" s="84"/>
      <c r="F749" s="84" t="s">
        <v>305</v>
      </c>
      <c r="G749" s="1" t="s">
        <v>255</v>
      </c>
      <c r="H749" s="85"/>
      <c r="I749" s="11">
        <v>16601264.994059924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">
        <f t="shared" ca="1" si="12"/>
        <v>749</v>
      </c>
      <c r="C750" s="84"/>
      <c r="F750" s="84" t="s">
        <v>305</v>
      </c>
      <c r="G750" s="1" t="s">
        <v>257</v>
      </c>
      <c r="H750" s="85"/>
      <c r="I750" s="1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">
        <f t="shared" ca="1" si="12"/>
        <v>750</v>
      </c>
      <c r="C751" s="84"/>
      <c r="F751" s="84" t="s">
        <v>292</v>
      </c>
      <c r="G751" s="1" t="s">
        <v>259</v>
      </c>
      <c r="H751" s="85"/>
      <c r="I751" s="11">
        <v>459990.05873705895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">
        <f t="shared" ca="1" si="12"/>
        <v>751</v>
      </c>
      <c r="C752" s="84"/>
      <c r="F752" s="84" t="s">
        <v>292</v>
      </c>
      <c r="G752" s="1" t="s">
        <v>258</v>
      </c>
      <c r="H752" s="85"/>
      <c r="I752" s="1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">
        <f t="shared" ca="1" si="12"/>
        <v>752</v>
      </c>
      <c r="C753" s="84"/>
      <c r="F753" s="84" t="s">
        <v>292</v>
      </c>
      <c r="G753" s="1" t="s">
        <v>32</v>
      </c>
      <c r="H753" s="85"/>
      <c r="I753" s="1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">
        <f t="shared" ca="1" si="12"/>
        <v>753</v>
      </c>
      <c r="C754" s="84"/>
      <c r="F754" s="84" t="s">
        <v>305</v>
      </c>
      <c r="G754" s="1" t="s">
        <v>257</v>
      </c>
      <c r="H754" s="85"/>
      <c r="I754" s="1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">
        <f t="shared" ca="1" si="12"/>
        <v>754</v>
      </c>
      <c r="C755" s="84"/>
      <c r="F755" s="84" t="s">
        <v>305</v>
      </c>
      <c r="G755" s="1" t="s">
        <v>257</v>
      </c>
      <c r="H755" s="85"/>
      <c r="I755" s="1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">
        <f t="shared" ca="1" si="12"/>
        <v>755</v>
      </c>
      <c r="C756" s="84"/>
      <c r="H756" s="85" t="s">
        <v>34</v>
      </c>
      <c r="I756" s="13">
        <v>57408557.22151152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">
        <f t="shared" ca="1" si="12"/>
        <v>756</v>
      </c>
      <c r="C757" s="84">
        <v>303</v>
      </c>
      <c r="D757" s="1" t="s">
        <v>125</v>
      </c>
      <c r="H757" s="85"/>
      <c r="I757" s="2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">
        <f t="shared" ca="1" si="12"/>
        <v>757</v>
      </c>
      <c r="C758" s="84"/>
      <c r="F758" s="84" t="s">
        <v>304</v>
      </c>
      <c r="G758" s="1" t="s">
        <v>199</v>
      </c>
      <c r="H758" s="85"/>
      <c r="I758" s="1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">
        <f t="shared" ca="1" si="12"/>
        <v>758</v>
      </c>
      <c r="C759" s="84"/>
      <c r="H759" s="85" t="s">
        <v>34</v>
      </c>
      <c r="I759" s="13">
        <v>57408557.22151152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">
        <f t="shared" ca="1" si="12"/>
        <v>759</v>
      </c>
      <c r="C760" s="84" t="s">
        <v>126</v>
      </c>
      <c r="D760" s="1" t="s">
        <v>127</v>
      </c>
      <c r="H760" s="85"/>
      <c r="I760" s="2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">
        <f t="shared" ca="1" si="12"/>
        <v>760</v>
      </c>
      <c r="C761" s="84"/>
      <c r="F761" s="84" t="s">
        <v>304</v>
      </c>
      <c r="G761" s="1" t="s">
        <v>199</v>
      </c>
      <c r="H761" s="85"/>
      <c r="I761" s="1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">
        <f t="shared" ca="1" si="12"/>
        <v>761</v>
      </c>
      <c r="C762" s="84"/>
      <c r="F762" s="84" t="s">
        <v>305</v>
      </c>
      <c r="G762" s="1" t="s">
        <v>26</v>
      </c>
      <c r="H762" s="85"/>
      <c r="I762" s="1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">
        <f t="shared" ca="1" si="12"/>
        <v>762</v>
      </c>
      <c r="C763" s="84"/>
      <c r="F763" s="84" t="s">
        <v>306</v>
      </c>
      <c r="G763" s="1" t="s">
        <v>260</v>
      </c>
      <c r="H763" s="85"/>
      <c r="I763" s="1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">
        <f t="shared" ca="1" si="12"/>
        <v>763</v>
      </c>
      <c r="C764" s="84"/>
      <c r="F764" s="84" t="s">
        <v>298</v>
      </c>
      <c r="G764" s="1" t="s">
        <v>254</v>
      </c>
      <c r="H764" s="85"/>
      <c r="I764" s="1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">
        <f t="shared" ca="1" si="12"/>
        <v>764</v>
      </c>
      <c r="C765" s="84"/>
      <c r="H765" s="85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">
        <f t="shared" ca="1" si="12"/>
        <v>765</v>
      </c>
      <c r="C766" s="84"/>
      <c r="H766" s="85"/>
      <c r="I766" s="2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">
        <f t="shared" ref="A767:A830" ca="1" si="13">OFFSET(A767,-1,)+1</f>
        <v>766</v>
      </c>
      <c r="C767" s="91" t="s">
        <v>128</v>
      </c>
      <c r="H767" s="85" t="s">
        <v>34</v>
      </c>
      <c r="I767" s="14">
        <v>96495064.759888962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">
        <f t="shared" ca="1" si="13"/>
        <v>767</v>
      </c>
      <c r="C768" s="91"/>
      <c r="H768" s="85"/>
      <c r="I768" s="2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">
        <f t="shared" ca="1" si="13"/>
        <v>768</v>
      </c>
      <c r="C769" s="84" t="s">
        <v>129</v>
      </c>
      <c r="H769" s="85"/>
      <c r="I769" s="2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">
        <f t="shared" ca="1" si="13"/>
        <v>769</v>
      </c>
      <c r="C770" s="84"/>
      <c r="E770" s="1" t="s">
        <v>199</v>
      </c>
      <c r="H770" s="85"/>
      <c r="I770" s="1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">
        <f t="shared" ca="1" si="13"/>
        <v>770</v>
      </c>
      <c r="C771" s="84"/>
      <c r="E771" s="1" t="s">
        <v>259</v>
      </c>
      <c r="H771" s="85"/>
      <c r="I771" s="11">
        <v>459990.05873705895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">
        <f t="shared" ca="1" si="13"/>
        <v>771</v>
      </c>
      <c r="C772" s="84"/>
      <c r="E772" s="1" t="s">
        <v>262</v>
      </c>
      <c r="H772" s="85"/>
      <c r="I772" s="1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">
        <f t="shared" ca="1" si="13"/>
        <v>772</v>
      </c>
      <c r="C773" s="84"/>
      <c r="E773" s="1" t="s">
        <v>26</v>
      </c>
      <c r="H773" s="85"/>
      <c r="I773" s="1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">
        <f t="shared" ca="1" si="13"/>
        <v>773</v>
      </c>
      <c r="C774" s="84"/>
      <c r="E774" s="86" t="s">
        <v>254</v>
      </c>
      <c r="H774" s="85"/>
      <c r="I774" s="11">
        <v>25973009.516494799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">
        <f t="shared" ca="1" si="13"/>
        <v>774</v>
      </c>
      <c r="C775" s="84"/>
      <c r="E775" s="86" t="s">
        <v>261</v>
      </c>
      <c r="H775" s="85"/>
      <c r="I775" s="11">
        <v>12212937.289842121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">
        <f t="shared" ca="1" si="13"/>
        <v>775</v>
      </c>
      <c r="C776" s="84"/>
      <c r="E776" s="86" t="s">
        <v>255</v>
      </c>
      <c r="H776" s="85"/>
      <c r="I776" s="11">
        <v>55687772.532437384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">
        <f t="shared" ca="1" si="13"/>
        <v>776</v>
      </c>
      <c r="C777" s="84"/>
      <c r="E777" s="86" t="s">
        <v>257</v>
      </c>
      <c r="H777" s="85"/>
      <c r="I777" s="1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">
        <f t="shared" ca="1" si="13"/>
        <v>777</v>
      </c>
      <c r="C778" s="84"/>
      <c r="E778" s="86" t="s">
        <v>258</v>
      </c>
      <c r="H778" s="85"/>
      <c r="I778" s="1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">
        <f t="shared" ca="1" si="13"/>
        <v>778</v>
      </c>
      <c r="C779" s="84"/>
      <c r="E779" s="86" t="s">
        <v>32</v>
      </c>
      <c r="H779" s="85"/>
      <c r="I779" s="1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">
        <f t="shared" ca="1" si="13"/>
        <v>779</v>
      </c>
      <c r="C780" s="84"/>
      <c r="E780" s="84" t="s">
        <v>267</v>
      </c>
      <c r="H780" s="85"/>
      <c r="I780" s="1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">
        <f t="shared" ca="1" si="13"/>
        <v>780</v>
      </c>
      <c r="C781" s="84"/>
      <c r="E781" s="84" t="s">
        <v>268</v>
      </c>
      <c r="H781" s="85"/>
      <c r="I781" s="1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">
        <f t="shared" ca="1" si="13"/>
        <v>781</v>
      </c>
      <c r="C782" s="84"/>
      <c r="E782" s="86" t="s">
        <v>253</v>
      </c>
      <c r="H782" s="85"/>
      <c r="I782" s="1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">
        <f t="shared" ca="1" si="13"/>
        <v>782</v>
      </c>
      <c r="C783" s="84" t="s">
        <v>130</v>
      </c>
      <c r="H783" s="85" t="s">
        <v>34</v>
      </c>
      <c r="I783" s="20">
        <v>96495064.759888977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">
        <f t="shared" ca="1" si="13"/>
        <v>783</v>
      </c>
      <c r="C784" s="84" t="s">
        <v>131</v>
      </c>
      <c r="H784" s="85"/>
      <c r="I784" s="2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">
        <f t="shared" ca="1" si="13"/>
        <v>784</v>
      </c>
      <c r="C785" s="84"/>
      <c r="E785" s="1" t="s">
        <v>93</v>
      </c>
      <c r="H785" s="85"/>
      <c r="I785" s="11">
        <v>3107080.62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">
        <f t="shared" ca="1" si="13"/>
        <v>785</v>
      </c>
      <c r="C786" s="84"/>
      <c r="E786" s="1" t="s">
        <v>95</v>
      </c>
      <c r="H786" s="85"/>
      <c r="I786" s="1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">
        <f t="shared" ca="1" si="13"/>
        <v>786</v>
      </c>
      <c r="C787" s="84"/>
      <c r="E787" s="86" t="s">
        <v>116</v>
      </c>
      <c r="H787" s="85"/>
      <c r="I787" s="11">
        <v>1867384.8523136638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">
        <f t="shared" ca="1" si="13"/>
        <v>787</v>
      </c>
      <c r="C788" s="84"/>
      <c r="E788" s="86" t="s">
        <v>57</v>
      </c>
      <c r="H788" s="85"/>
      <c r="I788" s="1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">
        <f t="shared" ca="1" si="13"/>
        <v>788</v>
      </c>
      <c r="C789" s="84"/>
      <c r="E789" s="86" t="s">
        <v>48</v>
      </c>
      <c r="H789" s="85"/>
      <c r="I789" s="1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">
        <f t="shared" ca="1" si="13"/>
        <v>789</v>
      </c>
      <c r="C790" s="84"/>
      <c r="E790" s="86" t="s">
        <v>67</v>
      </c>
      <c r="H790" s="85"/>
      <c r="I790" s="1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">
        <f t="shared" ca="1" si="13"/>
        <v>790</v>
      </c>
      <c r="C791" s="84"/>
      <c r="E791" s="86" t="s">
        <v>81</v>
      </c>
      <c r="H791" s="85"/>
      <c r="I791" s="11">
        <v>16351765.055631118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">
        <f t="shared" ca="1" si="13"/>
        <v>791</v>
      </c>
      <c r="C792" s="84"/>
      <c r="E792" s="1" t="s">
        <v>83</v>
      </c>
      <c r="H792" s="85"/>
      <c r="I792" s="1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">
        <f t="shared" ca="1" si="13"/>
        <v>792</v>
      </c>
      <c r="C793" s="84"/>
      <c r="E793" s="86" t="s">
        <v>126</v>
      </c>
      <c r="H793" s="85"/>
      <c r="I793" s="1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">
        <f t="shared" ca="1" si="13"/>
        <v>793</v>
      </c>
      <c r="C794" s="84"/>
      <c r="E794" s="86" t="s">
        <v>109</v>
      </c>
      <c r="H794" s="85"/>
      <c r="I794" s="2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">
        <f t="shared" ca="1" si="13"/>
        <v>794</v>
      </c>
      <c r="C795" s="84"/>
      <c r="E795" s="86" t="s">
        <v>41</v>
      </c>
      <c r="H795" s="85"/>
      <c r="I795" s="11">
        <v>4622697.3387445463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">
        <f t="shared" ca="1" si="13"/>
        <v>795</v>
      </c>
      <c r="C796" s="84" t="s">
        <v>132</v>
      </c>
      <c r="H796" s="85"/>
      <c r="I796" s="20">
        <v>25829568.662201632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">
        <f t="shared" ca="1" si="13"/>
        <v>796</v>
      </c>
      <c r="C797" s="84"/>
      <c r="H797" s="85"/>
      <c r="I797" s="2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">
        <f t="shared" ca="1" si="13"/>
        <v>797</v>
      </c>
      <c r="C798" s="91" t="s">
        <v>133</v>
      </c>
      <c r="H798" s="85" t="s">
        <v>34</v>
      </c>
      <c r="I798" s="14">
        <v>1888493761.5359125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">
        <f t="shared" ca="1" si="13"/>
        <v>798</v>
      </c>
      <c r="C799" s="84" t="s">
        <v>134</v>
      </c>
      <c r="H799" s="85"/>
      <c r="I799" s="2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">
        <f t="shared" ca="1" si="13"/>
        <v>799</v>
      </c>
      <c r="C800" s="84"/>
      <c r="E800" s="1" t="s">
        <v>199</v>
      </c>
      <c r="H800" s="85"/>
      <c r="I800" s="11">
        <v>571127686.6400001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">
        <f t="shared" ca="1" si="13"/>
        <v>800</v>
      </c>
      <c r="C801" s="84"/>
      <c r="E801" s="86" t="s">
        <v>253</v>
      </c>
      <c r="H801" s="85"/>
      <c r="I801" s="1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">
        <f t="shared" ca="1" si="13"/>
        <v>801</v>
      </c>
      <c r="C802" s="84"/>
      <c r="E802" s="1" t="s">
        <v>259</v>
      </c>
      <c r="H802" s="85"/>
      <c r="I802" s="11">
        <v>328153846.27931935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">
        <f t="shared" ca="1" si="13"/>
        <v>802</v>
      </c>
      <c r="C803" s="84"/>
      <c r="E803" s="1" t="s">
        <v>262</v>
      </c>
      <c r="H803" s="85"/>
      <c r="I803" s="1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">
        <f t="shared" ca="1" si="13"/>
        <v>803</v>
      </c>
      <c r="C804" s="84"/>
      <c r="E804" s="1" t="s">
        <v>26</v>
      </c>
      <c r="H804" s="85"/>
      <c r="I804" s="11">
        <v>4204383.1729537891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">
        <f t="shared" ca="1" si="13"/>
        <v>804</v>
      </c>
      <c r="C805" s="84"/>
      <c r="E805" s="86" t="s">
        <v>254</v>
      </c>
      <c r="H805" s="85"/>
      <c r="I805" s="11">
        <v>46802505.169065714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">
        <f t="shared" ca="1" si="13"/>
        <v>805</v>
      </c>
      <c r="C806" s="84"/>
      <c r="E806" s="86" t="s">
        <v>261</v>
      </c>
      <c r="H806" s="85"/>
      <c r="I806" s="11">
        <v>13431264.530536305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">
        <f t="shared" ca="1" si="13"/>
        <v>806</v>
      </c>
      <c r="C807" s="84"/>
      <c r="E807" s="1" t="s">
        <v>265</v>
      </c>
      <c r="H807" s="85"/>
      <c r="I807" s="1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">
        <f t="shared" ca="1" si="13"/>
        <v>807</v>
      </c>
      <c r="C808" s="84"/>
      <c r="E808" s="1" t="s">
        <v>255</v>
      </c>
      <c r="H808" s="85"/>
      <c r="I808" s="11">
        <v>925655693.69107926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">
        <f t="shared" ca="1" si="13"/>
        <v>808</v>
      </c>
      <c r="C809" s="84"/>
      <c r="E809" s="1" t="s">
        <v>257</v>
      </c>
      <c r="H809" s="85"/>
      <c r="I809" s="1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">
        <f t="shared" ca="1" si="13"/>
        <v>809</v>
      </c>
      <c r="C810" s="84"/>
      <c r="E810" s="1" t="s">
        <v>258</v>
      </c>
      <c r="H810" s="85"/>
      <c r="I810" s="1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">
        <f t="shared" ca="1" si="13"/>
        <v>810</v>
      </c>
      <c r="C811" s="84"/>
      <c r="E811" s="1" t="s">
        <v>32</v>
      </c>
      <c r="H811" s="85"/>
      <c r="I811" s="1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">
        <f t="shared" ca="1" si="13"/>
        <v>811</v>
      </c>
      <c r="C812" s="84"/>
      <c r="E812" s="1" t="s">
        <v>268</v>
      </c>
      <c r="H812" s="85"/>
      <c r="I812" s="1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">
        <f t="shared" ca="1" si="13"/>
        <v>812</v>
      </c>
      <c r="C813" s="84"/>
      <c r="E813" s="1" t="s">
        <v>267</v>
      </c>
      <c r="H813" s="85"/>
      <c r="I813" s="1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">
        <f t="shared" ca="1" si="13"/>
        <v>813</v>
      </c>
      <c r="C814" s="84"/>
      <c r="E814" s="1" t="s">
        <v>278</v>
      </c>
      <c r="H814" s="85"/>
      <c r="I814" s="11">
        <v>-881617.94704212481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">
        <f t="shared" ca="1" si="13"/>
        <v>814</v>
      </c>
      <c r="C815" s="84"/>
      <c r="H815" s="85" t="s">
        <v>34</v>
      </c>
      <c r="I815" s="20">
        <v>1888493761.5359123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">
        <f t="shared" ca="1" si="13"/>
        <v>815</v>
      </c>
      <c r="C816" s="84">
        <v>105</v>
      </c>
      <c r="D816" s="1" t="s">
        <v>135</v>
      </c>
      <c r="H816" s="85"/>
      <c r="I816" s="2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">
        <f t="shared" ca="1" si="13"/>
        <v>816</v>
      </c>
      <c r="C817" s="84"/>
      <c r="F817" s="84" t="s">
        <v>294</v>
      </c>
      <c r="G817" s="1" t="s">
        <v>199</v>
      </c>
      <c r="H817" s="85"/>
      <c r="I817" s="1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">
        <f t="shared" ca="1" si="13"/>
        <v>817</v>
      </c>
      <c r="C818" s="84"/>
      <c r="F818" s="84" t="s">
        <v>292</v>
      </c>
      <c r="G818" s="1" t="s">
        <v>26</v>
      </c>
      <c r="H818" s="85"/>
      <c r="I818" s="1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">
        <f t="shared" ca="1" si="13"/>
        <v>818</v>
      </c>
      <c r="C819" s="84"/>
      <c r="F819" s="84" t="s">
        <v>296</v>
      </c>
      <c r="G819" s="1" t="s">
        <v>26</v>
      </c>
      <c r="H819" s="85"/>
      <c r="I819" s="1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">
        <f t="shared" ca="1" si="13"/>
        <v>819</v>
      </c>
      <c r="C820" s="84"/>
      <c r="F820" s="84" t="s">
        <v>292</v>
      </c>
      <c r="G820" s="1" t="s">
        <v>26</v>
      </c>
      <c r="H820" s="85"/>
      <c r="I820" s="1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">
        <f t="shared" ca="1" si="13"/>
        <v>820</v>
      </c>
      <c r="C821" s="84"/>
      <c r="F821" s="84" t="s">
        <v>292</v>
      </c>
      <c r="G821" s="1" t="s">
        <v>253</v>
      </c>
      <c r="H821" s="85"/>
      <c r="I821" s="1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">
        <f t="shared" ca="1" si="13"/>
        <v>821</v>
      </c>
      <c r="C822" s="84"/>
      <c r="F822" s="84" t="s">
        <v>292</v>
      </c>
      <c r="G822" s="1" t="s">
        <v>26</v>
      </c>
      <c r="H822" s="85"/>
      <c r="I822" s="1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">
        <f t="shared" ca="1" si="13"/>
        <v>822</v>
      </c>
      <c r="C823" s="84"/>
      <c r="F823" s="84" t="s">
        <v>292</v>
      </c>
      <c r="G823" s="1" t="s">
        <v>255</v>
      </c>
      <c r="H823" s="85"/>
      <c r="I823" s="1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">
        <f t="shared" ca="1" si="13"/>
        <v>823</v>
      </c>
      <c r="C824" s="84"/>
      <c r="F824" s="84" t="s">
        <v>292</v>
      </c>
      <c r="G824" s="1" t="s">
        <v>257</v>
      </c>
      <c r="H824" s="85"/>
      <c r="I824" s="1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">
        <f t="shared" ca="1" si="13"/>
        <v>824</v>
      </c>
      <c r="C825" s="84"/>
      <c r="F825" s="84" t="s">
        <v>292</v>
      </c>
      <c r="G825" s="1" t="s">
        <v>258</v>
      </c>
      <c r="H825" s="85"/>
      <c r="I825" s="1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">
        <f t="shared" ca="1" si="13"/>
        <v>825</v>
      </c>
      <c r="C826" s="84"/>
      <c r="F826" s="84" t="s">
        <v>292</v>
      </c>
      <c r="G826" s="1" t="s">
        <v>32</v>
      </c>
      <c r="H826" s="85"/>
      <c r="I826" s="1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">
        <f t="shared" ca="1" si="13"/>
        <v>826</v>
      </c>
      <c r="C827" s="91" t="s">
        <v>136</v>
      </c>
      <c r="H827" s="85" t="s">
        <v>137</v>
      </c>
      <c r="I827" s="22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">
        <f t="shared" ca="1" si="13"/>
        <v>827</v>
      </c>
      <c r="C828" s="84"/>
      <c r="H828" s="85"/>
      <c r="I828" s="2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">
        <f t="shared" ca="1" si="13"/>
        <v>828</v>
      </c>
      <c r="C829" s="84">
        <v>114</v>
      </c>
      <c r="D829" s="1" t="s">
        <v>138</v>
      </c>
      <c r="H829" s="85"/>
      <c r="I829" s="2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">
        <f t="shared" ca="1" si="13"/>
        <v>829</v>
      </c>
      <c r="C830" s="84"/>
      <c r="F830" s="84" t="s">
        <v>292</v>
      </c>
      <c r="G830" s="1" t="s">
        <v>199</v>
      </c>
      <c r="H830" s="85"/>
      <c r="I830" s="1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">
        <f t="shared" ref="A831:A894" ca="1" si="14">OFFSET(A831,-1,)+1</f>
        <v>830</v>
      </c>
      <c r="C831" s="84"/>
      <c r="F831" s="84" t="s">
        <v>292</v>
      </c>
      <c r="G831" s="1" t="s">
        <v>26</v>
      </c>
      <c r="H831" s="85"/>
      <c r="I831" s="1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">
        <f t="shared" ca="1" si="14"/>
        <v>831</v>
      </c>
      <c r="C832" s="84"/>
      <c r="F832" s="84" t="s">
        <v>292</v>
      </c>
      <c r="G832" s="1" t="s">
        <v>255</v>
      </c>
      <c r="H832" s="85"/>
      <c r="I832" s="1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">
        <f t="shared" ca="1" si="14"/>
        <v>832</v>
      </c>
      <c r="C833" s="84"/>
      <c r="F833" s="84" t="s">
        <v>292</v>
      </c>
      <c r="G833" s="1" t="s">
        <v>257</v>
      </c>
      <c r="H833" s="85"/>
      <c r="I833" s="1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">
        <f t="shared" ca="1" si="14"/>
        <v>833</v>
      </c>
      <c r="C834" s="84"/>
      <c r="F834" s="84" t="s">
        <v>292</v>
      </c>
      <c r="G834" s="1" t="s">
        <v>256</v>
      </c>
      <c r="H834" s="85"/>
      <c r="I834" s="1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">
        <f t="shared" ca="1" si="14"/>
        <v>834</v>
      </c>
      <c r="C835" s="91" t="s">
        <v>139</v>
      </c>
      <c r="H835" s="85" t="s">
        <v>140</v>
      </c>
      <c r="I835" s="22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">
        <f t="shared" ca="1" si="14"/>
        <v>835</v>
      </c>
      <c r="C836" s="84"/>
      <c r="H836" s="85"/>
      <c r="I836" s="2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">
        <f t="shared" ca="1" si="14"/>
        <v>836</v>
      </c>
      <c r="C837" s="84">
        <v>115</v>
      </c>
      <c r="D837" s="1" t="s">
        <v>141</v>
      </c>
      <c r="H837" s="85"/>
      <c r="I837" s="2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">
        <f t="shared" ca="1" si="14"/>
        <v>837</v>
      </c>
      <c r="C838" s="84"/>
      <c r="F838" s="84" t="s">
        <v>292</v>
      </c>
      <c r="G838" s="1" t="s">
        <v>199</v>
      </c>
      <c r="H838" s="85"/>
      <c r="I838" s="1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">
        <f t="shared" ca="1" si="14"/>
        <v>838</v>
      </c>
      <c r="C839" s="84"/>
      <c r="F839" s="84" t="s">
        <v>292</v>
      </c>
      <c r="G839" s="1" t="s">
        <v>26</v>
      </c>
      <c r="H839" s="85"/>
      <c r="I839" s="1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">
        <f t="shared" ca="1" si="14"/>
        <v>839</v>
      </c>
      <c r="C840" s="84"/>
      <c r="F840" s="84" t="s">
        <v>292</v>
      </c>
      <c r="G840" s="1" t="s">
        <v>255</v>
      </c>
      <c r="H840" s="85"/>
      <c r="I840" s="1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">
        <f t="shared" ca="1" si="14"/>
        <v>840</v>
      </c>
      <c r="C841" s="84"/>
      <c r="F841" s="84" t="s">
        <v>292</v>
      </c>
      <c r="G841" s="1" t="s">
        <v>257</v>
      </c>
      <c r="H841" s="85"/>
      <c r="I841" s="1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">
        <f t="shared" ca="1" si="14"/>
        <v>841</v>
      </c>
      <c r="C842" s="84"/>
      <c r="F842" s="84" t="s">
        <v>292</v>
      </c>
      <c r="G842" s="1" t="s">
        <v>256</v>
      </c>
      <c r="H842" s="85"/>
      <c r="I842" s="1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">
        <f t="shared" ca="1" si="14"/>
        <v>842</v>
      </c>
      <c r="C843" s="91" t="s">
        <v>321</v>
      </c>
      <c r="D843" s="93"/>
      <c r="E843" s="93"/>
      <c r="F843" s="93"/>
      <c r="H843" s="85" t="s">
        <v>140</v>
      </c>
      <c r="I843" s="22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">
        <f t="shared" ca="1" si="14"/>
        <v>843</v>
      </c>
      <c r="C844" s="84"/>
      <c r="H844" s="85"/>
      <c r="I844" s="2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">
        <f t="shared" ca="1" si="14"/>
        <v>844</v>
      </c>
      <c r="C845" s="84">
        <v>128</v>
      </c>
      <c r="D845" s="1" t="s">
        <v>320</v>
      </c>
      <c r="H845" s="85"/>
      <c r="I845" s="2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">
        <f t="shared" ca="1" si="14"/>
        <v>845</v>
      </c>
      <c r="C846" s="84"/>
      <c r="F846" s="84" t="s">
        <v>292</v>
      </c>
      <c r="G846" s="1" t="s">
        <v>254</v>
      </c>
      <c r="H846" s="85"/>
      <c r="I846" s="1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">
        <f t="shared" ca="1" si="14"/>
        <v>846</v>
      </c>
      <c r="C847" s="91" t="s">
        <v>322</v>
      </c>
      <c r="H847" s="85"/>
      <c r="I847" s="22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">
        <f t="shared" ca="1" si="14"/>
        <v>847</v>
      </c>
      <c r="C848" s="84"/>
      <c r="H848" s="85"/>
      <c r="I848" s="2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">
        <f t="shared" ca="1" si="14"/>
        <v>848</v>
      </c>
      <c r="C849" s="84">
        <v>124</v>
      </c>
      <c r="D849" s="1" t="s">
        <v>143</v>
      </c>
      <c r="H849" s="85"/>
      <c r="I849" s="2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">
        <f t="shared" ca="1" si="14"/>
        <v>849</v>
      </c>
      <c r="C850" s="84"/>
      <c r="F850" s="84" t="s">
        <v>297</v>
      </c>
      <c r="G850" s="1" t="s">
        <v>199</v>
      </c>
      <c r="H850" s="85"/>
      <c r="I850" s="11">
        <v>5561.44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">
        <f t="shared" ca="1" si="14"/>
        <v>850</v>
      </c>
      <c r="C851" s="84"/>
      <c r="F851" s="84" t="s">
        <v>297</v>
      </c>
      <c r="G851" s="1" t="s">
        <v>254</v>
      </c>
      <c r="H851" s="85"/>
      <c r="I851" s="1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">
        <f t="shared" ca="1" si="14"/>
        <v>851</v>
      </c>
      <c r="C852" s="84"/>
      <c r="H852" s="85" t="s">
        <v>144</v>
      </c>
      <c r="I852" s="20">
        <v>5225.8191051398026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">
        <f t="shared" ca="1" si="14"/>
        <v>852</v>
      </c>
      <c r="C853" s="84"/>
      <c r="H853" s="85"/>
      <c r="I853" s="2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">
        <f t="shared" ca="1" si="14"/>
        <v>853</v>
      </c>
      <c r="C854" s="84" t="s">
        <v>145</v>
      </c>
      <c r="D854" s="1" t="s">
        <v>143</v>
      </c>
      <c r="H854" s="85"/>
      <c r="I854" s="2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">
        <f t="shared" ca="1" si="14"/>
        <v>854</v>
      </c>
      <c r="C855" s="84"/>
      <c r="F855" s="84" t="s">
        <v>297</v>
      </c>
      <c r="G855" s="1" t="s">
        <v>199</v>
      </c>
      <c r="H855" s="85"/>
      <c r="I855" s="1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">
        <f t="shared" ca="1" si="14"/>
        <v>855</v>
      </c>
      <c r="C856" s="84"/>
      <c r="F856" s="84" t="s">
        <v>297</v>
      </c>
      <c r="G856" s="1" t="s">
        <v>26</v>
      </c>
      <c r="H856" s="85"/>
      <c r="I856" s="1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">
        <f t="shared" ca="1" si="14"/>
        <v>856</v>
      </c>
      <c r="C857" s="84"/>
      <c r="F857" s="84" t="s">
        <v>297</v>
      </c>
      <c r="G857" s="1" t="s">
        <v>257</v>
      </c>
      <c r="H857" s="85"/>
      <c r="I857" s="1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">
        <f t="shared" ca="1" si="14"/>
        <v>857</v>
      </c>
      <c r="C858" s="84"/>
      <c r="F858" s="84" t="s">
        <v>297</v>
      </c>
      <c r="G858" s="1" t="s">
        <v>254</v>
      </c>
      <c r="H858" s="85"/>
      <c r="I858" s="1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">
        <f t="shared" ca="1" si="14"/>
        <v>858</v>
      </c>
      <c r="C859" s="84"/>
      <c r="H859" s="85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">
        <f t="shared" ca="1" si="14"/>
        <v>859</v>
      </c>
      <c r="C860" s="84"/>
      <c r="H860" s="85"/>
      <c r="I860" s="2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">
        <f t="shared" ca="1" si="14"/>
        <v>860</v>
      </c>
      <c r="C861" s="84" t="s">
        <v>146</v>
      </c>
      <c r="D861" s="1" t="s">
        <v>143</v>
      </c>
      <c r="H861" s="85"/>
      <c r="I861" s="2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">
        <f t="shared" ca="1" si="14"/>
        <v>861</v>
      </c>
      <c r="C862" s="84"/>
      <c r="F862" s="84" t="s">
        <v>297</v>
      </c>
      <c r="G862" s="1" t="s">
        <v>199</v>
      </c>
      <c r="H862" s="85"/>
      <c r="I862" s="1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">
        <f t="shared" ca="1" si="14"/>
        <v>862</v>
      </c>
      <c r="C863" s="84"/>
      <c r="F863" s="84" t="s">
        <v>297</v>
      </c>
      <c r="G863" s="1" t="s">
        <v>261</v>
      </c>
      <c r="H863" s="85"/>
      <c r="I863" s="1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">
        <f t="shared" ca="1" si="14"/>
        <v>863</v>
      </c>
      <c r="C864" s="84"/>
      <c r="F864" s="84" t="s">
        <v>297</v>
      </c>
      <c r="G864" s="1" t="s">
        <v>279</v>
      </c>
      <c r="H864" s="85"/>
      <c r="I864" s="1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">
        <f t="shared" ca="1" si="14"/>
        <v>864</v>
      </c>
      <c r="C865" s="84"/>
      <c r="F865" s="84" t="s">
        <v>297</v>
      </c>
      <c r="G865" s="1" t="s">
        <v>26</v>
      </c>
      <c r="H865" s="85"/>
      <c r="I865" s="1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">
        <f t="shared" ca="1" si="14"/>
        <v>865</v>
      </c>
      <c r="C866" s="84"/>
      <c r="F866" s="84" t="s">
        <v>297</v>
      </c>
      <c r="G866" s="1" t="s">
        <v>254</v>
      </c>
      <c r="H866" s="85"/>
      <c r="I866" s="1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">
        <f t="shared" ca="1" si="14"/>
        <v>866</v>
      </c>
      <c r="C867" s="84"/>
      <c r="H867" s="85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">
        <f t="shared" ca="1" si="14"/>
        <v>867</v>
      </c>
      <c r="C868" s="84"/>
      <c r="H868" s="85"/>
      <c r="I868" s="2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">
        <f t="shared" ca="1" si="14"/>
        <v>868</v>
      </c>
      <c r="C869" s="93" t="s">
        <v>147</v>
      </c>
      <c r="H869" s="92"/>
      <c r="I869" s="14">
        <v>5225.8191051398026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">
        <f t="shared" ca="1" si="14"/>
        <v>869</v>
      </c>
      <c r="C870" s="84"/>
      <c r="H870" s="85"/>
      <c r="I870" s="2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">
        <f t="shared" ca="1" si="14"/>
        <v>870</v>
      </c>
      <c r="C871" s="84">
        <v>151</v>
      </c>
      <c r="D871" s="1" t="s">
        <v>10</v>
      </c>
      <c r="H871" s="85"/>
      <c r="I871" s="2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">
        <f t="shared" ca="1" si="14"/>
        <v>871</v>
      </c>
      <c r="C872" s="84"/>
      <c r="F872" s="84" t="s">
        <v>292</v>
      </c>
      <c r="G872" s="1" t="s">
        <v>265</v>
      </c>
      <c r="H872" s="85"/>
      <c r="I872" s="1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">
        <f t="shared" ca="1" si="14"/>
        <v>872</v>
      </c>
      <c r="C873" s="84"/>
      <c r="F873" s="84" t="s">
        <v>292</v>
      </c>
      <c r="G873" s="1" t="s">
        <v>253</v>
      </c>
      <c r="H873" s="85"/>
      <c r="I873" s="1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">
        <f t="shared" ca="1" si="14"/>
        <v>873</v>
      </c>
      <c r="C874" s="84"/>
      <c r="F874" s="84" t="s">
        <v>292</v>
      </c>
      <c r="G874" s="1" t="s">
        <v>258</v>
      </c>
      <c r="H874" s="85"/>
      <c r="I874" s="11">
        <v>342644.17037684674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">
        <f t="shared" ca="1" si="14"/>
        <v>874</v>
      </c>
      <c r="C875" s="84"/>
      <c r="F875" s="84" t="s">
        <v>292</v>
      </c>
      <c r="G875" s="1" t="s">
        <v>32</v>
      </c>
      <c r="H875" s="85"/>
      <c r="I875" s="1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">
        <f t="shared" ca="1" si="14"/>
        <v>875</v>
      </c>
      <c r="C876" s="84"/>
      <c r="F876" s="84" t="s">
        <v>292</v>
      </c>
      <c r="G876" s="1" t="s">
        <v>262</v>
      </c>
      <c r="H876" s="85"/>
      <c r="I876" s="11">
        <v>5521407.6986503555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">
        <f t="shared" ca="1" si="14"/>
        <v>876</v>
      </c>
      <c r="C877" s="84"/>
      <c r="F877" s="84" t="s">
        <v>292</v>
      </c>
      <c r="G877" s="1" t="s">
        <v>32</v>
      </c>
      <c r="H877" s="85"/>
      <c r="I877" s="1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">
        <f t="shared" ca="1" si="14"/>
        <v>877</v>
      </c>
      <c r="C878" s="84"/>
      <c r="F878" s="84" t="s">
        <v>292</v>
      </c>
      <c r="G878" s="1" t="s">
        <v>32</v>
      </c>
      <c r="H878" s="85"/>
      <c r="I878" s="1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">
        <f t="shared" ca="1" si="14"/>
        <v>878</v>
      </c>
      <c r="C879" s="84" t="s">
        <v>148</v>
      </c>
      <c r="H879" s="85" t="s">
        <v>149</v>
      </c>
      <c r="I879" s="13">
        <v>5864051.869027202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">
        <f t="shared" ca="1" si="14"/>
        <v>879</v>
      </c>
      <c r="C880" s="84"/>
      <c r="H880" s="85"/>
      <c r="I880" s="2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">
        <f t="shared" ca="1" si="14"/>
        <v>880</v>
      </c>
      <c r="C881" s="84">
        <v>152</v>
      </c>
      <c r="D881" s="1" t="s">
        <v>150</v>
      </c>
      <c r="H881" s="85"/>
      <c r="I881" s="2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">
        <f t="shared" ca="1" si="14"/>
        <v>881</v>
      </c>
      <c r="C882" s="84"/>
      <c r="F882" s="84" t="s">
        <v>292</v>
      </c>
      <c r="G882" s="1" t="s">
        <v>253</v>
      </c>
      <c r="H882" s="85"/>
      <c r="I882" s="1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">
        <f t="shared" ca="1" si="14"/>
        <v>882</v>
      </c>
      <c r="C883" s="84"/>
      <c r="F883" s="84" t="s">
        <v>292</v>
      </c>
      <c r="G883" s="1" t="s">
        <v>258</v>
      </c>
      <c r="H883" s="85"/>
      <c r="I883" s="1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">
        <f t="shared" ca="1" si="14"/>
        <v>883</v>
      </c>
      <c r="C884" s="84"/>
      <c r="F884" s="84" t="s">
        <v>292</v>
      </c>
      <c r="G884" s="1" t="s">
        <v>32</v>
      </c>
      <c r="H884" s="85"/>
      <c r="I884" s="1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">
        <f t="shared" ca="1" si="14"/>
        <v>884</v>
      </c>
      <c r="C885" s="84"/>
      <c r="H885" s="85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">
        <f t="shared" ca="1" si="14"/>
        <v>885</v>
      </c>
      <c r="C886" s="84"/>
      <c r="H886" s="85"/>
      <c r="I886" s="2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">
        <f t="shared" ca="1" si="14"/>
        <v>886</v>
      </c>
      <c r="C887" s="84">
        <v>25316</v>
      </c>
      <c r="D887" s="1" t="s">
        <v>151</v>
      </c>
      <c r="H887" s="85"/>
      <c r="I887" s="2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">
        <f t="shared" ca="1" si="14"/>
        <v>887</v>
      </c>
      <c r="C888" s="84"/>
      <c r="F888" s="84" t="s">
        <v>292</v>
      </c>
      <c r="G888" s="1" t="s">
        <v>253</v>
      </c>
      <c r="H888" s="85"/>
      <c r="I888" s="1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">
        <f t="shared" ca="1" si="14"/>
        <v>888</v>
      </c>
      <c r="C889" s="84"/>
      <c r="F889" s="84" t="s">
        <v>292</v>
      </c>
      <c r="G889" s="1" t="s">
        <v>258</v>
      </c>
      <c r="H889" s="85"/>
      <c r="I889" s="1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">
        <f t="shared" ca="1" si="14"/>
        <v>889</v>
      </c>
      <c r="C890" s="84"/>
      <c r="F890" s="84" t="s">
        <v>292</v>
      </c>
      <c r="G890" s="1" t="s">
        <v>32</v>
      </c>
      <c r="H890" s="85"/>
      <c r="I890" s="1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">
        <f t="shared" ca="1" si="14"/>
        <v>890</v>
      </c>
      <c r="C891" s="84"/>
      <c r="H891" s="85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">
        <f t="shared" ca="1" si="14"/>
        <v>891</v>
      </c>
      <c r="C892" s="84"/>
      <c r="H892" s="85"/>
      <c r="I892" s="2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">
        <f t="shared" ca="1" si="14"/>
        <v>892</v>
      </c>
      <c r="C893" s="84">
        <v>25317</v>
      </c>
      <c r="D893" s="1" t="s">
        <v>151</v>
      </c>
      <c r="H893" s="85"/>
      <c r="I893" s="2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">
        <f t="shared" ca="1" si="14"/>
        <v>893</v>
      </c>
      <c r="C894" s="84"/>
      <c r="F894" s="84" t="s">
        <v>292</v>
      </c>
      <c r="G894" s="1" t="s">
        <v>253</v>
      </c>
      <c r="H894" s="85"/>
      <c r="I894" s="1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">
        <f t="shared" ref="A895:A958" ca="1" si="15">OFFSET(A895,-1,)+1</f>
        <v>894</v>
      </c>
      <c r="C895" s="84"/>
      <c r="F895" s="84" t="s">
        <v>292</v>
      </c>
      <c r="G895" s="1" t="s">
        <v>258</v>
      </c>
      <c r="H895" s="85"/>
      <c r="I895" s="1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">
        <f t="shared" ca="1" si="15"/>
        <v>895</v>
      </c>
      <c r="C896" s="84"/>
      <c r="F896" s="84" t="s">
        <v>292</v>
      </c>
      <c r="G896" s="1" t="s">
        <v>32</v>
      </c>
      <c r="H896" s="85"/>
      <c r="I896" s="1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">
        <f t="shared" ca="1" si="15"/>
        <v>896</v>
      </c>
      <c r="C897" s="84"/>
      <c r="H897" s="85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">
        <f t="shared" ca="1" si="15"/>
        <v>897</v>
      </c>
      <c r="C898" s="84"/>
      <c r="H898" s="85"/>
      <c r="I898" s="2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">
        <f t="shared" ca="1" si="15"/>
        <v>898</v>
      </c>
      <c r="C899" s="84">
        <v>25319</v>
      </c>
      <c r="D899" s="1" t="s">
        <v>152</v>
      </c>
      <c r="H899" s="85"/>
      <c r="I899" s="2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">
        <f t="shared" ca="1" si="15"/>
        <v>899</v>
      </c>
      <c r="C900" s="84"/>
      <c r="F900" s="84" t="s">
        <v>292</v>
      </c>
      <c r="G900" s="1" t="s">
        <v>253</v>
      </c>
      <c r="H900" s="85"/>
      <c r="I900" s="1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">
        <f t="shared" ca="1" si="15"/>
        <v>900</v>
      </c>
      <c r="C901" s="84"/>
      <c r="F901" s="84" t="s">
        <v>292</v>
      </c>
      <c r="G901" s="1" t="s">
        <v>258</v>
      </c>
      <c r="H901" s="85"/>
      <c r="I901" s="1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">
        <f t="shared" ca="1" si="15"/>
        <v>901</v>
      </c>
      <c r="C902" s="84"/>
      <c r="F902" s="84" t="s">
        <v>292</v>
      </c>
      <c r="G902" s="1" t="s">
        <v>32</v>
      </c>
      <c r="H902" s="85"/>
      <c r="I902" s="1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">
        <f t="shared" ca="1" si="15"/>
        <v>902</v>
      </c>
      <c r="C903" s="84"/>
      <c r="H903" s="85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">
        <f t="shared" ca="1" si="15"/>
        <v>903</v>
      </c>
      <c r="C904" s="84"/>
      <c r="H904" s="85"/>
      <c r="I904" s="2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">
        <f t="shared" ca="1" si="15"/>
        <v>904</v>
      </c>
      <c r="C905" s="93" t="s">
        <v>148</v>
      </c>
      <c r="H905" s="85" t="s">
        <v>149</v>
      </c>
      <c r="I905" s="14">
        <v>5864051.869027202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">
        <f t="shared" ca="1" si="15"/>
        <v>905</v>
      </c>
      <c r="C906" s="84">
        <v>154</v>
      </c>
      <c r="D906" s="1" t="s">
        <v>153</v>
      </c>
      <c r="H906" s="85"/>
      <c r="I906" s="2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">
        <f t="shared" ca="1" si="15"/>
        <v>906</v>
      </c>
      <c r="C907" s="84"/>
      <c r="F907" s="84" t="s">
        <v>309</v>
      </c>
      <c r="G907" s="1" t="s">
        <v>199</v>
      </c>
      <c r="H907" s="85"/>
      <c r="I907" s="11">
        <v>6705068.9900000002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">
        <f t="shared" ca="1" si="15"/>
        <v>907</v>
      </c>
      <c r="C908" s="84"/>
      <c r="F908" s="84" t="s">
        <v>309</v>
      </c>
      <c r="G908" s="1" t="s">
        <v>26</v>
      </c>
      <c r="H908" s="85"/>
      <c r="I908" s="11">
        <v>48530.983665557462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">
        <f t="shared" ca="1" si="15"/>
        <v>908</v>
      </c>
      <c r="C909" s="84"/>
      <c r="F909" s="84" t="s">
        <v>309</v>
      </c>
      <c r="G909" s="1" t="s">
        <v>253</v>
      </c>
      <c r="H909" s="85"/>
      <c r="I909" s="1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">
        <f t="shared" ca="1" si="15"/>
        <v>909</v>
      </c>
      <c r="C910" s="84"/>
      <c r="F910" s="84" t="s">
        <v>309</v>
      </c>
      <c r="G910" s="1" t="s">
        <v>254</v>
      </c>
      <c r="H910" s="85"/>
      <c r="I910" s="11">
        <v>5749.6340422776948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">
        <f t="shared" ca="1" si="15"/>
        <v>910</v>
      </c>
      <c r="C911" s="84"/>
      <c r="F911" s="84" t="s">
        <v>309</v>
      </c>
      <c r="G911" s="1" t="s">
        <v>266</v>
      </c>
      <c r="H911" s="85"/>
      <c r="I911" s="1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">
        <f t="shared" ca="1" si="15"/>
        <v>911</v>
      </c>
      <c r="C912" s="84"/>
      <c r="F912" s="84" t="s">
        <v>309</v>
      </c>
      <c r="G912" s="1" t="s">
        <v>280</v>
      </c>
      <c r="H912" s="85"/>
      <c r="I912" s="1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">
        <f t="shared" ca="1" si="15"/>
        <v>912</v>
      </c>
      <c r="C913" s="84"/>
      <c r="F913" s="84" t="s">
        <v>309</v>
      </c>
      <c r="G913" s="1" t="s">
        <v>269</v>
      </c>
      <c r="H913" s="85"/>
      <c r="I913" s="11">
        <v>-114028.89883020474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">
        <f t="shared" ca="1" si="15"/>
        <v>913</v>
      </c>
      <c r="C914" s="84"/>
      <c r="F914" s="84" t="s">
        <v>309</v>
      </c>
      <c r="G914" s="1" t="s">
        <v>281</v>
      </c>
      <c r="H914" s="85"/>
      <c r="I914" s="1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">
        <f t="shared" ca="1" si="15"/>
        <v>914</v>
      </c>
      <c r="C915" s="84"/>
      <c r="F915" s="84" t="s">
        <v>309</v>
      </c>
      <c r="G915" s="1" t="s">
        <v>260</v>
      </c>
      <c r="H915" s="85"/>
      <c r="I915" s="1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">
        <f t="shared" ca="1" si="15"/>
        <v>915</v>
      </c>
      <c r="C916" s="84"/>
      <c r="F916" s="84" t="s">
        <v>309</v>
      </c>
      <c r="G916" s="1" t="s">
        <v>256</v>
      </c>
      <c r="H916" s="85"/>
      <c r="I916" s="1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">
        <f t="shared" ca="1" si="15"/>
        <v>916</v>
      </c>
      <c r="C917" s="84"/>
      <c r="F917" s="84" t="s">
        <v>309</v>
      </c>
      <c r="G917" s="1" t="s">
        <v>262</v>
      </c>
      <c r="H917" s="85"/>
      <c r="I917" s="1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">
        <f t="shared" ca="1" si="15"/>
        <v>917</v>
      </c>
      <c r="C918" s="84"/>
      <c r="F918" s="84" t="s">
        <v>309</v>
      </c>
      <c r="G918" s="1" t="s">
        <v>282</v>
      </c>
      <c r="H918" s="85"/>
      <c r="I918" s="1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">
        <f t="shared" ca="1" si="15"/>
        <v>918</v>
      </c>
      <c r="C919" s="84"/>
      <c r="F919" s="84" t="s">
        <v>309</v>
      </c>
      <c r="G919" s="1" t="s">
        <v>255</v>
      </c>
      <c r="H919" s="85"/>
      <c r="I919" s="11">
        <v>1602788.2159078869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">
        <f t="shared" ca="1" si="15"/>
        <v>919</v>
      </c>
      <c r="C920" s="84"/>
      <c r="F920" s="84" t="s">
        <v>309</v>
      </c>
      <c r="G920" s="1" t="s">
        <v>257</v>
      </c>
      <c r="H920" s="85"/>
      <c r="I920" s="1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">
        <f t="shared" ca="1" si="15"/>
        <v>920</v>
      </c>
      <c r="C921" s="84"/>
      <c r="F921" s="84" t="s">
        <v>309</v>
      </c>
      <c r="G921" s="1" t="s">
        <v>259</v>
      </c>
      <c r="H921" s="85"/>
      <c r="I921" s="11">
        <v>1075393.6566783502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">
        <f t="shared" ca="1" si="15"/>
        <v>921</v>
      </c>
      <c r="C922" s="84"/>
      <c r="F922" s="84" t="s">
        <v>309</v>
      </c>
      <c r="G922" s="1" t="s">
        <v>258</v>
      </c>
      <c r="H922" s="85"/>
      <c r="I922" s="1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">
        <f t="shared" ca="1" si="15"/>
        <v>922</v>
      </c>
      <c r="C923" s="84"/>
      <c r="F923" s="84" t="s">
        <v>309</v>
      </c>
      <c r="G923" s="1" t="s">
        <v>32</v>
      </c>
      <c r="H923" s="85"/>
      <c r="I923" s="1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">
        <f t="shared" ca="1" si="15"/>
        <v>923</v>
      </c>
      <c r="C924" s="84"/>
      <c r="F924" s="84" t="s">
        <v>309</v>
      </c>
      <c r="G924" s="1" t="s">
        <v>257</v>
      </c>
      <c r="H924" s="85"/>
      <c r="I924" s="1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">
        <f t="shared" ca="1" si="15"/>
        <v>924</v>
      </c>
      <c r="C925" s="84" t="s">
        <v>323</v>
      </c>
      <c r="H925" s="85" t="s">
        <v>149</v>
      </c>
      <c r="I925" s="13">
        <v>9323502.5814638678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">
        <f t="shared" ca="1" si="15"/>
        <v>925</v>
      </c>
      <c r="C926" s="84"/>
      <c r="H926" s="85"/>
      <c r="I926" s="2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">
        <f t="shared" ca="1" si="15"/>
        <v>926</v>
      </c>
      <c r="C927" s="84">
        <v>163</v>
      </c>
      <c r="D927" s="1" t="s">
        <v>155</v>
      </c>
      <c r="H927" s="85"/>
      <c r="I927" s="2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">
        <f t="shared" ca="1" si="15"/>
        <v>927</v>
      </c>
      <c r="C928" s="84"/>
      <c r="F928" s="84" t="s">
        <v>309</v>
      </c>
      <c r="G928" s="1" t="s">
        <v>254</v>
      </c>
      <c r="H928" s="85"/>
      <c r="I928" s="1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">
        <f t="shared" ca="1" si="15"/>
        <v>928</v>
      </c>
      <c r="C929" s="84"/>
      <c r="H929" s="85"/>
      <c r="I929" s="2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">
        <f t="shared" ca="1" si="15"/>
        <v>929</v>
      </c>
      <c r="C930" s="84"/>
      <c r="H930" s="85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">
        <f t="shared" ca="1" si="15"/>
        <v>930</v>
      </c>
      <c r="C931" s="84"/>
      <c r="H931" s="85"/>
      <c r="I931" s="2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">
        <f t="shared" ca="1" si="15"/>
        <v>931</v>
      </c>
      <c r="C932" s="84">
        <v>25318</v>
      </c>
      <c r="D932" s="1" t="s">
        <v>152</v>
      </c>
      <c r="H932" s="85"/>
      <c r="I932" s="2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">
        <f t="shared" ca="1" si="15"/>
        <v>932</v>
      </c>
      <c r="C933" s="84"/>
      <c r="F933" s="84" t="s">
        <v>309</v>
      </c>
      <c r="G933" s="1" t="s">
        <v>266</v>
      </c>
      <c r="H933" s="85"/>
      <c r="I933" s="1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">
        <f t="shared" ca="1" si="15"/>
        <v>933</v>
      </c>
      <c r="C934" s="84"/>
      <c r="F934" s="84" t="s">
        <v>309</v>
      </c>
      <c r="G934" s="1" t="s">
        <v>255</v>
      </c>
      <c r="H934" s="85"/>
      <c r="I934" s="1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">
        <f t="shared" ca="1" si="15"/>
        <v>934</v>
      </c>
      <c r="C935" s="84"/>
      <c r="F935" s="84" t="s">
        <v>309</v>
      </c>
      <c r="G935" s="1" t="s">
        <v>257</v>
      </c>
      <c r="H935" s="85"/>
      <c r="I935" s="1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">
        <f t="shared" ca="1" si="15"/>
        <v>935</v>
      </c>
      <c r="C936" s="84"/>
      <c r="H936" s="85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">
        <f t="shared" ca="1" si="15"/>
        <v>936</v>
      </c>
      <c r="C937" s="84"/>
      <c r="H937" s="85"/>
      <c r="I937" s="2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">
        <f t="shared" ca="1" si="15"/>
        <v>937</v>
      </c>
      <c r="C938" s="93" t="s">
        <v>324</v>
      </c>
      <c r="D938" s="93"/>
      <c r="E938" s="93"/>
      <c r="H938" s="85" t="s">
        <v>149</v>
      </c>
      <c r="I938" s="14">
        <v>9323502.5814638678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">
        <f t="shared" ca="1" si="15"/>
        <v>938</v>
      </c>
      <c r="C939" s="84"/>
      <c r="H939" s="85"/>
      <c r="I939" s="2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">
        <f t="shared" ca="1" si="15"/>
        <v>939</v>
      </c>
      <c r="C940" s="84">
        <v>165</v>
      </c>
      <c r="D940" s="1" t="s">
        <v>9</v>
      </c>
      <c r="H940" s="85"/>
      <c r="I940" s="2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">
        <f t="shared" ca="1" si="15"/>
        <v>940</v>
      </c>
      <c r="C941" s="84"/>
      <c r="F941" s="84" t="s">
        <v>297</v>
      </c>
      <c r="G941" s="1" t="s">
        <v>199</v>
      </c>
      <c r="H941" s="85"/>
      <c r="I941" s="1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">
        <f t="shared" ca="1" si="15"/>
        <v>941</v>
      </c>
      <c r="C942" s="84"/>
      <c r="F942" s="84" t="s">
        <v>116</v>
      </c>
      <c r="G942" s="1" t="s">
        <v>270</v>
      </c>
      <c r="H942" s="85"/>
      <c r="I942" s="11">
        <v>304254.91115665261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">
        <f t="shared" ca="1" si="15"/>
        <v>942</v>
      </c>
      <c r="C943" s="84"/>
      <c r="F943" s="84" t="s">
        <v>293</v>
      </c>
      <c r="G943" s="1" t="s">
        <v>26</v>
      </c>
      <c r="H943" s="85"/>
      <c r="I943" s="11">
        <v>83607.461522128215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">
        <f t="shared" ca="1" si="15"/>
        <v>943</v>
      </c>
      <c r="C944" s="84"/>
      <c r="F944" s="84" t="s">
        <v>293</v>
      </c>
      <c r="G944" s="1" t="s">
        <v>255</v>
      </c>
      <c r="H944" s="85"/>
      <c r="I944" s="11">
        <v>222651.575970031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">
        <f t="shared" ca="1" si="15"/>
        <v>944</v>
      </c>
      <c r="C945" s="84"/>
      <c r="F945" s="84" t="s">
        <v>293</v>
      </c>
      <c r="G945" s="1" t="s">
        <v>257</v>
      </c>
      <c r="H945" s="85"/>
      <c r="I945" s="1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">
        <f t="shared" ca="1" si="15"/>
        <v>945</v>
      </c>
      <c r="C946" s="84"/>
      <c r="F946" s="84" t="s">
        <v>292</v>
      </c>
      <c r="G946" s="1" t="s">
        <v>258</v>
      </c>
      <c r="H946" s="85"/>
      <c r="I946" s="1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">
        <f t="shared" ca="1" si="15"/>
        <v>946</v>
      </c>
      <c r="C947" s="84"/>
      <c r="F947" s="84" t="s">
        <v>292</v>
      </c>
      <c r="G947" s="1" t="s">
        <v>32</v>
      </c>
      <c r="H947" s="85"/>
      <c r="I947" s="1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">
        <f t="shared" ca="1" si="15"/>
        <v>947</v>
      </c>
      <c r="C948" s="84"/>
      <c r="F948" s="84" t="s">
        <v>292</v>
      </c>
      <c r="G948" s="1" t="s">
        <v>253</v>
      </c>
      <c r="H948" s="85"/>
      <c r="I948" s="1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">
        <f t="shared" ca="1" si="15"/>
        <v>948</v>
      </c>
      <c r="C949" s="84"/>
      <c r="F949" s="84" t="s">
        <v>298</v>
      </c>
      <c r="G949" s="1" t="s">
        <v>254</v>
      </c>
      <c r="H949" s="85"/>
      <c r="I949" s="11">
        <v>1313371.8346146643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">
        <f t="shared" ca="1" si="15"/>
        <v>949</v>
      </c>
      <c r="C950" s="91" t="s">
        <v>157</v>
      </c>
      <c r="H950" s="85" t="s">
        <v>140</v>
      </c>
      <c r="I950" s="22">
        <v>1924801.835453578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">
        <f t="shared" ca="1" si="15"/>
        <v>950</v>
      </c>
      <c r="C951" s="84"/>
      <c r="H951" s="85"/>
      <c r="I951" s="2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">
        <f t="shared" ca="1" si="15"/>
        <v>951</v>
      </c>
      <c r="C952" s="84" t="s">
        <v>158</v>
      </c>
      <c r="D952" s="1" t="s">
        <v>159</v>
      </c>
      <c r="H952" s="85"/>
      <c r="I952" s="2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">
        <f t="shared" ca="1" si="15"/>
        <v>952</v>
      </c>
      <c r="C953" s="84"/>
      <c r="F953" s="84" t="s">
        <v>292</v>
      </c>
      <c r="G953" s="1" t="s">
        <v>199</v>
      </c>
      <c r="H953" s="85"/>
      <c r="I953" s="11">
        <v>91358.74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">
        <f t="shared" ca="1" si="15"/>
        <v>953</v>
      </c>
      <c r="C954" s="84"/>
      <c r="F954" s="84" t="s">
        <v>310</v>
      </c>
      <c r="G954" s="1" t="s">
        <v>26</v>
      </c>
      <c r="H954" s="85"/>
      <c r="I954" s="1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">
        <f t="shared" ca="1" si="15"/>
        <v>954</v>
      </c>
      <c r="C955" s="84"/>
      <c r="F955" s="84" t="s">
        <v>292</v>
      </c>
      <c r="G955" s="1" t="s">
        <v>257</v>
      </c>
      <c r="H955" s="85"/>
      <c r="I955" s="1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">
        <f t="shared" ca="1" si="15"/>
        <v>955</v>
      </c>
      <c r="C956" s="84"/>
      <c r="F956" s="84" t="s">
        <v>292</v>
      </c>
      <c r="G956" s="1" t="s">
        <v>257</v>
      </c>
      <c r="H956" s="85"/>
      <c r="I956" s="1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">
        <f t="shared" ca="1" si="15"/>
        <v>956</v>
      </c>
      <c r="C957" s="84"/>
      <c r="F957" s="84" t="s">
        <v>292</v>
      </c>
      <c r="G957" s="1" t="s">
        <v>255</v>
      </c>
      <c r="H957" s="85"/>
      <c r="I957" s="1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">
        <f t="shared" ca="1" si="15"/>
        <v>957</v>
      </c>
      <c r="C958" s="84"/>
      <c r="F958" s="84" t="s">
        <v>310</v>
      </c>
      <c r="G958" s="1" t="s">
        <v>259</v>
      </c>
      <c r="H958" s="85"/>
      <c r="I958" s="1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">
        <f t="shared" ref="A959:A1022" ca="1" si="16">OFFSET(A959,-1,)+1</f>
        <v>958</v>
      </c>
      <c r="C959" s="84"/>
      <c r="F959" s="84" t="s">
        <v>292</v>
      </c>
      <c r="G959" s="1" t="s">
        <v>253</v>
      </c>
      <c r="H959" s="85"/>
      <c r="I959" s="1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">
        <f t="shared" ca="1" si="16"/>
        <v>959</v>
      </c>
      <c r="C960" s="84"/>
      <c r="F960" s="84" t="s">
        <v>292</v>
      </c>
      <c r="G960" s="1" t="s">
        <v>258</v>
      </c>
      <c r="H960" s="85"/>
      <c r="I960" s="1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">
        <f t="shared" ca="1" si="16"/>
        <v>960</v>
      </c>
      <c r="C961" s="84"/>
      <c r="F961" s="84" t="s">
        <v>292</v>
      </c>
      <c r="G961" s="1" t="s">
        <v>32</v>
      </c>
      <c r="H961" s="85"/>
      <c r="I961" s="1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">
        <f t="shared" ca="1" si="16"/>
        <v>961</v>
      </c>
      <c r="C962" s="84"/>
      <c r="F962" s="84" t="s">
        <v>296</v>
      </c>
      <c r="G962" s="1" t="s">
        <v>254</v>
      </c>
      <c r="H962" s="85"/>
      <c r="I962" s="1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">
        <f t="shared" ca="1" si="16"/>
        <v>962</v>
      </c>
      <c r="C963" s="84"/>
      <c r="H963" s="85" t="s">
        <v>144</v>
      </c>
      <c r="I963" s="22">
        <v>91358.74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">
        <f t="shared" ca="1" si="16"/>
        <v>963</v>
      </c>
      <c r="C964" s="84"/>
      <c r="H964" s="85"/>
      <c r="I964" s="2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">
        <f t="shared" ca="1" si="16"/>
        <v>964</v>
      </c>
      <c r="C965" s="84" t="s">
        <v>161</v>
      </c>
      <c r="D965" s="1" t="s">
        <v>6</v>
      </c>
      <c r="H965" s="85"/>
      <c r="I965" s="2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">
        <f t="shared" ca="1" si="16"/>
        <v>965</v>
      </c>
      <c r="C966" s="84"/>
      <c r="F966" s="84" t="s">
        <v>299</v>
      </c>
      <c r="G966" s="1" t="s">
        <v>199</v>
      </c>
      <c r="H966" s="85"/>
      <c r="I966" s="1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">
        <f t="shared" ca="1" si="16"/>
        <v>966</v>
      </c>
      <c r="C967" s="84"/>
      <c r="F967" s="84" t="s">
        <v>292</v>
      </c>
      <c r="G967" s="1" t="s">
        <v>258</v>
      </c>
      <c r="H967" s="85"/>
      <c r="I967" s="1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">
        <f t="shared" ca="1" si="16"/>
        <v>967</v>
      </c>
      <c r="C968" s="84"/>
      <c r="F968" s="84" t="s">
        <v>292</v>
      </c>
      <c r="G968" s="1" t="s">
        <v>32</v>
      </c>
      <c r="H968" s="85"/>
      <c r="I968" s="1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">
        <f t="shared" ca="1" si="16"/>
        <v>968</v>
      </c>
      <c r="C969" s="84"/>
      <c r="F969" s="84" t="s">
        <v>292</v>
      </c>
      <c r="G969" s="1" t="s">
        <v>26</v>
      </c>
      <c r="H969" s="85"/>
      <c r="I969" s="11">
        <v>945714.36065938848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">
        <f t="shared" ca="1" si="16"/>
        <v>969</v>
      </c>
      <c r="C970" s="84"/>
      <c r="F970" s="84" t="s">
        <v>299</v>
      </c>
      <c r="G970" s="1" t="s">
        <v>254</v>
      </c>
      <c r="H970" s="85"/>
      <c r="I970" s="11">
        <v>10957.446703365496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">
        <f t="shared" ca="1" si="16"/>
        <v>970</v>
      </c>
      <c r="C971" s="84"/>
      <c r="F971" s="84" t="s">
        <v>292</v>
      </c>
      <c r="G971" s="1" t="s">
        <v>253</v>
      </c>
      <c r="H971" s="85"/>
      <c r="I971" s="1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">
        <f t="shared" ca="1" si="16"/>
        <v>971</v>
      </c>
      <c r="C972" s="84"/>
      <c r="F972" s="84" t="s">
        <v>292</v>
      </c>
      <c r="G972" s="1" t="s">
        <v>255</v>
      </c>
      <c r="H972" s="85"/>
      <c r="I972" s="11">
        <v>3657483.0181995346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">
        <f t="shared" ca="1" si="16"/>
        <v>972</v>
      </c>
      <c r="C973" s="84"/>
      <c r="F973" s="84" t="s">
        <v>310</v>
      </c>
      <c r="G973" s="1" t="s">
        <v>257</v>
      </c>
      <c r="H973" s="85"/>
      <c r="I973" s="1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">
        <f t="shared" ca="1" si="16"/>
        <v>973</v>
      </c>
      <c r="C974" s="84"/>
      <c r="F974" s="84" t="s">
        <v>292</v>
      </c>
      <c r="G974" s="1" t="s">
        <v>258</v>
      </c>
      <c r="H974" s="85"/>
      <c r="I974" s="1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">
        <f t="shared" ca="1" si="16"/>
        <v>974</v>
      </c>
      <c r="C975" s="84"/>
      <c r="F975" s="84" t="s">
        <v>292</v>
      </c>
      <c r="G975" s="1" t="s">
        <v>32</v>
      </c>
      <c r="H975" s="85"/>
      <c r="I975" s="1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">
        <f t="shared" ca="1" si="16"/>
        <v>975</v>
      </c>
      <c r="C976" s="84"/>
      <c r="F976" s="84" t="s">
        <v>292</v>
      </c>
      <c r="G976" s="1" t="s">
        <v>262</v>
      </c>
      <c r="H976" s="85"/>
      <c r="I976" s="11">
        <v>4650.4213435602296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">
        <f t="shared" ca="1" si="16"/>
        <v>976</v>
      </c>
      <c r="C977" s="84"/>
      <c r="F977" s="84" t="s">
        <v>116</v>
      </c>
      <c r="G977" s="1" t="s">
        <v>271</v>
      </c>
      <c r="H977" s="85"/>
      <c r="I977" s="1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">
        <f t="shared" ca="1" si="16"/>
        <v>977</v>
      </c>
      <c r="C978" s="91" t="s">
        <v>162</v>
      </c>
      <c r="H978" s="85" t="s">
        <v>160</v>
      </c>
      <c r="I978" s="22">
        <v>4618805.2469058493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">
        <f t="shared" ca="1" si="16"/>
        <v>978</v>
      </c>
      <c r="C979" s="84"/>
      <c r="H979" s="85"/>
      <c r="I979" s="2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">
        <f t="shared" ca="1" si="16"/>
        <v>979</v>
      </c>
      <c r="C980" s="84" t="s">
        <v>12</v>
      </c>
      <c r="H980" s="85"/>
      <c r="I980" s="2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">
        <f t="shared" ca="1" si="16"/>
        <v>980</v>
      </c>
      <c r="C981" s="84" t="s">
        <v>163</v>
      </c>
      <c r="D981" s="1" t="s">
        <v>164</v>
      </c>
      <c r="H981" s="85"/>
      <c r="I981" s="2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">
        <f t="shared" ca="1" si="16"/>
        <v>981</v>
      </c>
      <c r="C982" s="84"/>
      <c r="F982" s="84" t="s">
        <v>163</v>
      </c>
      <c r="G982" s="1" t="s">
        <v>199</v>
      </c>
      <c r="H982" s="85"/>
      <c r="I982" s="1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">
        <f t="shared" ca="1" si="16"/>
        <v>982</v>
      </c>
      <c r="C983" s="84"/>
      <c r="F983" s="84" t="s">
        <v>163</v>
      </c>
      <c r="G983" s="1" t="s">
        <v>254</v>
      </c>
      <c r="H983" s="85"/>
      <c r="I983" s="1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">
        <f t="shared" ca="1" si="16"/>
        <v>983</v>
      </c>
      <c r="C984" s="84"/>
      <c r="F984" s="84" t="s">
        <v>163</v>
      </c>
      <c r="G984" s="1" t="s">
        <v>253</v>
      </c>
      <c r="H984" s="85"/>
      <c r="I984" s="1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">
        <f t="shared" ca="1" si="16"/>
        <v>984</v>
      </c>
      <c r="C985" s="84"/>
      <c r="H985" s="85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">
        <f t="shared" ca="1" si="16"/>
        <v>985</v>
      </c>
      <c r="C986" s="84"/>
      <c r="H986" s="85"/>
      <c r="I986" s="2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">
        <f t="shared" ca="1" si="16"/>
        <v>986</v>
      </c>
      <c r="C987" s="84" t="s">
        <v>166</v>
      </c>
      <c r="D987" s="94" t="s">
        <v>167</v>
      </c>
      <c r="E987" s="95"/>
      <c r="H987" s="85"/>
      <c r="I987" s="2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">
        <f t="shared" ca="1" si="16"/>
        <v>987</v>
      </c>
      <c r="C988" s="84">
        <v>131</v>
      </c>
      <c r="D988" s="96" t="s">
        <v>168</v>
      </c>
      <c r="E988" s="95"/>
      <c r="F988" s="84" t="s">
        <v>116</v>
      </c>
      <c r="G988" s="1" t="s">
        <v>272</v>
      </c>
      <c r="H988" s="85"/>
      <c r="I988" s="1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">
        <f t="shared" ca="1" si="16"/>
        <v>988</v>
      </c>
      <c r="C989" s="84">
        <v>135</v>
      </c>
      <c r="D989" s="96" t="s">
        <v>169</v>
      </c>
      <c r="E989" s="95"/>
      <c r="F989" s="84" t="s">
        <v>116</v>
      </c>
      <c r="G989" s="1" t="s">
        <v>26</v>
      </c>
      <c r="H989" s="85"/>
      <c r="I989" s="1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">
        <f t="shared" ca="1" si="16"/>
        <v>989</v>
      </c>
      <c r="C990" s="84">
        <v>141</v>
      </c>
      <c r="D990" s="96" t="s">
        <v>170</v>
      </c>
      <c r="E990" s="95"/>
      <c r="F990" s="84" t="s">
        <v>116</v>
      </c>
      <c r="G990" s="1" t="s">
        <v>254</v>
      </c>
      <c r="H990" s="85"/>
      <c r="I990" s="1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">
        <f t="shared" ca="1" si="16"/>
        <v>990</v>
      </c>
      <c r="C991" s="84">
        <v>143</v>
      </c>
      <c r="D991" s="96" t="s">
        <v>170</v>
      </c>
      <c r="E991" s="95"/>
      <c r="F991" s="84" t="s">
        <v>298</v>
      </c>
      <c r="G991" s="1" t="s">
        <v>254</v>
      </c>
      <c r="H991" s="85"/>
      <c r="I991" s="1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">
        <f t="shared" ca="1" si="16"/>
        <v>991</v>
      </c>
      <c r="C992" s="84">
        <v>232</v>
      </c>
      <c r="D992" s="96" t="s">
        <v>171</v>
      </c>
      <c r="E992" s="95"/>
      <c r="F992" s="84" t="s">
        <v>298</v>
      </c>
      <c r="G992" s="1" t="s">
        <v>253</v>
      </c>
      <c r="H992" s="85"/>
      <c r="I992" s="1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">
        <f t="shared" ca="1" si="16"/>
        <v>992</v>
      </c>
      <c r="C993" s="84">
        <v>232</v>
      </c>
      <c r="D993" s="96" t="s">
        <v>171</v>
      </c>
      <c r="E993" s="95"/>
      <c r="F993" s="84" t="s">
        <v>292</v>
      </c>
      <c r="G993" s="1" t="s">
        <v>254</v>
      </c>
      <c r="H993" s="85"/>
      <c r="I993" s="1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">
        <f t="shared" ca="1" si="16"/>
        <v>993</v>
      </c>
      <c r="C994" s="84">
        <v>232</v>
      </c>
      <c r="D994" s="96" t="s">
        <v>171</v>
      </c>
      <c r="E994" s="95"/>
      <c r="F994" s="84" t="s">
        <v>292</v>
      </c>
      <c r="G994" s="1" t="s">
        <v>32</v>
      </c>
      <c r="H994" s="85"/>
      <c r="I994" s="11">
        <v>0</v>
      </c>
      <c r="K994" s="4"/>
      <c r="L994" s="4"/>
      <c r="M994" s="4"/>
      <c r="N994" s="4"/>
      <c r="O994" s="4"/>
      <c r="P994" s="4"/>
      <c r="Q994" s="3"/>
      <c r="R994" s="4"/>
      <c r="S994" s="4"/>
      <c r="T994" s="4"/>
      <c r="U994" s="4"/>
      <c r="V994" s="4"/>
      <c r="W994" s="4"/>
    </row>
    <row r="995" spans="1:23" ht="11.65" customHeight="1" x14ac:dyDescent="0.2">
      <c r="A995" s="5">
        <f t="shared" ca="1" si="16"/>
        <v>994</v>
      </c>
      <c r="C995" s="84">
        <v>232</v>
      </c>
      <c r="D995" s="96" t="s">
        <v>171</v>
      </c>
      <c r="E995" s="95"/>
      <c r="F995" s="84" t="s">
        <v>296</v>
      </c>
      <c r="G995" s="1" t="s">
        <v>26</v>
      </c>
      <c r="H995" s="85"/>
      <c r="I995" s="11">
        <v>-160375.10243031819</v>
      </c>
      <c r="K995" s="4"/>
      <c r="L995" s="4"/>
      <c r="M995" s="4"/>
      <c r="N995" s="4"/>
      <c r="O995" s="4"/>
      <c r="P995" s="4"/>
      <c r="Q995" s="3"/>
      <c r="R995" s="4"/>
      <c r="S995" s="4"/>
      <c r="T995" s="4"/>
      <c r="U995" s="4"/>
      <c r="V995" s="4"/>
      <c r="W995" s="4"/>
    </row>
    <row r="996" spans="1:23" ht="11.65" customHeight="1" x14ac:dyDescent="0.2">
      <c r="A996" s="5">
        <f t="shared" ca="1" si="16"/>
        <v>995</v>
      </c>
      <c r="C996" s="84">
        <v>232</v>
      </c>
      <c r="D996" s="96" t="s">
        <v>171</v>
      </c>
      <c r="E996" s="95"/>
      <c r="F996" s="84" t="s">
        <v>292</v>
      </c>
      <c r="G996" s="1" t="s">
        <v>199</v>
      </c>
      <c r="H996" s="85"/>
      <c r="I996" s="1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">
        <f t="shared" ca="1" si="16"/>
        <v>996</v>
      </c>
      <c r="C997" s="84">
        <v>2533</v>
      </c>
      <c r="D997" s="95" t="s">
        <v>172</v>
      </c>
      <c r="E997" s="95"/>
      <c r="F997" s="84" t="s">
        <v>292</v>
      </c>
      <c r="G997" s="1" t="s">
        <v>316</v>
      </c>
      <c r="H997" s="85"/>
      <c r="I997" s="1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">
        <f t="shared" ca="1" si="16"/>
        <v>997</v>
      </c>
      <c r="C998" s="84">
        <v>2533</v>
      </c>
      <c r="D998" s="95" t="s">
        <v>172</v>
      </c>
      <c r="E998" s="95"/>
      <c r="F998" s="84" t="s">
        <v>292</v>
      </c>
      <c r="G998" s="1" t="s">
        <v>257</v>
      </c>
      <c r="H998" s="85"/>
      <c r="I998" s="1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">
        <f t="shared" ca="1" si="16"/>
        <v>998</v>
      </c>
      <c r="C999" s="84">
        <v>2533</v>
      </c>
      <c r="D999" s="95" t="s">
        <v>172</v>
      </c>
      <c r="E999" s="95"/>
      <c r="F999" s="84" t="s">
        <v>292</v>
      </c>
      <c r="G999" s="1" t="s">
        <v>257</v>
      </c>
      <c r="H999" s="85"/>
      <c r="I999" s="1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">
        <f t="shared" ca="1" si="16"/>
        <v>999</v>
      </c>
      <c r="C1000" s="84">
        <v>230</v>
      </c>
      <c r="D1000" s="95" t="s">
        <v>173</v>
      </c>
      <c r="E1000" s="95"/>
      <c r="F1000" s="84" t="s">
        <v>292</v>
      </c>
      <c r="G1000" s="1" t="s">
        <v>253</v>
      </c>
      <c r="H1000" s="85"/>
      <c r="I1000" s="1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">
        <f t="shared" ca="1" si="16"/>
        <v>1000</v>
      </c>
      <c r="C1001" s="84">
        <v>230</v>
      </c>
      <c r="D1001" s="95" t="s">
        <v>173</v>
      </c>
      <c r="E1001" s="95"/>
      <c r="F1001" s="84" t="s">
        <v>292</v>
      </c>
      <c r="G1001" s="1" t="s">
        <v>258</v>
      </c>
      <c r="H1001" s="85"/>
      <c r="I1001" s="1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">
        <f t="shared" ca="1" si="16"/>
        <v>1001</v>
      </c>
      <c r="C1002" s="84">
        <v>230</v>
      </c>
      <c r="D1002" s="95" t="s">
        <v>173</v>
      </c>
      <c r="E1002" s="95"/>
      <c r="F1002" s="84" t="s">
        <v>292</v>
      </c>
      <c r="G1002" s="1" t="s">
        <v>32</v>
      </c>
      <c r="H1002" s="85"/>
      <c r="I1002" s="1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">
        <f t="shared" ca="1" si="16"/>
        <v>1002</v>
      </c>
      <c r="C1003" s="84">
        <v>230</v>
      </c>
      <c r="D1003" s="95" t="s">
        <v>173</v>
      </c>
      <c r="E1003" s="95"/>
      <c r="F1003" s="84" t="s">
        <v>292</v>
      </c>
      <c r="G1003" s="1" t="s">
        <v>199</v>
      </c>
      <c r="H1003" s="85"/>
      <c r="I1003" s="1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">
        <f t="shared" ca="1" si="16"/>
        <v>1003</v>
      </c>
      <c r="C1004" s="84">
        <v>254105</v>
      </c>
      <c r="D1004" s="95" t="s">
        <v>174</v>
      </c>
      <c r="E1004" s="95"/>
      <c r="F1004" s="84" t="s">
        <v>292</v>
      </c>
      <c r="G1004" s="1" t="s">
        <v>199</v>
      </c>
      <c r="H1004" s="85"/>
      <c r="I1004" s="1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">
        <f t="shared" ca="1" si="16"/>
        <v>1004</v>
      </c>
      <c r="C1005" s="84">
        <v>254105</v>
      </c>
      <c r="D1005" s="95" t="s">
        <v>174</v>
      </c>
      <c r="E1005" s="95"/>
      <c r="F1005" s="84" t="s">
        <v>292</v>
      </c>
      <c r="G1005" s="1" t="s">
        <v>253</v>
      </c>
      <c r="H1005" s="85"/>
      <c r="I1005" s="1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">
        <f t="shared" ca="1" si="16"/>
        <v>1005</v>
      </c>
      <c r="C1006" s="84">
        <v>254105</v>
      </c>
      <c r="D1006" s="95" t="s">
        <v>174</v>
      </c>
      <c r="E1006" s="95"/>
      <c r="F1006" s="84" t="s">
        <v>292</v>
      </c>
      <c r="G1006" s="1" t="s">
        <v>257</v>
      </c>
      <c r="H1006" s="85"/>
      <c r="I1006" s="1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">
        <f t="shared" ca="1" si="16"/>
        <v>1006</v>
      </c>
      <c r="C1007" s="84">
        <v>254105</v>
      </c>
      <c r="D1007" s="95" t="s">
        <v>174</v>
      </c>
      <c r="E1007" s="95"/>
      <c r="F1007" s="84" t="s">
        <v>292</v>
      </c>
      <c r="G1007" s="1" t="s">
        <v>32</v>
      </c>
      <c r="H1007" s="85"/>
      <c r="I1007" s="1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">
        <f t="shared" ca="1" si="16"/>
        <v>1007</v>
      </c>
      <c r="C1008" s="84">
        <v>2533</v>
      </c>
      <c r="D1008" s="95" t="s">
        <v>175</v>
      </c>
      <c r="E1008" s="95"/>
      <c r="F1008" s="84" t="s">
        <v>292</v>
      </c>
      <c r="G1008" s="1" t="s">
        <v>32</v>
      </c>
      <c r="H1008" s="85"/>
      <c r="I1008" s="1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">
        <f t="shared" ca="1" si="16"/>
        <v>1008</v>
      </c>
      <c r="C1009" s="84"/>
      <c r="H1009" s="85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">
        <f t="shared" ca="1" si="16"/>
        <v>1009</v>
      </c>
      <c r="C1010" s="84"/>
      <c r="H1010" s="85"/>
      <c r="I1010" s="2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">
        <f t="shared" ca="1" si="16"/>
        <v>1010</v>
      </c>
      <c r="C1011" s="91" t="s">
        <v>176</v>
      </c>
      <c r="H1011" s="85"/>
      <c r="I1011" s="14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">
        <f t="shared" ca="1" si="16"/>
        <v>1011</v>
      </c>
      <c r="C1012" s="84" t="s">
        <v>14</v>
      </c>
      <c r="H1012" s="85"/>
      <c r="I1012" s="2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">
        <f t="shared" ca="1" si="16"/>
        <v>1012</v>
      </c>
      <c r="C1013" s="84">
        <v>18221</v>
      </c>
      <c r="D1013" s="1" t="s">
        <v>177</v>
      </c>
      <c r="H1013" s="85"/>
      <c r="I1013" s="2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">
        <f t="shared" ca="1" si="16"/>
        <v>1013</v>
      </c>
      <c r="C1014" s="84"/>
      <c r="F1014" s="84" t="s">
        <v>292</v>
      </c>
      <c r="G1014" s="1" t="s">
        <v>199</v>
      </c>
      <c r="H1014" s="85"/>
      <c r="I1014" s="1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">
        <f t="shared" ca="1" si="16"/>
        <v>1014</v>
      </c>
      <c r="C1015" s="84"/>
      <c r="H1015" s="85"/>
      <c r="I1015" s="2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">
        <f t="shared" ca="1" si="16"/>
        <v>1015</v>
      </c>
      <c r="C1016" s="84"/>
      <c r="H1016" s="85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">
        <f t="shared" ca="1" si="16"/>
        <v>1016</v>
      </c>
      <c r="C1017" s="84"/>
      <c r="H1017" s="85"/>
      <c r="I1017" s="2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">
        <f t="shared" ca="1" si="16"/>
        <v>1017</v>
      </c>
      <c r="C1018" s="84">
        <v>18222</v>
      </c>
      <c r="D1018" s="1" t="s">
        <v>178</v>
      </c>
      <c r="H1018" s="85"/>
      <c r="I1018" s="2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">
        <f t="shared" ca="1" si="16"/>
        <v>1018</v>
      </c>
      <c r="C1019" s="84"/>
      <c r="F1019" s="84" t="s">
        <v>292</v>
      </c>
      <c r="G1019" s="1" t="s">
        <v>199</v>
      </c>
      <c r="H1019" s="85"/>
      <c r="I1019" s="1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">
        <f t="shared" ca="1" si="16"/>
        <v>1019</v>
      </c>
      <c r="C1020" s="84"/>
      <c r="F1020" s="84" t="s">
        <v>292</v>
      </c>
      <c r="G1020" s="1" t="s">
        <v>264</v>
      </c>
      <c r="H1020" s="85"/>
      <c r="I1020" s="1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">
        <f t="shared" ca="1" si="16"/>
        <v>1020</v>
      </c>
      <c r="C1021" s="84"/>
      <c r="F1021" s="84" t="s">
        <v>292</v>
      </c>
      <c r="G1021" s="1" t="s">
        <v>276</v>
      </c>
      <c r="H1021" s="85"/>
      <c r="I1021" s="1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">
        <f t="shared" ca="1" si="16"/>
        <v>1021</v>
      </c>
      <c r="C1022" s="84"/>
      <c r="H1022" s="85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">
        <f t="shared" ref="A1023:A1086" ca="1" si="17">OFFSET(A1023,-1,)+1</f>
        <v>1022</v>
      </c>
      <c r="C1023" s="84"/>
      <c r="H1023" s="85"/>
      <c r="I1023" s="2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">
        <f t="shared" ca="1" si="17"/>
        <v>1023</v>
      </c>
      <c r="C1024" s="84"/>
      <c r="E1024" s="86"/>
      <c r="H1024" s="85"/>
      <c r="I1024" s="15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">
        <f t="shared" ca="1" si="17"/>
        <v>1024</v>
      </c>
      <c r="C1025" s="87"/>
      <c r="D1025" s="88"/>
      <c r="E1025" s="89"/>
      <c r="G1025" s="88"/>
      <c r="H1025" s="90"/>
      <c r="I1025" s="17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">
        <f t="shared" ca="1" si="17"/>
        <v>1025</v>
      </c>
      <c r="C1026" s="84">
        <v>1869</v>
      </c>
      <c r="D1026" s="1" t="s">
        <v>179</v>
      </c>
      <c r="H1026" s="85"/>
      <c r="I1026" s="2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">
        <f t="shared" ca="1" si="17"/>
        <v>1026</v>
      </c>
      <c r="C1027" s="84"/>
      <c r="F1027" s="84" t="s">
        <v>292</v>
      </c>
      <c r="G1027" s="1" t="s">
        <v>199</v>
      </c>
      <c r="H1027" s="85"/>
      <c r="I1027" s="1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">
        <f t="shared" ca="1" si="17"/>
        <v>1027</v>
      </c>
      <c r="C1028" s="84"/>
      <c r="F1028" s="84" t="s">
        <v>292</v>
      </c>
      <c r="G1028" s="1" t="s">
        <v>283</v>
      </c>
      <c r="H1028" s="85"/>
      <c r="I1028" s="1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">
        <f t="shared" ca="1" si="17"/>
        <v>1028</v>
      </c>
      <c r="C1029" s="84"/>
      <c r="H1029" s="85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">
        <f t="shared" ca="1" si="17"/>
        <v>1029</v>
      </c>
      <c r="C1030" s="84"/>
      <c r="H1030" s="85"/>
      <c r="I1030" s="2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">
        <f t="shared" ca="1" si="17"/>
        <v>1030</v>
      </c>
      <c r="C1031" s="91" t="s">
        <v>180</v>
      </c>
      <c r="H1031" s="85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">
        <f t="shared" ca="1" si="17"/>
        <v>1031</v>
      </c>
      <c r="C1032" s="84"/>
      <c r="H1032" s="85"/>
      <c r="I1032" s="2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">
        <f t="shared" ca="1" si="17"/>
        <v>1032</v>
      </c>
      <c r="C1033" s="91" t="s">
        <v>181</v>
      </c>
      <c r="H1033" s="92"/>
      <c r="I1033" s="14">
        <v>24702162.996621296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">
        <f t="shared" ca="1" si="17"/>
        <v>1033</v>
      </c>
      <c r="C1034" s="84">
        <v>235</v>
      </c>
      <c r="D1034" s="1" t="s">
        <v>22</v>
      </c>
      <c r="H1034" s="85"/>
      <c r="I1034" s="2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">
        <f t="shared" ca="1" si="17"/>
        <v>1034</v>
      </c>
      <c r="C1035" s="84"/>
      <c r="F1035" s="84" t="s">
        <v>295</v>
      </c>
      <c r="G1035" s="1" t="s">
        <v>199</v>
      </c>
      <c r="H1035" s="85"/>
      <c r="I1035" s="1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">
        <f t="shared" ca="1" si="17"/>
        <v>1035</v>
      </c>
      <c r="C1036" s="84"/>
      <c r="F1036" s="84" t="s">
        <v>295</v>
      </c>
      <c r="G1036" s="1" t="s">
        <v>261</v>
      </c>
      <c r="H1036" s="85"/>
      <c r="I1036" s="1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">
        <f t="shared" ca="1" si="17"/>
        <v>1036</v>
      </c>
      <c r="C1037" s="91" t="s">
        <v>182</v>
      </c>
      <c r="H1037" s="85" t="s">
        <v>140</v>
      </c>
      <c r="I1037" s="22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">
        <f t="shared" ca="1" si="17"/>
        <v>1037</v>
      </c>
      <c r="C1038" s="84"/>
      <c r="H1038" s="85"/>
      <c r="I1038" s="2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">
        <f t="shared" ca="1" si="17"/>
        <v>1038</v>
      </c>
      <c r="C1039" s="84">
        <v>2281</v>
      </c>
      <c r="D1039" s="1" t="s">
        <v>183</v>
      </c>
      <c r="E1039" s="95"/>
      <c r="F1039" s="84" t="s">
        <v>298</v>
      </c>
      <c r="G1039" s="1" t="s">
        <v>199</v>
      </c>
      <c r="H1039" s="85"/>
      <c r="I1039" s="1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">
        <f t="shared" ca="1" si="17"/>
        <v>1039</v>
      </c>
      <c r="C1040" s="84">
        <v>2282</v>
      </c>
      <c r="D1040" s="1" t="s">
        <v>184</v>
      </c>
      <c r="E1040" s="95"/>
      <c r="F1040" s="84" t="s">
        <v>298</v>
      </c>
      <c r="G1040" s="1" t="s">
        <v>254</v>
      </c>
      <c r="H1040" s="85"/>
      <c r="I1040" s="11">
        <v>-1083728.5482854911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">
        <f t="shared" ca="1" si="17"/>
        <v>1040</v>
      </c>
      <c r="C1041" s="84">
        <v>2283</v>
      </c>
      <c r="D1041" s="1" t="s">
        <v>185</v>
      </c>
      <c r="E1041" s="95"/>
      <c r="F1041" s="84" t="s">
        <v>298</v>
      </c>
      <c r="G1041" s="1" t="s">
        <v>254</v>
      </c>
      <c r="H1041" s="85"/>
      <c r="I1041" s="11">
        <v>-149477.91125317654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">
        <f t="shared" ca="1" si="17"/>
        <v>1041</v>
      </c>
      <c r="C1042" s="84">
        <v>2282</v>
      </c>
      <c r="D1042" s="1" t="s">
        <v>184</v>
      </c>
      <c r="E1042" s="95"/>
      <c r="F1042" s="84" t="s">
        <v>298</v>
      </c>
      <c r="G1042" s="1" t="s">
        <v>199</v>
      </c>
      <c r="H1042" s="85"/>
      <c r="I1042" s="1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1">
        <v>254</v>
      </c>
      <c r="AB1042" s="1" t="s">
        <v>187</v>
      </c>
    </row>
    <row r="1043" spans="1:28" ht="11.65" customHeight="1" x14ac:dyDescent="0.2">
      <c r="A1043" s="5">
        <f t="shared" ca="1" si="17"/>
        <v>1042</v>
      </c>
      <c r="C1043" s="84">
        <v>254</v>
      </c>
      <c r="D1043" s="1" t="s">
        <v>186</v>
      </c>
      <c r="E1043" s="95"/>
      <c r="F1043" s="84" t="s">
        <v>298</v>
      </c>
      <c r="G1043" s="1" t="s">
        <v>254</v>
      </c>
      <c r="H1043" s="85"/>
      <c r="I1043" s="1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">
        <f t="shared" ca="1" si="17"/>
        <v>1043</v>
      </c>
      <c r="C1044" s="91"/>
      <c r="H1044" s="85" t="s">
        <v>140</v>
      </c>
      <c r="I1044" s="20">
        <v>-1233206.4595386677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">
        <f t="shared" ca="1" si="17"/>
        <v>1044</v>
      </c>
      <c r="C1045" s="84"/>
      <c r="H1045" s="85"/>
      <c r="I1045" s="2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">
        <f t="shared" ca="1" si="17"/>
        <v>1045</v>
      </c>
      <c r="C1046" s="84">
        <v>22841</v>
      </c>
      <c r="D1046" s="96" t="s">
        <v>188</v>
      </c>
      <c r="H1046" s="85"/>
      <c r="I1046" s="2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">
        <f t="shared" ca="1" si="17"/>
        <v>1046</v>
      </c>
      <c r="C1047" s="84"/>
      <c r="F1047" s="84" t="s">
        <v>292</v>
      </c>
      <c r="G1047" s="1" t="s">
        <v>199</v>
      </c>
      <c r="H1047" s="85"/>
      <c r="I1047" s="1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">
        <f t="shared" ca="1" si="17"/>
        <v>1047</v>
      </c>
      <c r="C1048" s="84"/>
      <c r="F1048" s="84" t="s">
        <v>292</v>
      </c>
      <c r="G1048" s="1" t="s">
        <v>255</v>
      </c>
      <c r="H1048" s="85"/>
      <c r="I1048" s="11">
        <v>-111493.191398439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">
        <f t="shared" ca="1" si="17"/>
        <v>1048</v>
      </c>
      <c r="C1049" s="84"/>
      <c r="H1049" s="85" t="s">
        <v>140</v>
      </c>
      <c r="I1049" s="20">
        <v>-111493.191398439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">
        <f t="shared" ca="1" si="17"/>
        <v>1049</v>
      </c>
      <c r="C1050" s="84"/>
      <c r="H1050" s="85"/>
      <c r="I1050" s="2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">
        <f t="shared" ca="1" si="17"/>
        <v>1050</v>
      </c>
      <c r="C1051" s="84">
        <v>254</v>
      </c>
      <c r="D1051" s="96"/>
      <c r="E1051" s="95"/>
      <c r="F1051" s="84" t="s">
        <v>292</v>
      </c>
      <c r="G1051" s="1" t="s">
        <v>259</v>
      </c>
      <c r="H1051" s="85"/>
      <c r="I1051" s="1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">
        <f t="shared" ca="1" si="17"/>
        <v>1051</v>
      </c>
      <c r="C1052" s="84">
        <v>254</v>
      </c>
      <c r="D1052" s="96"/>
      <c r="E1052" s="95"/>
      <c r="F1052" s="84" t="s">
        <v>292</v>
      </c>
      <c r="G1052" s="1" t="s">
        <v>255</v>
      </c>
      <c r="H1052" s="85"/>
      <c r="I1052" s="1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">
        <f t="shared" ca="1" si="17"/>
        <v>1052</v>
      </c>
      <c r="C1053" s="84">
        <v>254105</v>
      </c>
      <c r="D1053" s="1" t="s">
        <v>190</v>
      </c>
      <c r="E1053" s="95"/>
      <c r="F1053" s="84" t="s">
        <v>292</v>
      </c>
      <c r="G1053" s="1" t="s">
        <v>199</v>
      </c>
      <c r="H1053" s="85"/>
      <c r="I1053" s="1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">
        <f t="shared" ca="1" si="17"/>
        <v>1053</v>
      </c>
      <c r="C1054" s="84">
        <v>2533</v>
      </c>
      <c r="D1054" s="96" t="s">
        <v>191</v>
      </c>
      <c r="E1054" s="95"/>
      <c r="F1054" s="84" t="s">
        <v>292</v>
      </c>
      <c r="G1054" s="1" t="s">
        <v>32</v>
      </c>
      <c r="H1054" s="85"/>
      <c r="I1054" s="1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">
        <f t="shared" ca="1" si="17"/>
        <v>1054</v>
      </c>
      <c r="C1055" s="84">
        <v>254</v>
      </c>
      <c r="D1055" s="96" t="s">
        <v>191</v>
      </c>
      <c r="E1055" s="95"/>
      <c r="F1055" s="84" t="s">
        <v>292</v>
      </c>
      <c r="G1055" s="1" t="s">
        <v>253</v>
      </c>
      <c r="H1055" s="85"/>
      <c r="I1055" s="1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">
        <f t="shared" ca="1" si="17"/>
        <v>1055</v>
      </c>
      <c r="C1056" s="84">
        <v>254</v>
      </c>
      <c r="D1056" s="96" t="s">
        <v>325</v>
      </c>
      <c r="F1056" s="84" t="s">
        <v>292</v>
      </c>
      <c r="G1056" s="1" t="s">
        <v>199</v>
      </c>
      <c r="H1056" s="85"/>
      <c r="I1056" s="11">
        <v>-36700186.100000001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">
        <f t="shared" ca="1" si="17"/>
        <v>1056</v>
      </c>
      <c r="C1057" s="84"/>
      <c r="F1057" s="84"/>
      <c r="H1057" s="85" t="s">
        <v>140</v>
      </c>
      <c r="I1057" s="20">
        <v>-36700186.100000001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">
        <f t="shared" ca="1" si="17"/>
        <v>1057</v>
      </c>
      <c r="C1058" s="84"/>
      <c r="H1058" s="85"/>
      <c r="I1058" s="2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">
        <f t="shared" ca="1" si="17"/>
        <v>1058</v>
      </c>
      <c r="C1059" s="84">
        <v>252</v>
      </c>
      <c r="D1059" s="1" t="s">
        <v>192</v>
      </c>
      <c r="H1059" s="85"/>
      <c r="I1059" s="2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">
        <f t="shared" ca="1" si="17"/>
        <v>1059</v>
      </c>
      <c r="C1060" s="84"/>
      <c r="F1060" s="84" t="s">
        <v>294</v>
      </c>
      <c r="G1060" s="1" t="s">
        <v>199</v>
      </c>
      <c r="H1060" s="85"/>
      <c r="I1060" s="11">
        <v>-1900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">
        <f t="shared" ca="1" si="17"/>
        <v>1060</v>
      </c>
      <c r="C1061" s="84"/>
      <c r="F1061" s="84" t="s">
        <v>296</v>
      </c>
      <c r="G1061" s="1" t="s">
        <v>26</v>
      </c>
      <c r="H1061" s="85"/>
      <c r="I1061" s="1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">
        <f t="shared" ca="1" si="17"/>
        <v>1061</v>
      </c>
      <c r="C1062" s="84"/>
      <c r="F1062" s="84" t="s">
        <v>296</v>
      </c>
      <c r="G1062" s="1" t="s">
        <v>257</v>
      </c>
      <c r="H1062" s="85"/>
      <c r="I1062" s="1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">
        <f t="shared" ca="1" si="17"/>
        <v>1062</v>
      </c>
      <c r="C1063" s="84"/>
      <c r="F1063" s="84" t="s">
        <v>294</v>
      </c>
      <c r="G1063" s="1" t="s">
        <v>255</v>
      </c>
      <c r="H1063" s="85"/>
      <c r="I1063" s="1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">
        <f t="shared" ca="1" si="17"/>
        <v>1063</v>
      </c>
      <c r="C1064" s="84"/>
      <c r="F1064" s="84" t="s">
        <v>295</v>
      </c>
      <c r="G1064" s="1" t="s">
        <v>261</v>
      </c>
      <c r="H1064" s="85"/>
      <c r="I1064" s="1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">
        <f t="shared" ca="1" si="17"/>
        <v>1064</v>
      </c>
      <c r="C1065" s="91" t="s">
        <v>193</v>
      </c>
      <c r="H1065" s="85" t="s">
        <v>326</v>
      </c>
      <c r="I1065" s="22">
        <v>23283.701184419831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">
        <f t="shared" ca="1" si="17"/>
        <v>1065</v>
      </c>
      <c r="C1066" s="84"/>
      <c r="H1066" s="85"/>
      <c r="I1066" s="2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">
        <f t="shared" ca="1" si="17"/>
        <v>1066</v>
      </c>
      <c r="C1067" s="84">
        <v>25398</v>
      </c>
      <c r="D1067" s="1" t="s">
        <v>195</v>
      </c>
      <c r="H1067" s="85"/>
      <c r="I1067" s="2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">
        <f t="shared" ca="1" si="17"/>
        <v>1067</v>
      </c>
      <c r="C1068" s="84"/>
      <c r="F1068" s="84" t="s">
        <v>292</v>
      </c>
      <c r="G1068" s="1" t="s">
        <v>199</v>
      </c>
      <c r="H1068" s="85"/>
      <c r="I1068" s="1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">
        <f t="shared" ca="1" si="17"/>
        <v>1068</v>
      </c>
      <c r="C1069" s="84"/>
      <c r="H1069" s="85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">
        <f t="shared" ca="1" si="17"/>
        <v>1069</v>
      </c>
      <c r="C1070" s="84"/>
      <c r="H1070" s="85"/>
      <c r="I1070" s="2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">
        <f t="shared" ca="1" si="17"/>
        <v>1070</v>
      </c>
      <c r="C1071" s="84">
        <v>25399</v>
      </c>
      <c r="D1071" s="1" t="s">
        <v>196</v>
      </c>
      <c r="H1071" s="85"/>
      <c r="I1071" s="2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">
        <f t="shared" ca="1" si="17"/>
        <v>1071</v>
      </c>
      <c r="C1072" s="84"/>
      <c r="F1072" s="84" t="s">
        <v>292</v>
      </c>
      <c r="G1072" s="1" t="s">
        <v>199</v>
      </c>
      <c r="H1072" s="85"/>
      <c r="I1072" s="11">
        <v>-129382.33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">
        <f t="shared" ca="1" si="17"/>
        <v>1072</v>
      </c>
      <c r="C1073" s="84"/>
      <c r="F1073" s="84" t="s">
        <v>116</v>
      </c>
      <c r="G1073" s="1" t="s">
        <v>270</v>
      </c>
      <c r="H1073" s="85"/>
      <c r="I1073" s="1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">
        <f t="shared" ca="1" si="17"/>
        <v>1073</v>
      </c>
      <c r="C1074" s="84"/>
      <c r="F1074" s="84" t="s">
        <v>116</v>
      </c>
      <c r="G1074" s="1" t="s">
        <v>254</v>
      </c>
      <c r="H1074" s="85"/>
      <c r="I1074" s="11">
        <v>-3694519.6734196288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">
        <f t="shared" ca="1" si="17"/>
        <v>1074</v>
      </c>
      <c r="C1075" s="84"/>
      <c r="F1075" s="84" t="s">
        <v>292</v>
      </c>
      <c r="G1075" s="1" t="s">
        <v>255</v>
      </c>
      <c r="H1075" s="85"/>
      <c r="I1075" s="11">
        <v>-89005.913647988535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">
        <f t="shared" ca="1" si="17"/>
        <v>1075</v>
      </c>
      <c r="C1076" s="84"/>
      <c r="F1076" s="84" t="s">
        <v>292</v>
      </c>
      <c r="G1076" s="1" t="s">
        <v>257</v>
      </c>
      <c r="H1076" s="85"/>
      <c r="I1076" s="1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">
        <f t="shared" ca="1" si="17"/>
        <v>1076</v>
      </c>
      <c r="C1077" s="84"/>
      <c r="F1077" s="84" t="s">
        <v>292</v>
      </c>
      <c r="G1077" s="1" t="s">
        <v>26</v>
      </c>
      <c r="H1077" s="85"/>
      <c r="I1077" s="11">
        <v>-632220.68807828892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">
        <f t="shared" ca="1" si="17"/>
        <v>1077</v>
      </c>
      <c r="C1078" s="84"/>
      <c r="F1078" s="84" t="s">
        <v>292</v>
      </c>
      <c r="G1078" s="1" t="s">
        <v>258</v>
      </c>
      <c r="H1078" s="85"/>
      <c r="I1078" s="1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">
        <f t="shared" ca="1" si="17"/>
        <v>1078</v>
      </c>
      <c r="C1079" s="84"/>
      <c r="F1079" s="84" t="s">
        <v>292</v>
      </c>
      <c r="G1079" s="1" t="s">
        <v>32</v>
      </c>
      <c r="H1079" s="85"/>
      <c r="I1079" s="1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">
        <f t="shared" ca="1" si="17"/>
        <v>1079</v>
      </c>
      <c r="C1080" s="84"/>
      <c r="F1080" s="84" t="s">
        <v>292</v>
      </c>
      <c r="G1080" s="1" t="s">
        <v>253</v>
      </c>
      <c r="H1080" s="85"/>
      <c r="I1080" s="1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">
        <f t="shared" ca="1" si="17"/>
        <v>1080</v>
      </c>
      <c r="C1081" s="84"/>
      <c r="H1081" s="85" t="s">
        <v>140</v>
      </c>
      <c r="I1081" s="20">
        <v>-4545128.6051459061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">
        <f t="shared" ca="1" si="17"/>
        <v>1081</v>
      </c>
      <c r="C1082" s="84"/>
      <c r="H1082" s="85"/>
      <c r="I1082" s="2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">
        <f t="shared" ca="1" si="17"/>
        <v>1082</v>
      </c>
      <c r="C1083" s="84">
        <v>190</v>
      </c>
      <c r="D1083" s="1" t="s">
        <v>197</v>
      </c>
      <c r="H1083" s="85"/>
      <c r="I1083" s="2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">
        <f t="shared" ca="1" si="17"/>
        <v>1083</v>
      </c>
      <c r="C1084" s="84"/>
      <c r="F1084" s="84" t="s">
        <v>292</v>
      </c>
      <c r="G1084" s="1" t="s">
        <v>199</v>
      </c>
      <c r="H1084" s="85"/>
      <c r="I1084" s="11">
        <v>9023328.1799999997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">
        <f t="shared" ca="1" si="17"/>
        <v>1084</v>
      </c>
      <c r="C1085" s="84"/>
      <c r="F1085" s="84" t="s">
        <v>295</v>
      </c>
      <c r="G1085" s="1" t="s">
        <v>261</v>
      </c>
      <c r="H1085" s="85"/>
      <c r="I1085" s="1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">
        <f t="shared" ca="1" si="17"/>
        <v>1085</v>
      </c>
      <c r="C1086" s="84"/>
      <c r="F1086" s="84" t="s">
        <v>299</v>
      </c>
      <c r="G1086" s="1" t="s">
        <v>254</v>
      </c>
      <c r="H1086" s="85"/>
      <c r="I1086" s="11">
        <v>1902248.4916864214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">
        <f t="shared" ref="A1087:A1150" ca="1" si="18">OFFSET(A1087,-1,)+1</f>
        <v>1086</v>
      </c>
      <c r="C1087" s="84"/>
      <c r="F1087" s="84" t="s">
        <v>292</v>
      </c>
      <c r="G1087" s="1" t="s">
        <v>277</v>
      </c>
      <c r="H1087" s="85"/>
      <c r="I1087" s="1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">
        <f t="shared" ca="1" si="18"/>
        <v>1087</v>
      </c>
      <c r="C1088" s="84"/>
      <c r="F1088" s="84" t="s">
        <v>295</v>
      </c>
      <c r="G1088" s="1" t="s">
        <v>275</v>
      </c>
      <c r="H1088" s="85"/>
      <c r="I1088" s="11">
        <v>344133.89664495445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">
        <f t="shared" ca="1" si="18"/>
        <v>1088</v>
      </c>
      <c r="C1089" s="84"/>
      <c r="F1089" s="84" t="s">
        <v>292</v>
      </c>
      <c r="G1089" s="1" t="s">
        <v>276</v>
      </c>
      <c r="H1089" s="85"/>
      <c r="I1089" s="1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">
        <f t="shared" ca="1" si="18"/>
        <v>1089</v>
      </c>
      <c r="C1090" s="84"/>
      <c r="F1090" s="84" t="s">
        <v>292</v>
      </c>
      <c r="G1090" s="1" t="s">
        <v>26</v>
      </c>
      <c r="H1090" s="85"/>
      <c r="I1090" s="11">
        <v>612318.09705510573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">
        <f t="shared" ca="1" si="18"/>
        <v>1090</v>
      </c>
      <c r="C1091" s="84"/>
      <c r="F1091" s="84" t="s">
        <v>292</v>
      </c>
      <c r="G1091" s="1" t="s">
        <v>253</v>
      </c>
      <c r="H1091" s="85"/>
      <c r="I1091" s="1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">
        <f t="shared" ca="1" si="18"/>
        <v>1091</v>
      </c>
      <c r="C1092" s="84"/>
      <c r="F1092" s="84" t="s">
        <v>298</v>
      </c>
      <c r="G1092" s="1" t="s">
        <v>272</v>
      </c>
      <c r="H1092" s="85"/>
      <c r="I1092" s="1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">
        <f t="shared" ca="1" si="18"/>
        <v>1092</v>
      </c>
      <c r="C1093" s="84"/>
      <c r="F1093" s="84" t="s">
        <v>292</v>
      </c>
      <c r="G1093" s="1" t="s">
        <v>255</v>
      </c>
      <c r="H1093" s="85"/>
      <c r="I1093" s="11">
        <v>27412.377725398386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">
        <f t="shared" ca="1" si="18"/>
        <v>1093</v>
      </c>
      <c r="C1094" s="84"/>
      <c r="F1094" s="84" t="s">
        <v>292</v>
      </c>
      <c r="G1094" s="1" t="s">
        <v>257</v>
      </c>
      <c r="H1094" s="85"/>
      <c r="I1094" s="1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">
        <f t="shared" ca="1" si="18"/>
        <v>1094</v>
      </c>
      <c r="C1095" s="84"/>
      <c r="F1095" s="84" t="s">
        <v>292</v>
      </c>
      <c r="G1095" s="1" t="s">
        <v>258</v>
      </c>
      <c r="H1095" s="85"/>
      <c r="I1095" s="1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">
        <f t="shared" ca="1" si="18"/>
        <v>1095</v>
      </c>
      <c r="C1096" s="84"/>
      <c r="F1096" s="84" t="s">
        <v>292</v>
      </c>
      <c r="G1096" s="1" t="s">
        <v>32</v>
      </c>
      <c r="H1096" s="85"/>
      <c r="I1096" s="1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">
        <f t="shared" ca="1" si="18"/>
        <v>1096</v>
      </c>
      <c r="C1097" s="84"/>
      <c r="F1097" s="84" t="s">
        <v>294</v>
      </c>
      <c r="G1097" s="1" t="s">
        <v>262</v>
      </c>
      <c r="H1097" s="85"/>
      <c r="I1097" s="11">
        <v>-2243370.7398183472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">
        <f t="shared" ca="1" si="18"/>
        <v>1097</v>
      </c>
      <c r="C1098" s="84"/>
      <c r="F1098" s="84" t="s">
        <v>294</v>
      </c>
      <c r="G1098" s="1" t="s">
        <v>269</v>
      </c>
      <c r="H1098" s="85"/>
      <c r="I1098" s="11">
        <v>63186.946058129353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">
        <f t="shared" ca="1" si="18"/>
        <v>1098</v>
      </c>
      <c r="C1099" s="84"/>
      <c r="H1099" s="85"/>
      <c r="I1099" s="2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">
        <f t="shared" ca="1" si="18"/>
        <v>1099</v>
      </c>
      <c r="C1100" s="84" t="s">
        <v>198</v>
      </c>
      <c r="H1100" s="85" t="s">
        <v>194</v>
      </c>
      <c r="I1100" s="13">
        <v>9729257.2493516617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">
        <f t="shared" ca="1" si="18"/>
        <v>1100</v>
      </c>
      <c r="C1101" s="84"/>
      <c r="H1101" s="85"/>
      <c r="I1101" s="2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">
        <f t="shared" ca="1" si="18"/>
        <v>1101</v>
      </c>
      <c r="C1102" s="84">
        <v>281</v>
      </c>
      <c r="D1102" s="1" t="s">
        <v>197</v>
      </c>
      <c r="H1102" s="85"/>
      <c r="I1102" s="2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">
        <f t="shared" ca="1" si="18"/>
        <v>1102</v>
      </c>
      <c r="C1103" s="84"/>
      <c r="F1103" s="84" t="s">
        <v>292</v>
      </c>
      <c r="G1103" s="1" t="s">
        <v>199</v>
      </c>
      <c r="H1103" s="85"/>
      <c r="I1103" s="1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">
        <f t="shared" ca="1" si="18"/>
        <v>1103</v>
      </c>
      <c r="C1104" s="84"/>
      <c r="F1104" s="84" t="s">
        <v>293</v>
      </c>
      <c r="G1104" s="1" t="s">
        <v>26</v>
      </c>
      <c r="H1104" s="85"/>
      <c r="I1104" s="1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">
        <f t="shared" ca="1" si="18"/>
        <v>1104</v>
      </c>
      <c r="C1105" s="84"/>
      <c r="F1105" s="84" t="s">
        <v>293</v>
      </c>
      <c r="G1105" s="1" t="s">
        <v>255</v>
      </c>
      <c r="H1105" s="85"/>
      <c r="I1105" s="1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">
        <f t="shared" ca="1" si="18"/>
        <v>1105</v>
      </c>
      <c r="C1106" s="84"/>
      <c r="F1106" s="84" t="s">
        <v>293</v>
      </c>
      <c r="G1106" s="1" t="s">
        <v>257</v>
      </c>
      <c r="H1106" s="85"/>
      <c r="I1106" s="1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">
        <f t="shared" ca="1" si="18"/>
        <v>1106</v>
      </c>
      <c r="C1107" s="84"/>
      <c r="F1107" s="84" t="s">
        <v>296</v>
      </c>
      <c r="G1107" s="1" t="s">
        <v>281</v>
      </c>
      <c r="H1107" s="85"/>
      <c r="I1107" s="1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">
        <f t="shared" ca="1" si="18"/>
        <v>1107</v>
      </c>
      <c r="C1108" s="84"/>
      <c r="H1108" s="85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">
        <f t="shared" ca="1" si="18"/>
        <v>1108</v>
      </c>
      <c r="C1109" s="84"/>
      <c r="H1109" s="85"/>
      <c r="I1109" s="2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">
        <f t="shared" ca="1" si="18"/>
        <v>1109</v>
      </c>
      <c r="C1110" s="84">
        <v>282</v>
      </c>
      <c r="D1110" s="1" t="s">
        <v>200</v>
      </c>
      <c r="H1110" s="85"/>
      <c r="I1110" s="2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">
        <f t="shared" ca="1" si="18"/>
        <v>1110</v>
      </c>
      <c r="C1111" s="84"/>
      <c r="F1111" s="84" t="s">
        <v>116</v>
      </c>
      <c r="G1111" s="1" t="s">
        <v>199</v>
      </c>
      <c r="H1111" s="85"/>
      <c r="I1111" s="11">
        <v>-278029880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">
        <f t="shared" ca="1" si="18"/>
        <v>1111</v>
      </c>
      <c r="C1112" s="84"/>
      <c r="F1112" s="84" t="s">
        <v>311</v>
      </c>
      <c r="G1112" s="1" t="s">
        <v>314</v>
      </c>
      <c r="H1112" s="85"/>
      <c r="I1112" s="11">
        <v>0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">
        <f t="shared" ca="1" si="18"/>
        <v>1112</v>
      </c>
      <c r="C1113" s="84"/>
      <c r="F1113" s="84" t="s">
        <v>311</v>
      </c>
      <c r="G1113" s="1" t="s">
        <v>284</v>
      </c>
      <c r="H1113" s="85"/>
      <c r="I1113" s="11">
        <v>3.2397766990256746E-2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">
        <f t="shared" ca="1" si="18"/>
        <v>1113</v>
      </c>
      <c r="C1114" s="84"/>
      <c r="F1114" s="84" t="s">
        <v>116</v>
      </c>
      <c r="G1114" s="1" t="s">
        <v>262</v>
      </c>
      <c r="H1114" s="85"/>
      <c r="I1114" s="11">
        <v>-1614323.3437988013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">
        <f t="shared" ca="1" si="18"/>
        <v>1114</v>
      </c>
      <c r="C1115" s="84"/>
      <c r="F1115" s="84" t="s">
        <v>299</v>
      </c>
      <c r="G1115" s="1" t="s">
        <v>254</v>
      </c>
      <c r="H1115" s="85"/>
      <c r="I1115" s="11">
        <v>-69090.31713908934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">
        <f t="shared" ca="1" si="18"/>
        <v>1115</v>
      </c>
      <c r="C1116" s="84"/>
      <c r="F1116" s="84" t="s">
        <v>298</v>
      </c>
      <c r="G1116" s="1" t="s">
        <v>269</v>
      </c>
      <c r="H1116" s="85"/>
      <c r="I1116" s="11">
        <v>-3165.5853700889738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">
        <f t="shared" ca="1" si="18"/>
        <v>1116</v>
      </c>
      <c r="C1117" s="84"/>
      <c r="F1117" s="84" t="s">
        <v>292</v>
      </c>
      <c r="G1117" s="1" t="s">
        <v>272</v>
      </c>
      <c r="H1117" s="85"/>
      <c r="I1117" s="11">
        <v>0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">
        <f t="shared" ca="1" si="18"/>
        <v>1117</v>
      </c>
      <c r="C1118" s="84"/>
      <c r="F1118" s="84" t="s">
        <v>292</v>
      </c>
      <c r="G1118" s="1" t="s">
        <v>255</v>
      </c>
      <c r="H1118" s="85"/>
      <c r="I1118" s="1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">
        <f t="shared" ca="1" si="18"/>
        <v>1118</v>
      </c>
      <c r="C1119" s="84"/>
      <c r="F1119" s="84" t="s">
        <v>292</v>
      </c>
      <c r="G1119" s="1" t="s">
        <v>257</v>
      </c>
      <c r="H1119" s="85"/>
      <c r="I1119" s="1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">
        <f t="shared" ca="1" si="18"/>
        <v>1119</v>
      </c>
      <c r="C1120" s="84"/>
      <c r="F1120" s="84" t="s">
        <v>292</v>
      </c>
      <c r="G1120" s="1" t="s">
        <v>253</v>
      </c>
      <c r="H1120" s="85"/>
      <c r="I1120" s="1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">
        <f t="shared" ca="1" si="18"/>
        <v>1120</v>
      </c>
      <c r="C1121" s="84"/>
      <c r="F1121" s="84" t="s">
        <v>292</v>
      </c>
      <c r="G1121" s="1" t="s">
        <v>32</v>
      </c>
      <c r="H1121" s="85"/>
      <c r="I1121" s="1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">
        <f t="shared" ca="1" si="18"/>
        <v>1121</v>
      </c>
      <c r="C1122" s="84"/>
      <c r="F1122" s="84" t="s">
        <v>292</v>
      </c>
      <c r="G1122" s="1" t="s">
        <v>261</v>
      </c>
      <c r="H1122" s="85"/>
      <c r="I1122" s="1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">
        <f t="shared" ca="1" si="18"/>
        <v>1122</v>
      </c>
      <c r="C1123" s="84"/>
      <c r="F1123" s="84" t="s">
        <v>292</v>
      </c>
      <c r="G1123" s="1" t="s">
        <v>259</v>
      </c>
      <c r="H1123" s="85"/>
      <c r="I1123" s="11">
        <v>0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">
        <f t="shared" ca="1" si="18"/>
        <v>1123</v>
      </c>
      <c r="C1124" s="84"/>
      <c r="F1124" s="84" t="s">
        <v>292</v>
      </c>
      <c r="G1124" s="1" t="s">
        <v>26</v>
      </c>
      <c r="H1124" s="85"/>
      <c r="I1124" s="11">
        <v>1364398.7799736152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">
        <f t="shared" ca="1" si="18"/>
        <v>1124</v>
      </c>
      <c r="C1125" s="84"/>
      <c r="H1125" s="85" t="s">
        <v>194</v>
      </c>
      <c r="I1125" s="13">
        <v>-278352060.4339366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">
        <f t="shared" ca="1" si="18"/>
        <v>1125</v>
      </c>
      <c r="C1126" s="84"/>
      <c r="H1126" s="85"/>
      <c r="I1126" s="2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">
        <f t="shared" ca="1" si="18"/>
        <v>1126</v>
      </c>
      <c r="C1127" s="84">
        <v>283</v>
      </c>
      <c r="D1127" s="1" t="s">
        <v>200</v>
      </c>
      <c r="H1127" s="85"/>
      <c r="I1127" s="2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">
        <f t="shared" ca="1" si="18"/>
        <v>1127</v>
      </c>
      <c r="C1128" s="84"/>
      <c r="F1128" s="84" t="s">
        <v>116</v>
      </c>
      <c r="G1128" s="1" t="s">
        <v>199</v>
      </c>
      <c r="H1128" s="85"/>
      <c r="I1128" s="11">
        <v>477013.12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">
        <f t="shared" ca="1" si="18"/>
        <v>1128</v>
      </c>
      <c r="C1129" s="84"/>
      <c r="F1129" s="84" t="s">
        <v>292</v>
      </c>
      <c r="G1129" s="1" t="s">
        <v>26</v>
      </c>
      <c r="H1129" s="85"/>
      <c r="I1129" s="11">
        <v>-947.25416127516985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">
        <f t="shared" ca="1" si="18"/>
        <v>1129</v>
      </c>
      <c r="C1130" s="84"/>
      <c r="F1130" s="84" t="s">
        <v>292</v>
      </c>
      <c r="G1130" s="1" t="s">
        <v>253</v>
      </c>
      <c r="H1130" s="85"/>
      <c r="I1130" s="1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">
        <f t="shared" ca="1" si="18"/>
        <v>1130</v>
      </c>
      <c r="C1131" s="84"/>
      <c r="F1131" s="84" t="s">
        <v>299</v>
      </c>
      <c r="G1131" s="1" t="s">
        <v>254</v>
      </c>
      <c r="H1131" s="85"/>
      <c r="I1131" s="11">
        <v>-1473584.8535715747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">
        <f t="shared" ca="1" si="18"/>
        <v>1131</v>
      </c>
      <c r="C1132" s="84"/>
      <c r="F1132" s="84" t="s">
        <v>116</v>
      </c>
      <c r="G1132" s="1" t="s">
        <v>270</v>
      </c>
      <c r="H1132" s="85"/>
      <c r="I1132" s="11">
        <v>-230525.16115067349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">
        <f t="shared" ca="1" si="18"/>
        <v>1132</v>
      </c>
      <c r="C1133" s="84"/>
      <c r="F1133" s="84" t="s">
        <v>298</v>
      </c>
      <c r="G1133" s="1" t="s">
        <v>272</v>
      </c>
      <c r="H1133" s="85"/>
      <c r="I1133" s="11">
        <v>-65275.479113791713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">
        <f t="shared" ca="1" si="18"/>
        <v>1133</v>
      </c>
      <c r="C1134" s="84"/>
      <c r="F1134" s="84" t="s">
        <v>292</v>
      </c>
      <c r="G1134" s="1" t="s">
        <v>276</v>
      </c>
      <c r="H1134" s="85"/>
      <c r="I1134" s="1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">
        <f t="shared" ca="1" si="18"/>
        <v>1134</v>
      </c>
      <c r="C1135" s="84"/>
      <c r="F1135" s="84" t="s">
        <v>298</v>
      </c>
      <c r="G1135" s="1" t="s">
        <v>263</v>
      </c>
      <c r="H1135" s="85"/>
      <c r="I1135" s="1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">
        <f t="shared" ca="1" si="18"/>
        <v>1135</v>
      </c>
      <c r="C1136" s="84"/>
      <c r="F1136" s="84" t="s">
        <v>292</v>
      </c>
      <c r="G1136" s="1" t="s">
        <v>255</v>
      </c>
      <c r="H1136" s="85"/>
      <c r="I1136" s="11">
        <v>-157121.61351776004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">
        <f t="shared" ca="1" si="18"/>
        <v>1136</v>
      </c>
      <c r="C1137" s="84"/>
      <c r="F1137" s="84" t="s">
        <v>292</v>
      </c>
      <c r="G1137" s="1" t="s">
        <v>257</v>
      </c>
      <c r="H1137" s="85"/>
      <c r="I1137" s="1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">
        <f t="shared" ca="1" si="18"/>
        <v>1137</v>
      </c>
      <c r="C1138" s="84"/>
      <c r="F1138" s="84" t="s">
        <v>292</v>
      </c>
      <c r="G1138" s="1" t="s">
        <v>258</v>
      </c>
      <c r="H1138" s="85"/>
      <c r="I1138" s="1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">
        <f t="shared" ca="1" si="18"/>
        <v>1138</v>
      </c>
      <c r="C1139" s="84"/>
      <c r="F1139" s="84" t="s">
        <v>292</v>
      </c>
      <c r="G1139" s="1" t="s">
        <v>32</v>
      </c>
      <c r="H1139" s="85"/>
      <c r="I1139" s="1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">
        <f t="shared" ca="1" si="18"/>
        <v>1139</v>
      </c>
      <c r="C1140" s="84"/>
      <c r="F1140" s="84" t="s">
        <v>292</v>
      </c>
      <c r="G1140" s="1" t="s">
        <v>262</v>
      </c>
      <c r="H1140" s="85"/>
      <c r="I1140" s="11">
        <v>0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">
        <f t="shared" ca="1" si="18"/>
        <v>1140</v>
      </c>
      <c r="C1141" s="84"/>
      <c r="F1141" s="84" t="s">
        <v>292</v>
      </c>
      <c r="G1141" s="1" t="s">
        <v>263</v>
      </c>
      <c r="H1141" s="85"/>
      <c r="I1141" s="1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">
        <f t="shared" ca="1" si="18"/>
        <v>1141</v>
      </c>
      <c r="C1142" s="84"/>
      <c r="H1142" s="85"/>
      <c r="I1142" s="2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">
        <f t="shared" ca="1" si="18"/>
        <v>1142</v>
      </c>
      <c r="C1143" s="84"/>
      <c r="H1143" s="85" t="s">
        <v>194</v>
      </c>
      <c r="I1143" s="13">
        <v>-1450441.2415150749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">
        <f t="shared" ca="1" si="18"/>
        <v>1143</v>
      </c>
      <c r="C1144" s="84"/>
      <c r="H1144" s="85"/>
      <c r="I1144" s="2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">
        <f t="shared" ca="1" si="18"/>
        <v>1144</v>
      </c>
      <c r="C1145" s="91" t="s">
        <v>201</v>
      </c>
      <c r="H1145" s="85" t="s">
        <v>194</v>
      </c>
      <c r="I1145" s="14">
        <v>-270073244.42610002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">
        <f t="shared" ca="1" si="18"/>
        <v>1145</v>
      </c>
      <c r="C1146" s="84">
        <v>255</v>
      </c>
      <c r="D1146" s="1" t="s">
        <v>202</v>
      </c>
      <c r="H1146" s="85"/>
      <c r="I1146" s="2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">
        <f t="shared" ca="1" si="18"/>
        <v>1146</v>
      </c>
      <c r="C1147" s="84"/>
      <c r="F1147" s="84" t="s">
        <v>298</v>
      </c>
      <c r="G1147" s="1" t="s">
        <v>199</v>
      </c>
      <c r="H1147" s="85"/>
      <c r="I1147" s="1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">
        <f t="shared" ca="1" si="18"/>
        <v>1147</v>
      </c>
      <c r="C1148" s="84"/>
      <c r="F1148" s="84" t="s">
        <v>298</v>
      </c>
      <c r="G1148" s="1" t="s">
        <v>285</v>
      </c>
      <c r="H1148" s="85"/>
      <c r="I1148" s="1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">
        <f t="shared" ca="1" si="18"/>
        <v>1148</v>
      </c>
      <c r="C1149" s="84"/>
      <c r="F1149" s="84" t="s">
        <v>298</v>
      </c>
      <c r="G1149" s="1" t="s">
        <v>286</v>
      </c>
      <c r="H1149" s="85"/>
      <c r="I1149" s="1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">
        <f t="shared" ca="1" si="18"/>
        <v>1149</v>
      </c>
      <c r="C1150" s="84"/>
      <c r="F1150" s="84" t="s">
        <v>298</v>
      </c>
      <c r="G1150" s="1" t="s">
        <v>287</v>
      </c>
      <c r="H1150" s="85"/>
      <c r="I1150" s="1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">
        <f t="shared" ref="A1151:A1214" ca="1" si="19">OFFSET(A1151,-1,)+1</f>
        <v>1150</v>
      </c>
      <c r="C1151" s="84"/>
      <c r="F1151" s="84" t="s">
        <v>298</v>
      </c>
      <c r="G1151" s="1" t="s">
        <v>288</v>
      </c>
      <c r="H1151" s="85"/>
      <c r="I1151" s="1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">
        <f t="shared" ca="1" si="19"/>
        <v>1151</v>
      </c>
      <c r="C1152" s="84"/>
      <c r="F1152" s="84" t="s">
        <v>298</v>
      </c>
      <c r="G1152" s="1" t="s">
        <v>289</v>
      </c>
      <c r="H1152" s="85"/>
      <c r="I1152" s="1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">
        <f t="shared" ca="1" si="19"/>
        <v>1152</v>
      </c>
      <c r="C1153" s="84"/>
      <c r="F1153" s="84" t="s">
        <v>298</v>
      </c>
      <c r="G1153" s="1" t="s">
        <v>290</v>
      </c>
      <c r="H1153" s="85"/>
      <c r="I1153" s="11">
        <v>-1852.1175599999999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">
        <f t="shared" ca="1" si="19"/>
        <v>1153</v>
      </c>
      <c r="C1154" s="84"/>
      <c r="F1154" s="84" t="s">
        <v>298</v>
      </c>
      <c r="G1154" s="1" t="s">
        <v>26</v>
      </c>
      <c r="H1154" s="85"/>
      <c r="I1154" s="11">
        <v>-17065.468335216741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">
        <f t="shared" ca="1" si="19"/>
        <v>1154</v>
      </c>
      <c r="C1155" s="91" t="s">
        <v>203</v>
      </c>
      <c r="H1155" s="85" t="s">
        <v>194</v>
      </c>
      <c r="I1155" s="22">
        <v>-18917.58589521674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">
        <f t="shared" ca="1" si="19"/>
        <v>1155</v>
      </c>
      <c r="C1156" s="84"/>
      <c r="H1156" s="85"/>
      <c r="I1156" s="2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">
        <f t="shared" ca="1" si="19"/>
        <v>1156</v>
      </c>
      <c r="C1157" s="91" t="s">
        <v>204</v>
      </c>
      <c r="H1157" s="92"/>
      <c r="I1157" s="14">
        <v>-312658892.6668939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">
        <f t="shared" ca="1" si="19"/>
        <v>1157</v>
      </c>
      <c r="C1158" s="84"/>
      <c r="H1158" s="85"/>
      <c r="I1158" s="2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">
        <f t="shared" ca="1" si="19"/>
        <v>1158</v>
      </c>
      <c r="C1159" s="84"/>
      <c r="H1159" s="85"/>
      <c r="I1159" s="2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">
        <f t="shared" ca="1" si="19"/>
        <v>1159</v>
      </c>
      <c r="C1160" s="84"/>
      <c r="H1160" s="85"/>
      <c r="I1160" s="2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">
        <f t="shared" ca="1" si="19"/>
        <v>1160</v>
      </c>
      <c r="C1161" s="84" t="s">
        <v>205</v>
      </c>
      <c r="D1161" s="1" t="s">
        <v>206</v>
      </c>
      <c r="H1161" s="85"/>
      <c r="I1161" s="2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">
        <f t="shared" ca="1" si="19"/>
        <v>1161</v>
      </c>
      <c r="C1162" s="84"/>
      <c r="F1162" s="84" t="s">
        <v>292</v>
      </c>
      <c r="G1162" s="1" t="s">
        <v>199</v>
      </c>
      <c r="H1162" s="85"/>
      <c r="I1162" s="1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">
        <f t="shared" ca="1" si="19"/>
        <v>1162</v>
      </c>
      <c r="C1163" s="84"/>
      <c r="F1163" s="84" t="s">
        <v>292</v>
      </c>
      <c r="G1163" s="1" t="s">
        <v>256</v>
      </c>
      <c r="H1163" s="85"/>
      <c r="I1163" s="1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">
        <f t="shared" ca="1" si="19"/>
        <v>1163</v>
      </c>
      <c r="C1164" s="84"/>
      <c r="F1164" s="84" t="s">
        <v>292</v>
      </c>
      <c r="G1164" s="1" t="s">
        <v>260</v>
      </c>
      <c r="H1164" s="85"/>
      <c r="I1164" s="1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">
        <f t="shared" ca="1" si="19"/>
        <v>1164</v>
      </c>
      <c r="C1165" s="84"/>
      <c r="F1165" s="84" t="s">
        <v>292</v>
      </c>
      <c r="G1165" s="1" t="s">
        <v>26</v>
      </c>
      <c r="H1165" s="85"/>
      <c r="I1165" s="1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">
        <f t="shared" ca="1" si="19"/>
        <v>1165</v>
      </c>
      <c r="C1166" s="84"/>
      <c r="F1166" s="84" t="s">
        <v>292</v>
      </c>
      <c r="G1166" s="1" t="s">
        <v>255</v>
      </c>
      <c r="H1166" s="85"/>
      <c r="I1166" s="11">
        <v>-27581243.919292711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">
        <f t="shared" ca="1" si="19"/>
        <v>1166</v>
      </c>
      <c r="C1167" s="84"/>
      <c r="F1167" s="84" t="s">
        <v>292</v>
      </c>
      <c r="G1167" s="1" t="s">
        <v>257</v>
      </c>
      <c r="H1167" s="85"/>
      <c r="I1167" s="1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">
        <f t="shared" ca="1" si="19"/>
        <v>1167</v>
      </c>
      <c r="C1168" s="84"/>
      <c r="F1168" s="84" t="s">
        <v>292</v>
      </c>
      <c r="G1168" s="1" t="s">
        <v>259</v>
      </c>
      <c r="H1168" s="85"/>
      <c r="I1168" s="11">
        <v>-128983577.97621861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">
        <f t="shared" ca="1" si="19"/>
        <v>1168</v>
      </c>
      <c r="C1169" s="84"/>
      <c r="F1169" s="84" t="s">
        <v>292</v>
      </c>
      <c r="G1169" s="1" t="s">
        <v>257</v>
      </c>
      <c r="H1169" s="85"/>
      <c r="I1169" s="1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">
        <f t="shared" ca="1" si="19"/>
        <v>1169</v>
      </c>
      <c r="C1170" s="84"/>
      <c r="H1170" s="85" t="s">
        <v>207</v>
      </c>
      <c r="I1170" s="13">
        <v>-156564821.89551133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">
        <f t="shared" ca="1" si="19"/>
        <v>1170</v>
      </c>
      <c r="C1171" s="84"/>
      <c r="H1171" s="85"/>
      <c r="I1171" s="2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">
        <f t="shared" ca="1" si="19"/>
        <v>1171</v>
      </c>
      <c r="C1172" s="84" t="s">
        <v>208</v>
      </c>
      <c r="D1172" s="1" t="s">
        <v>209</v>
      </c>
      <c r="H1172" s="85"/>
      <c r="I1172" s="2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">
        <f t="shared" ca="1" si="19"/>
        <v>1172</v>
      </c>
      <c r="C1173" s="84"/>
      <c r="F1173" s="84" t="s">
        <v>292</v>
      </c>
      <c r="G1173" s="1" t="s">
        <v>256</v>
      </c>
      <c r="H1173" s="85"/>
      <c r="I1173" s="1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">
        <f t="shared" ca="1" si="19"/>
        <v>1173</v>
      </c>
      <c r="C1174" s="84"/>
      <c r="F1174" s="84" t="s">
        <v>292</v>
      </c>
      <c r="G1174" s="1" t="s">
        <v>260</v>
      </c>
      <c r="H1174" s="85"/>
      <c r="I1174" s="1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">
        <f t="shared" ca="1" si="19"/>
        <v>1174</v>
      </c>
      <c r="C1175" s="84"/>
      <c r="F1175" s="84" t="s">
        <v>292</v>
      </c>
      <c r="G1175" s="1" t="s">
        <v>26</v>
      </c>
      <c r="H1175" s="85"/>
      <c r="I1175" s="1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">
        <f t="shared" ca="1" si="19"/>
        <v>1175</v>
      </c>
      <c r="C1176" s="84"/>
      <c r="H1176" s="85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">
        <f t="shared" ca="1" si="19"/>
        <v>1176</v>
      </c>
      <c r="C1177" s="84"/>
      <c r="H1177" s="85"/>
      <c r="I1177" s="2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">
        <f t="shared" ca="1" si="19"/>
        <v>1177</v>
      </c>
      <c r="C1178" s="84"/>
      <c r="H1178" s="85"/>
      <c r="I1178" s="2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">
        <f t="shared" ca="1" si="19"/>
        <v>1178</v>
      </c>
      <c r="C1179" s="84" t="s">
        <v>210</v>
      </c>
      <c r="D1179" s="1" t="s">
        <v>211</v>
      </c>
      <c r="H1179" s="85"/>
      <c r="I1179" s="2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">
        <f t="shared" ca="1" si="19"/>
        <v>1179</v>
      </c>
      <c r="C1180" s="84"/>
      <c r="F1180" s="84" t="s">
        <v>292</v>
      </c>
      <c r="G1180" s="1" t="s">
        <v>199</v>
      </c>
      <c r="H1180" s="85"/>
      <c r="I1180" s="1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">
        <f t="shared" ca="1" si="19"/>
        <v>1180</v>
      </c>
      <c r="C1181" s="84"/>
      <c r="F1181" s="84" t="s">
        <v>292</v>
      </c>
      <c r="G1181" s="1" t="s">
        <v>26</v>
      </c>
      <c r="H1181" s="85"/>
      <c r="I1181" s="1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">
        <f t="shared" ca="1" si="19"/>
        <v>1181</v>
      </c>
      <c r="C1182" s="84"/>
      <c r="E1182" s="86"/>
      <c r="F1182" s="84" t="s">
        <v>292</v>
      </c>
      <c r="G1182" s="1" t="s">
        <v>260</v>
      </c>
      <c r="H1182" s="85"/>
      <c r="I1182" s="1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">
        <f t="shared" ca="1" si="19"/>
        <v>1182</v>
      </c>
      <c r="C1183" s="84"/>
      <c r="F1183" s="84" t="s">
        <v>292</v>
      </c>
      <c r="G1183" s="1" t="s">
        <v>255</v>
      </c>
      <c r="H1183" s="85"/>
      <c r="I1183" s="11">
        <v>-76751239.501702145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">
        <f t="shared" ca="1" si="19"/>
        <v>1183</v>
      </c>
      <c r="C1184" s="84"/>
      <c r="E1184" s="86"/>
      <c r="F1184" s="84" t="s">
        <v>292</v>
      </c>
      <c r="G1184" s="1" t="s">
        <v>257</v>
      </c>
      <c r="H1184" s="85"/>
      <c r="I1184" s="1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">
        <f t="shared" ca="1" si="19"/>
        <v>1184</v>
      </c>
      <c r="C1185" s="84"/>
      <c r="F1185" s="84" t="s">
        <v>292</v>
      </c>
      <c r="G1185" s="1" t="s">
        <v>255</v>
      </c>
      <c r="H1185" s="85"/>
      <c r="I1185" s="1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">
        <f t="shared" ca="1" si="19"/>
        <v>1185</v>
      </c>
      <c r="C1186" s="84"/>
      <c r="F1186" s="84" t="s">
        <v>292</v>
      </c>
      <c r="G1186" s="1" t="s">
        <v>257</v>
      </c>
      <c r="H1186" s="85"/>
      <c r="I1186" s="1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">
        <f t="shared" ca="1" si="19"/>
        <v>1186</v>
      </c>
      <c r="C1187" s="84"/>
      <c r="H1187" s="85" t="s">
        <v>207</v>
      </c>
      <c r="I1187" s="13">
        <v>-76751239.501702145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">
        <f t="shared" ca="1" si="19"/>
        <v>1187</v>
      </c>
      <c r="C1188" s="84"/>
      <c r="H1188" s="85"/>
      <c r="I1188" s="2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">
        <f t="shared" ca="1" si="19"/>
        <v>1188</v>
      </c>
      <c r="C1189" s="84" t="s">
        <v>212</v>
      </c>
      <c r="D1189" s="1" t="s">
        <v>213</v>
      </c>
      <c r="H1189" s="85"/>
      <c r="I1189" s="2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">
        <f t="shared" ca="1" si="19"/>
        <v>1189</v>
      </c>
      <c r="C1190" s="84"/>
      <c r="F1190" s="84" t="s">
        <v>292</v>
      </c>
      <c r="G1190" s="1" t="s">
        <v>199</v>
      </c>
      <c r="H1190" s="85"/>
      <c r="I1190" s="1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">
        <f t="shared" ca="1" si="19"/>
        <v>1190</v>
      </c>
      <c r="C1191" s="84"/>
      <c r="F1191" s="84" t="s">
        <v>292</v>
      </c>
      <c r="G1191" s="1" t="s">
        <v>260</v>
      </c>
      <c r="H1191" s="85"/>
      <c r="I1191" s="1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">
        <f t="shared" ca="1" si="19"/>
        <v>1191</v>
      </c>
      <c r="C1192" s="84"/>
      <c r="F1192" s="84" t="s">
        <v>292</v>
      </c>
      <c r="G1192" s="1" t="s">
        <v>256</v>
      </c>
      <c r="H1192" s="85"/>
      <c r="I1192" s="1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">
        <f t="shared" ca="1" si="19"/>
        <v>1192</v>
      </c>
      <c r="C1193" s="84"/>
      <c r="F1193" s="84" t="s">
        <v>292</v>
      </c>
      <c r="G1193" s="1" t="s">
        <v>26</v>
      </c>
      <c r="H1193" s="85"/>
      <c r="I1193" s="1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">
        <f t="shared" ca="1" si="19"/>
        <v>1193</v>
      </c>
      <c r="C1194" s="84"/>
      <c r="F1194" s="84" t="s">
        <v>292</v>
      </c>
      <c r="G1194" s="1" t="s">
        <v>255</v>
      </c>
      <c r="H1194" s="85"/>
      <c r="I1194" s="11">
        <v>-105498903.99966127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">
        <f t="shared" ca="1" si="19"/>
        <v>1194</v>
      </c>
      <c r="C1195" s="84"/>
      <c r="F1195" s="84" t="s">
        <v>292</v>
      </c>
      <c r="G1195" s="1" t="s">
        <v>257</v>
      </c>
      <c r="H1195" s="85"/>
      <c r="I1195" s="1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">
        <f t="shared" ca="1" si="19"/>
        <v>1195</v>
      </c>
      <c r="C1196" s="84"/>
      <c r="F1196" s="84" t="s">
        <v>292</v>
      </c>
      <c r="G1196" s="1" t="s">
        <v>257</v>
      </c>
      <c r="H1196" s="85"/>
      <c r="I1196" s="1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">
        <f t="shared" ca="1" si="19"/>
        <v>1196</v>
      </c>
      <c r="C1197" s="84"/>
      <c r="H1197" s="85" t="s">
        <v>207</v>
      </c>
      <c r="I1197" s="13">
        <v>-105498903.99966127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">
        <f t="shared" ca="1" si="19"/>
        <v>1197</v>
      </c>
      <c r="C1198" s="84"/>
      <c r="H1198" s="85"/>
      <c r="I1198" s="2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">
        <f t="shared" ca="1" si="19"/>
        <v>1198</v>
      </c>
      <c r="C1199" s="84" t="s">
        <v>214</v>
      </c>
      <c r="D1199" s="1" t="s">
        <v>215</v>
      </c>
      <c r="H1199" s="85"/>
      <c r="I1199" s="2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">
        <f t="shared" ca="1" si="19"/>
        <v>1199</v>
      </c>
      <c r="C1200" s="84"/>
      <c r="F1200" s="84" t="s">
        <v>292</v>
      </c>
      <c r="G1200" s="1" t="s">
        <v>256</v>
      </c>
      <c r="H1200" s="85"/>
      <c r="I1200" s="1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">
        <f t="shared" ca="1" si="19"/>
        <v>1200</v>
      </c>
      <c r="C1201" s="84"/>
      <c r="F1201" s="84" t="s">
        <v>292</v>
      </c>
      <c r="G1201" s="1" t="s">
        <v>26</v>
      </c>
      <c r="H1201" s="85"/>
      <c r="I1201" s="1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">
        <f t="shared" ca="1" si="19"/>
        <v>1201</v>
      </c>
      <c r="C1202" s="84"/>
      <c r="H1202" s="85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">
        <f t="shared" ca="1" si="19"/>
        <v>1202</v>
      </c>
      <c r="C1203" s="84"/>
      <c r="H1203" s="85"/>
      <c r="I1203" s="2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">
        <f t="shared" ca="1" si="19"/>
        <v>1203</v>
      </c>
      <c r="C1204" s="91" t="s">
        <v>216</v>
      </c>
      <c r="H1204" s="92"/>
      <c r="I1204" s="14">
        <v>-338814965.39687473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">
        <f t="shared" ca="1" si="19"/>
        <v>1204</v>
      </c>
      <c r="C1205" s="84"/>
      <c r="H1205" s="85"/>
      <c r="I1205" s="2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">
        <f t="shared" ca="1" si="19"/>
        <v>1205</v>
      </c>
      <c r="C1206" s="84" t="s">
        <v>217</v>
      </c>
      <c r="H1206" s="85"/>
      <c r="I1206" s="2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">
        <f t="shared" ca="1" si="19"/>
        <v>1206</v>
      </c>
      <c r="C1207" s="84"/>
      <c r="E1207" s="86" t="s">
        <v>199</v>
      </c>
      <c r="H1207" s="85"/>
      <c r="I1207" s="1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">
        <f t="shared" ca="1" si="19"/>
        <v>1207</v>
      </c>
      <c r="C1208" s="84"/>
      <c r="E1208" s="1" t="s">
        <v>256</v>
      </c>
      <c r="H1208" s="85"/>
      <c r="I1208" s="1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">
        <f t="shared" ca="1" si="19"/>
        <v>1208</v>
      </c>
      <c r="C1209" s="84"/>
      <c r="E1209" s="1" t="s">
        <v>260</v>
      </c>
      <c r="H1209" s="85"/>
      <c r="I1209" s="1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">
        <f t="shared" ca="1" si="19"/>
        <v>1209</v>
      </c>
      <c r="C1210" s="84"/>
      <c r="E1210" s="1" t="s">
        <v>26</v>
      </c>
      <c r="H1210" s="85"/>
      <c r="I1210" s="1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">
        <f t="shared" ca="1" si="19"/>
        <v>1210</v>
      </c>
      <c r="C1211" s="84"/>
      <c r="E1211" s="1" t="s">
        <v>255</v>
      </c>
      <c r="H1211" s="85"/>
      <c r="I1211" s="11">
        <v>-209831387.42065611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">
        <f t="shared" ca="1" si="19"/>
        <v>1211</v>
      </c>
      <c r="C1212" s="84"/>
      <c r="E1212" s="1" t="s">
        <v>257</v>
      </c>
      <c r="H1212" s="85"/>
      <c r="I1212" s="1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">
        <f t="shared" ca="1" si="19"/>
        <v>1212</v>
      </c>
      <c r="C1213" s="84"/>
      <c r="E1213" s="1" t="s">
        <v>259</v>
      </c>
      <c r="H1213" s="85"/>
      <c r="I1213" s="11">
        <v>-128983577.97621861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">
        <f t="shared" ca="1" si="19"/>
        <v>1213</v>
      </c>
      <c r="C1214" s="84"/>
      <c r="E1214" s="1" t="s">
        <v>267</v>
      </c>
      <c r="H1214" s="85"/>
      <c r="I1214" s="1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">
        <f t="shared" ref="A1215:A1278" ca="1" si="20">OFFSET(A1215,-1,)+1</f>
        <v>1214</v>
      </c>
      <c r="C1215" s="84" t="s">
        <v>218</v>
      </c>
      <c r="H1215" s="85"/>
      <c r="I1215" s="20">
        <v>-338814965.39687473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">
        <f t="shared" ca="1" si="20"/>
        <v>1215</v>
      </c>
      <c r="C1216" s="84"/>
      <c r="H1216" s="85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">
        <f t="shared" ca="1" si="20"/>
        <v>1216</v>
      </c>
      <c r="C1217" s="84"/>
      <c r="H1217" s="85"/>
      <c r="I1217" s="2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">
        <f t="shared" ca="1" si="20"/>
        <v>1217</v>
      </c>
      <c r="C1218" s="84" t="s">
        <v>219</v>
      </c>
      <c r="D1218" s="1" t="s">
        <v>220</v>
      </c>
      <c r="H1218" s="85"/>
      <c r="I1218" s="2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">
        <f t="shared" ca="1" si="20"/>
        <v>1218</v>
      </c>
      <c r="C1219" s="84"/>
      <c r="F1219" s="84" t="s">
        <v>296</v>
      </c>
      <c r="G1219" s="1" t="s">
        <v>256</v>
      </c>
      <c r="H1219" s="85"/>
      <c r="I1219" s="1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">
        <f t="shared" ca="1" si="20"/>
        <v>1219</v>
      </c>
      <c r="C1220" s="84"/>
      <c r="F1220" s="84" t="s">
        <v>296</v>
      </c>
      <c r="G1220" s="1" t="s">
        <v>260</v>
      </c>
      <c r="H1220" s="85"/>
      <c r="I1220" s="1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">
        <f t="shared" ca="1" si="20"/>
        <v>1220</v>
      </c>
      <c r="C1221" s="84"/>
      <c r="F1221" s="84" t="s">
        <v>296</v>
      </c>
      <c r="G1221" s="1" t="s">
        <v>255</v>
      </c>
      <c r="H1221" s="85"/>
      <c r="I1221" s="11">
        <v>-115824403.67602853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">
        <f t="shared" ca="1" si="20"/>
        <v>1221</v>
      </c>
      <c r="C1222" s="84"/>
      <c r="F1222" s="84" t="s">
        <v>296</v>
      </c>
      <c r="G1222" s="1" t="s">
        <v>257</v>
      </c>
      <c r="H1222" s="85"/>
      <c r="I1222" s="1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">
        <f t="shared" ca="1" si="20"/>
        <v>1222</v>
      </c>
      <c r="C1223" s="84"/>
      <c r="F1223" s="84" t="s">
        <v>296</v>
      </c>
      <c r="G1223" s="1" t="s">
        <v>259</v>
      </c>
      <c r="H1223" s="85"/>
      <c r="I1223" s="11">
        <v>-9204884.4010155257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">
        <f t="shared" ca="1" si="20"/>
        <v>1223</v>
      </c>
      <c r="C1224" s="84"/>
      <c r="F1224" s="84" t="s">
        <v>296</v>
      </c>
      <c r="G1224" s="1" t="s">
        <v>26</v>
      </c>
      <c r="H1224" s="85"/>
      <c r="I1224" s="11">
        <v>667492.61616376042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">
        <f t="shared" ca="1" si="20"/>
        <v>1224</v>
      </c>
      <c r="C1225" s="91" t="s">
        <v>221</v>
      </c>
      <c r="H1225" s="85" t="s">
        <v>207</v>
      </c>
      <c r="I1225" s="22">
        <v>-124361795.46088029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">
        <f t="shared" ca="1" si="20"/>
        <v>1225</v>
      </c>
      <c r="C1226" s="84">
        <v>108360</v>
      </c>
      <c r="D1226" s="1" t="s">
        <v>33</v>
      </c>
      <c r="H1226" s="85"/>
      <c r="I1226" s="2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">
        <f t="shared" ca="1" si="20"/>
        <v>1226</v>
      </c>
      <c r="C1227" s="84"/>
      <c r="F1227" s="84" t="s">
        <v>294</v>
      </c>
      <c r="G1227" s="1" t="s">
        <v>199</v>
      </c>
      <c r="H1227" s="85"/>
      <c r="I1227" s="11">
        <v>-191441.09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">
        <f t="shared" ca="1" si="20"/>
        <v>1227</v>
      </c>
      <c r="C1228" s="84"/>
      <c r="H1228" s="85" t="s">
        <v>207</v>
      </c>
      <c r="I1228" s="13">
        <v>-191441.09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">
        <f t="shared" ca="1" si="20"/>
        <v>1228</v>
      </c>
      <c r="C1229" s="84"/>
      <c r="H1229" s="85"/>
      <c r="I1229" s="2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">
        <f t="shared" ca="1" si="20"/>
        <v>1229</v>
      </c>
      <c r="C1230" s="84">
        <v>108361</v>
      </c>
      <c r="D1230" s="1" t="s">
        <v>35</v>
      </c>
      <c r="H1230" s="85"/>
      <c r="I1230" s="2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">
        <f t="shared" ca="1" si="20"/>
        <v>1230</v>
      </c>
      <c r="C1231" s="84"/>
      <c r="F1231" s="84" t="s">
        <v>294</v>
      </c>
      <c r="G1231" s="1" t="s">
        <v>199</v>
      </c>
      <c r="H1231" s="85"/>
      <c r="I1231" s="11">
        <v>-1207308.24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">
        <f t="shared" ca="1" si="20"/>
        <v>1231</v>
      </c>
      <c r="C1232" s="84"/>
      <c r="F1232" s="84" t="s">
        <v>1</v>
      </c>
      <c r="H1232" s="85" t="s">
        <v>207</v>
      </c>
      <c r="I1232" s="13">
        <v>-1207308.24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">
        <f t="shared" ca="1" si="20"/>
        <v>1232</v>
      </c>
      <c r="C1233" s="84"/>
      <c r="H1233" s="85"/>
      <c r="I1233" s="2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">
        <f t="shared" ca="1" si="20"/>
        <v>1233</v>
      </c>
      <c r="C1234" s="84">
        <v>108362</v>
      </c>
      <c r="D1234" s="1" t="s">
        <v>27</v>
      </c>
      <c r="H1234" s="85"/>
      <c r="I1234" s="2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">
        <f t="shared" ca="1" si="20"/>
        <v>1234</v>
      </c>
      <c r="C1235" s="84"/>
      <c r="F1235" s="84" t="s">
        <v>294</v>
      </c>
      <c r="G1235" s="1" t="s">
        <v>199</v>
      </c>
      <c r="H1235" s="85"/>
      <c r="I1235" s="11">
        <v>-23042700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">
        <f t="shared" ca="1" si="20"/>
        <v>1235</v>
      </c>
      <c r="C1236" s="84"/>
      <c r="H1236" s="85" t="s">
        <v>207</v>
      </c>
      <c r="I1236" s="13">
        <v>-23042700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">
        <f t="shared" ca="1" si="20"/>
        <v>1236</v>
      </c>
      <c r="C1237" s="84"/>
      <c r="H1237" s="85"/>
      <c r="I1237" s="2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">
        <f t="shared" ca="1" si="20"/>
        <v>1237</v>
      </c>
      <c r="C1238" s="84">
        <v>108363</v>
      </c>
      <c r="D1238" s="1" t="s">
        <v>28</v>
      </c>
      <c r="H1238" s="85"/>
      <c r="I1238" s="2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">
        <f t="shared" ca="1" si="20"/>
        <v>1238</v>
      </c>
      <c r="C1239" s="84"/>
      <c r="F1239" s="84" t="s">
        <v>294</v>
      </c>
      <c r="G1239" s="1" t="s">
        <v>199</v>
      </c>
      <c r="H1239" s="85"/>
      <c r="I1239" s="1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">
        <f t="shared" ca="1" si="20"/>
        <v>1239</v>
      </c>
      <c r="C1240" s="84"/>
      <c r="H1240" s="85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">
        <f t="shared" ca="1" si="20"/>
        <v>1240</v>
      </c>
      <c r="C1241" s="84"/>
      <c r="H1241" s="85"/>
      <c r="I1241" s="2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">
        <f t="shared" ca="1" si="20"/>
        <v>1241</v>
      </c>
      <c r="C1242" s="84">
        <v>108364</v>
      </c>
      <c r="D1242" s="1" t="s">
        <v>88</v>
      </c>
      <c r="H1242" s="85"/>
      <c r="I1242" s="2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">
        <f t="shared" ca="1" si="20"/>
        <v>1242</v>
      </c>
      <c r="C1243" s="84"/>
      <c r="F1243" s="84" t="s">
        <v>294</v>
      </c>
      <c r="G1243" s="1" t="s">
        <v>199</v>
      </c>
      <c r="H1243" s="85"/>
      <c r="I1243" s="11">
        <v>-71042288.530000001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">
        <f t="shared" ca="1" si="20"/>
        <v>1243</v>
      </c>
      <c r="C1244" s="84"/>
      <c r="H1244" s="85" t="s">
        <v>207</v>
      </c>
      <c r="I1244" s="13">
        <v>-71042288.530000001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">
        <f t="shared" ca="1" si="20"/>
        <v>1244</v>
      </c>
      <c r="C1245" s="84"/>
      <c r="H1245" s="85"/>
      <c r="I1245" s="2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">
        <f t="shared" ca="1" si="20"/>
        <v>1245</v>
      </c>
      <c r="C1246" s="84">
        <v>108365</v>
      </c>
      <c r="D1246" s="1" t="s">
        <v>89</v>
      </c>
      <c r="H1246" s="85"/>
      <c r="I1246" s="2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">
        <f t="shared" ca="1" si="20"/>
        <v>1246</v>
      </c>
      <c r="C1247" s="84"/>
      <c r="F1247" s="84" t="s">
        <v>294</v>
      </c>
      <c r="G1247" s="1" t="s">
        <v>199</v>
      </c>
      <c r="H1247" s="85"/>
      <c r="I1247" s="11">
        <v>-34298439.109999999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">
        <f t="shared" ca="1" si="20"/>
        <v>1247</v>
      </c>
      <c r="C1248" s="84"/>
      <c r="H1248" s="85" t="s">
        <v>207</v>
      </c>
      <c r="I1248" s="13">
        <v>-34298439.109999999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">
        <f t="shared" ca="1" si="20"/>
        <v>1248</v>
      </c>
      <c r="C1249" s="84"/>
      <c r="H1249" s="85"/>
      <c r="I1249" s="2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">
        <f t="shared" ca="1" si="20"/>
        <v>1249</v>
      </c>
      <c r="C1250" s="84">
        <v>108366</v>
      </c>
      <c r="D1250" s="1" t="s">
        <v>78</v>
      </c>
      <c r="H1250" s="85"/>
      <c r="I1250" s="2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">
        <f t="shared" ca="1" si="20"/>
        <v>1250</v>
      </c>
      <c r="C1251" s="84"/>
      <c r="F1251" s="84" t="s">
        <v>294</v>
      </c>
      <c r="G1251" s="1" t="s">
        <v>199</v>
      </c>
      <c r="H1251" s="85"/>
      <c r="I1251" s="11">
        <v>-11271988.960000001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">
        <f t="shared" ca="1" si="20"/>
        <v>1251</v>
      </c>
      <c r="C1252" s="84"/>
      <c r="H1252" s="85" t="s">
        <v>207</v>
      </c>
      <c r="I1252" s="13">
        <v>-11271988.960000001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">
        <f t="shared" ca="1" si="20"/>
        <v>1252</v>
      </c>
      <c r="C1253" s="84"/>
      <c r="H1253" s="85"/>
      <c r="I1253" s="2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">
        <f t="shared" ca="1" si="20"/>
        <v>1253</v>
      </c>
      <c r="C1254" s="84">
        <v>108367</v>
      </c>
      <c r="D1254" s="1" t="s">
        <v>79</v>
      </c>
      <c r="H1254" s="85"/>
      <c r="I1254" s="2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">
        <f t="shared" ca="1" si="20"/>
        <v>1254</v>
      </c>
      <c r="C1255" s="84"/>
      <c r="F1255" s="84" t="s">
        <v>294</v>
      </c>
      <c r="G1255" s="1" t="s">
        <v>199</v>
      </c>
      <c r="H1255" s="85"/>
      <c r="I1255" s="11">
        <v>-13713944.91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">
        <f t="shared" ca="1" si="20"/>
        <v>1255</v>
      </c>
      <c r="C1256" s="84"/>
      <c r="H1256" s="85" t="s">
        <v>207</v>
      </c>
      <c r="I1256" s="13">
        <v>-13713944.91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">
        <f t="shared" ca="1" si="20"/>
        <v>1256</v>
      </c>
      <c r="C1257" s="84"/>
      <c r="H1257" s="85"/>
      <c r="I1257" s="2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">
        <f t="shared" ca="1" si="20"/>
        <v>1257</v>
      </c>
      <c r="C1258" s="84">
        <v>108368</v>
      </c>
      <c r="D1258" s="1" t="s">
        <v>90</v>
      </c>
      <c r="H1258" s="85"/>
      <c r="I1258" s="2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">
        <f t="shared" ca="1" si="20"/>
        <v>1258</v>
      </c>
      <c r="C1259" s="84"/>
      <c r="F1259" s="84" t="s">
        <v>294</v>
      </c>
      <c r="G1259" s="1" t="s">
        <v>199</v>
      </c>
      <c r="H1259" s="85"/>
      <c r="I1259" s="11">
        <v>-60949185.969999999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">
        <f t="shared" ca="1" si="20"/>
        <v>1259</v>
      </c>
      <c r="C1260" s="84"/>
      <c r="F1260" s="84" t="s">
        <v>1</v>
      </c>
      <c r="H1260" s="85" t="s">
        <v>207</v>
      </c>
      <c r="I1260" s="13">
        <v>-60949185.969999999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">
        <f t="shared" ca="1" si="20"/>
        <v>1260</v>
      </c>
      <c r="C1261" s="84"/>
      <c r="H1261" s="85"/>
      <c r="I1261" s="2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">
        <f t="shared" ca="1" si="20"/>
        <v>1261</v>
      </c>
      <c r="C1262" s="84">
        <v>108369</v>
      </c>
      <c r="D1262" s="1" t="s">
        <v>29</v>
      </c>
      <c r="H1262" s="85"/>
      <c r="I1262" s="2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">
        <f t="shared" ca="1" si="20"/>
        <v>1262</v>
      </c>
      <c r="C1263" s="84"/>
      <c r="F1263" s="84" t="s">
        <v>294</v>
      </c>
      <c r="G1263" s="1" t="s">
        <v>199</v>
      </c>
      <c r="H1263" s="85"/>
      <c r="I1263" s="11">
        <v>-29339290.530000001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">
        <f t="shared" ca="1" si="20"/>
        <v>1263</v>
      </c>
      <c r="C1264" s="84"/>
      <c r="F1264" s="84" t="s">
        <v>1</v>
      </c>
      <c r="H1264" s="85" t="s">
        <v>207</v>
      </c>
      <c r="I1264" s="13">
        <v>-29339290.530000001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">
        <f t="shared" ca="1" si="20"/>
        <v>1264</v>
      </c>
      <c r="C1265" s="84"/>
      <c r="H1265" s="85"/>
      <c r="I1265" s="2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">
        <f t="shared" ca="1" si="20"/>
        <v>1265</v>
      </c>
      <c r="C1266" s="84">
        <v>108370</v>
      </c>
      <c r="D1266" s="1" t="s">
        <v>30</v>
      </c>
      <c r="H1266" s="85"/>
      <c r="I1266" s="2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">
        <f t="shared" ca="1" si="20"/>
        <v>1266</v>
      </c>
      <c r="C1267" s="84"/>
      <c r="F1267" s="84" t="s">
        <v>294</v>
      </c>
      <c r="G1267" s="1" t="s">
        <v>199</v>
      </c>
      <c r="H1267" s="85"/>
      <c r="I1267" s="11">
        <v>-5452361.3200000003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">
        <f t="shared" ca="1" si="20"/>
        <v>1267</v>
      </c>
      <c r="C1268" s="84"/>
      <c r="H1268" s="85" t="s">
        <v>207</v>
      </c>
      <c r="I1268" s="13">
        <v>-5452361.3200000003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">
        <f t="shared" ca="1" si="20"/>
        <v>1268</v>
      </c>
      <c r="C1269" s="84"/>
      <c r="H1269" s="85"/>
      <c r="I1269" s="2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">
        <f t="shared" ca="1" si="20"/>
        <v>1269</v>
      </c>
      <c r="C1270" s="84"/>
      <c r="E1270" s="86"/>
      <c r="H1270" s="85"/>
      <c r="I1270" s="15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">
        <f t="shared" ca="1" si="20"/>
        <v>1270</v>
      </c>
      <c r="C1271" s="87"/>
      <c r="D1271" s="88"/>
      <c r="E1271" s="89"/>
      <c r="G1271" s="88"/>
      <c r="H1271" s="90"/>
      <c r="I1271" s="17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">
        <f t="shared" ca="1" si="20"/>
        <v>1271</v>
      </c>
      <c r="C1272" s="84">
        <v>108371</v>
      </c>
      <c r="D1272" s="1" t="s">
        <v>91</v>
      </c>
      <c r="H1272" s="85"/>
      <c r="I1272" s="2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">
        <f t="shared" ca="1" si="20"/>
        <v>1272</v>
      </c>
      <c r="C1273" s="84"/>
      <c r="F1273" s="84" t="s">
        <v>294</v>
      </c>
      <c r="G1273" s="1" t="s">
        <v>199</v>
      </c>
      <c r="H1273" s="85"/>
      <c r="I1273" s="11">
        <v>-358922.16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">
        <f t="shared" ca="1" si="20"/>
        <v>1273</v>
      </c>
      <c r="C1274" s="84"/>
      <c r="H1274" s="85" t="s">
        <v>207</v>
      </c>
      <c r="I1274" s="13">
        <v>-358922.16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">
        <f t="shared" ca="1" si="20"/>
        <v>1274</v>
      </c>
      <c r="C1275" s="84"/>
      <c r="H1275" s="85"/>
      <c r="I1275" s="2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">
        <f t="shared" ca="1" si="20"/>
        <v>1275</v>
      </c>
      <c r="C1276" s="84">
        <v>108372</v>
      </c>
      <c r="D1276" s="1" t="s">
        <v>31</v>
      </c>
      <c r="H1276" s="85"/>
      <c r="I1276" s="2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">
        <f t="shared" ca="1" si="20"/>
        <v>1276</v>
      </c>
      <c r="C1277" s="84"/>
      <c r="F1277" s="84" t="s">
        <v>294</v>
      </c>
      <c r="G1277" s="1" t="s">
        <v>199</v>
      </c>
      <c r="H1277" s="85"/>
      <c r="I1277" s="1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">
        <f t="shared" ca="1" si="20"/>
        <v>1277</v>
      </c>
      <c r="C1278" s="84"/>
      <c r="H1278" s="85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">
        <f t="shared" ref="A1279:A1342" ca="1" si="21">OFFSET(A1279,-1,)+1</f>
        <v>1278</v>
      </c>
      <c r="C1279" s="84"/>
      <c r="H1279" s="85"/>
      <c r="I1279" s="2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">
        <f t="shared" ca="1" si="21"/>
        <v>1279</v>
      </c>
      <c r="C1280" s="84">
        <v>108373</v>
      </c>
      <c r="D1280" s="1" t="s">
        <v>92</v>
      </c>
      <c r="H1280" s="85"/>
      <c r="I1280" s="2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">
        <f t="shared" ca="1" si="21"/>
        <v>1280</v>
      </c>
      <c r="C1281" s="84"/>
      <c r="F1281" s="84" t="s">
        <v>294</v>
      </c>
      <c r="G1281" s="1" t="s">
        <v>199</v>
      </c>
      <c r="H1281" s="85"/>
      <c r="I1281" s="11">
        <v>-2206411.96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">
        <f t="shared" ca="1" si="21"/>
        <v>1281</v>
      </c>
      <c r="C1282" s="84"/>
      <c r="H1282" s="85" t="s">
        <v>207</v>
      </c>
      <c r="I1282" s="13">
        <v>-2206411.96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">
        <f t="shared" ca="1" si="21"/>
        <v>1282</v>
      </c>
      <c r="C1283" s="84"/>
      <c r="H1283" s="85"/>
      <c r="I1283" s="2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">
        <f t="shared" ca="1" si="21"/>
        <v>1283</v>
      </c>
      <c r="C1284" s="84" t="s">
        <v>222</v>
      </c>
      <c r="D1284" s="1" t="s">
        <v>94</v>
      </c>
      <c r="H1284" s="85"/>
      <c r="I1284" s="2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">
        <f t="shared" ca="1" si="21"/>
        <v>1284</v>
      </c>
      <c r="C1285" s="84"/>
      <c r="F1285" s="84" t="s">
        <v>294</v>
      </c>
      <c r="G1285" s="1" t="s">
        <v>199</v>
      </c>
      <c r="H1285" s="85"/>
      <c r="I1285" s="1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">
        <f t="shared" ca="1" si="21"/>
        <v>1285</v>
      </c>
      <c r="C1286" s="84"/>
      <c r="H1286" s="85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">
        <f t="shared" ca="1" si="21"/>
        <v>1286</v>
      </c>
      <c r="C1287" s="84"/>
      <c r="H1287" s="85"/>
      <c r="I1287" s="2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">
        <f t="shared" ca="1" si="21"/>
        <v>1287</v>
      </c>
      <c r="C1288" s="84" t="s">
        <v>223</v>
      </c>
      <c r="D1288" s="1" t="s">
        <v>96</v>
      </c>
      <c r="H1288" s="85"/>
      <c r="I1288" s="2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">
        <f t="shared" ca="1" si="21"/>
        <v>1288</v>
      </c>
      <c r="C1289" s="84"/>
      <c r="F1289" s="84" t="s">
        <v>294</v>
      </c>
      <c r="G1289" s="1" t="s">
        <v>199</v>
      </c>
      <c r="H1289" s="85"/>
      <c r="I1289" s="1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">
        <f t="shared" ca="1" si="21"/>
        <v>1289</v>
      </c>
      <c r="C1290" s="84"/>
      <c r="H1290" s="85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">
        <f t="shared" ca="1" si="21"/>
        <v>1290</v>
      </c>
      <c r="C1291" s="84"/>
      <c r="H1291" s="85"/>
      <c r="I1291" s="2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">
        <f t="shared" ca="1" si="21"/>
        <v>1291</v>
      </c>
      <c r="C1292" s="84" t="s">
        <v>224</v>
      </c>
      <c r="D1292" s="1" t="s">
        <v>96</v>
      </c>
      <c r="H1292" s="85"/>
      <c r="I1292" s="2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">
        <f t="shared" ca="1" si="21"/>
        <v>1292</v>
      </c>
      <c r="C1293" s="84"/>
      <c r="F1293" s="84" t="s">
        <v>294</v>
      </c>
      <c r="G1293" s="1" t="s">
        <v>199</v>
      </c>
      <c r="H1293" s="85"/>
      <c r="I1293" s="11">
        <v>401979.41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">
        <f t="shared" ca="1" si="21"/>
        <v>1293</v>
      </c>
      <c r="C1294" s="84"/>
      <c r="H1294" s="85"/>
      <c r="I1294" s="13">
        <v>401979.41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">
        <f t="shared" ca="1" si="21"/>
        <v>1294</v>
      </c>
      <c r="C1295" s="84"/>
      <c r="H1295" s="85"/>
      <c r="I1295" s="2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">
        <f t="shared" ca="1" si="21"/>
        <v>1295</v>
      </c>
      <c r="C1296" s="84"/>
      <c r="H1296" s="85"/>
      <c r="I1296" s="2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">
        <f t="shared" ca="1" si="21"/>
        <v>1296</v>
      </c>
      <c r="C1297" s="91" t="s">
        <v>225</v>
      </c>
      <c r="H1297" s="85" t="s">
        <v>207</v>
      </c>
      <c r="I1297" s="14">
        <v>-252672303.37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">
        <f t="shared" ca="1" si="21"/>
        <v>1297</v>
      </c>
      <c r="C1298" s="84"/>
      <c r="H1298" s="85"/>
      <c r="I1298" s="2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">
        <f t="shared" ca="1" si="21"/>
        <v>1298</v>
      </c>
      <c r="C1299" s="84" t="s">
        <v>226</v>
      </c>
      <c r="H1299" s="85"/>
      <c r="I1299" s="2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">
        <f t="shared" ca="1" si="21"/>
        <v>1299</v>
      </c>
      <c r="C1300" s="84"/>
      <c r="E1300" s="1" t="s">
        <v>199</v>
      </c>
      <c r="H1300" s="85"/>
      <c r="I1300" s="11">
        <v>-252672303.37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">
        <f t="shared" ca="1" si="21"/>
        <v>1300</v>
      </c>
      <c r="C1301" s="84"/>
      <c r="H1301" s="85"/>
      <c r="I1301" s="2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">
        <f t="shared" ca="1" si="21"/>
        <v>1301</v>
      </c>
      <c r="C1302" s="84" t="s">
        <v>227</v>
      </c>
      <c r="H1302" s="85" t="s">
        <v>207</v>
      </c>
      <c r="I1302" s="20">
        <v>-252672303.37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">
        <f t="shared" ca="1" si="21"/>
        <v>1302</v>
      </c>
      <c r="C1303" s="84" t="s">
        <v>228</v>
      </c>
      <c r="D1303" s="1" t="s">
        <v>229</v>
      </c>
      <c r="H1303" s="85"/>
      <c r="I1303" s="2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">
        <f t="shared" ca="1" si="21"/>
        <v>1303</v>
      </c>
      <c r="C1304" s="84"/>
      <c r="F1304" s="84" t="s">
        <v>300</v>
      </c>
      <c r="G1304" s="1" t="s">
        <v>199</v>
      </c>
      <c r="H1304" s="85"/>
      <c r="I1304" s="11">
        <v>-23858900.329999998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">
        <f t="shared" ca="1" si="21"/>
        <v>1304</v>
      </c>
      <c r="C1305" s="84"/>
      <c r="F1305" s="84" t="s">
        <v>301</v>
      </c>
      <c r="G1305" s="1" t="s">
        <v>256</v>
      </c>
      <c r="H1305" s="85"/>
      <c r="I1305" s="1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">
        <f t="shared" ca="1" si="21"/>
        <v>1305</v>
      </c>
      <c r="C1306" s="84"/>
      <c r="F1306" s="84" t="s">
        <v>302</v>
      </c>
      <c r="G1306" s="1" t="s">
        <v>260</v>
      </c>
      <c r="H1306" s="85"/>
      <c r="I1306" s="1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">
        <f t="shared" ca="1" si="21"/>
        <v>1306</v>
      </c>
      <c r="C1307" s="84"/>
      <c r="F1307" s="84" t="s">
        <v>303</v>
      </c>
      <c r="G1307" s="1" t="s">
        <v>26</v>
      </c>
      <c r="H1307" s="85"/>
      <c r="I1307" s="1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">
        <f t="shared" ca="1" si="21"/>
        <v>1307</v>
      </c>
      <c r="C1308" s="84"/>
      <c r="F1308" s="84" t="s">
        <v>295</v>
      </c>
      <c r="G1308" s="1" t="s">
        <v>261</v>
      </c>
      <c r="H1308" s="85"/>
      <c r="I1308" s="11">
        <v>-447236.42191788263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">
        <f t="shared" ca="1" si="21"/>
        <v>1308</v>
      </c>
      <c r="C1309" s="84"/>
      <c r="F1309" s="84" t="s">
        <v>298</v>
      </c>
      <c r="G1309" s="1" t="s">
        <v>254</v>
      </c>
      <c r="H1309" s="85"/>
      <c r="I1309" s="11">
        <v>-7372427.8184772199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">
        <f t="shared" ca="1" si="21"/>
        <v>1309</v>
      </c>
      <c r="C1310" s="84"/>
      <c r="F1310" s="84" t="s">
        <v>292</v>
      </c>
      <c r="G1310" s="1" t="s">
        <v>253</v>
      </c>
      <c r="H1310" s="85"/>
      <c r="I1310" s="1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">
        <f t="shared" ca="1" si="21"/>
        <v>1310</v>
      </c>
      <c r="C1311" s="84"/>
      <c r="F1311" s="84" t="s">
        <v>303</v>
      </c>
      <c r="G1311" s="1" t="s">
        <v>255</v>
      </c>
      <c r="H1311" s="85"/>
      <c r="I1311" s="11">
        <v>-6765807.36334976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">
        <f t="shared" ca="1" si="21"/>
        <v>1311</v>
      </c>
      <c r="C1312" s="84"/>
      <c r="F1312" s="84" t="s">
        <v>303</v>
      </c>
      <c r="G1312" s="1" t="s">
        <v>257</v>
      </c>
      <c r="H1312" s="85"/>
      <c r="I1312" s="1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">
        <f t="shared" ca="1" si="21"/>
        <v>1312</v>
      </c>
      <c r="C1313" s="84"/>
      <c r="F1313" s="84" t="s">
        <v>292</v>
      </c>
      <c r="G1313" s="1" t="s">
        <v>259</v>
      </c>
      <c r="H1313" s="85"/>
      <c r="I1313" s="11">
        <v>-1444388.483850345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">
        <f t="shared" ca="1" si="21"/>
        <v>1313</v>
      </c>
      <c r="C1314" s="84"/>
      <c r="F1314" s="84" t="s">
        <v>292</v>
      </c>
      <c r="G1314" s="1" t="s">
        <v>262</v>
      </c>
      <c r="H1314" s="85"/>
      <c r="I1314" s="1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">
        <f t="shared" ca="1" si="21"/>
        <v>1314</v>
      </c>
      <c r="C1315" s="84"/>
      <c r="F1315" s="84" t="s">
        <v>292</v>
      </c>
      <c r="G1315" s="1" t="s">
        <v>32</v>
      </c>
      <c r="H1315" s="85"/>
      <c r="I1315" s="1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">
        <f t="shared" ca="1" si="21"/>
        <v>1315</v>
      </c>
      <c r="C1316" s="84"/>
      <c r="F1316" s="84" t="s">
        <v>303</v>
      </c>
      <c r="G1316" s="1" t="s">
        <v>257</v>
      </c>
      <c r="H1316" s="85"/>
      <c r="I1316" s="1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">
        <f t="shared" ca="1" si="21"/>
        <v>1316</v>
      </c>
      <c r="C1317" s="84"/>
      <c r="F1317" s="84" t="s">
        <v>303</v>
      </c>
      <c r="G1317" s="1" t="s">
        <v>257</v>
      </c>
      <c r="H1317" s="85"/>
      <c r="I1317" s="1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">
        <f t="shared" ca="1" si="21"/>
        <v>1317</v>
      </c>
      <c r="C1318" s="84"/>
      <c r="H1318" s="85" t="s">
        <v>207</v>
      </c>
      <c r="I1318" s="13">
        <v>-39886130.109511554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">
        <f t="shared" ca="1" si="21"/>
        <v>1318</v>
      </c>
      <c r="C1319" s="84"/>
      <c r="H1319" s="85"/>
      <c r="I1319" s="2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">
        <f t="shared" ca="1" si="21"/>
        <v>1319</v>
      </c>
      <c r="C1320" s="84"/>
      <c r="H1320" s="85"/>
      <c r="I1320" s="2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">
        <f t="shared" ca="1" si="21"/>
        <v>1320</v>
      </c>
      <c r="C1321" s="84" t="s">
        <v>230</v>
      </c>
      <c r="D1321" s="1" t="s">
        <v>231</v>
      </c>
      <c r="H1321" s="85"/>
      <c r="I1321" s="2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">
        <f t="shared" ca="1" si="21"/>
        <v>1321</v>
      </c>
      <c r="C1322" s="84"/>
      <c r="F1322" s="84" t="s">
        <v>292</v>
      </c>
      <c r="G1322" s="1" t="s">
        <v>199</v>
      </c>
      <c r="H1322" s="85"/>
      <c r="I1322" s="1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">
        <f t="shared" ca="1" si="21"/>
        <v>1322</v>
      </c>
      <c r="C1323" s="84"/>
      <c r="F1323" s="84" t="s">
        <v>292</v>
      </c>
      <c r="G1323" s="1" t="s">
        <v>258</v>
      </c>
      <c r="H1323" s="85"/>
      <c r="I1323" s="1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">
        <f t="shared" ca="1" si="21"/>
        <v>1323</v>
      </c>
      <c r="C1324" s="84"/>
      <c r="F1324" s="84" t="s">
        <v>292</v>
      </c>
      <c r="G1324" s="1" t="s">
        <v>32</v>
      </c>
      <c r="H1324" s="85"/>
      <c r="I1324" s="1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">
        <f t="shared" ca="1" si="21"/>
        <v>1324</v>
      </c>
      <c r="C1325" s="84"/>
      <c r="F1325" s="84" t="s">
        <v>292</v>
      </c>
      <c r="G1325" s="1" t="s">
        <v>262</v>
      </c>
      <c r="H1325" s="85"/>
      <c r="I1325" s="1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">
        <f t="shared" ca="1" si="21"/>
        <v>1325</v>
      </c>
      <c r="C1326" s="84"/>
      <c r="H1326" s="85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">
        <f t="shared" ca="1" si="21"/>
        <v>1326</v>
      </c>
      <c r="C1327" s="84" t="s">
        <v>230</v>
      </c>
      <c r="D1327" s="1" t="s">
        <v>232</v>
      </c>
      <c r="H1327" s="85"/>
      <c r="I1327" s="2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">
        <f t="shared" ca="1" si="21"/>
        <v>1327</v>
      </c>
      <c r="C1328" s="84"/>
      <c r="F1328" s="84" t="s">
        <v>292</v>
      </c>
      <c r="G1328" s="1" t="s">
        <v>199</v>
      </c>
      <c r="H1328" s="85"/>
      <c r="I1328" s="1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">
        <f t="shared" ca="1" si="21"/>
        <v>1328</v>
      </c>
      <c r="C1329" s="84"/>
      <c r="H1329" s="85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">
        <f t="shared" ca="1" si="21"/>
        <v>1329</v>
      </c>
      <c r="C1330" s="84"/>
      <c r="H1330" s="85"/>
      <c r="I1330" s="2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">
        <f t="shared" ca="1" si="21"/>
        <v>1330</v>
      </c>
      <c r="C1331" s="84">
        <v>1081390</v>
      </c>
      <c r="D1331" s="1" t="s">
        <v>233</v>
      </c>
      <c r="H1331" s="85"/>
      <c r="I1331" s="2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">
        <f t="shared" ca="1" si="21"/>
        <v>1331</v>
      </c>
      <c r="C1332" s="84"/>
      <c r="F1332" s="84" t="s">
        <v>298</v>
      </c>
      <c r="G1332" s="1" t="s">
        <v>254</v>
      </c>
      <c r="H1332" s="85"/>
      <c r="I1332" s="1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">
        <f t="shared" ca="1" si="21"/>
        <v>1332</v>
      </c>
      <c r="C1333" s="84"/>
      <c r="H1333" s="85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">
        <f t="shared" ca="1" si="21"/>
        <v>1333</v>
      </c>
      <c r="C1334" s="84"/>
      <c r="H1334" s="85"/>
      <c r="I1334" s="2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">
        <f t="shared" ca="1" si="21"/>
        <v>1334</v>
      </c>
      <c r="C1335" s="84"/>
      <c r="D1335" s="1" t="s">
        <v>112</v>
      </c>
      <c r="H1335" s="85"/>
      <c r="I1335" s="1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">
        <f t="shared" ca="1" si="21"/>
        <v>1335</v>
      </c>
      <c r="C1336" s="84"/>
      <c r="H1336" s="85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">
        <f t="shared" ca="1" si="21"/>
        <v>1336</v>
      </c>
      <c r="C1337" s="84"/>
      <c r="H1337" s="85"/>
      <c r="I1337" s="2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">
        <f t="shared" ca="1" si="21"/>
        <v>1337</v>
      </c>
      <c r="C1338" s="84">
        <v>1081399</v>
      </c>
      <c r="D1338" s="1" t="s">
        <v>233</v>
      </c>
      <c r="H1338" s="85"/>
      <c r="I1338" s="2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">
        <f t="shared" ca="1" si="21"/>
        <v>1338</v>
      </c>
      <c r="C1339" s="84"/>
      <c r="F1339" s="84" t="s">
        <v>292</v>
      </c>
      <c r="G1339" s="1" t="s">
        <v>199</v>
      </c>
      <c r="H1339" s="85"/>
      <c r="I1339" s="1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">
        <f t="shared" ca="1" si="21"/>
        <v>1339</v>
      </c>
      <c r="C1340" s="84"/>
      <c r="F1340" s="84" t="s">
        <v>292</v>
      </c>
      <c r="G1340" s="1" t="s">
        <v>253</v>
      </c>
      <c r="H1340" s="85"/>
      <c r="I1340" s="1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">
        <f t="shared" ca="1" si="21"/>
        <v>1340</v>
      </c>
      <c r="C1341" s="84"/>
      <c r="H1341" s="85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">
        <f t="shared" ca="1" si="21"/>
        <v>1341</v>
      </c>
      <c r="C1342" s="84"/>
      <c r="H1342" s="85"/>
      <c r="I1342" s="2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">
        <f t="shared" ref="A1343:A1406" ca="1" si="22">OFFSET(A1343,-1,)+1</f>
        <v>1342</v>
      </c>
      <c r="C1343" s="84"/>
      <c r="D1343" s="1" t="s">
        <v>112</v>
      </c>
      <c r="H1343" s="85"/>
      <c r="I1343" s="1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">
        <f t="shared" ca="1" si="22"/>
        <v>1343</v>
      </c>
      <c r="C1344" s="84"/>
      <c r="H1344" s="85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">
        <f t="shared" ca="1" si="22"/>
        <v>1344</v>
      </c>
      <c r="C1345" s="84"/>
      <c r="H1345" s="85"/>
      <c r="I1345" s="2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">
        <f t="shared" ca="1" si="22"/>
        <v>1345</v>
      </c>
      <c r="C1346" s="84"/>
      <c r="H1346" s="85"/>
      <c r="I1346" s="2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">
        <f t="shared" ca="1" si="22"/>
        <v>1346</v>
      </c>
      <c r="C1347" s="91" t="s">
        <v>234</v>
      </c>
      <c r="H1347" s="85" t="s">
        <v>207</v>
      </c>
      <c r="I1347" s="14">
        <v>-39886130.109511554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">
        <f t="shared" ca="1" si="22"/>
        <v>1347</v>
      </c>
      <c r="C1348" s="84"/>
      <c r="H1348" s="85"/>
      <c r="I1348" s="2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">
        <f t="shared" ca="1" si="22"/>
        <v>1348</v>
      </c>
      <c r="C1349" s="84"/>
      <c r="E1349" s="86"/>
      <c r="H1349" s="85"/>
      <c r="I1349" s="15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">
        <f t="shared" ca="1" si="22"/>
        <v>1349</v>
      </c>
      <c r="C1350" s="87"/>
      <c r="D1350" s="88"/>
      <c r="E1350" s="89"/>
      <c r="G1350" s="88"/>
      <c r="H1350" s="90"/>
      <c r="I1350" s="17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">
        <f t="shared" ca="1" si="22"/>
        <v>1350</v>
      </c>
      <c r="C1351" s="84" t="s">
        <v>235</v>
      </c>
      <c r="H1351" s="85"/>
      <c r="I1351" s="2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">
        <f t="shared" ca="1" si="22"/>
        <v>1351</v>
      </c>
      <c r="C1352" s="84"/>
      <c r="E1352" s="1" t="s">
        <v>199</v>
      </c>
      <c r="H1352" s="85"/>
      <c r="I1352" s="11">
        <v>-23858900.329999998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">
        <f t="shared" ca="1" si="22"/>
        <v>1352</v>
      </c>
      <c r="C1353" s="84"/>
      <c r="E1353" s="1" t="s">
        <v>256</v>
      </c>
      <c r="H1353" s="85"/>
      <c r="I1353" s="1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">
        <f t="shared" ca="1" si="22"/>
        <v>1353</v>
      </c>
      <c r="C1354" s="84"/>
      <c r="E1354" s="1" t="s">
        <v>260</v>
      </c>
      <c r="H1354" s="85"/>
      <c r="I1354" s="1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">
        <f t="shared" ca="1" si="22"/>
        <v>1354</v>
      </c>
      <c r="C1355" s="84"/>
      <c r="E1355" s="86" t="s">
        <v>253</v>
      </c>
      <c r="H1355" s="85"/>
      <c r="I1355" s="1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">
        <f t="shared" ca="1" si="22"/>
        <v>1355</v>
      </c>
      <c r="C1356" s="84"/>
      <c r="E1356" s="86" t="s">
        <v>254</v>
      </c>
      <c r="H1356" s="85"/>
      <c r="I1356" s="11">
        <v>-7372427.8184772199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">
        <f t="shared" ca="1" si="22"/>
        <v>1356</v>
      </c>
      <c r="C1357" s="84"/>
      <c r="E1357" s="86" t="s">
        <v>261</v>
      </c>
      <c r="H1357" s="85"/>
      <c r="I1357" s="11">
        <v>-447236.42191788263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">
        <f t="shared" ca="1" si="22"/>
        <v>1357</v>
      </c>
      <c r="C1358" s="84"/>
      <c r="E1358" s="1" t="s">
        <v>26</v>
      </c>
      <c r="H1358" s="85"/>
      <c r="I1358" s="1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">
        <f t="shared" ca="1" si="22"/>
        <v>1358</v>
      </c>
      <c r="C1359" s="84"/>
      <c r="E1359" s="1" t="s">
        <v>265</v>
      </c>
      <c r="H1359" s="85"/>
      <c r="I1359" s="1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">
        <f t="shared" ca="1" si="22"/>
        <v>1359</v>
      </c>
      <c r="C1360" s="84"/>
      <c r="E1360" s="1" t="s">
        <v>255</v>
      </c>
      <c r="H1360" s="85"/>
      <c r="I1360" s="11">
        <v>-6765807.36334976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">
        <f t="shared" ca="1" si="22"/>
        <v>1360</v>
      </c>
      <c r="C1361" s="84"/>
      <c r="E1361" s="1" t="s">
        <v>257</v>
      </c>
      <c r="H1361" s="85"/>
      <c r="I1361" s="1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">
        <f t="shared" ca="1" si="22"/>
        <v>1361</v>
      </c>
      <c r="C1362" s="84"/>
      <c r="E1362" s="1" t="s">
        <v>258</v>
      </c>
      <c r="H1362" s="85"/>
      <c r="I1362" s="1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">
        <f t="shared" ca="1" si="22"/>
        <v>1362</v>
      </c>
      <c r="C1363" s="84"/>
      <c r="E1363" s="1" t="s">
        <v>32</v>
      </c>
      <c r="H1363" s="85"/>
      <c r="I1363" s="1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">
        <f t="shared" ca="1" si="22"/>
        <v>1363</v>
      </c>
      <c r="C1364" s="84"/>
      <c r="E1364" s="1" t="s">
        <v>267</v>
      </c>
      <c r="H1364" s="85"/>
      <c r="I1364" s="1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">
        <f t="shared" ca="1" si="22"/>
        <v>1364</v>
      </c>
      <c r="C1365" s="84"/>
      <c r="E1365" s="1" t="s">
        <v>259</v>
      </c>
      <c r="H1365" s="85"/>
      <c r="I1365" s="11">
        <v>-1444388.483850345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">
        <f t="shared" ca="1" si="22"/>
        <v>1365</v>
      </c>
      <c r="C1366" s="84"/>
      <c r="E1366" s="1" t="s">
        <v>112</v>
      </c>
      <c r="H1366" s="85"/>
      <c r="I1366" s="1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">
        <f t="shared" ca="1" si="22"/>
        <v>1366</v>
      </c>
      <c r="C1367" s="84" t="s">
        <v>236</v>
      </c>
      <c r="H1367" s="85" t="s">
        <v>207</v>
      </c>
      <c r="I1367" s="20">
        <v>-39886130.109511554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">
        <f t="shared" ca="1" si="22"/>
        <v>1367</v>
      </c>
      <c r="C1368" s="84"/>
      <c r="H1368" s="85"/>
      <c r="I1368" s="2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">
        <f t="shared" ca="1" si="22"/>
        <v>1368</v>
      </c>
      <c r="C1369" s="84"/>
      <c r="H1369" s="85"/>
      <c r="I1369" s="2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">
        <f t="shared" ca="1" si="22"/>
        <v>1369</v>
      </c>
      <c r="C1370" s="91" t="s">
        <v>237</v>
      </c>
      <c r="H1370" s="85" t="s">
        <v>207</v>
      </c>
      <c r="I1370" s="14">
        <v>-755735194.33726656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">
        <f t="shared" ca="1" si="22"/>
        <v>1370</v>
      </c>
      <c r="C1371" s="84" t="s">
        <v>238</v>
      </c>
      <c r="D1371" s="1" t="s">
        <v>239</v>
      </c>
      <c r="H1371" s="85"/>
      <c r="I1371" s="2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">
        <f t="shared" ca="1" si="22"/>
        <v>1371</v>
      </c>
      <c r="C1372" s="84"/>
      <c r="F1372" s="84" t="s">
        <v>292</v>
      </c>
      <c r="G1372" s="1" t="s">
        <v>255</v>
      </c>
      <c r="H1372" s="85"/>
      <c r="I1372" s="1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">
        <f t="shared" ca="1" si="22"/>
        <v>1372</v>
      </c>
      <c r="C1373" s="84"/>
      <c r="F1373" s="84" t="s">
        <v>292</v>
      </c>
      <c r="G1373" s="1" t="s">
        <v>255</v>
      </c>
      <c r="H1373" s="85"/>
      <c r="I1373" s="1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">
        <f t="shared" ca="1" si="22"/>
        <v>1373</v>
      </c>
      <c r="C1374" s="84"/>
      <c r="F1374" s="84" t="s">
        <v>292</v>
      </c>
      <c r="G1374" s="1" t="s">
        <v>257</v>
      </c>
      <c r="H1374" s="85"/>
      <c r="I1374" s="1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">
        <f t="shared" ca="1" si="22"/>
        <v>1374</v>
      </c>
      <c r="C1375" s="84"/>
      <c r="F1375" s="84" t="s">
        <v>292</v>
      </c>
      <c r="G1375" s="1" t="s">
        <v>26</v>
      </c>
      <c r="H1375" s="85"/>
      <c r="I1375" s="1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">
        <f t="shared" ca="1" si="22"/>
        <v>1375</v>
      </c>
      <c r="C1376" s="84"/>
      <c r="H1376" s="85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">
        <f t="shared" ca="1" si="22"/>
        <v>1376</v>
      </c>
      <c r="C1377" s="84"/>
      <c r="H1377" s="85"/>
      <c r="I1377" s="2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">
        <f t="shared" ca="1" si="22"/>
        <v>1377</v>
      </c>
      <c r="C1378" s="84"/>
      <c r="H1378" s="85"/>
      <c r="I1378" s="2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">
        <f t="shared" ca="1" si="22"/>
        <v>1378</v>
      </c>
      <c r="C1379" s="84" t="s">
        <v>240</v>
      </c>
      <c r="D1379" s="1" t="s">
        <v>241</v>
      </c>
      <c r="H1379" s="85"/>
      <c r="I1379" s="2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">
        <f t="shared" ca="1" si="22"/>
        <v>1379</v>
      </c>
      <c r="C1380" s="84"/>
      <c r="F1380" s="84" t="s">
        <v>300</v>
      </c>
      <c r="G1380" s="1" t="s">
        <v>199</v>
      </c>
      <c r="H1380" s="85"/>
      <c r="I1380" s="11">
        <v>-1677569.05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">
        <f t="shared" ca="1" si="22"/>
        <v>1380</v>
      </c>
      <c r="C1381" s="84"/>
      <c r="F1381" s="84" t="s">
        <v>295</v>
      </c>
      <c r="G1381" s="1" t="s">
        <v>261</v>
      </c>
      <c r="H1381" s="85"/>
      <c r="I1381" s="1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">
        <f t="shared" ca="1" si="22"/>
        <v>1381</v>
      </c>
      <c r="C1382" s="84"/>
      <c r="F1382" s="84" t="s">
        <v>305</v>
      </c>
      <c r="G1382" s="1" t="s">
        <v>26</v>
      </c>
      <c r="H1382" s="85"/>
      <c r="I1382" s="1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">
        <f t="shared" ca="1" si="22"/>
        <v>1382</v>
      </c>
      <c r="C1383" s="84"/>
      <c r="F1383" s="84" t="s">
        <v>298</v>
      </c>
      <c r="G1383" s="1" t="s">
        <v>254</v>
      </c>
      <c r="H1383" s="85"/>
      <c r="I1383" s="11">
        <v>-227545.67567403943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">
        <f t="shared" ca="1" si="22"/>
        <v>1383</v>
      </c>
      <c r="C1384" s="84"/>
      <c r="F1384" s="84" t="s">
        <v>305</v>
      </c>
      <c r="G1384" s="1" t="s">
        <v>255</v>
      </c>
      <c r="H1384" s="85"/>
      <c r="I1384" s="1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">
        <f t="shared" ca="1" si="22"/>
        <v>1384</v>
      </c>
      <c r="C1385" s="84"/>
      <c r="F1385" s="84" t="s">
        <v>305</v>
      </c>
      <c r="G1385" s="1" t="s">
        <v>257</v>
      </c>
      <c r="H1385" s="85"/>
      <c r="I1385" s="1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">
        <f t="shared" ca="1" si="22"/>
        <v>1385</v>
      </c>
      <c r="C1386" s="84"/>
      <c r="F1386" s="84" t="s">
        <v>292</v>
      </c>
      <c r="G1386" s="1" t="s">
        <v>258</v>
      </c>
      <c r="H1386" s="85"/>
      <c r="I1386" s="1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">
        <f t="shared" ca="1" si="22"/>
        <v>1386</v>
      </c>
      <c r="C1387" s="84"/>
      <c r="F1387" s="84" t="s">
        <v>292</v>
      </c>
      <c r="G1387" s="1" t="s">
        <v>32</v>
      </c>
      <c r="H1387" s="85"/>
      <c r="I1387" s="1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">
        <f t="shared" ca="1" si="22"/>
        <v>1387</v>
      </c>
      <c r="C1388" s="84"/>
      <c r="F1388" s="84" t="s">
        <v>292</v>
      </c>
      <c r="G1388" s="1" t="s">
        <v>253</v>
      </c>
      <c r="H1388" s="85"/>
      <c r="I1388" s="1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">
        <f t="shared" ca="1" si="22"/>
        <v>1388</v>
      </c>
      <c r="C1389" s="84"/>
      <c r="H1389" s="85" t="s">
        <v>242</v>
      </c>
      <c r="I1389" s="20">
        <v>-1905114.7256740395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">
        <f t="shared" ca="1" si="22"/>
        <v>1389</v>
      </c>
      <c r="C1390" s="84"/>
      <c r="H1390" s="85"/>
      <c r="I1390" s="2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">
        <f t="shared" ca="1" si="22"/>
        <v>1390</v>
      </c>
      <c r="C1391" s="84"/>
      <c r="H1391" s="85"/>
      <c r="I1391" s="2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">
        <f t="shared" ca="1" si="22"/>
        <v>1391</v>
      </c>
      <c r="C1392" s="84" t="s">
        <v>243</v>
      </c>
      <c r="D1392" s="1" t="s">
        <v>244</v>
      </c>
      <c r="H1392" s="85"/>
      <c r="I1392" s="2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">
        <f t="shared" ca="1" si="22"/>
        <v>1392</v>
      </c>
      <c r="C1393" s="84"/>
      <c r="F1393" s="84" t="s">
        <v>292</v>
      </c>
      <c r="G1393" s="1" t="s">
        <v>256</v>
      </c>
      <c r="H1393" s="85"/>
      <c r="I1393" s="1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">
        <f t="shared" ca="1" si="22"/>
        <v>1393</v>
      </c>
      <c r="C1394" s="84"/>
      <c r="E1394" s="86"/>
      <c r="F1394" s="84" t="s">
        <v>292</v>
      </c>
      <c r="G1394" s="1" t="s">
        <v>260</v>
      </c>
      <c r="H1394" s="85"/>
      <c r="I1394" s="1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">
        <f t="shared" ca="1" si="22"/>
        <v>1394</v>
      </c>
      <c r="C1395" s="84"/>
      <c r="F1395" s="84" t="s">
        <v>292</v>
      </c>
      <c r="G1395" s="1" t="s">
        <v>26</v>
      </c>
      <c r="H1395" s="85"/>
      <c r="I1395" s="1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">
        <f t="shared" ca="1" si="22"/>
        <v>1395</v>
      </c>
      <c r="C1396" s="84"/>
      <c r="F1396" s="84" t="s">
        <v>292</v>
      </c>
      <c r="G1396" s="1" t="s">
        <v>255</v>
      </c>
      <c r="H1396" s="85"/>
      <c r="I1396" s="11">
        <v>-531639.20085371123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">
        <f t="shared" ca="1" si="22"/>
        <v>1396</v>
      </c>
      <c r="C1397" s="84"/>
      <c r="F1397" s="84" t="s">
        <v>292</v>
      </c>
      <c r="G1397" s="1" t="s">
        <v>257</v>
      </c>
      <c r="H1397" s="85"/>
      <c r="I1397" s="1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">
        <f t="shared" ca="1" si="22"/>
        <v>1397</v>
      </c>
      <c r="C1398" s="84"/>
      <c r="F1398" s="84" t="s">
        <v>292</v>
      </c>
      <c r="G1398" s="1" t="s">
        <v>257</v>
      </c>
      <c r="H1398" s="85"/>
      <c r="I1398" s="1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">
        <f t="shared" ca="1" si="22"/>
        <v>1398</v>
      </c>
      <c r="C1399" s="84"/>
      <c r="H1399" s="85" t="s">
        <v>242</v>
      </c>
      <c r="I1399" s="13">
        <v>-531639.20085371123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">
        <f t="shared" ca="1" si="22"/>
        <v>1399</v>
      </c>
      <c r="C1400" s="84"/>
      <c r="H1400" s="85"/>
      <c r="I1400" s="2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">
        <f t="shared" ca="1" si="22"/>
        <v>1400</v>
      </c>
      <c r="C1401" s="84"/>
      <c r="H1401" s="85"/>
      <c r="I1401" s="2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">
        <f t="shared" ca="1" si="22"/>
        <v>1401</v>
      </c>
      <c r="C1402" s="84" t="s">
        <v>245</v>
      </c>
      <c r="D1402" s="1" t="s">
        <v>246</v>
      </c>
      <c r="H1402" s="85"/>
      <c r="I1402" s="2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">
        <f t="shared" ca="1" si="22"/>
        <v>1402</v>
      </c>
      <c r="C1403" s="84"/>
      <c r="F1403" s="84" t="s">
        <v>304</v>
      </c>
      <c r="G1403" s="1" t="s">
        <v>199</v>
      </c>
      <c r="H1403" s="85"/>
      <c r="I1403" s="11">
        <v>-4031.47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">
        <f t="shared" ca="1" si="22"/>
        <v>1403</v>
      </c>
      <c r="C1404" s="84"/>
      <c r="F1404" s="84" t="s">
        <v>307</v>
      </c>
      <c r="G1404" s="1" t="s">
        <v>256</v>
      </c>
      <c r="H1404" s="85"/>
      <c r="I1404" s="1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">
        <f t="shared" ca="1" si="22"/>
        <v>1404</v>
      </c>
      <c r="C1405" s="84"/>
      <c r="F1405" s="84" t="s">
        <v>306</v>
      </c>
      <c r="G1405" s="1" t="s">
        <v>260</v>
      </c>
      <c r="H1405" s="85"/>
      <c r="I1405" s="1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">
        <f t="shared" ca="1" si="22"/>
        <v>1405</v>
      </c>
      <c r="C1406" s="84"/>
      <c r="F1406" s="84" t="s">
        <v>292</v>
      </c>
      <c r="G1406" s="1" t="s">
        <v>258</v>
      </c>
      <c r="H1406" s="85"/>
      <c r="I1406" s="1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">
        <f t="shared" ref="A1407:A1450" ca="1" si="23">OFFSET(A1407,-1,)+1</f>
        <v>1406</v>
      </c>
      <c r="C1407" s="84"/>
      <c r="F1407" s="84" t="s">
        <v>292</v>
      </c>
      <c r="G1407" s="1" t="s">
        <v>32</v>
      </c>
      <c r="H1407" s="85"/>
      <c r="I1407" s="1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">
        <f t="shared" ca="1" si="23"/>
        <v>1407</v>
      </c>
      <c r="C1408" s="84"/>
      <c r="F1408" s="84" t="s">
        <v>292</v>
      </c>
      <c r="G1408" s="1" t="s">
        <v>253</v>
      </c>
      <c r="H1408" s="85"/>
      <c r="I1408" s="1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">
        <f t="shared" ca="1" si="23"/>
        <v>1408</v>
      </c>
      <c r="C1409" s="84"/>
      <c r="F1409" s="84" t="s">
        <v>305</v>
      </c>
      <c r="G1409" s="1" t="s">
        <v>26</v>
      </c>
      <c r="H1409" s="85"/>
      <c r="I1409" s="11">
        <v>-1633892.4099821171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">
        <f t="shared" ca="1" si="23"/>
        <v>1409</v>
      </c>
      <c r="C1410" s="84"/>
      <c r="F1410" s="84" t="s">
        <v>305</v>
      </c>
      <c r="G1410" s="1" t="s">
        <v>255</v>
      </c>
      <c r="H1410" s="85"/>
      <c r="I1410" s="1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">
        <f t="shared" ca="1" si="23"/>
        <v>1410</v>
      </c>
      <c r="C1411" s="84"/>
      <c r="F1411" s="84" t="s">
        <v>305</v>
      </c>
      <c r="G1411" s="1" t="s">
        <v>257</v>
      </c>
      <c r="H1411" s="85"/>
      <c r="I1411" s="1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">
        <f t="shared" ca="1" si="23"/>
        <v>1411</v>
      </c>
      <c r="C1412" s="84"/>
      <c r="F1412" s="84" t="s">
        <v>295</v>
      </c>
      <c r="G1412" s="1" t="s">
        <v>261</v>
      </c>
      <c r="H1412" s="85"/>
      <c r="I1412" s="11">
        <v>-9381232.2287490424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">
        <f t="shared" ca="1" si="23"/>
        <v>1412</v>
      </c>
      <c r="C1413" s="84"/>
      <c r="F1413" s="84" t="s">
        <v>292</v>
      </c>
      <c r="G1413" s="1" t="s">
        <v>257</v>
      </c>
      <c r="H1413" s="85"/>
      <c r="I1413" s="1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">
        <f t="shared" ca="1" si="23"/>
        <v>1413</v>
      </c>
      <c r="C1414" s="84"/>
      <c r="F1414" s="84" t="s">
        <v>292</v>
      </c>
      <c r="G1414" s="1" t="s">
        <v>257</v>
      </c>
      <c r="H1414" s="85"/>
      <c r="I1414" s="1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">
        <f t="shared" ca="1" si="23"/>
        <v>1414</v>
      </c>
      <c r="C1415" s="84"/>
      <c r="F1415" s="84" t="s">
        <v>305</v>
      </c>
      <c r="G1415" s="1" t="s">
        <v>255</v>
      </c>
      <c r="H1415" s="85"/>
      <c r="I1415" s="11">
        <v>-29991348.084287126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">
        <f t="shared" ca="1" si="23"/>
        <v>1415</v>
      </c>
      <c r="C1416" s="84"/>
      <c r="F1416" s="84" t="s">
        <v>305</v>
      </c>
      <c r="G1416" s="1" t="s">
        <v>257</v>
      </c>
      <c r="H1416" s="85"/>
      <c r="I1416" s="1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">
        <f t="shared" ca="1" si="23"/>
        <v>1416</v>
      </c>
      <c r="C1417" s="84"/>
      <c r="F1417" s="84" t="s">
        <v>298</v>
      </c>
      <c r="G1417" s="1" t="s">
        <v>259</v>
      </c>
      <c r="H1417" s="85"/>
      <c r="I1417" s="11">
        <v>-275720.99658200517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">
        <f t="shared" ca="1" si="23"/>
        <v>1417</v>
      </c>
      <c r="C1418" s="84"/>
      <c r="F1418" s="84" t="s">
        <v>298</v>
      </c>
      <c r="G1418" s="1" t="s">
        <v>254</v>
      </c>
      <c r="H1418" s="85"/>
      <c r="I1418" s="11">
        <v>-19491134.403395135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">
        <f t="shared" ca="1" si="23"/>
        <v>1418</v>
      </c>
      <c r="C1419" s="84"/>
      <c r="H1419" s="85" t="s">
        <v>242</v>
      </c>
      <c r="I1419" s="26">
        <v>-60777359.59299542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">
        <f t="shared" ca="1" si="23"/>
        <v>1419</v>
      </c>
      <c r="C1420" s="84" t="s">
        <v>245</v>
      </c>
      <c r="D1420" s="1" t="s">
        <v>125</v>
      </c>
      <c r="H1420" s="85"/>
      <c r="I1420" s="2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">
        <f t="shared" ca="1" si="23"/>
        <v>1420</v>
      </c>
      <c r="C1421" s="84"/>
      <c r="F1421" s="84" t="s">
        <v>274</v>
      </c>
      <c r="G1421" s="1" t="s">
        <v>273</v>
      </c>
      <c r="H1421" s="85"/>
      <c r="I1421" s="1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">
        <f t="shared" ca="1" si="23"/>
        <v>1421</v>
      </c>
      <c r="C1422" s="84"/>
      <c r="H1422" s="85" t="s">
        <v>242</v>
      </c>
      <c r="I1422" s="20">
        <v>-60777359.59299542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">
        <f t="shared" ca="1" si="23"/>
        <v>1422</v>
      </c>
      <c r="C1423" s="84"/>
      <c r="H1423" s="85"/>
      <c r="I1423" s="2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">
        <f t="shared" ca="1" si="23"/>
        <v>1423</v>
      </c>
      <c r="C1424" s="84">
        <v>111390</v>
      </c>
      <c r="D1424" s="86" t="s">
        <v>247</v>
      </c>
      <c r="H1424" s="85"/>
      <c r="I1424" s="2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">
        <f t="shared" ca="1" si="23"/>
        <v>1424</v>
      </c>
      <c r="C1425" s="84"/>
      <c r="D1425" s="86"/>
      <c r="F1425" s="84" t="s">
        <v>300</v>
      </c>
      <c r="G1425" s="1" t="s">
        <v>199</v>
      </c>
      <c r="H1425" s="85"/>
      <c r="I1425" s="1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">
        <f t="shared" ca="1" si="23"/>
        <v>1425</v>
      </c>
      <c r="C1426" s="84"/>
      <c r="D1426" s="86"/>
      <c r="F1426" s="84" t="s">
        <v>300</v>
      </c>
      <c r="G1426" s="1" t="s">
        <v>26</v>
      </c>
      <c r="H1426" s="85"/>
      <c r="I1426" s="1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">
        <f t="shared" ca="1" si="23"/>
        <v>1426</v>
      </c>
      <c r="C1427" s="84"/>
      <c r="D1427" s="86"/>
      <c r="F1427" s="84" t="s">
        <v>292</v>
      </c>
      <c r="G1427" s="1" t="s">
        <v>257</v>
      </c>
      <c r="H1427" s="85"/>
      <c r="I1427" s="1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">
        <f t="shared" ca="1" si="23"/>
        <v>1427</v>
      </c>
      <c r="C1428" s="84"/>
      <c r="D1428" s="86"/>
      <c r="F1428" s="84" t="s">
        <v>298</v>
      </c>
      <c r="G1428" s="1" t="s">
        <v>255</v>
      </c>
      <c r="H1428" s="85"/>
      <c r="I1428" s="1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">
        <f t="shared" ca="1" si="23"/>
        <v>1428</v>
      </c>
      <c r="C1429" s="84"/>
      <c r="F1429" s="84" t="s">
        <v>298</v>
      </c>
      <c r="G1429" s="1" t="s">
        <v>254</v>
      </c>
      <c r="H1429" s="85"/>
      <c r="I1429" s="1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">
        <f t="shared" ca="1" si="23"/>
        <v>1429</v>
      </c>
      <c r="C1430" s="84"/>
      <c r="H1430" s="85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">
        <f t="shared" ca="1" si="23"/>
        <v>1430</v>
      </c>
      <c r="C1431" s="84"/>
      <c r="H1431" s="85"/>
      <c r="I1431" s="2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">
        <f t="shared" ca="1" si="23"/>
        <v>1431</v>
      </c>
      <c r="C1432" s="84"/>
      <c r="E1432" s="96" t="s">
        <v>248</v>
      </c>
      <c r="H1432" s="85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">
        <f t="shared" ca="1" si="23"/>
        <v>1432</v>
      </c>
      <c r="C1433" s="84"/>
      <c r="H1433" s="85"/>
      <c r="I1433" s="2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">
        <f t="shared" ca="1" si="23"/>
        <v>1433</v>
      </c>
      <c r="C1434" s="91" t="s">
        <v>249</v>
      </c>
      <c r="H1434" s="85" t="s">
        <v>242</v>
      </c>
      <c r="I1434" s="22">
        <v>-63214113.519523174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">
        <f t="shared" ca="1" si="23"/>
        <v>1434</v>
      </c>
      <c r="C1435" s="84"/>
      <c r="H1435" s="85"/>
      <c r="I1435" s="2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">
        <f t="shared" ca="1" si="23"/>
        <v>1435</v>
      </c>
      <c r="C1436" s="84"/>
      <c r="H1436" s="85"/>
      <c r="I1436" s="2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">
        <f t="shared" ca="1" si="23"/>
        <v>1436</v>
      </c>
      <c r="C1437" s="84"/>
      <c r="E1437" s="86"/>
      <c r="H1437" s="85"/>
      <c r="I1437" s="15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">
        <f t="shared" ca="1" si="23"/>
        <v>1437</v>
      </c>
      <c r="C1438" s="87"/>
      <c r="D1438" s="88"/>
      <c r="E1438" s="89"/>
      <c r="G1438" s="88"/>
      <c r="H1438" s="90"/>
      <c r="I1438" s="17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">
        <f t="shared" ca="1" si="23"/>
        <v>1438</v>
      </c>
      <c r="C1439" s="84" t="s">
        <v>250</v>
      </c>
      <c r="H1439" s="85"/>
      <c r="I1439" s="2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">
        <f t="shared" ca="1" si="23"/>
        <v>1439</v>
      </c>
      <c r="C1440" s="84"/>
      <c r="E1440" s="1" t="s">
        <v>199</v>
      </c>
      <c r="H1440" s="85"/>
      <c r="I1440" s="11">
        <v>-1681600.52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">
        <f t="shared" ca="1" si="23"/>
        <v>1440</v>
      </c>
      <c r="C1441" s="84"/>
      <c r="E1441" s="1" t="s">
        <v>256</v>
      </c>
      <c r="H1441" s="85"/>
      <c r="I1441" s="1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">
        <f t="shared" ca="1" si="23"/>
        <v>1441</v>
      </c>
      <c r="C1442" s="84"/>
      <c r="E1442" s="1" t="s">
        <v>260</v>
      </c>
      <c r="H1442" s="85"/>
      <c r="I1442" s="1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">
        <f t="shared" ca="1" si="23"/>
        <v>1442</v>
      </c>
      <c r="C1443" s="84"/>
      <c r="E1443" s="86" t="s">
        <v>253</v>
      </c>
      <c r="H1443" s="85"/>
      <c r="I1443" s="1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">
        <f t="shared" ca="1" si="23"/>
        <v>1443</v>
      </c>
      <c r="C1444" s="84"/>
      <c r="E1444" s="86" t="s">
        <v>254</v>
      </c>
      <c r="H1444" s="85"/>
      <c r="I1444" s="11">
        <v>-19718680.079069175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">
        <f t="shared" ca="1" si="23"/>
        <v>1444</v>
      </c>
      <c r="C1445" s="84"/>
      <c r="E1445" s="86" t="s">
        <v>261</v>
      </c>
      <c r="H1445" s="85"/>
      <c r="I1445" s="11">
        <v>-9381232.2287490424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">
        <f t="shared" ca="1" si="23"/>
        <v>1445</v>
      </c>
      <c r="C1446" s="84"/>
      <c r="E1446" s="84" t="s">
        <v>267</v>
      </c>
      <c r="H1446" s="85"/>
      <c r="I1446" s="1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">
        <f t="shared" ca="1" si="23"/>
        <v>1446</v>
      </c>
      <c r="C1447" s="84"/>
      <c r="E1447" s="84" t="s">
        <v>259</v>
      </c>
      <c r="H1447" s="85"/>
      <c r="I1447" s="11">
        <v>-275720.99658200517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">
        <f t="shared" ca="1" si="23"/>
        <v>1447</v>
      </c>
      <c r="C1448" s="84"/>
      <c r="E1448" s="84" t="s">
        <v>255</v>
      </c>
      <c r="H1448" s="85"/>
      <c r="I1448" s="11">
        <v>-30522987.285140838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">
        <f t="shared" ca="1" si="23"/>
        <v>1448</v>
      </c>
      <c r="C1449" s="84"/>
      <c r="E1449" s="84" t="s">
        <v>257</v>
      </c>
      <c r="H1449" s="85"/>
      <c r="I1449" s="1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">
        <f t="shared" ca="1" si="23"/>
        <v>1449</v>
      </c>
      <c r="C1450" s="84"/>
      <c r="E1450" s="84" t="s">
        <v>258</v>
      </c>
      <c r="H1450" s="85"/>
      <c r="I1450" s="1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"/>
      <c r="C1451" s="84"/>
      <c r="E1451" s="84" t="s">
        <v>32</v>
      </c>
      <c r="H1451" s="85"/>
      <c r="I1451" s="1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84"/>
      <c r="E1452" s="1" t="s">
        <v>26</v>
      </c>
      <c r="H1452" s="85"/>
      <c r="I1452" s="11">
        <v>-1633892.4099821171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19"/>
      <c r="C1453" s="84"/>
      <c r="E1453" s="1" t="s">
        <v>291</v>
      </c>
      <c r="H1453" s="85"/>
      <c r="I1453" s="2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1" t="s">
        <v>252</v>
      </c>
      <c r="C1454" s="84" t="s">
        <v>251</v>
      </c>
      <c r="H1454" s="85" t="s">
        <v>242</v>
      </c>
      <c r="I1454" s="20">
        <v>-63214113.519523174</v>
      </c>
      <c r="K1454" s="3"/>
      <c r="L1454" s="3"/>
      <c r="M1454" s="3"/>
      <c r="N1454" s="3"/>
      <c r="O1454" s="3"/>
      <c r="P1454" s="3"/>
      <c r="Q1454" s="4"/>
      <c r="R1454" s="3"/>
      <c r="S1454" s="3"/>
      <c r="T1454" s="3"/>
      <c r="U1454" s="3"/>
      <c r="V1454" s="3"/>
      <c r="W1454" s="3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</row>
    <row r="1501" spans="9:23" x14ac:dyDescent="0.2"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</row>
    <row r="1502" spans="9:23" x14ac:dyDescent="0.2"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</row>
    <row r="1503" spans="9:23" x14ac:dyDescent="0.2"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</row>
    <row r="1504" spans="9:23" x14ac:dyDescent="0.2"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</row>
    <row r="1505" spans="11:23" x14ac:dyDescent="0.2"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</row>
    <row r="1506" spans="11:23" x14ac:dyDescent="0.2"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</row>
    <row r="1507" spans="11:23" x14ac:dyDescent="0.2"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</row>
    <row r="1508" spans="11:23" x14ac:dyDescent="0.2"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</row>
    <row r="1509" spans="11:23" x14ac:dyDescent="0.2"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</row>
    <row r="1510" spans="11:23" x14ac:dyDescent="0.2"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</row>
    <row r="1511" spans="11:23" x14ac:dyDescent="0.2"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</row>
    <row r="1512" spans="11:23" x14ac:dyDescent="0.2"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</row>
    <row r="1513" spans="11:23" x14ac:dyDescent="0.2"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</row>
    <row r="1514" spans="11:23" x14ac:dyDescent="0.2"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</row>
    <row r="1515" spans="11:23" x14ac:dyDescent="0.2"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</row>
    <row r="1516" spans="11:23" x14ac:dyDescent="0.2"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</row>
    <row r="1517" spans="11:23" x14ac:dyDescent="0.2"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</row>
    <row r="1518" spans="11:23" x14ac:dyDescent="0.2"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</row>
    <row r="1519" spans="11:23" x14ac:dyDescent="0.2"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</row>
    <row r="1520" spans="11:23" x14ac:dyDescent="0.2"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</row>
    <row r="1521" spans="11:23" x14ac:dyDescent="0.2"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</row>
    <row r="1522" spans="11:23" x14ac:dyDescent="0.2"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</row>
    <row r="1523" spans="11:23" x14ac:dyDescent="0.2"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</row>
    <row r="1524" spans="11:23" x14ac:dyDescent="0.2"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</row>
    <row r="1525" spans="11:23" x14ac:dyDescent="0.2"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</row>
    <row r="1526" spans="11:23" x14ac:dyDescent="0.2"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</row>
    <row r="1527" spans="11:23" x14ac:dyDescent="0.2"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</row>
    <row r="1528" spans="11:23" x14ac:dyDescent="0.2"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</row>
    <row r="1529" spans="11:23" x14ac:dyDescent="0.2"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</row>
    <row r="1530" spans="11:23" x14ac:dyDescent="0.2"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</row>
    <row r="1531" spans="11:23" x14ac:dyDescent="0.2"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</row>
    <row r="1532" spans="11:23" x14ac:dyDescent="0.2"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</row>
    <row r="1533" spans="11:23" x14ac:dyDescent="0.2"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</row>
    <row r="1534" spans="11:23" x14ac:dyDescent="0.2"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</row>
    <row r="1535" spans="11:23" x14ac:dyDescent="0.2"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</row>
    <row r="1536" spans="11:23" x14ac:dyDescent="0.2"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</row>
    <row r="1537" spans="11:23" x14ac:dyDescent="0.2"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</row>
    <row r="1538" spans="11:23" x14ac:dyDescent="0.2"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</row>
    <row r="1539" spans="11:23" x14ac:dyDescent="0.2"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</row>
    <row r="1540" spans="11:23" x14ac:dyDescent="0.2"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</row>
    <row r="1541" spans="11:23" x14ac:dyDescent="0.2"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</row>
    <row r="1542" spans="11:23" x14ac:dyDescent="0.2"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</row>
    <row r="1543" spans="11:23" x14ac:dyDescent="0.2"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</row>
    <row r="1544" spans="11:23" x14ac:dyDescent="0.2"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</row>
    <row r="1545" spans="11:23" x14ac:dyDescent="0.2"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</row>
    <row r="1546" spans="11:23" x14ac:dyDescent="0.2"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</row>
    <row r="1547" spans="11:23" x14ac:dyDescent="0.2"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</row>
    <row r="1548" spans="11:23" x14ac:dyDescent="0.2"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</row>
    <row r="1549" spans="11:23" x14ac:dyDescent="0.2"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</row>
    <row r="1550" spans="11:23" x14ac:dyDescent="0.2"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</row>
    <row r="1551" spans="11:23" x14ac:dyDescent="0.2"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</row>
    <row r="1552" spans="11:23" x14ac:dyDescent="0.2"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</row>
    <row r="1553" spans="11:23" x14ac:dyDescent="0.2"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</row>
    <row r="1554" spans="11:23" x14ac:dyDescent="0.2"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</row>
    <row r="1555" spans="11:23" x14ac:dyDescent="0.2"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</row>
    <row r="1556" spans="11:23" x14ac:dyDescent="0.2"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</row>
    <row r="1557" spans="11:23" x14ac:dyDescent="0.2"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</row>
    <row r="1558" spans="11:23" x14ac:dyDescent="0.2"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</row>
    <row r="1559" spans="11:23" x14ac:dyDescent="0.2"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</row>
    <row r="1560" spans="11:23" x14ac:dyDescent="0.2"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</row>
    <row r="1561" spans="11:23" x14ac:dyDescent="0.2"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</row>
    <row r="1562" spans="11:23" x14ac:dyDescent="0.2"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</row>
    <row r="1563" spans="11:23" x14ac:dyDescent="0.2"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</row>
    <row r="1564" spans="11:23" x14ac:dyDescent="0.2"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</row>
    <row r="1565" spans="11:23" x14ac:dyDescent="0.2"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</row>
    <row r="1566" spans="11:23" x14ac:dyDescent="0.2"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</row>
    <row r="1567" spans="11:23" x14ac:dyDescent="0.2"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</row>
    <row r="1568" spans="11:23" x14ac:dyDescent="0.2"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</row>
    <row r="1569" spans="11:23" x14ac:dyDescent="0.2"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</row>
    <row r="1570" spans="11:23" x14ac:dyDescent="0.2"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</row>
    <row r="1571" spans="11:23" x14ac:dyDescent="0.2"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</row>
    <row r="1572" spans="11:23" x14ac:dyDescent="0.2"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</row>
    <row r="1573" spans="11:23" x14ac:dyDescent="0.2"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</row>
    <row r="1574" spans="11:23" x14ac:dyDescent="0.2"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</row>
    <row r="1575" spans="11:23" x14ac:dyDescent="0.2"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</row>
    <row r="1576" spans="11:23" x14ac:dyDescent="0.2"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</row>
    <row r="1577" spans="11:23" x14ac:dyDescent="0.2"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</row>
    <row r="1578" spans="11:23" x14ac:dyDescent="0.2"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</row>
    <row r="1579" spans="11:23" x14ac:dyDescent="0.2"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</row>
    <row r="1580" spans="11:23" x14ac:dyDescent="0.2"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</row>
    <row r="1581" spans="11:23" x14ac:dyDescent="0.2"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</row>
    <row r="1582" spans="11:23" x14ac:dyDescent="0.2"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</row>
    <row r="1583" spans="11:23" x14ac:dyDescent="0.2"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</row>
    <row r="1584" spans="11:23" x14ac:dyDescent="0.2"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</row>
    <row r="1585" spans="11:23" x14ac:dyDescent="0.2"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</row>
    <row r="1586" spans="11:23" x14ac:dyDescent="0.2"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</row>
    <row r="1587" spans="11:23" x14ac:dyDescent="0.2"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</row>
    <row r="1588" spans="11:23" x14ac:dyDescent="0.2"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</row>
    <row r="1589" spans="11:23" x14ac:dyDescent="0.2"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</row>
    <row r="1590" spans="11:23" x14ac:dyDescent="0.2"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</row>
    <row r="1591" spans="11:23" x14ac:dyDescent="0.2"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</row>
    <row r="1592" spans="11:23" x14ac:dyDescent="0.2"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</row>
    <row r="1593" spans="11:23" x14ac:dyDescent="0.2"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</row>
    <row r="1594" spans="11:23" x14ac:dyDescent="0.2"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</row>
    <row r="1595" spans="11:23" x14ac:dyDescent="0.2"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</row>
    <row r="1596" spans="11:23" x14ac:dyDescent="0.2"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</row>
    <row r="1597" spans="11:23" x14ac:dyDescent="0.2"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</row>
    <row r="1598" spans="11:23" x14ac:dyDescent="0.2"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</row>
    <row r="1599" spans="11:23" x14ac:dyDescent="0.2"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</row>
    <row r="1600" spans="11:23" x14ac:dyDescent="0.2"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</row>
    <row r="1601" spans="11:23" x14ac:dyDescent="0.2"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</row>
    <row r="1602" spans="11:23" x14ac:dyDescent="0.2"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</row>
    <row r="1603" spans="11:23" x14ac:dyDescent="0.2"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</row>
    <row r="1604" spans="11:23" x14ac:dyDescent="0.2"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</row>
    <row r="1605" spans="11:23" x14ac:dyDescent="0.2"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</row>
    <row r="1606" spans="11:23" x14ac:dyDescent="0.2"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</row>
    <row r="1607" spans="11:23" x14ac:dyDescent="0.2"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</row>
    <row r="1608" spans="11:23" x14ac:dyDescent="0.2"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</row>
    <row r="1609" spans="11:23" x14ac:dyDescent="0.2"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</row>
    <row r="1610" spans="11:23" x14ac:dyDescent="0.2"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</row>
    <row r="1611" spans="11:23" x14ac:dyDescent="0.2"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</row>
    <row r="1612" spans="11:23" x14ac:dyDescent="0.2"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</row>
    <row r="1613" spans="11:23" x14ac:dyDescent="0.2"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</row>
    <row r="1614" spans="11:23" x14ac:dyDescent="0.2"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</row>
    <row r="1615" spans="11:23" x14ac:dyDescent="0.2"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</row>
    <row r="1616" spans="11:23" x14ac:dyDescent="0.2"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</row>
    <row r="1617" spans="11:23" x14ac:dyDescent="0.2"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</row>
    <row r="1618" spans="11:23" x14ac:dyDescent="0.2"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</row>
    <row r="1619" spans="11:23" x14ac:dyDescent="0.2"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</row>
    <row r="1620" spans="11:23" x14ac:dyDescent="0.2"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</row>
    <row r="1621" spans="11:23" x14ac:dyDescent="0.2"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</row>
    <row r="1622" spans="11:23" x14ac:dyDescent="0.2"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</row>
    <row r="1623" spans="11:23" x14ac:dyDescent="0.2"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</row>
    <row r="1624" spans="11:23" x14ac:dyDescent="0.2"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</row>
    <row r="1625" spans="11:23" x14ac:dyDescent="0.2"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</row>
    <row r="1626" spans="11:23" x14ac:dyDescent="0.2"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</row>
    <row r="1627" spans="11:23" x14ac:dyDescent="0.2"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</row>
    <row r="1628" spans="11:23" x14ac:dyDescent="0.2"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</row>
    <row r="1629" spans="11:23" x14ac:dyDescent="0.2"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</row>
    <row r="1630" spans="11:23" x14ac:dyDescent="0.2"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</row>
    <row r="1631" spans="11:23" x14ac:dyDescent="0.2"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</row>
    <row r="1632" spans="11:23" x14ac:dyDescent="0.2"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</row>
    <row r="1633" spans="11:23" x14ac:dyDescent="0.2"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</row>
    <row r="1634" spans="11:23" x14ac:dyDescent="0.2"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</row>
    <row r="1635" spans="11:23" x14ac:dyDescent="0.2"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</row>
    <row r="1636" spans="11:23" x14ac:dyDescent="0.2"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</row>
    <row r="1637" spans="11:23" x14ac:dyDescent="0.2"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</row>
    <row r="1638" spans="11:23" x14ac:dyDescent="0.2"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</row>
    <row r="1639" spans="11:23" x14ac:dyDescent="0.2"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</row>
    <row r="1640" spans="11:23" x14ac:dyDescent="0.2"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</row>
    <row r="1641" spans="11:23" x14ac:dyDescent="0.2"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</row>
    <row r="1642" spans="11:23" x14ac:dyDescent="0.2"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</row>
    <row r="1643" spans="11:23" x14ac:dyDescent="0.2"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</row>
    <row r="1644" spans="11:23" x14ac:dyDescent="0.2"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</row>
    <row r="1645" spans="11:23" x14ac:dyDescent="0.2"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</row>
    <row r="1646" spans="11:23" x14ac:dyDescent="0.2"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</row>
    <row r="1647" spans="11:23" x14ac:dyDescent="0.2"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</row>
    <row r="1648" spans="11:23" x14ac:dyDescent="0.2"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</row>
    <row r="1649" spans="11:23" x14ac:dyDescent="0.2"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</row>
    <row r="1650" spans="11:23" x14ac:dyDescent="0.2"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</row>
    <row r="1651" spans="11:23" x14ac:dyDescent="0.2"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</row>
    <row r="1652" spans="11:23" x14ac:dyDescent="0.2"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</row>
    <row r="1653" spans="11:23" x14ac:dyDescent="0.2"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</row>
    <row r="1654" spans="11:23" x14ac:dyDescent="0.2"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</row>
    <row r="1655" spans="11:23" x14ac:dyDescent="0.2"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</row>
    <row r="1656" spans="11:23" x14ac:dyDescent="0.2"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</row>
    <row r="1657" spans="11:23" x14ac:dyDescent="0.2"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</row>
    <row r="1658" spans="11:23" x14ac:dyDescent="0.2"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</row>
    <row r="1659" spans="11:23" x14ac:dyDescent="0.2"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</row>
    <row r="1660" spans="11:23" x14ac:dyDescent="0.2"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</row>
    <row r="1661" spans="11:23" x14ac:dyDescent="0.2"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</row>
    <row r="1662" spans="11:23" x14ac:dyDescent="0.2"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</row>
    <row r="1663" spans="11:23" x14ac:dyDescent="0.2"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</row>
    <row r="1664" spans="11:23" x14ac:dyDescent="0.2"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</row>
    <row r="1665" spans="11:23" x14ac:dyDescent="0.2"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</row>
    <row r="1666" spans="11:23" x14ac:dyDescent="0.2"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</row>
    <row r="1667" spans="11:23" x14ac:dyDescent="0.2"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</row>
    <row r="1668" spans="11:23" x14ac:dyDescent="0.2"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</row>
    <row r="1669" spans="11:23" x14ac:dyDescent="0.2"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</row>
    <row r="1670" spans="11:23" x14ac:dyDescent="0.2"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</row>
    <row r="1671" spans="11:23" x14ac:dyDescent="0.2"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</row>
    <row r="1672" spans="11:23" x14ac:dyDescent="0.2"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</row>
    <row r="1673" spans="11:23" x14ac:dyDescent="0.2"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</row>
    <row r="1674" spans="11:23" x14ac:dyDescent="0.2"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</row>
    <row r="1675" spans="11:23" x14ac:dyDescent="0.2"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</row>
    <row r="1676" spans="11:23" x14ac:dyDescent="0.2"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</row>
    <row r="1677" spans="11:23" x14ac:dyDescent="0.2"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</row>
    <row r="1678" spans="11:23" x14ac:dyDescent="0.2"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</row>
    <row r="1679" spans="11:23" x14ac:dyDescent="0.2"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</row>
    <row r="1680" spans="11:23" x14ac:dyDescent="0.2"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</row>
    <row r="1681" spans="11:23" x14ac:dyDescent="0.2"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</row>
    <row r="1682" spans="11:23" x14ac:dyDescent="0.2"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</row>
    <row r="1683" spans="11:23" x14ac:dyDescent="0.2"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</row>
    <row r="1684" spans="11:23" x14ac:dyDescent="0.2"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</row>
    <row r="1685" spans="11:23" x14ac:dyDescent="0.2"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</row>
    <row r="1686" spans="11:23" x14ac:dyDescent="0.2"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</row>
    <row r="1687" spans="11:23" x14ac:dyDescent="0.2"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</row>
    <row r="1688" spans="11:23" x14ac:dyDescent="0.2"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</row>
    <row r="1689" spans="11:23" x14ac:dyDescent="0.2"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</row>
    <row r="1690" spans="11:23" x14ac:dyDescent="0.2"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</row>
    <row r="1691" spans="11:23" x14ac:dyDescent="0.2"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</row>
    <row r="1692" spans="11:23" x14ac:dyDescent="0.2"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</row>
    <row r="1693" spans="11:23" x14ac:dyDescent="0.2"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</row>
    <row r="1694" spans="11:23" x14ac:dyDescent="0.2"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</row>
    <row r="1695" spans="11:23" x14ac:dyDescent="0.2"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</row>
    <row r="1696" spans="11:23" x14ac:dyDescent="0.2"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</row>
    <row r="1697" spans="11:23" x14ac:dyDescent="0.2"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</row>
    <row r="1698" spans="11:23" x14ac:dyDescent="0.2"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</row>
    <row r="1699" spans="11:23" x14ac:dyDescent="0.2"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</row>
    <row r="1700" spans="11:23" x14ac:dyDescent="0.2"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</row>
    <row r="1701" spans="11:23" x14ac:dyDescent="0.2"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</row>
    <row r="1702" spans="11:23" x14ac:dyDescent="0.2"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</row>
    <row r="1703" spans="11:23" x14ac:dyDescent="0.2"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</row>
    <row r="1704" spans="11:23" x14ac:dyDescent="0.2"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</row>
    <row r="1705" spans="11:23" x14ac:dyDescent="0.2"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</row>
    <row r="1706" spans="11:23" x14ac:dyDescent="0.2"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</row>
    <row r="1707" spans="11:23" x14ac:dyDescent="0.2"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</row>
    <row r="1708" spans="11:23" x14ac:dyDescent="0.2"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</row>
    <row r="1709" spans="11:23" x14ac:dyDescent="0.2"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</row>
    <row r="1710" spans="11:23" x14ac:dyDescent="0.2"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</row>
    <row r="1711" spans="11:23" x14ac:dyDescent="0.2"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</row>
    <row r="1712" spans="11:23" x14ac:dyDescent="0.2"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</row>
    <row r="1713" spans="11:23" x14ac:dyDescent="0.2"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</row>
    <row r="1714" spans="11:23" x14ac:dyDescent="0.2"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</row>
    <row r="1715" spans="11:23" x14ac:dyDescent="0.2"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</row>
    <row r="1716" spans="11:23" x14ac:dyDescent="0.2"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</row>
    <row r="1717" spans="11:23" x14ac:dyDescent="0.2"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</row>
    <row r="1718" spans="11:23" x14ac:dyDescent="0.2"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</row>
    <row r="1719" spans="11:23" x14ac:dyDescent="0.2"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</row>
    <row r="1720" spans="11:23" x14ac:dyDescent="0.2"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</row>
    <row r="1721" spans="11:23" x14ac:dyDescent="0.2"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</row>
    <row r="1722" spans="11:23" x14ac:dyDescent="0.2"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</row>
    <row r="1723" spans="11:23" x14ac:dyDescent="0.2"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</row>
    <row r="1724" spans="11:23" x14ac:dyDescent="0.2"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</row>
    <row r="1725" spans="11:23" x14ac:dyDescent="0.2"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</row>
    <row r="1726" spans="11:23" x14ac:dyDescent="0.2"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</row>
    <row r="1727" spans="11:23" x14ac:dyDescent="0.2"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</row>
    <row r="1728" spans="11:23" x14ac:dyDescent="0.2"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</row>
    <row r="1729" spans="11:23" x14ac:dyDescent="0.2"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</row>
    <row r="1730" spans="11:23" x14ac:dyDescent="0.2"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</row>
    <row r="1731" spans="11:23" x14ac:dyDescent="0.2"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</row>
    <row r="1732" spans="11:23" x14ac:dyDescent="0.2"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</row>
    <row r="1733" spans="11:23" x14ac:dyDescent="0.2"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</row>
    <row r="1734" spans="11:23" x14ac:dyDescent="0.2"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</row>
    <row r="1735" spans="11:23" x14ac:dyDescent="0.2"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</row>
    <row r="1736" spans="11:23" x14ac:dyDescent="0.2"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</row>
    <row r="1737" spans="11:23" x14ac:dyDescent="0.2"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</row>
    <row r="1738" spans="11:23" x14ac:dyDescent="0.2"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</row>
    <row r="1739" spans="11:23" x14ac:dyDescent="0.2"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</row>
    <row r="1740" spans="11:23" x14ac:dyDescent="0.2"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</row>
    <row r="1741" spans="11:23" x14ac:dyDescent="0.2"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</row>
    <row r="1742" spans="11:23" x14ac:dyDescent="0.2"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</row>
    <row r="1743" spans="11:23" x14ac:dyDescent="0.2"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</row>
    <row r="1744" spans="11:23" x14ac:dyDescent="0.2"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</row>
    <row r="1745" spans="11:23" x14ac:dyDescent="0.2"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</row>
    <row r="1746" spans="11:23" x14ac:dyDescent="0.2"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</row>
    <row r="1747" spans="11:23" x14ac:dyDescent="0.2"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</row>
    <row r="1748" spans="11:23" x14ac:dyDescent="0.2"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</row>
    <row r="1749" spans="11:23" x14ac:dyDescent="0.2"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</row>
    <row r="1750" spans="11:23" x14ac:dyDescent="0.2"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</row>
    <row r="1751" spans="11:23" x14ac:dyDescent="0.2"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</row>
    <row r="1752" spans="11:23" x14ac:dyDescent="0.2"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</row>
    <row r="1753" spans="11:23" x14ac:dyDescent="0.2"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</row>
    <row r="1754" spans="11:23" x14ac:dyDescent="0.2"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</row>
    <row r="1755" spans="11:23" x14ac:dyDescent="0.2"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</row>
    <row r="1756" spans="11:23" x14ac:dyDescent="0.2"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</row>
    <row r="1757" spans="11:23" x14ac:dyDescent="0.2"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</row>
    <row r="1758" spans="11:23" x14ac:dyDescent="0.2"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</row>
    <row r="1759" spans="11:23" x14ac:dyDescent="0.2"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</row>
    <row r="1760" spans="11:23" x14ac:dyDescent="0.2"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</row>
    <row r="1761" spans="11:23" x14ac:dyDescent="0.2"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</row>
    <row r="1762" spans="11:23" x14ac:dyDescent="0.2"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</row>
    <row r="1763" spans="11:23" x14ac:dyDescent="0.2"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</row>
    <row r="1764" spans="11:23" x14ac:dyDescent="0.2"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</row>
    <row r="1765" spans="11:23" x14ac:dyDescent="0.2"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</row>
    <row r="1766" spans="11:23" x14ac:dyDescent="0.2"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</row>
    <row r="1767" spans="11:23" x14ac:dyDescent="0.2"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</row>
    <row r="1768" spans="11:23" x14ac:dyDescent="0.2"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2:AB1768"/>
  <sheetViews>
    <sheetView workbookViewId="0"/>
  </sheetViews>
  <sheetFormatPr defaultRowHeight="12" x14ac:dyDescent="0.2"/>
  <cols>
    <col min="1" max="1" width="4.85546875" style="1" customWidth="1"/>
    <col min="2" max="2" width="1.42578125" style="1" customWidth="1"/>
    <col min="3" max="3" width="7.28515625" style="1" customWidth="1"/>
    <col min="4" max="4" width="1.5703125" style="1" customWidth="1"/>
    <col min="5" max="5" width="8.140625" style="1" customWidth="1"/>
    <col min="6" max="6" width="12.85546875" style="1" customWidth="1"/>
    <col min="7" max="7" width="10.28515625" style="1" customWidth="1"/>
    <col min="8" max="8" width="4.5703125" style="5" bestFit="1" customWidth="1"/>
    <col min="9" max="9" width="14.85546875" style="1" customWidth="1"/>
    <col min="10" max="10" width="16.140625" style="2" bestFit="1" customWidth="1"/>
    <col min="11" max="11" width="16.28515625" style="1" bestFit="1" customWidth="1"/>
    <col min="12" max="12" width="13" style="1" bestFit="1" customWidth="1"/>
    <col min="13" max="13" width="14.5703125" style="1" bestFit="1" customWidth="1"/>
    <col min="14" max="14" width="10" style="1" bestFit="1" customWidth="1"/>
    <col min="15" max="16" width="12.140625" style="1" bestFit="1" customWidth="1"/>
    <col min="17" max="17" width="5.28515625" style="1" customWidth="1"/>
    <col min="18" max="18" width="14" style="1" bestFit="1" customWidth="1"/>
    <col min="19" max="20" width="13" style="1" bestFit="1" customWidth="1"/>
    <col min="21" max="21" width="12.140625" style="1" bestFit="1" customWidth="1"/>
    <col min="22" max="23" width="11" style="1" bestFit="1" customWidth="1"/>
    <col min="24" max="24" width="7.5703125" style="1" bestFit="1" customWidth="1"/>
    <col min="25" max="252" width="9.140625" style="1"/>
    <col min="253" max="253" width="4.85546875" style="1" customWidth="1"/>
    <col min="254" max="254" width="1.42578125" style="1" customWidth="1"/>
    <col min="255" max="255" width="7.28515625" style="1" customWidth="1"/>
    <col min="256" max="256" width="1.5703125" style="1" customWidth="1"/>
    <col min="257" max="257" width="8.140625" style="1" customWidth="1"/>
    <col min="258" max="258" width="12.85546875" style="1" customWidth="1"/>
    <col min="259" max="259" width="10.28515625" style="1" customWidth="1"/>
    <col min="260" max="260" width="4.5703125" style="1" bestFit="1" customWidth="1"/>
    <col min="261" max="261" width="17.7109375" style="1" customWidth="1"/>
    <col min="262" max="262" width="16.7109375" style="1" customWidth="1"/>
    <col min="263" max="263" width="14.85546875" style="1" customWidth="1"/>
    <col min="264" max="264" width="14.7109375" style="1" customWidth="1"/>
    <col min="265" max="265" width="15.85546875" style="1" customWidth="1"/>
    <col min="266" max="266" width="16.140625" style="1" bestFit="1" customWidth="1"/>
    <col min="267" max="267" width="16.28515625" style="1" bestFit="1" customWidth="1"/>
    <col min="268" max="268" width="13" style="1" bestFit="1" customWidth="1"/>
    <col min="269" max="269" width="14.5703125" style="1" bestFit="1" customWidth="1"/>
    <col min="270" max="270" width="10" style="1" bestFit="1" customWidth="1"/>
    <col min="271" max="272" width="12.140625" style="1" bestFit="1" customWidth="1"/>
    <col min="273" max="273" width="5.28515625" style="1" customWidth="1"/>
    <col min="274" max="274" width="14" style="1" bestFit="1" customWidth="1"/>
    <col min="275" max="276" width="13" style="1" bestFit="1" customWidth="1"/>
    <col min="277" max="277" width="12.140625" style="1" bestFit="1" customWidth="1"/>
    <col min="278" max="279" width="11" style="1" bestFit="1" customWidth="1"/>
    <col min="280" max="280" width="7.5703125" style="1" bestFit="1" customWidth="1"/>
    <col min="281" max="508" width="9.140625" style="1"/>
    <col min="509" max="509" width="4.85546875" style="1" customWidth="1"/>
    <col min="510" max="510" width="1.42578125" style="1" customWidth="1"/>
    <col min="511" max="511" width="7.28515625" style="1" customWidth="1"/>
    <col min="512" max="512" width="1.5703125" style="1" customWidth="1"/>
    <col min="513" max="513" width="8.140625" style="1" customWidth="1"/>
    <col min="514" max="514" width="12.85546875" style="1" customWidth="1"/>
    <col min="515" max="515" width="10.28515625" style="1" customWidth="1"/>
    <col min="516" max="516" width="4.5703125" style="1" bestFit="1" customWidth="1"/>
    <col min="517" max="517" width="17.7109375" style="1" customWidth="1"/>
    <col min="518" max="518" width="16.7109375" style="1" customWidth="1"/>
    <col min="519" max="519" width="14.85546875" style="1" customWidth="1"/>
    <col min="520" max="520" width="14.7109375" style="1" customWidth="1"/>
    <col min="521" max="521" width="15.85546875" style="1" customWidth="1"/>
    <col min="522" max="522" width="16.140625" style="1" bestFit="1" customWidth="1"/>
    <col min="523" max="523" width="16.28515625" style="1" bestFit="1" customWidth="1"/>
    <col min="524" max="524" width="13" style="1" bestFit="1" customWidth="1"/>
    <col min="525" max="525" width="14.5703125" style="1" bestFit="1" customWidth="1"/>
    <col min="526" max="526" width="10" style="1" bestFit="1" customWidth="1"/>
    <col min="527" max="528" width="12.140625" style="1" bestFit="1" customWidth="1"/>
    <col min="529" max="529" width="5.28515625" style="1" customWidth="1"/>
    <col min="530" max="530" width="14" style="1" bestFit="1" customWidth="1"/>
    <col min="531" max="532" width="13" style="1" bestFit="1" customWidth="1"/>
    <col min="533" max="533" width="12.140625" style="1" bestFit="1" customWidth="1"/>
    <col min="534" max="535" width="11" style="1" bestFit="1" customWidth="1"/>
    <col min="536" max="536" width="7.5703125" style="1" bestFit="1" customWidth="1"/>
    <col min="537" max="764" width="9.140625" style="1"/>
    <col min="765" max="765" width="4.85546875" style="1" customWidth="1"/>
    <col min="766" max="766" width="1.42578125" style="1" customWidth="1"/>
    <col min="767" max="767" width="7.28515625" style="1" customWidth="1"/>
    <col min="768" max="768" width="1.5703125" style="1" customWidth="1"/>
    <col min="769" max="769" width="8.140625" style="1" customWidth="1"/>
    <col min="770" max="770" width="12.85546875" style="1" customWidth="1"/>
    <col min="771" max="771" width="10.28515625" style="1" customWidth="1"/>
    <col min="772" max="772" width="4.5703125" style="1" bestFit="1" customWidth="1"/>
    <col min="773" max="773" width="17.7109375" style="1" customWidth="1"/>
    <col min="774" max="774" width="16.7109375" style="1" customWidth="1"/>
    <col min="775" max="775" width="14.85546875" style="1" customWidth="1"/>
    <col min="776" max="776" width="14.7109375" style="1" customWidth="1"/>
    <col min="777" max="777" width="15.85546875" style="1" customWidth="1"/>
    <col min="778" max="778" width="16.140625" style="1" bestFit="1" customWidth="1"/>
    <col min="779" max="779" width="16.28515625" style="1" bestFit="1" customWidth="1"/>
    <col min="780" max="780" width="13" style="1" bestFit="1" customWidth="1"/>
    <col min="781" max="781" width="14.5703125" style="1" bestFit="1" customWidth="1"/>
    <col min="782" max="782" width="10" style="1" bestFit="1" customWidth="1"/>
    <col min="783" max="784" width="12.140625" style="1" bestFit="1" customWidth="1"/>
    <col min="785" max="785" width="5.28515625" style="1" customWidth="1"/>
    <col min="786" max="786" width="14" style="1" bestFit="1" customWidth="1"/>
    <col min="787" max="788" width="13" style="1" bestFit="1" customWidth="1"/>
    <col min="789" max="789" width="12.140625" style="1" bestFit="1" customWidth="1"/>
    <col min="790" max="791" width="11" style="1" bestFit="1" customWidth="1"/>
    <col min="792" max="792" width="7.5703125" style="1" bestFit="1" customWidth="1"/>
    <col min="793" max="1020" width="9.140625" style="1"/>
    <col min="1021" max="1021" width="4.85546875" style="1" customWidth="1"/>
    <col min="1022" max="1022" width="1.42578125" style="1" customWidth="1"/>
    <col min="1023" max="1023" width="7.28515625" style="1" customWidth="1"/>
    <col min="1024" max="1024" width="1.5703125" style="1" customWidth="1"/>
    <col min="1025" max="1025" width="8.140625" style="1" customWidth="1"/>
    <col min="1026" max="1026" width="12.85546875" style="1" customWidth="1"/>
    <col min="1027" max="1027" width="10.28515625" style="1" customWidth="1"/>
    <col min="1028" max="1028" width="4.5703125" style="1" bestFit="1" customWidth="1"/>
    <col min="1029" max="1029" width="17.7109375" style="1" customWidth="1"/>
    <col min="1030" max="1030" width="16.7109375" style="1" customWidth="1"/>
    <col min="1031" max="1031" width="14.85546875" style="1" customWidth="1"/>
    <col min="1032" max="1032" width="14.7109375" style="1" customWidth="1"/>
    <col min="1033" max="1033" width="15.85546875" style="1" customWidth="1"/>
    <col min="1034" max="1034" width="16.140625" style="1" bestFit="1" customWidth="1"/>
    <col min="1035" max="1035" width="16.28515625" style="1" bestFit="1" customWidth="1"/>
    <col min="1036" max="1036" width="13" style="1" bestFit="1" customWidth="1"/>
    <col min="1037" max="1037" width="14.5703125" style="1" bestFit="1" customWidth="1"/>
    <col min="1038" max="1038" width="10" style="1" bestFit="1" customWidth="1"/>
    <col min="1039" max="1040" width="12.140625" style="1" bestFit="1" customWidth="1"/>
    <col min="1041" max="1041" width="5.28515625" style="1" customWidth="1"/>
    <col min="1042" max="1042" width="14" style="1" bestFit="1" customWidth="1"/>
    <col min="1043" max="1044" width="13" style="1" bestFit="1" customWidth="1"/>
    <col min="1045" max="1045" width="12.140625" style="1" bestFit="1" customWidth="1"/>
    <col min="1046" max="1047" width="11" style="1" bestFit="1" customWidth="1"/>
    <col min="1048" max="1048" width="7.5703125" style="1" bestFit="1" customWidth="1"/>
    <col min="1049" max="1276" width="9.140625" style="1"/>
    <col min="1277" max="1277" width="4.85546875" style="1" customWidth="1"/>
    <col min="1278" max="1278" width="1.42578125" style="1" customWidth="1"/>
    <col min="1279" max="1279" width="7.28515625" style="1" customWidth="1"/>
    <col min="1280" max="1280" width="1.5703125" style="1" customWidth="1"/>
    <col min="1281" max="1281" width="8.140625" style="1" customWidth="1"/>
    <col min="1282" max="1282" width="12.85546875" style="1" customWidth="1"/>
    <col min="1283" max="1283" width="10.28515625" style="1" customWidth="1"/>
    <col min="1284" max="1284" width="4.5703125" style="1" bestFit="1" customWidth="1"/>
    <col min="1285" max="1285" width="17.7109375" style="1" customWidth="1"/>
    <col min="1286" max="1286" width="16.7109375" style="1" customWidth="1"/>
    <col min="1287" max="1287" width="14.85546875" style="1" customWidth="1"/>
    <col min="1288" max="1288" width="14.7109375" style="1" customWidth="1"/>
    <col min="1289" max="1289" width="15.85546875" style="1" customWidth="1"/>
    <col min="1290" max="1290" width="16.140625" style="1" bestFit="1" customWidth="1"/>
    <col min="1291" max="1291" width="16.28515625" style="1" bestFit="1" customWidth="1"/>
    <col min="1292" max="1292" width="13" style="1" bestFit="1" customWidth="1"/>
    <col min="1293" max="1293" width="14.5703125" style="1" bestFit="1" customWidth="1"/>
    <col min="1294" max="1294" width="10" style="1" bestFit="1" customWidth="1"/>
    <col min="1295" max="1296" width="12.140625" style="1" bestFit="1" customWidth="1"/>
    <col min="1297" max="1297" width="5.28515625" style="1" customWidth="1"/>
    <col min="1298" max="1298" width="14" style="1" bestFit="1" customWidth="1"/>
    <col min="1299" max="1300" width="13" style="1" bestFit="1" customWidth="1"/>
    <col min="1301" max="1301" width="12.140625" style="1" bestFit="1" customWidth="1"/>
    <col min="1302" max="1303" width="11" style="1" bestFit="1" customWidth="1"/>
    <col min="1304" max="1304" width="7.5703125" style="1" bestFit="1" customWidth="1"/>
    <col min="1305" max="1532" width="9.140625" style="1"/>
    <col min="1533" max="1533" width="4.85546875" style="1" customWidth="1"/>
    <col min="1534" max="1534" width="1.42578125" style="1" customWidth="1"/>
    <col min="1535" max="1535" width="7.28515625" style="1" customWidth="1"/>
    <col min="1536" max="1536" width="1.5703125" style="1" customWidth="1"/>
    <col min="1537" max="1537" width="8.140625" style="1" customWidth="1"/>
    <col min="1538" max="1538" width="12.85546875" style="1" customWidth="1"/>
    <col min="1539" max="1539" width="10.28515625" style="1" customWidth="1"/>
    <col min="1540" max="1540" width="4.5703125" style="1" bestFit="1" customWidth="1"/>
    <col min="1541" max="1541" width="17.7109375" style="1" customWidth="1"/>
    <col min="1542" max="1542" width="16.7109375" style="1" customWidth="1"/>
    <col min="1543" max="1543" width="14.85546875" style="1" customWidth="1"/>
    <col min="1544" max="1544" width="14.7109375" style="1" customWidth="1"/>
    <col min="1545" max="1545" width="15.85546875" style="1" customWidth="1"/>
    <col min="1546" max="1546" width="16.140625" style="1" bestFit="1" customWidth="1"/>
    <col min="1547" max="1547" width="16.28515625" style="1" bestFit="1" customWidth="1"/>
    <col min="1548" max="1548" width="13" style="1" bestFit="1" customWidth="1"/>
    <col min="1549" max="1549" width="14.5703125" style="1" bestFit="1" customWidth="1"/>
    <col min="1550" max="1550" width="10" style="1" bestFit="1" customWidth="1"/>
    <col min="1551" max="1552" width="12.140625" style="1" bestFit="1" customWidth="1"/>
    <col min="1553" max="1553" width="5.28515625" style="1" customWidth="1"/>
    <col min="1554" max="1554" width="14" style="1" bestFit="1" customWidth="1"/>
    <col min="1555" max="1556" width="13" style="1" bestFit="1" customWidth="1"/>
    <col min="1557" max="1557" width="12.140625" style="1" bestFit="1" customWidth="1"/>
    <col min="1558" max="1559" width="11" style="1" bestFit="1" customWidth="1"/>
    <col min="1560" max="1560" width="7.5703125" style="1" bestFit="1" customWidth="1"/>
    <col min="1561" max="1788" width="9.140625" style="1"/>
    <col min="1789" max="1789" width="4.85546875" style="1" customWidth="1"/>
    <col min="1790" max="1790" width="1.42578125" style="1" customWidth="1"/>
    <col min="1791" max="1791" width="7.28515625" style="1" customWidth="1"/>
    <col min="1792" max="1792" width="1.5703125" style="1" customWidth="1"/>
    <col min="1793" max="1793" width="8.140625" style="1" customWidth="1"/>
    <col min="1794" max="1794" width="12.85546875" style="1" customWidth="1"/>
    <col min="1795" max="1795" width="10.28515625" style="1" customWidth="1"/>
    <col min="1796" max="1796" width="4.5703125" style="1" bestFit="1" customWidth="1"/>
    <col min="1797" max="1797" width="17.7109375" style="1" customWidth="1"/>
    <col min="1798" max="1798" width="16.7109375" style="1" customWidth="1"/>
    <col min="1799" max="1799" width="14.85546875" style="1" customWidth="1"/>
    <col min="1800" max="1800" width="14.7109375" style="1" customWidth="1"/>
    <col min="1801" max="1801" width="15.85546875" style="1" customWidth="1"/>
    <col min="1802" max="1802" width="16.140625" style="1" bestFit="1" customWidth="1"/>
    <col min="1803" max="1803" width="16.28515625" style="1" bestFit="1" customWidth="1"/>
    <col min="1804" max="1804" width="13" style="1" bestFit="1" customWidth="1"/>
    <col min="1805" max="1805" width="14.5703125" style="1" bestFit="1" customWidth="1"/>
    <col min="1806" max="1806" width="10" style="1" bestFit="1" customWidth="1"/>
    <col min="1807" max="1808" width="12.140625" style="1" bestFit="1" customWidth="1"/>
    <col min="1809" max="1809" width="5.28515625" style="1" customWidth="1"/>
    <col min="1810" max="1810" width="14" style="1" bestFit="1" customWidth="1"/>
    <col min="1811" max="1812" width="13" style="1" bestFit="1" customWidth="1"/>
    <col min="1813" max="1813" width="12.140625" style="1" bestFit="1" customWidth="1"/>
    <col min="1814" max="1815" width="11" style="1" bestFit="1" customWidth="1"/>
    <col min="1816" max="1816" width="7.5703125" style="1" bestFit="1" customWidth="1"/>
    <col min="1817" max="2044" width="9.140625" style="1"/>
    <col min="2045" max="2045" width="4.85546875" style="1" customWidth="1"/>
    <col min="2046" max="2046" width="1.42578125" style="1" customWidth="1"/>
    <col min="2047" max="2047" width="7.28515625" style="1" customWidth="1"/>
    <col min="2048" max="2048" width="1.5703125" style="1" customWidth="1"/>
    <col min="2049" max="2049" width="8.140625" style="1" customWidth="1"/>
    <col min="2050" max="2050" width="12.85546875" style="1" customWidth="1"/>
    <col min="2051" max="2051" width="10.28515625" style="1" customWidth="1"/>
    <col min="2052" max="2052" width="4.5703125" style="1" bestFit="1" customWidth="1"/>
    <col min="2053" max="2053" width="17.7109375" style="1" customWidth="1"/>
    <col min="2054" max="2054" width="16.7109375" style="1" customWidth="1"/>
    <col min="2055" max="2055" width="14.85546875" style="1" customWidth="1"/>
    <col min="2056" max="2056" width="14.7109375" style="1" customWidth="1"/>
    <col min="2057" max="2057" width="15.85546875" style="1" customWidth="1"/>
    <col min="2058" max="2058" width="16.140625" style="1" bestFit="1" customWidth="1"/>
    <col min="2059" max="2059" width="16.28515625" style="1" bestFit="1" customWidth="1"/>
    <col min="2060" max="2060" width="13" style="1" bestFit="1" customWidth="1"/>
    <col min="2061" max="2061" width="14.5703125" style="1" bestFit="1" customWidth="1"/>
    <col min="2062" max="2062" width="10" style="1" bestFit="1" customWidth="1"/>
    <col min="2063" max="2064" width="12.140625" style="1" bestFit="1" customWidth="1"/>
    <col min="2065" max="2065" width="5.28515625" style="1" customWidth="1"/>
    <col min="2066" max="2066" width="14" style="1" bestFit="1" customWidth="1"/>
    <col min="2067" max="2068" width="13" style="1" bestFit="1" customWidth="1"/>
    <col min="2069" max="2069" width="12.140625" style="1" bestFit="1" customWidth="1"/>
    <col min="2070" max="2071" width="11" style="1" bestFit="1" customWidth="1"/>
    <col min="2072" max="2072" width="7.5703125" style="1" bestFit="1" customWidth="1"/>
    <col min="2073" max="2300" width="9.140625" style="1"/>
    <col min="2301" max="2301" width="4.85546875" style="1" customWidth="1"/>
    <col min="2302" max="2302" width="1.42578125" style="1" customWidth="1"/>
    <col min="2303" max="2303" width="7.28515625" style="1" customWidth="1"/>
    <col min="2304" max="2304" width="1.5703125" style="1" customWidth="1"/>
    <col min="2305" max="2305" width="8.140625" style="1" customWidth="1"/>
    <col min="2306" max="2306" width="12.85546875" style="1" customWidth="1"/>
    <col min="2307" max="2307" width="10.28515625" style="1" customWidth="1"/>
    <col min="2308" max="2308" width="4.5703125" style="1" bestFit="1" customWidth="1"/>
    <col min="2309" max="2309" width="17.7109375" style="1" customWidth="1"/>
    <col min="2310" max="2310" width="16.7109375" style="1" customWidth="1"/>
    <col min="2311" max="2311" width="14.85546875" style="1" customWidth="1"/>
    <col min="2312" max="2312" width="14.7109375" style="1" customWidth="1"/>
    <col min="2313" max="2313" width="15.85546875" style="1" customWidth="1"/>
    <col min="2314" max="2314" width="16.140625" style="1" bestFit="1" customWidth="1"/>
    <col min="2315" max="2315" width="16.28515625" style="1" bestFit="1" customWidth="1"/>
    <col min="2316" max="2316" width="13" style="1" bestFit="1" customWidth="1"/>
    <col min="2317" max="2317" width="14.5703125" style="1" bestFit="1" customWidth="1"/>
    <col min="2318" max="2318" width="10" style="1" bestFit="1" customWidth="1"/>
    <col min="2319" max="2320" width="12.140625" style="1" bestFit="1" customWidth="1"/>
    <col min="2321" max="2321" width="5.28515625" style="1" customWidth="1"/>
    <col min="2322" max="2322" width="14" style="1" bestFit="1" customWidth="1"/>
    <col min="2323" max="2324" width="13" style="1" bestFit="1" customWidth="1"/>
    <col min="2325" max="2325" width="12.140625" style="1" bestFit="1" customWidth="1"/>
    <col min="2326" max="2327" width="11" style="1" bestFit="1" customWidth="1"/>
    <col min="2328" max="2328" width="7.5703125" style="1" bestFit="1" customWidth="1"/>
    <col min="2329" max="2556" width="9.140625" style="1"/>
    <col min="2557" max="2557" width="4.85546875" style="1" customWidth="1"/>
    <col min="2558" max="2558" width="1.42578125" style="1" customWidth="1"/>
    <col min="2559" max="2559" width="7.28515625" style="1" customWidth="1"/>
    <col min="2560" max="2560" width="1.5703125" style="1" customWidth="1"/>
    <col min="2561" max="2561" width="8.140625" style="1" customWidth="1"/>
    <col min="2562" max="2562" width="12.85546875" style="1" customWidth="1"/>
    <col min="2563" max="2563" width="10.28515625" style="1" customWidth="1"/>
    <col min="2564" max="2564" width="4.5703125" style="1" bestFit="1" customWidth="1"/>
    <col min="2565" max="2565" width="17.7109375" style="1" customWidth="1"/>
    <col min="2566" max="2566" width="16.7109375" style="1" customWidth="1"/>
    <col min="2567" max="2567" width="14.85546875" style="1" customWidth="1"/>
    <col min="2568" max="2568" width="14.7109375" style="1" customWidth="1"/>
    <col min="2569" max="2569" width="15.85546875" style="1" customWidth="1"/>
    <col min="2570" max="2570" width="16.140625" style="1" bestFit="1" customWidth="1"/>
    <col min="2571" max="2571" width="16.28515625" style="1" bestFit="1" customWidth="1"/>
    <col min="2572" max="2572" width="13" style="1" bestFit="1" customWidth="1"/>
    <col min="2573" max="2573" width="14.5703125" style="1" bestFit="1" customWidth="1"/>
    <col min="2574" max="2574" width="10" style="1" bestFit="1" customWidth="1"/>
    <col min="2575" max="2576" width="12.140625" style="1" bestFit="1" customWidth="1"/>
    <col min="2577" max="2577" width="5.28515625" style="1" customWidth="1"/>
    <col min="2578" max="2578" width="14" style="1" bestFit="1" customWidth="1"/>
    <col min="2579" max="2580" width="13" style="1" bestFit="1" customWidth="1"/>
    <col min="2581" max="2581" width="12.140625" style="1" bestFit="1" customWidth="1"/>
    <col min="2582" max="2583" width="11" style="1" bestFit="1" customWidth="1"/>
    <col min="2584" max="2584" width="7.5703125" style="1" bestFit="1" customWidth="1"/>
    <col min="2585" max="2812" width="9.140625" style="1"/>
    <col min="2813" max="2813" width="4.85546875" style="1" customWidth="1"/>
    <col min="2814" max="2814" width="1.42578125" style="1" customWidth="1"/>
    <col min="2815" max="2815" width="7.28515625" style="1" customWidth="1"/>
    <col min="2816" max="2816" width="1.5703125" style="1" customWidth="1"/>
    <col min="2817" max="2817" width="8.140625" style="1" customWidth="1"/>
    <col min="2818" max="2818" width="12.85546875" style="1" customWidth="1"/>
    <col min="2819" max="2819" width="10.28515625" style="1" customWidth="1"/>
    <col min="2820" max="2820" width="4.5703125" style="1" bestFit="1" customWidth="1"/>
    <col min="2821" max="2821" width="17.7109375" style="1" customWidth="1"/>
    <col min="2822" max="2822" width="16.7109375" style="1" customWidth="1"/>
    <col min="2823" max="2823" width="14.85546875" style="1" customWidth="1"/>
    <col min="2824" max="2824" width="14.7109375" style="1" customWidth="1"/>
    <col min="2825" max="2825" width="15.85546875" style="1" customWidth="1"/>
    <col min="2826" max="2826" width="16.140625" style="1" bestFit="1" customWidth="1"/>
    <col min="2827" max="2827" width="16.28515625" style="1" bestFit="1" customWidth="1"/>
    <col min="2828" max="2828" width="13" style="1" bestFit="1" customWidth="1"/>
    <col min="2829" max="2829" width="14.5703125" style="1" bestFit="1" customWidth="1"/>
    <col min="2830" max="2830" width="10" style="1" bestFit="1" customWidth="1"/>
    <col min="2831" max="2832" width="12.140625" style="1" bestFit="1" customWidth="1"/>
    <col min="2833" max="2833" width="5.28515625" style="1" customWidth="1"/>
    <col min="2834" max="2834" width="14" style="1" bestFit="1" customWidth="1"/>
    <col min="2835" max="2836" width="13" style="1" bestFit="1" customWidth="1"/>
    <col min="2837" max="2837" width="12.140625" style="1" bestFit="1" customWidth="1"/>
    <col min="2838" max="2839" width="11" style="1" bestFit="1" customWidth="1"/>
    <col min="2840" max="2840" width="7.5703125" style="1" bestFit="1" customWidth="1"/>
    <col min="2841" max="3068" width="9.140625" style="1"/>
    <col min="3069" max="3069" width="4.85546875" style="1" customWidth="1"/>
    <col min="3070" max="3070" width="1.42578125" style="1" customWidth="1"/>
    <col min="3071" max="3071" width="7.28515625" style="1" customWidth="1"/>
    <col min="3072" max="3072" width="1.5703125" style="1" customWidth="1"/>
    <col min="3073" max="3073" width="8.140625" style="1" customWidth="1"/>
    <col min="3074" max="3074" width="12.85546875" style="1" customWidth="1"/>
    <col min="3075" max="3075" width="10.28515625" style="1" customWidth="1"/>
    <col min="3076" max="3076" width="4.5703125" style="1" bestFit="1" customWidth="1"/>
    <col min="3077" max="3077" width="17.7109375" style="1" customWidth="1"/>
    <col min="3078" max="3078" width="16.7109375" style="1" customWidth="1"/>
    <col min="3079" max="3079" width="14.85546875" style="1" customWidth="1"/>
    <col min="3080" max="3080" width="14.7109375" style="1" customWidth="1"/>
    <col min="3081" max="3081" width="15.85546875" style="1" customWidth="1"/>
    <col min="3082" max="3082" width="16.140625" style="1" bestFit="1" customWidth="1"/>
    <col min="3083" max="3083" width="16.28515625" style="1" bestFit="1" customWidth="1"/>
    <col min="3084" max="3084" width="13" style="1" bestFit="1" customWidth="1"/>
    <col min="3085" max="3085" width="14.5703125" style="1" bestFit="1" customWidth="1"/>
    <col min="3086" max="3086" width="10" style="1" bestFit="1" customWidth="1"/>
    <col min="3087" max="3088" width="12.140625" style="1" bestFit="1" customWidth="1"/>
    <col min="3089" max="3089" width="5.28515625" style="1" customWidth="1"/>
    <col min="3090" max="3090" width="14" style="1" bestFit="1" customWidth="1"/>
    <col min="3091" max="3092" width="13" style="1" bestFit="1" customWidth="1"/>
    <col min="3093" max="3093" width="12.140625" style="1" bestFit="1" customWidth="1"/>
    <col min="3094" max="3095" width="11" style="1" bestFit="1" customWidth="1"/>
    <col min="3096" max="3096" width="7.5703125" style="1" bestFit="1" customWidth="1"/>
    <col min="3097" max="3324" width="9.140625" style="1"/>
    <col min="3325" max="3325" width="4.85546875" style="1" customWidth="1"/>
    <col min="3326" max="3326" width="1.42578125" style="1" customWidth="1"/>
    <col min="3327" max="3327" width="7.28515625" style="1" customWidth="1"/>
    <col min="3328" max="3328" width="1.5703125" style="1" customWidth="1"/>
    <col min="3329" max="3329" width="8.140625" style="1" customWidth="1"/>
    <col min="3330" max="3330" width="12.85546875" style="1" customWidth="1"/>
    <col min="3331" max="3331" width="10.28515625" style="1" customWidth="1"/>
    <col min="3332" max="3332" width="4.5703125" style="1" bestFit="1" customWidth="1"/>
    <col min="3333" max="3333" width="17.7109375" style="1" customWidth="1"/>
    <col min="3334" max="3334" width="16.7109375" style="1" customWidth="1"/>
    <col min="3335" max="3335" width="14.85546875" style="1" customWidth="1"/>
    <col min="3336" max="3336" width="14.7109375" style="1" customWidth="1"/>
    <col min="3337" max="3337" width="15.85546875" style="1" customWidth="1"/>
    <col min="3338" max="3338" width="16.140625" style="1" bestFit="1" customWidth="1"/>
    <col min="3339" max="3339" width="16.28515625" style="1" bestFit="1" customWidth="1"/>
    <col min="3340" max="3340" width="13" style="1" bestFit="1" customWidth="1"/>
    <col min="3341" max="3341" width="14.5703125" style="1" bestFit="1" customWidth="1"/>
    <col min="3342" max="3342" width="10" style="1" bestFit="1" customWidth="1"/>
    <col min="3343" max="3344" width="12.140625" style="1" bestFit="1" customWidth="1"/>
    <col min="3345" max="3345" width="5.28515625" style="1" customWidth="1"/>
    <col min="3346" max="3346" width="14" style="1" bestFit="1" customWidth="1"/>
    <col min="3347" max="3348" width="13" style="1" bestFit="1" customWidth="1"/>
    <col min="3349" max="3349" width="12.140625" style="1" bestFit="1" customWidth="1"/>
    <col min="3350" max="3351" width="11" style="1" bestFit="1" customWidth="1"/>
    <col min="3352" max="3352" width="7.5703125" style="1" bestFit="1" customWidth="1"/>
    <col min="3353" max="3580" width="9.140625" style="1"/>
    <col min="3581" max="3581" width="4.85546875" style="1" customWidth="1"/>
    <col min="3582" max="3582" width="1.42578125" style="1" customWidth="1"/>
    <col min="3583" max="3583" width="7.28515625" style="1" customWidth="1"/>
    <col min="3584" max="3584" width="1.5703125" style="1" customWidth="1"/>
    <col min="3585" max="3585" width="8.140625" style="1" customWidth="1"/>
    <col min="3586" max="3586" width="12.85546875" style="1" customWidth="1"/>
    <col min="3587" max="3587" width="10.28515625" style="1" customWidth="1"/>
    <col min="3588" max="3588" width="4.5703125" style="1" bestFit="1" customWidth="1"/>
    <col min="3589" max="3589" width="17.7109375" style="1" customWidth="1"/>
    <col min="3590" max="3590" width="16.7109375" style="1" customWidth="1"/>
    <col min="3591" max="3591" width="14.85546875" style="1" customWidth="1"/>
    <col min="3592" max="3592" width="14.7109375" style="1" customWidth="1"/>
    <col min="3593" max="3593" width="15.85546875" style="1" customWidth="1"/>
    <col min="3594" max="3594" width="16.140625" style="1" bestFit="1" customWidth="1"/>
    <col min="3595" max="3595" width="16.28515625" style="1" bestFit="1" customWidth="1"/>
    <col min="3596" max="3596" width="13" style="1" bestFit="1" customWidth="1"/>
    <col min="3597" max="3597" width="14.5703125" style="1" bestFit="1" customWidth="1"/>
    <col min="3598" max="3598" width="10" style="1" bestFit="1" customWidth="1"/>
    <col min="3599" max="3600" width="12.140625" style="1" bestFit="1" customWidth="1"/>
    <col min="3601" max="3601" width="5.28515625" style="1" customWidth="1"/>
    <col min="3602" max="3602" width="14" style="1" bestFit="1" customWidth="1"/>
    <col min="3603" max="3604" width="13" style="1" bestFit="1" customWidth="1"/>
    <col min="3605" max="3605" width="12.140625" style="1" bestFit="1" customWidth="1"/>
    <col min="3606" max="3607" width="11" style="1" bestFit="1" customWidth="1"/>
    <col min="3608" max="3608" width="7.5703125" style="1" bestFit="1" customWidth="1"/>
    <col min="3609" max="3836" width="9.140625" style="1"/>
    <col min="3837" max="3837" width="4.85546875" style="1" customWidth="1"/>
    <col min="3838" max="3838" width="1.42578125" style="1" customWidth="1"/>
    <col min="3839" max="3839" width="7.28515625" style="1" customWidth="1"/>
    <col min="3840" max="3840" width="1.5703125" style="1" customWidth="1"/>
    <col min="3841" max="3841" width="8.140625" style="1" customWidth="1"/>
    <col min="3842" max="3842" width="12.85546875" style="1" customWidth="1"/>
    <col min="3843" max="3843" width="10.28515625" style="1" customWidth="1"/>
    <col min="3844" max="3844" width="4.5703125" style="1" bestFit="1" customWidth="1"/>
    <col min="3845" max="3845" width="17.7109375" style="1" customWidth="1"/>
    <col min="3846" max="3846" width="16.7109375" style="1" customWidth="1"/>
    <col min="3847" max="3847" width="14.85546875" style="1" customWidth="1"/>
    <col min="3848" max="3848" width="14.7109375" style="1" customWidth="1"/>
    <col min="3849" max="3849" width="15.85546875" style="1" customWidth="1"/>
    <col min="3850" max="3850" width="16.140625" style="1" bestFit="1" customWidth="1"/>
    <col min="3851" max="3851" width="16.28515625" style="1" bestFit="1" customWidth="1"/>
    <col min="3852" max="3852" width="13" style="1" bestFit="1" customWidth="1"/>
    <col min="3853" max="3853" width="14.5703125" style="1" bestFit="1" customWidth="1"/>
    <col min="3854" max="3854" width="10" style="1" bestFit="1" customWidth="1"/>
    <col min="3855" max="3856" width="12.140625" style="1" bestFit="1" customWidth="1"/>
    <col min="3857" max="3857" width="5.28515625" style="1" customWidth="1"/>
    <col min="3858" max="3858" width="14" style="1" bestFit="1" customWidth="1"/>
    <col min="3859" max="3860" width="13" style="1" bestFit="1" customWidth="1"/>
    <col min="3861" max="3861" width="12.140625" style="1" bestFit="1" customWidth="1"/>
    <col min="3862" max="3863" width="11" style="1" bestFit="1" customWidth="1"/>
    <col min="3864" max="3864" width="7.5703125" style="1" bestFit="1" customWidth="1"/>
    <col min="3865" max="4092" width="9.140625" style="1"/>
    <col min="4093" max="4093" width="4.85546875" style="1" customWidth="1"/>
    <col min="4094" max="4094" width="1.42578125" style="1" customWidth="1"/>
    <col min="4095" max="4095" width="7.28515625" style="1" customWidth="1"/>
    <col min="4096" max="4096" width="1.5703125" style="1" customWidth="1"/>
    <col min="4097" max="4097" width="8.140625" style="1" customWidth="1"/>
    <col min="4098" max="4098" width="12.85546875" style="1" customWidth="1"/>
    <col min="4099" max="4099" width="10.28515625" style="1" customWidth="1"/>
    <col min="4100" max="4100" width="4.5703125" style="1" bestFit="1" customWidth="1"/>
    <col min="4101" max="4101" width="17.7109375" style="1" customWidth="1"/>
    <col min="4102" max="4102" width="16.7109375" style="1" customWidth="1"/>
    <col min="4103" max="4103" width="14.85546875" style="1" customWidth="1"/>
    <col min="4104" max="4104" width="14.7109375" style="1" customWidth="1"/>
    <col min="4105" max="4105" width="15.85546875" style="1" customWidth="1"/>
    <col min="4106" max="4106" width="16.140625" style="1" bestFit="1" customWidth="1"/>
    <col min="4107" max="4107" width="16.28515625" style="1" bestFit="1" customWidth="1"/>
    <col min="4108" max="4108" width="13" style="1" bestFit="1" customWidth="1"/>
    <col min="4109" max="4109" width="14.5703125" style="1" bestFit="1" customWidth="1"/>
    <col min="4110" max="4110" width="10" style="1" bestFit="1" customWidth="1"/>
    <col min="4111" max="4112" width="12.140625" style="1" bestFit="1" customWidth="1"/>
    <col min="4113" max="4113" width="5.28515625" style="1" customWidth="1"/>
    <col min="4114" max="4114" width="14" style="1" bestFit="1" customWidth="1"/>
    <col min="4115" max="4116" width="13" style="1" bestFit="1" customWidth="1"/>
    <col min="4117" max="4117" width="12.140625" style="1" bestFit="1" customWidth="1"/>
    <col min="4118" max="4119" width="11" style="1" bestFit="1" customWidth="1"/>
    <col min="4120" max="4120" width="7.5703125" style="1" bestFit="1" customWidth="1"/>
    <col min="4121" max="4348" width="9.140625" style="1"/>
    <col min="4349" max="4349" width="4.85546875" style="1" customWidth="1"/>
    <col min="4350" max="4350" width="1.42578125" style="1" customWidth="1"/>
    <col min="4351" max="4351" width="7.28515625" style="1" customWidth="1"/>
    <col min="4352" max="4352" width="1.5703125" style="1" customWidth="1"/>
    <col min="4353" max="4353" width="8.140625" style="1" customWidth="1"/>
    <col min="4354" max="4354" width="12.85546875" style="1" customWidth="1"/>
    <col min="4355" max="4355" width="10.28515625" style="1" customWidth="1"/>
    <col min="4356" max="4356" width="4.5703125" style="1" bestFit="1" customWidth="1"/>
    <col min="4357" max="4357" width="17.7109375" style="1" customWidth="1"/>
    <col min="4358" max="4358" width="16.7109375" style="1" customWidth="1"/>
    <col min="4359" max="4359" width="14.85546875" style="1" customWidth="1"/>
    <col min="4360" max="4360" width="14.7109375" style="1" customWidth="1"/>
    <col min="4361" max="4361" width="15.85546875" style="1" customWidth="1"/>
    <col min="4362" max="4362" width="16.140625" style="1" bestFit="1" customWidth="1"/>
    <col min="4363" max="4363" width="16.28515625" style="1" bestFit="1" customWidth="1"/>
    <col min="4364" max="4364" width="13" style="1" bestFit="1" customWidth="1"/>
    <col min="4365" max="4365" width="14.5703125" style="1" bestFit="1" customWidth="1"/>
    <col min="4366" max="4366" width="10" style="1" bestFit="1" customWidth="1"/>
    <col min="4367" max="4368" width="12.140625" style="1" bestFit="1" customWidth="1"/>
    <col min="4369" max="4369" width="5.28515625" style="1" customWidth="1"/>
    <col min="4370" max="4370" width="14" style="1" bestFit="1" customWidth="1"/>
    <col min="4371" max="4372" width="13" style="1" bestFit="1" customWidth="1"/>
    <col min="4373" max="4373" width="12.140625" style="1" bestFit="1" customWidth="1"/>
    <col min="4374" max="4375" width="11" style="1" bestFit="1" customWidth="1"/>
    <col min="4376" max="4376" width="7.5703125" style="1" bestFit="1" customWidth="1"/>
    <col min="4377" max="4604" width="9.140625" style="1"/>
    <col min="4605" max="4605" width="4.85546875" style="1" customWidth="1"/>
    <col min="4606" max="4606" width="1.42578125" style="1" customWidth="1"/>
    <col min="4607" max="4607" width="7.28515625" style="1" customWidth="1"/>
    <col min="4608" max="4608" width="1.5703125" style="1" customWidth="1"/>
    <col min="4609" max="4609" width="8.140625" style="1" customWidth="1"/>
    <col min="4610" max="4610" width="12.85546875" style="1" customWidth="1"/>
    <col min="4611" max="4611" width="10.28515625" style="1" customWidth="1"/>
    <col min="4612" max="4612" width="4.5703125" style="1" bestFit="1" customWidth="1"/>
    <col min="4613" max="4613" width="17.7109375" style="1" customWidth="1"/>
    <col min="4614" max="4614" width="16.7109375" style="1" customWidth="1"/>
    <col min="4615" max="4615" width="14.85546875" style="1" customWidth="1"/>
    <col min="4616" max="4616" width="14.7109375" style="1" customWidth="1"/>
    <col min="4617" max="4617" width="15.85546875" style="1" customWidth="1"/>
    <col min="4618" max="4618" width="16.140625" style="1" bestFit="1" customWidth="1"/>
    <col min="4619" max="4619" width="16.28515625" style="1" bestFit="1" customWidth="1"/>
    <col min="4620" max="4620" width="13" style="1" bestFit="1" customWidth="1"/>
    <col min="4621" max="4621" width="14.5703125" style="1" bestFit="1" customWidth="1"/>
    <col min="4622" max="4622" width="10" style="1" bestFit="1" customWidth="1"/>
    <col min="4623" max="4624" width="12.140625" style="1" bestFit="1" customWidth="1"/>
    <col min="4625" max="4625" width="5.28515625" style="1" customWidth="1"/>
    <col min="4626" max="4626" width="14" style="1" bestFit="1" customWidth="1"/>
    <col min="4627" max="4628" width="13" style="1" bestFit="1" customWidth="1"/>
    <col min="4629" max="4629" width="12.140625" style="1" bestFit="1" customWidth="1"/>
    <col min="4630" max="4631" width="11" style="1" bestFit="1" customWidth="1"/>
    <col min="4632" max="4632" width="7.5703125" style="1" bestFit="1" customWidth="1"/>
    <col min="4633" max="4860" width="9.140625" style="1"/>
    <col min="4861" max="4861" width="4.85546875" style="1" customWidth="1"/>
    <col min="4862" max="4862" width="1.42578125" style="1" customWidth="1"/>
    <col min="4863" max="4863" width="7.28515625" style="1" customWidth="1"/>
    <col min="4864" max="4864" width="1.5703125" style="1" customWidth="1"/>
    <col min="4865" max="4865" width="8.140625" style="1" customWidth="1"/>
    <col min="4866" max="4866" width="12.85546875" style="1" customWidth="1"/>
    <col min="4867" max="4867" width="10.28515625" style="1" customWidth="1"/>
    <col min="4868" max="4868" width="4.5703125" style="1" bestFit="1" customWidth="1"/>
    <col min="4869" max="4869" width="17.7109375" style="1" customWidth="1"/>
    <col min="4870" max="4870" width="16.7109375" style="1" customWidth="1"/>
    <col min="4871" max="4871" width="14.85546875" style="1" customWidth="1"/>
    <col min="4872" max="4872" width="14.7109375" style="1" customWidth="1"/>
    <col min="4873" max="4873" width="15.85546875" style="1" customWidth="1"/>
    <col min="4874" max="4874" width="16.140625" style="1" bestFit="1" customWidth="1"/>
    <col min="4875" max="4875" width="16.28515625" style="1" bestFit="1" customWidth="1"/>
    <col min="4876" max="4876" width="13" style="1" bestFit="1" customWidth="1"/>
    <col min="4877" max="4877" width="14.5703125" style="1" bestFit="1" customWidth="1"/>
    <col min="4878" max="4878" width="10" style="1" bestFit="1" customWidth="1"/>
    <col min="4879" max="4880" width="12.140625" style="1" bestFit="1" customWidth="1"/>
    <col min="4881" max="4881" width="5.28515625" style="1" customWidth="1"/>
    <col min="4882" max="4882" width="14" style="1" bestFit="1" customWidth="1"/>
    <col min="4883" max="4884" width="13" style="1" bestFit="1" customWidth="1"/>
    <col min="4885" max="4885" width="12.140625" style="1" bestFit="1" customWidth="1"/>
    <col min="4886" max="4887" width="11" style="1" bestFit="1" customWidth="1"/>
    <col min="4888" max="4888" width="7.5703125" style="1" bestFit="1" customWidth="1"/>
    <col min="4889" max="5116" width="9.140625" style="1"/>
    <col min="5117" max="5117" width="4.85546875" style="1" customWidth="1"/>
    <col min="5118" max="5118" width="1.42578125" style="1" customWidth="1"/>
    <col min="5119" max="5119" width="7.28515625" style="1" customWidth="1"/>
    <col min="5120" max="5120" width="1.5703125" style="1" customWidth="1"/>
    <col min="5121" max="5121" width="8.140625" style="1" customWidth="1"/>
    <col min="5122" max="5122" width="12.85546875" style="1" customWidth="1"/>
    <col min="5123" max="5123" width="10.28515625" style="1" customWidth="1"/>
    <col min="5124" max="5124" width="4.5703125" style="1" bestFit="1" customWidth="1"/>
    <col min="5125" max="5125" width="17.7109375" style="1" customWidth="1"/>
    <col min="5126" max="5126" width="16.7109375" style="1" customWidth="1"/>
    <col min="5127" max="5127" width="14.85546875" style="1" customWidth="1"/>
    <col min="5128" max="5128" width="14.7109375" style="1" customWidth="1"/>
    <col min="5129" max="5129" width="15.85546875" style="1" customWidth="1"/>
    <col min="5130" max="5130" width="16.140625" style="1" bestFit="1" customWidth="1"/>
    <col min="5131" max="5131" width="16.28515625" style="1" bestFit="1" customWidth="1"/>
    <col min="5132" max="5132" width="13" style="1" bestFit="1" customWidth="1"/>
    <col min="5133" max="5133" width="14.5703125" style="1" bestFit="1" customWidth="1"/>
    <col min="5134" max="5134" width="10" style="1" bestFit="1" customWidth="1"/>
    <col min="5135" max="5136" width="12.140625" style="1" bestFit="1" customWidth="1"/>
    <col min="5137" max="5137" width="5.28515625" style="1" customWidth="1"/>
    <col min="5138" max="5138" width="14" style="1" bestFit="1" customWidth="1"/>
    <col min="5139" max="5140" width="13" style="1" bestFit="1" customWidth="1"/>
    <col min="5141" max="5141" width="12.140625" style="1" bestFit="1" customWidth="1"/>
    <col min="5142" max="5143" width="11" style="1" bestFit="1" customWidth="1"/>
    <col min="5144" max="5144" width="7.5703125" style="1" bestFit="1" customWidth="1"/>
    <col min="5145" max="5372" width="9.140625" style="1"/>
    <col min="5373" max="5373" width="4.85546875" style="1" customWidth="1"/>
    <col min="5374" max="5374" width="1.42578125" style="1" customWidth="1"/>
    <col min="5375" max="5375" width="7.28515625" style="1" customWidth="1"/>
    <col min="5376" max="5376" width="1.5703125" style="1" customWidth="1"/>
    <col min="5377" max="5377" width="8.140625" style="1" customWidth="1"/>
    <col min="5378" max="5378" width="12.85546875" style="1" customWidth="1"/>
    <col min="5379" max="5379" width="10.28515625" style="1" customWidth="1"/>
    <col min="5380" max="5380" width="4.5703125" style="1" bestFit="1" customWidth="1"/>
    <col min="5381" max="5381" width="17.7109375" style="1" customWidth="1"/>
    <col min="5382" max="5382" width="16.7109375" style="1" customWidth="1"/>
    <col min="5383" max="5383" width="14.85546875" style="1" customWidth="1"/>
    <col min="5384" max="5384" width="14.7109375" style="1" customWidth="1"/>
    <col min="5385" max="5385" width="15.85546875" style="1" customWidth="1"/>
    <col min="5386" max="5386" width="16.140625" style="1" bestFit="1" customWidth="1"/>
    <col min="5387" max="5387" width="16.28515625" style="1" bestFit="1" customWidth="1"/>
    <col min="5388" max="5388" width="13" style="1" bestFit="1" customWidth="1"/>
    <col min="5389" max="5389" width="14.5703125" style="1" bestFit="1" customWidth="1"/>
    <col min="5390" max="5390" width="10" style="1" bestFit="1" customWidth="1"/>
    <col min="5391" max="5392" width="12.140625" style="1" bestFit="1" customWidth="1"/>
    <col min="5393" max="5393" width="5.28515625" style="1" customWidth="1"/>
    <col min="5394" max="5394" width="14" style="1" bestFit="1" customWidth="1"/>
    <col min="5395" max="5396" width="13" style="1" bestFit="1" customWidth="1"/>
    <col min="5397" max="5397" width="12.140625" style="1" bestFit="1" customWidth="1"/>
    <col min="5398" max="5399" width="11" style="1" bestFit="1" customWidth="1"/>
    <col min="5400" max="5400" width="7.5703125" style="1" bestFit="1" customWidth="1"/>
    <col min="5401" max="5628" width="9.140625" style="1"/>
    <col min="5629" max="5629" width="4.85546875" style="1" customWidth="1"/>
    <col min="5630" max="5630" width="1.42578125" style="1" customWidth="1"/>
    <col min="5631" max="5631" width="7.28515625" style="1" customWidth="1"/>
    <col min="5632" max="5632" width="1.5703125" style="1" customWidth="1"/>
    <col min="5633" max="5633" width="8.140625" style="1" customWidth="1"/>
    <col min="5634" max="5634" width="12.85546875" style="1" customWidth="1"/>
    <col min="5635" max="5635" width="10.28515625" style="1" customWidth="1"/>
    <col min="5636" max="5636" width="4.5703125" style="1" bestFit="1" customWidth="1"/>
    <col min="5637" max="5637" width="17.7109375" style="1" customWidth="1"/>
    <col min="5638" max="5638" width="16.7109375" style="1" customWidth="1"/>
    <col min="5639" max="5639" width="14.85546875" style="1" customWidth="1"/>
    <col min="5640" max="5640" width="14.7109375" style="1" customWidth="1"/>
    <col min="5641" max="5641" width="15.85546875" style="1" customWidth="1"/>
    <col min="5642" max="5642" width="16.140625" style="1" bestFit="1" customWidth="1"/>
    <col min="5643" max="5643" width="16.28515625" style="1" bestFit="1" customWidth="1"/>
    <col min="5644" max="5644" width="13" style="1" bestFit="1" customWidth="1"/>
    <col min="5645" max="5645" width="14.5703125" style="1" bestFit="1" customWidth="1"/>
    <col min="5646" max="5646" width="10" style="1" bestFit="1" customWidth="1"/>
    <col min="5647" max="5648" width="12.140625" style="1" bestFit="1" customWidth="1"/>
    <col min="5649" max="5649" width="5.28515625" style="1" customWidth="1"/>
    <col min="5650" max="5650" width="14" style="1" bestFit="1" customWidth="1"/>
    <col min="5651" max="5652" width="13" style="1" bestFit="1" customWidth="1"/>
    <col min="5653" max="5653" width="12.140625" style="1" bestFit="1" customWidth="1"/>
    <col min="5654" max="5655" width="11" style="1" bestFit="1" customWidth="1"/>
    <col min="5656" max="5656" width="7.5703125" style="1" bestFit="1" customWidth="1"/>
    <col min="5657" max="5884" width="9.140625" style="1"/>
    <col min="5885" max="5885" width="4.85546875" style="1" customWidth="1"/>
    <col min="5886" max="5886" width="1.42578125" style="1" customWidth="1"/>
    <col min="5887" max="5887" width="7.28515625" style="1" customWidth="1"/>
    <col min="5888" max="5888" width="1.5703125" style="1" customWidth="1"/>
    <col min="5889" max="5889" width="8.140625" style="1" customWidth="1"/>
    <col min="5890" max="5890" width="12.85546875" style="1" customWidth="1"/>
    <col min="5891" max="5891" width="10.28515625" style="1" customWidth="1"/>
    <col min="5892" max="5892" width="4.5703125" style="1" bestFit="1" customWidth="1"/>
    <col min="5893" max="5893" width="17.7109375" style="1" customWidth="1"/>
    <col min="5894" max="5894" width="16.7109375" style="1" customWidth="1"/>
    <col min="5895" max="5895" width="14.85546875" style="1" customWidth="1"/>
    <col min="5896" max="5896" width="14.7109375" style="1" customWidth="1"/>
    <col min="5897" max="5897" width="15.85546875" style="1" customWidth="1"/>
    <col min="5898" max="5898" width="16.140625" style="1" bestFit="1" customWidth="1"/>
    <col min="5899" max="5899" width="16.28515625" style="1" bestFit="1" customWidth="1"/>
    <col min="5900" max="5900" width="13" style="1" bestFit="1" customWidth="1"/>
    <col min="5901" max="5901" width="14.5703125" style="1" bestFit="1" customWidth="1"/>
    <col min="5902" max="5902" width="10" style="1" bestFit="1" customWidth="1"/>
    <col min="5903" max="5904" width="12.140625" style="1" bestFit="1" customWidth="1"/>
    <col min="5905" max="5905" width="5.28515625" style="1" customWidth="1"/>
    <col min="5906" max="5906" width="14" style="1" bestFit="1" customWidth="1"/>
    <col min="5907" max="5908" width="13" style="1" bestFit="1" customWidth="1"/>
    <col min="5909" max="5909" width="12.140625" style="1" bestFit="1" customWidth="1"/>
    <col min="5910" max="5911" width="11" style="1" bestFit="1" customWidth="1"/>
    <col min="5912" max="5912" width="7.5703125" style="1" bestFit="1" customWidth="1"/>
    <col min="5913" max="6140" width="9.140625" style="1"/>
    <col min="6141" max="6141" width="4.85546875" style="1" customWidth="1"/>
    <col min="6142" max="6142" width="1.42578125" style="1" customWidth="1"/>
    <col min="6143" max="6143" width="7.28515625" style="1" customWidth="1"/>
    <col min="6144" max="6144" width="1.5703125" style="1" customWidth="1"/>
    <col min="6145" max="6145" width="8.140625" style="1" customWidth="1"/>
    <col min="6146" max="6146" width="12.85546875" style="1" customWidth="1"/>
    <col min="6147" max="6147" width="10.28515625" style="1" customWidth="1"/>
    <col min="6148" max="6148" width="4.5703125" style="1" bestFit="1" customWidth="1"/>
    <col min="6149" max="6149" width="17.7109375" style="1" customWidth="1"/>
    <col min="6150" max="6150" width="16.7109375" style="1" customWidth="1"/>
    <col min="6151" max="6151" width="14.85546875" style="1" customWidth="1"/>
    <col min="6152" max="6152" width="14.7109375" style="1" customWidth="1"/>
    <col min="6153" max="6153" width="15.85546875" style="1" customWidth="1"/>
    <col min="6154" max="6154" width="16.140625" style="1" bestFit="1" customWidth="1"/>
    <col min="6155" max="6155" width="16.28515625" style="1" bestFit="1" customWidth="1"/>
    <col min="6156" max="6156" width="13" style="1" bestFit="1" customWidth="1"/>
    <col min="6157" max="6157" width="14.5703125" style="1" bestFit="1" customWidth="1"/>
    <col min="6158" max="6158" width="10" style="1" bestFit="1" customWidth="1"/>
    <col min="6159" max="6160" width="12.140625" style="1" bestFit="1" customWidth="1"/>
    <col min="6161" max="6161" width="5.28515625" style="1" customWidth="1"/>
    <col min="6162" max="6162" width="14" style="1" bestFit="1" customWidth="1"/>
    <col min="6163" max="6164" width="13" style="1" bestFit="1" customWidth="1"/>
    <col min="6165" max="6165" width="12.140625" style="1" bestFit="1" customWidth="1"/>
    <col min="6166" max="6167" width="11" style="1" bestFit="1" customWidth="1"/>
    <col min="6168" max="6168" width="7.5703125" style="1" bestFit="1" customWidth="1"/>
    <col min="6169" max="6396" width="9.140625" style="1"/>
    <col min="6397" max="6397" width="4.85546875" style="1" customWidth="1"/>
    <col min="6398" max="6398" width="1.42578125" style="1" customWidth="1"/>
    <col min="6399" max="6399" width="7.28515625" style="1" customWidth="1"/>
    <col min="6400" max="6400" width="1.5703125" style="1" customWidth="1"/>
    <col min="6401" max="6401" width="8.140625" style="1" customWidth="1"/>
    <col min="6402" max="6402" width="12.85546875" style="1" customWidth="1"/>
    <col min="6403" max="6403" width="10.28515625" style="1" customWidth="1"/>
    <col min="6404" max="6404" width="4.5703125" style="1" bestFit="1" customWidth="1"/>
    <col min="6405" max="6405" width="17.7109375" style="1" customWidth="1"/>
    <col min="6406" max="6406" width="16.7109375" style="1" customWidth="1"/>
    <col min="6407" max="6407" width="14.85546875" style="1" customWidth="1"/>
    <col min="6408" max="6408" width="14.7109375" style="1" customWidth="1"/>
    <col min="6409" max="6409" width="15.85546875" style="1" customWidth="1"/>
    <col min="6410" max="6410" width="16.140625" style="1" bestFit="1" customWidth="1"/>
    <col min="6411" max="6411" width="16.28515625" style="1" bestFit="1" customWidth="1"/>
    <col min="6412" max="6412" width="13" style="1" bestFit="1" customWidth="1"/>
    <col min="6413" max="6413" width="14.5703125" style="1" bestFit="1" customWidth="1"/>
    <col min="6414" max="6414" width="10" style="1" bestFit="1" customWidth="1"/>
    <col min="6415" max="6416" width="12.140625" style="1" bestFit="1" customWidth="1"/>
    <col min="6417" max="6417" width="5.28515625" style="1" customWidth="1"/>
    <col min="6418" max="6418" width="14" style="1" bestFit="1" customWidth="1"/>
    <col min="6419" max="6420" width="13" style="1" bestFit="1" customWidth="1"/>
    <col min="6421" max="6421" width="12.140625" style="1" bestFit="1" customWidth="1"/>
    <col min="6422" max="6423" width="11" style="1" bestFit="1" customWidth="1"/>
    <col min="6424" max="6424" width="7.5703125" style="1" bestFit="1" customWidth="1"/>
    <col min="6425" max="6652" width="9.140625" style="1"/>
    <col min="6653" max="6653" width="4.85546875" style="1" customWidth="1"/>
    <col min="6654" max="6654" width="1.42578125" style="1" customWidth="1"/>
    <col min="6655" max="6655" width="7.28515625" style="1" customWidth="1"/>
    <col min="6656" max="6656" width="1.5703125" style="1" customWidth="1"/>
    <col min="6657" max="6657" width="8.140625" style="1" customWidth="1"/>
    <col min="6658" max="6658" width="12.85546875" style="1" customWidth="1"/>
    <col min="6659" max="6659" width="10.28515625" style="1" customWidth="1"/>
    <col min="6660" max="6660" width="4.5703125" style="1" bestFit="1" customWidth="1"/>
    <col min="6661" max="6661" width="17.7109375" style="1" customWidth="1"/>
    <col min="6662" max="6662" width="16.7109375" style="1" customWidth="1"/>
    <col min="6663" max="6663" width="14.85546875" style="1" customWidth="1"/>
    <col min="6664" max="6664" width="14.7109375" style="1" customWidth="1"/>
    <col min="6665" max="6665" width="15.85546875" style="1" customWidth="1"/>
    <col min="6666" max="6666" width="16.140625" style="1" bestFit="1" customWidth="1"/>
    <col min="6667" max="6667" width="16.28515625" style="1" bestFit="1" customWidth="1"/>
    <col min="6668" max="6668" width="13" style="1" bestFit="1" customWidth="1"/>
    <col min="6669" max="6669" width="14.5703125" style="1" bestFit="1" customWidth="1"/>
    <col min="6670" max="6670" width="10" style="1" bestFit="1" customWidth="1"/>
    <col min="6671" max="6672" width="12.140625" style="1" bestFit="1" customWidth="1"/>
    <col min="6673" max="6673" width="5.28515625" style="1" customWidth="1"/>
    <col min="6674" max="6674" width="14" style="1" bestFit="1" customWidth="1"/>
    <col min="6675" max="6676" width="13" style="1" bestFit="1" customWidth="1"/>
    <col min="6677" max="6677" width="12.140625" style="1" bestFit="1" customWidth="1"/>
    <col min="6678" max="6679" width="11" style="1" bestFit="1" customWidth="1"/>
    <col min="6680" max="6680" width="7.5703125" style="1" bestFit="1" customWidth="1"/>
    <col min="6681" max="6908" width="9.140625" style="1"/>
    <col min="6909" max="6909" width="4.85546875" style="1" customWidth="1"/>
    <col min="6910" max="6910" width="1.42578125" style="1" customWidth="1"/>
    <col min="6911" max="6911" width="7.28515625" style="1" customWidth="1"/>
    <col min="6912" max="6912" width="1.5703125" style="1" customWidth="1"/>
    <col min="6913" max="6913" width="8.140625" style="1" customWidth="1"/>
    <col min="6914" max="6914" width="12.85546875" style="1" customWidth="1"/>
    <col min="6915" max="6915" width="10.28515625" style="1" customWidth="1"/>
    <col min="6916" max="6916" width="4.5703125" style="1" bestFit="1" customWidth="1"/>
    <col min="6917" max="6917" width="17.7109375" style="1" customWidth="1"/>
    <col min="6918" max="6918" width="16.7109375" style="1" customWidth="1"/>
    <col min="6919" max="6919" width="14.85546875" style="1" customWidth="1"/>
    <col min="6920" max="6920" width="14.7109375" style="1" customWidth="1"/>
    <col min="6921" max="6921" width="15.85546875" style="1" customWidth="1"/>
    <col min="6922" max="6922" width="16.140625" style="1" bestFit="1" customWidth="1"/>
    <col min="6923" max="6923" width="16.28515625" style="1" bestFit="1" customWidth="1"/>
    <col min="6924" max="6924" width="13" style="1" bestFit="1" customWidth="1"/>
    <col min="6925" max="6925" width="14.5703125" style="1" bestFit="1" customWidth="1"/>
    <col min="6926" max="6926" width="10" style="1" bestFit="1" customWidth="1"/>
    <col min="6927" max="6928" width="12.140625" style="1" bestFit="1" customWidth="1"/>
    <col min="6929" max="6929" width="5.28515625" style="1" customWidth="1"/>
    <col min="6930" max="6930" width="14" style="1" bestFit="1" customWidth="1"/>
    <col min="6931" max="6932" width="13" style="1" bestFit="1" customWidth="1"/>
    <col min="6933" max="6933" width="12.140625" style="1" bestFit="1" customWidth="1"/>
    <col min="6934" max="6935" width="11" style="1" bestFit="1" customWidth="1"/>
    <col min="6936" max="6936" width="7.5703125" style="1" bestFit="1" customWidth="1"/>
    <col min="6937" max="7164" width="9.140625" style="1"/>
    <col min="7165" max="7165" width="4.85546875" style="1" customWidth="1"/>
    <col min="7166" max="7166" width="1.42578125" style="1" customWidth="1"/>
    <col min="7167" max="7167" width="7.28515625" style="1" customWidth="1"/>
    <col min="7168" max="7168" width="1.5703125" style="1" customWidth="1"/>
    <col min="7169" max="7169" width="8.140625" style="1" customWidth="1"/>
    <col min="7170" max="7170" width="12.85546875" style="1" customWidth="1"/>
    <col min="7171" max="7171" width="10.28515625" style="1" customWidth="1"/>
    <col min="7172" max="7172" width="4.5703125" style="1" bestFit="1" customWidth="1"/>
    <col min="7173" max="7173" width="17.7109375" style="1" customWidth="1"/>
    <col min="7174" max="7174" width="16.7109375" style="1" customWidth="1"/>
    <col min="7175" max="7175" width="14.85546875" style="1" customWidth="1"/>
    <col min="7176" max="7176" width="14.7109375" style="1" customWidth="1"/>
    <col min="7177" max="7177" width="15.85546875" style="1" customWidth="1"/>
    <col min="7178" max="7178" width="16.140625" style="1" bestFit="1" customWidth="1"/>
    <col min="7179" max="7179" width="16.28515625" style="1" bestFit="1" customWidth="1"/>
    <col min="7180" max="7180" width="13" style="1" bestFit="1" customWidth="1"/>
    <col min="7181" max="7181" width="14.5703125" style="1" bestFit="1" customWidth="1"/>
    <col min="7182" max="7182" width="10" style="1" bestFit="1" customWidth="1"/>
    <col min="7183" max="7184" width="12.140625" style="1" bestFit="1" customWidth="1"/>
    <col min="7185" max="7185" width="5.28515625" style="1" customWidth="1"/>
    <col min="7186" max="7186" width="14" style="1" bestFit="1" customWidth="1"/>
    <col min="7187" max="7188" width="13" style="1" bestFit="1" customWidth="1"/>
    <col min="7189" max="7189" width="12.140625" style="1" bestFit="1" customWidth="1"/>
    <col min="7190" max="7191" width="11" style="1" bestFit="1" customWidth="1"/>
    <col min="7192" max="7192" width="7.5703125" style="1" bestFit="1" customWidth="1"/>
    <col min="7193" max="7420" width="9.140625" style="1"/>
    <col min="7421" max="7421" width="4.85546875" style="1" customWidth="1"/>
    <col min="7422" max="7422" width="1.42578125" style="1" customWidth="1"/>
    <col min="7423" max="7423" width="7.28515625" style="1" customWidth="1"/>
    <col min="7424" max="7424" width="1.5703125" style="1" customWidth="1"/>
    <col min="7425" max="7425" width="8.140625" style="1" customWidth="1"/>
    <col min="7426" max="7426" width="12.85546875" style="1" customWidth="1"/>
    <col min="7427" max="7427" width="10.28515625" style="1" customWidth="1"/>
    <col min="7428" max="7428" width="4.5703125" style="1" bestFit="1" customWidth="1"/>
    <col min="7429" max="7429" width="17.7109375" style="1" customWidth="1"/>
    <col min="7430" max="7430" width="16.7109375" style="1" customWidth="1"/>
    <col min="7431" max="7431" width="14.85546875" style="1" customWidth="1"/>
    <col min="7432" max="7432" width="14.7109375" style="1" customWidth="1"/>
    <col min="7433" max="7433" width="15.85546875" style="1" customWidth="1"/>
    <col min="7434" max="7434" width="16.140625" style="1" bestFit="1" customWidth="1"/>
    <col min="7435" max="7435" width="16.28515625" style="1" bestFit="1" customWidth="1"/>
    <col min="7436" max="7436" width="13" style="1" bestFit="1" customWidth="1"/>
    <col min="7437" max="7437" width="14.5703125" style="1" bestFit="1" customWidth="1"/>
    <col min="7438" max="7438" width="10" style="1" bestFit="1" customWidth="1"/>
    <col min="7439" max="7440" width="12.140625" style="1" bestFit="1" customWidth="1"/>
    <col min="7441" max="7441" width="5.28515625" style="1" customWidth="1"/>
    <col min="7442" max="7442" width="14" style="1" bestFit="1" customWidth="1"/>
    <col min="7443" max="7444" width="13" style="1" bestFit="1" customWidth="1"/>
    <col min="7445" max="7445" width="12.140625" style="1" bestFit="1" customWidth="1"/>
    <col min="7446" max="7447" width="11" style="1" bestFit="1" customWidth="1"/>
    <col min="7448" max="7448" width="7.5703125" style="1" bestFit="1" customWidth="1"/>
    <col min="7449" max="7676" width="9.140625" style="1"/>
    <col min="7677" max="7677" width="4.85546875" style="1" customWidth="1"/>
    <col min="7678" max="7678" width="1.42578125" style="1" customWidth="1"/>
    <col min="7679" max="7679" width="7.28515625" style="1" customWidth="1"/>
    <col min="7680" max="7680" width="1.5703125" style="1" customWidth="1"/>
    <col min="7681" max="7681" width="8.140625" style="1" customWidth="1"/>
    <col min="7682" max="7682" width="12.85546875" style="1" customWidth="1"/>
    <col min="7683" max="7683" width="10.28515625" style="1" customWidth="1"/>
    <col min="7684" max="7684" width="4.5703125" style="1" bestFit="1" customWidth="1"/>
    <col min="7685" max="7685" width="17.7109375" style="1" customWidth="1"/>
    <col min="7686" max="7686" width="16.7109375" style="1" customWidth="1"/>
    <col min="7687" max="7687" width="14.85546875" style="1" customWidth="1"/>
    <col min="7688" max="7688" width="14.7109375" style="1" customWidth="1"/>
    <col min="7689" max="7689" width="15.85546875" style="1" customWidth="1"/>
    <col min="7690" max="7690" width="16.140625" style="1" bestFit="1" customWidth="1"/>
    <col min="7691" max="7691" width="16.28515625" style="1" bestFit="1" customWidth="1"/>
    <col min="7692" max="7692" width="13" style="1" bestFit="1" customWidth="1"/>
    <col min="7693" max="7693" width="14.5703125" style="1" bestFit="1" customWidth="1"/>
    <col min="7694" max="7694" width="10" style="1" bestFit="1" customWidth="1"/>
    <col min="7695" max="7696" width="12.140625" style="1" bestFit="1" customWidth="1"/>
    <col min="7697" max="7697" width="5.28515625" style="1" customWidth="1"/>
    <col min="7698" max="7698" width="14" style="1" bestFit="1" customWidth="1"/>
    <col min="7699" max="7700" width="13" style="1" bestFit="1" customWidth="1"/>
    <col min="7701" max="7701" width="12.140625" style="1" bestFit="1" customWidth="1"/>
    <col min="7702" max="7703" width="11" style="1" bestFit="1" customWidth="1"/>
    <col min="7704" max="7704" width="7.5703125" style="1" bestFit="1" customWidth="1"/>
    <col min="7705" max="7932" width="9.140625" style="1"/>
    <col min="7933" max="7933" width="4.85546875" style="1" customWidth="1"/>
    <col min="7934" max="7934" width="1.42578125" style="1" customWidth="1"/>
    <col min="7935" max="7935" width="7.28515625" style="1" customWidth="1"/>
    <col min="7936" max="7936" width="1.5703125" style="1" customWidth="1"/>
    <col min="7937" max="7937" width="8.140625" style="1" customWidth="1"/>
    <col min="7938" max="7938" width="12.85546875" style="1" customWidth="1"/>
    <col min="7939" max="7939" width="10.28515625" style="1" customWidth="1"/>
    <col min="7940" max="7940" width="4.5703125" style="1" bestFit="1" customWidth="1"/>
    <col min="7941" max="7941" width="17.7109375" style="1" customWidth="1"/>
    <col min="7942" max="7942" width="16.7109375" style="1" customWidth="1"/>
    <col min="7943" max="7943" width="14.85546875" style="1" customWidth="1"/>
    <col min="7944" max="7944" width="14.7109375" style="1" customWidth="1"/>
    <col min="7945" max="7945" width="15.85546875" style="1" customWidth="1"/>
    <col min="7946" max="7946" width="16.140625" style="1" bestFit="1" customWidth="1"/>
    <col min="7947" max="7947" width="16.28515625" style="1" bestFit="1" customWidth="1"/>
    <col min="7948" max="7948" width="13" style="1" bestFit="1" customWidth="1"/>
    <col min="7949" max="7949" width="14.5703125" style="1" bestFit="1" customWidth="1"/>
    <col min="7950" max="7950" width="10" style="1" bestFit="1" customWidth="1"/>
    <col min="7951" max="7952" width="12.140625" style="1" bestFit="1" customWidth="1"/>
    <col min="7953" max="7953" width="5.28515625" style="1" customWidth="1"/>
    <col min="7954" max="7954" width="14" style="1" bestFit="1" customWidth="1"/>
    <col min="7955" max="7956" width="13" style="1" bestFit="1" customWidth="1"/>
    <col min="7957" max="7957" width="12.140625" style="1" bestFit="1" customWidth="1"/>
    <col min="7958" max="7959" width="11" style="1" bestFit="1" customWidth="1"/>
    <col min="7960" max="7960" width="7.5703125" style="1" bestFit="1" customWidth="1"/>
    <col min="7961" max="8188" width="9.140625" style="1"/>
    <col min="8189" max="8189" width="4.85546875" style="1" customWidth="1"/>
    <col min="8190" max="8190" width="1.42578125" style="1" customWidth="1"/>
    <col min="8191" max="8191" width="7.28515625" style="1" customWidth="1"/>
    <col min="8192" max="8192" width="1.5703125" style="1" customWidth="1"/>
    <col min="8193" max="8193" width="8.140625" style="1" customWidth="1"/>
    <col min="8194" max="8194" width="12.85546875" style="1" customWidth="1"/>
    <col min="8195" max="8195" width="10.28515625" style="1" customWidth="1"/>
    <col min="8196" max="8196" width="4.5703125" style="1" bestFit="1" customWidth="1"/>
    <col min="8197" max="8197" width="17.7109375" style="1" customWidth="1"/>
    <col min="8198" max="8198" width="16.7109375" style="1" customWidth="1"/>
    <col min="8199" max="8199" width="14.85546875" style="1" customWidth="1"/>
    <col min="8200" max="8200" width="14.7109375" style="1" customWidth="1"/>
    <col min="8201" max="8201" width="15.85546875" style="1" customWidth="1"/>
    <col min="8202" max="8202" width="16.140625" style="1" bestFit="1" customWidth="1"/>
    <col min="8203" max="8203" width="16.28515625" style="1" bestFit="1" customWidth="1"/>
    <col min="8204" max="8204" width="13" style="1" bestFit="1" customWidth="1"/>
    <col min="8205" max="8205" width="14.5703125" style="1" bestFit="1" customWidth="1"/>
    <col min="8206" max="8206" width="10" style="1" bestFit="1" customWidth="1"/>
    <col min="8207" max="8208" width="12.140625" style="1" bestFit="1" customWidth="1"/>
    <col min="8209" max="8209" width="5.28515625" style="1" customWidth="1"/>
    <col min="8210" max="8210" width="14" style="1" bestFit="1" customWidth="1"/>
    <col min="8211" max="8212" width="13" style="1" bestFit="1" customWidth="1"/>
    <col min="8213" max="8213" width="12.140625" style="1" bestFit="1" customWidth="1"/>
    <col min="8214" max="8215" width="11" style="1" bestFit="1" customWidth="1"/>
    <col min="8216" max="8216" width="7.5703125" style="1" bestFit="1" customWidth="1"/>
    <col min="8217" max="8444" width="9.140625" style="1"/>
    <col min="8445" max="8445" width="4.85546875" style="1" customWidth="1"/>
    <col min="8446" max="8446" width="1.42578125" style="1" customWidth="1"/>
    <col min="8447" max="8447" width="7.28515625" style="1" customWidth="1"/>
    <col min="8448" max="8448" width="1.5703125" style="1" customWidth="1"/>
    <col min="8449" max="8449" width="8.140625" style="1" customWidth="1"/>
    <col min="8450" max="8450" width="12.85546875" style="1" customWidth="1"/>
    <col min="8451" max="8451" width="10.28515625" style="1" customWidth="1"/>
    <col min="8452" max="8452" width="4.5703125" style="1" bestFit="1" customWidth="1"/>
    <col min="8453" max="8453" width="17.7109375" style="1" customWidth="1"/>
    <col min="8454" max="8454" width="16.7109375" style="1" customWidth="1"/>
    <col min="8455" max="8455" width="14.85546875" style="1" customWidth="1"/>
    <col min="8456" max="8456" width="14.7109375" style="1" customWidth="1"/>
    <col min="8457" max="8457" width="15.85546875" style="1" customWidth="1"/>
    <col min="8458" max="8458" width="16.140625" style="1" bestFit="1" customWidth="1"/>
    <col min="8459" max="8459" width="16.28515625" style="1" bestFit="1" customWidth="1"/>
    <col min="8460" max="8460" width="13" style="1" bestFit="1" customWidth="1"/>
    <col min="8461" max="8461" width="14.5703125" style="1" bestFit="1" customWidth="1"/>
    <col min="8462" max="8462" width="10" style="1" bestFit="1" customWidth="1"/>
    <col min="8463" max="8464" width="12.140625" style="1" bestFit="1" customWidth="1"/>
    <col min="8465" max="8465" width="5.28515625" style="1" customWidth="1"/>
    <col min="8466" max="8466" width="14" style="1" bestFit="1" customWidth="1"/>
    <col min="8467" max="8468" width="13" style="1" bestFit="1" customWidth="1"/>
    <col min="8469" max="8469" width="12.140625" style="1" bestFit="1" customWidth="1"/>
    <col min="8470" max="8471" width="11" style="1" bestFit="1" customWidth="1"/>
    <col min="8472" max="8472" width="7.5703125" style="1" bestFit="1" customWidth="1"/>
    <col min="8473" max="8700" width="9.140625" style="1"/>
    <col min="8701" max="8701" width="4.85546875" style="1" customWidth="1"/>
    <col min="8702" max="8702" width="1.42578125" style="1" customWidth="1"/>
    <col min="8703" max="8703" width="7.28515625" style="1" customWidth="1"/>
    <col min="8704" max="8704" width="1.5703125" style="1" customWidth="1"/>
    <col min="8705" max="8705" width="8.140625" style="1" customWidth="1"/>
    <col min="8706" max="8706" width="12.85546875" style="1" customWidth="1"/>
    <col min="8707" max="8707" width="10.28515625" style="1" customWidth="1"/>
    <col min="8708" max="8708" width="4.5703125" style="1" bestFit="1" customWidth="1"/>
    <col min="8709" max="8709" width="17.7109375" style="1" customWidth="1"/>
    <col min="8710" max="8710" width="16.7109375" style="1" customWidth="1"/>
    <col min="8711" max="8711" width="14.85546875" style="1" customWidth="1"/>
    <col min="8712" max="8712" width="14.7109375" style="1" customWidth="1"/>
    <col min="8713" max="8713" width="15.85546875" style="1" customWidth="1"/>
    <col min="8714" max="8714" width="16.140625" style="1" bestFit="1" customWidth="1"/>
    <col min="8715" max="8715" width="16.28515625" style="1" bestFit="1" customWidth="1"/>
    <col min="8716" max="8716" width="13" style="1" bestFit="1" customWidth="1"/>
    <col min="8717" max="8717" width="14.5703125" style="1" bestFit="1" customWidth="1"/>
    <col min="8718" max="8718" width="10" style="1" bestFit="1" customWidth="1"/>
    <col min="8719" max="8720" width="12.140625" style="1" bestFit="1" customWidth="1"/>
    <col min="8721" max="8721" width="5.28515625" style="1" customWidth="1"/>
    <col min="8722" max="8722" width="14" style="1" bestFit="1" customWidth="1"/>
    <col min="8723" max="8724" width="13" style="1" bestFit="1" customWidth="1"/>
    <col min="8725" max="8725" width="12.140625" style="1" bestFit="1" customWidth="1"/>
    <col min="8726" max="8727" width="11" style="1" bestFit="1" customWidth="1"/>
    <col min="8728" max="8728" width="7.5703125" style="1" bestFit="1" customWidth="1"/>
    <col min="8729" max="8956" width="9.140625" style="1"/>
    <col min="8957" max="8957" width="4.85546875" style="1" customWidth="1"/>
    <col min="8958" max="8958" width="1.42578125" style="1" customWidth="1"/>
    <col min="8959" max="8959" width="7.28515625" style="1" customWidth="1"/>
    <col min="8960" max="8960" width="1.5703125" style="1" customWidth="1"/>
    <col min="8961" max="8961" width="8.140625" style="1" customWidth="1"/>
    <col min="8962" max="8962" width="12.85546875" style="1" customWidth="1"/>
    <col min="8963" max="8963" width="10.28515625" style="1" customWidth="1"/>
    <col min="8964" max="8964" width="4.5703125" style="1" bestFit="1" customWidth="1"/>
    <col min="8965" max="8965" width="17.7109375" style="1" customWidth="1"/>
    <col min="8966" max="8966" width="16.7109375" style="1" customWidth="1"/>
    <col min="8967" max="8967" width="14.85546875" style="1" customWidth="1"/>
    <col min="8968" max="8968" width="14.7109375" style="1" customWidth="1"/>
    <col min="8969" max="8969" width="15.85546875" style="1" customWidth="1"/>
    <col min="8970" max="8970" width="16.140625" style="1" bestFit="1" customWidth="1"/>
    <col min="8971" max="8971" width="16.28515625" style="1" bestFit="1" customWidth="1"/>
    <col min="8972" max="8972" width="13" style="1" bestFit="1" customWidth="1"/>
    <col min="8973" max="8973" width="14.5703125" style="1" bestFit="1" customWidth="1"/>
    <col min="8974" max="8974" width="10" style="1" bestFit="1" customWidth="1"/>
    <col min="8975" max="8976" width="12.140625" style="1" bestFit="1" customWidth="1"/>
    <col min="8977" max="8977" width="5.28515625" style="1" customWidth="1"/>
    <col min="8978" max="8978" width="14" style="1" bestFit="1" customWidth="1"/>
    <col min="8979" max="8980" width="13" style="1" bestFit="1" customWidth="1"/>
    <col min="8981" max="8981" width="12.140625" style="1" bestFit="1" customWidth="1"/>
    <col min="8982" max="8983" width="11" style="1" bestFit="1" customWidth="1"/>
    <col min="8984" max="8984" width="7.5703125" style="1" bestFit="1" customWidth="1"/>
    <col min="8985" max="9212" width="9.140625" style="1"/>
    <col min="9213" max="9213" width="4.85546875" style="1" customWidth="1"/>
    <col min="9214" max="9214" width="1.42578125" style="1" customWidth="1"/>
    <col min="9215" max="9215" width="7.28515625" style="1" customWidth="1"/>
    <col min="9216" max="9216" width="1.5703125" style="1" customWidth="1"/>
    <col min="9217" max="9217" width="8.140625" style="1" customWidth="1"/>
    <col min="9218" max="9218" width="12.85546875" style="1" customWidth="1"/>
    <col min="9219" max="9219" width="10.28515625" style="1" customWidth="1"/>
    <col min="9220" max="9220" width="4.5703125" style="1" bestFit="1" customWidth="1"/>
    <col min="9221" max="9221" width="17.7109375" style="1" customWidth="1"/>
    <col min="9222" max="9222" width="16.7109375" style="1" customWidth="1"/>
    <col min="9223" max="9223" width="14.85546875" style="1" customWidth="1"/>
    <col min="9224" max="9224" width="14.7109375" style="1" customWidth="1"/>
    <col min="9225" max="9225" width="15.85546875" style="1" customWidth="1"/>
    <col min="9226" max="9226" width="16.140625" style="1" bestFit="1" customWidth="1"/>
    <col min="9227" max="9227" width="16.28515625" style="1" bestFit="1" customWidth="1"/>
    <col min="9228" max="9228" width="13" style="1" bestFit="1" customWidth="1"/>
    <col min="9229" max="9229" width="14.5703125" style="1" bestFit="1" customWidth="1"/>
    <col min="9230" max="9230" width="10" style="1" bestFit="1" customWidth="1"/>
    <col min="9231" max="9232" width="12.140625" style="1" bestFit="1" customWidth="1"/>
    <col min="9233" max="9233" width="5.28515625" style="1" customWidth="1"/>
    <col min="9234" max="9234" width="14" style="1" bestFit="1" customWidth="1"/>
    <col min="9235" max="9236" width="13" style="1" bestFit="1" customWidth="1"/>
    <col min="9237" max="9237" width="12.140625" style="1" bestFit="1" customWidth="1"/>
    <col min="9238" max="9239" width="11" style="1" bestFit="1" customWidth="1"/>
    <col min="9240" max="9240" width="7.5703125" style="1" bestFit="1" customWidth="1"/>
    <col min="9241" max="9468" width="9.140625" style="1"/>
    <col min="9469" max="9469" width="4.85546875" style="1" customWidth="1"/>
    <col min="9470" max="9470" width="1.42578125" style="1" customWidth="1"/>
    <col min="9471" max="9471" width="7.28515625" style="1" customWidth="1"/>
    <col min="9472" max="9472" width="1.5703125" style="1" customWidth="1"/>
    <col min="9473" max="9473" width="8.140625" style="1" customWidth="1"/>
    <col min="9474" max="9474" width="12.85546875" style="1" customWidth="1"/>
    <col min="9475" max="9475" width="10.28515625" style="1" customWidth="1"/>
    <col min="9476" max="9476" width="4.5703125" style="1" bestFit="1" customWidth="1"/>
    <col min="9477" max="9477" width="17.7109375" style="1" customWidth="1"/>
    <col min="9478" max="9478" width="16.7109375" style="1" customWidth="1"/>
    <col min="9479" max="9479" width="14.85546875" style="1" customWidth="1"/>
    <col min="9480" max="9480" width="14.7109375" style="1" customWidth="1"/>
    <col min="9481" max="9481" width="15.85546875" style="1" customWidth="1"/>
    <col min="9482" max="9482" width="16.140625" style="1" bestFit="1" customWidth="1"/>
    <col min="9483" max="9483" width="16.28515625" style="1" bestFit="1" customWidth="1"/>
    <col min="9484" max="9484" width="13" style="1" bestFit="1" customWidth="1"/>
    <col min="9485" max="9485" width="14.5703125" style="1" bestFit="1" customWidth="1"/>
    <col min="9486" max="9486" width="10" style="1" bestFit="1" customWidth="1"/>
    <col min="9487" max="9488" width="12.140625" style="1" bestFit="1" customWidth="1"/>
    <col min="9489" max="9489" width="5.28515625" style="1" customWidth="1"/>
    <col min="9490" max="9490" width="14" style="1" bestFit="1" customWidth="1"/>
    <col min="9491" max="9492" width="13" style="1" bestFit="1" customWidth="1"/>
    <col min="9493" max="9493" width="12.140625" style="1" bestFit="1" customWidth="1"/>
    <col min="9494" max="9495" width="11" style="1" bestFit="1" customWidth="1"/>
    <col min="9496" max="9496" width="7.5703125" style="1" bestFit="1" customWidth="1"/>
    <col min="9497" max="9724" width="9.140625" style="1"/>
    <col min="9725" max="9725" width="4.85546875" style="1" customWidth="1"/>
    <col min="9726" max="9726" width="1.42578125" style="1" customWidth="1"/>
    <col min="9727" max="9727" width="7.28515625" style="1" customWidth="1"/>
    <col min="9728" max="9728" width="1.5703125" style="1" customWidth="1"/>
    <col min="9729" max="9729" width="8.140625" style="1" customWidth="1"/>
    <col min="9730" max="9730" width="12.85546875" style="1" customWidth="1"/>
    <col min="9731" max="9731" width="10.28515625" style="1" customWidth="1"/>
    <col min="9732" max="9732" width="4.5703125" style="1" bestFit="1" customWidth="1"/>
    <col min="9733" max="9733" width="17.7109375" style="1" customWidth="1"/>
    <col min="9734" max="9734" width="16.7109375" style="1" customWidth="1"/>
    <col min="9735" max="9735" width="14.85546875" style="1" customWidth="1"/>
    <col min="9736" max="9736" width="14.7109375" style="1" customWidth="1"/>
    <col min="9737" max="9737" width="15.85546875" style="1" customWidth="1"/>
    <col min="9738" max="9738" width="16.140625" style="1" bestFit="1" customWidth="1"/>
    <col min="9739" max="9739" width="16.28515625" style="1" bestFit="1" customWidth="1"/>
    <col min="9740" max="9740" width="13" style="1" bestFit="1" customWidth="1"/>
    <col min="9741" max="9741" width="14.5703125" style="1" bestFit="1" customWidth="1"/>
    <col min="9742" max="9742" width="10" style="1" bestFit="1" customWidth="1"/>
    <col min="9743" max="9744" width="12.140625" style="1" bestFit="1" customWidth="1"/>
    <col min="9745" max="9745" width="5.28515625" style="1" customWidth="1"/>
    <col min="9746" max="9746" width="14" style="1" bestFit="1" customWidth="1"/>
    <col min="9747" max="9748" width="13" style="1" bestFit="1" customWidth="1"/>
    <col min="9749" max="9749" width="12.140625" style="1" bestFit="1" customWidth="1"/>
    <col min="9750" max="9751" width="11" style="1" bestFit="1" customWidth="1"/>
    <col min="9752" max="9752" width="7.5703125" style="1" bestFit="1" customWidth="1"/>
    <col min="9753" max="9980" width="9.140625" style="1"/>
    <col min="9981" max="9981" width="4.85546875" style="1" customWidth="1"/>
    <col min="9982" max="9982" width="1.42578125" style="1" customWidth="1"/>
    <col min="9983" max="9983" width="7.28515625" style="1" customWidth="1"/>
    <col min="9984" max="9984" width="1.5703125" style="1" customWidth="1"/>
    <col min="9985" max="9985" width="8.140625" style="1" customWidth="1"/>
    <col min="9986" max="9986" width="12.85546875" style="1" customWidth="1"/>
    <col min="9987" max="9987" width="10.28515625" style="1" customWidth="1"/>
    <col min="9988" max="9988" width="4.5703125" style="1" bestFit="1" customWidth="1"/>
    <col min="9989" max="9989" width="17.7109375" style="1" customWidth="1"/>
    <col min="9990" max="9990" width="16.7109375" style="1" customWidth="1"/>
    <col min="9991" max="9991" width="14.85546875" style="1" customWidth="1"/>
    <col min="9992" max="9992" width="14.7109375" style="1" customWidth="1"/>
    <col min="9993" max="9993" width="15.85546875" style="1" customWidth="1"/>
    <col min="9994" max="9994" width="16.140625" style="1" bestFit="1" customWidth="1"/>
    <col min="9995" max="9995" width="16.28515625" style="1" bestFit="1" customWidth="1"/>
    <col min="9996" max="9996" width="13" style="1" bestFit="1" customWidth="1"/>
    <col min="9997" max="9997" width="14.5703125" style="1" bestFit="1" customWidth="1"/>
    <col min="9998" max="9998" width="10" style="1" bestFit="1" customWidth="1"/>
    <col min="9999" max="10000" width="12.140625" style="1" bestFit="1" customWidth="1"/>
    <col min="10001" max="10001" width="5.28515625" style="1" customWidth="1"/>
    <col min="10002" max="10002" width="14" style="1" bestFit="1" customWidth="1"/>
    <col min="10003" max="10004" width="13" style="1" bestFit="1" customWidth="1"/>
    <col min="10005" max="10005" width="12.140625" style="1" bestFit="1" customWidth="1"/>
    <col min="10006" max="10007" width="11" style="1" bestFit="1" customWidth="1"/>
    <col min="10008" max="10008" width="7.5703125" style="1" bestFit="1" customWidth="1"/>
    <col min="10009" max="10236" width="9.140625" style="1"/>
    <col min="10237" max="10237" width="4.85546875" style="1" customWidth="1"/>
    <col min="10238" max="10238" width="1.42578125" style="1" customWidth="1"/>
    <col min="10239" max="10239" width="7.28515625" style="1" customWidth="1"/>
    <col min="10240" max="10240" width="1.5703125" style="1" customWidth="1"/>
    <col min="10241" max="10241" width="8.140625" style="1" customWidth="1"/>
    <col min="10242" max="10242" width="12.85546875" style="1" customWidth="1"/>
    <col min="10243" max="10243" width="10.28515625" style="1" customWidth="1"/>
    <col min="10244" max="10244" width="4.5703125" style="1" bestFit="1" customWidth="1"/>
    <col min="10245" max="10245" width="17.7109375" style="1" customWidth="1"/>
    <col min="10246" max="10246" width="16.7109375" style="1" customWidth="1"/>
    <col min="10247" max="10247" width="14.85546875" style="1" customWidth="1"/>
    <col min="10248" max="10248" width="14.7109375" style="1" customWidth="1"/>
    <col min="10249" max="10249" width="15.85546875" style="1" customWidth="1"/>
    <col min="10250" max="10250" width="16.140625" style="1" bestFit="1" customWidth="1"/>
    <col min="10251" max="10251" width="16.28515625" style="1" bestFit="1" customWidth="1"/>
    <col min="10252" max="10252" width="13" style="1" bestFit="1" customWidth="1"/>
    <col min="10253" max="10253" width="14.5703125" style="1" bestFit="1" customWidth="1"/>
    <col min="10254" max="10254" width="10" style="1" bestFit="1" customWidth="1"/>
    <col min="10255" max="10256" width="12.140625" style="1" bestFit="1" customWidth="1"/>
    <col min="10257" max="10257" width="5.28515625" style="1" customWidth="1"/>
    <col min="10258" max="10258" width="14" style="1" bestFit="1" customWidth="1"/>
    <col min="10259" max="10260" width="13" style="1" bestFit="1" customWidth="1"/>
    <col min="10261" max="10261" width="12.140625" style="1" bestFit="1" customWidth="1"/>
    <col min="10262" max="10263" width="11" style="1" bestFit="1" customWidth="1"/>
    <col min="10264" max="10264" width="7.5703125" style="1" bestFit="1" customWidth="1"/>
    <col min="10265" max="10492" width="9.140625" style="1"/>
    <col min="10493" max="10493" width="4.85546875" style="1" customWidth="1"/>
    <col min="10494" max="10494" width="1.42578125" style="1" customWidth="1"/>
    <col min="10495" max="10495" width="7.28515625" style="1" customWidth="1"/>
    <col min="10496" max="10496" width="1.5703125" style="1" customWidth="1"/>
    <col min="10497" max="10497" width="8.140625" style="1" customWidth="1"/>
    <col min="10498" max="10498" width="12.85546875" style="1" customWidth="1"/>
    <col min="10499" max="10499" width="10.28515625" style="1" customWidth="1"/>
    <col min="10500" max="10500" width="4.5703125" style="1" bestFit="1" customWidth="1"/>
    <col min="10501" max="10501" width="17.7109375" style="1" customWidth="1"/>
    <col min="10502" max="10502" width="16.7109375" style="1" customWidth="1"/>
    <col min="10503" max="10503" width="14.85546875" style="1" customWidth="1"/>
    <col min="10504" max="10504" width="14.7109375" style="1" customWidth="1"/>
    <col min="10505" max="10505" width="15.85546875" style="1" customWidth="1"/>
    <col min="10506" max="10506" width="16.140625" style="1" bestFit="1" customWidth="1"/>
    <col min="10507" max="10507" width="16.28515625" style="1" bestFit="1" customWidth="1"/>
    <col min="10508" max="10508" width="13" style="1" bestFit="1" customWidth="1"/>
    <col min="10509" max="10509" width="14.5703125" style="1" bestFit="1" customWidth="1"/>
    <col min="10510" max="10510" width="10" style="1" bestFit="1" customWidth="1"/>
    <col min="10511" max="10512" width="12.140625" style="1" bestFit="1" customWidth="1"/>
    <col min="10513" max="10513" width="5.28515625" style="1" customWidth="1"/>
    <col min="10514" max="10514" width="14" style="1" bestFit="1" customWidth="1"/>
    <col min="10515" max="10516" width="13" style="1" bestFit="1" customWidth="1"/>
    <col min="10517" max="10517" width="12.140625" style="1" bestFit="1" customWidth="1"/>
    <col min="10518" max="10519" width="11" style="1" bestFit="1" customWidth="1"/>
    <col min="10520" max="10520" width="7.5703125" style="1" bestFit="1" customWidth="1"/>
    <col min="10521" max="10748" width="9.140625" style="1"/>
    <col min="10749" max="10749" width="4.85546875" style="1" customWidth="1"/>
    <col min="10750" max="10750" width="1.42578125" style="1" customWidth="1"/>
    <col min="10751" max="10751" width="7.28515625" style="1" customWidth="1"/>
    <col min="10752" max="10752" width="1.5703125" style="1" customWidth="1"/>
    <col min="10753" max="10753" width="8.140625" style="1" customWidth="1"/>
    <col min="10754" max="10754" width="12.85546875" style="1" customWidth="1"/>
    <col min="10755" max="10755" width="10.28515625" style="1" customWidth="1"/>
    <col min="10756" max="10756" width="4.5703125" style="1" bestFit="1" customWidth="1"/>
    <col min="10757" max="10757" width="17.7109375" style="1" customWidth="1"/>
    <col min="10758" max="10758" width="16.7109375" style="1" customWidth="1"/>
    <col min="10759" max="10759" width="14.85546875" style="1" customWidth="1"/>
    <col min="10760" max="10760" width="14.7109375" style="1" customWidth="1"/>
    <col min="10761" max="10761" width="15.85546875" style="1" customWidth="1"/>
    <col min="10762" max="10762" width="16.140625" style="1" bestFit="1" customWidth="1"/>
    <col min="10763" max="10763" width="16.28515625" style="1" bestFit="1" customWidth="1"/>
    <col min="10764" max="10764" width="13" style="1" bestFit="1" customWidth="1"/>
    <col min="10765" max="10765" width="14.5703125" style="1" bestFit="1" customWidth="1"/>
    <col min="10766" max="10766" width="10" style="1" bestFit="1" customWidth="1"/>
    <col min="10767" max="10768" width="12.140625" style="1" bestFit="1" customWidth="1"/>
    <col min="10769" max="10769" width="5.28515625" style="1" customWidth="1"/>
    <col min="10770" max="10770" width="14" style="1" bestFit="1" customWidth="1"/>
    <col min="10771" max="10772" width="13" style="1" bestFit="1" customWidth="1"/>
    <col min="10773" max="10773" width="12.140625" style="1" bestFit="1" customWidth="1"/>
    <col min="10774" max="10775" width="11" style="1" bestFit="1" customWidth="1"/>
    <col min="10776" max="10776" width="7.5703125" style="1" bestFit="1" customWidth="1"/>
    <col min="10777" max="11004" width="9.140625" style="1"/>
    <col min="11005" max="11005" width="4.85546875" style="1" customWidth="1"/>
    <col min="11006" max="11006" width="1.42578125" style="1" customWidth="1"/>
    <col min="11007" max="11007" width="7.28515625" style="1" customWidth="1"/>
    <col min="11008" max="11008" width="1.5703125" style="1" customWidth="1"/>
    <col min="11009" max="11009" width="8.140625" style="1" customWidth="1"/>
    <col min="11010" max="11010" width="12.85546875" style="1" customWidth="1"/>
    <col min="11011" max="11011" width="10.28515625" style="1" customWidth="1"/>
    <col min="11012" max="11012" width="4.5703125" style="1" bestFit="1" customWidth="1"/>
    <col min="11013" max="11013" width="17.7109375" style="1" customWidth="1"/>
    <col min="11014" max="11014" width="16.7109375" style="1" customWidth="1"/>
    <col min="11015" max="11015" width="14.85546875" style="1" customWidth="1"/>
    <col min="11016" max="11016" width="14.7109375" style="1" customWidth="1"/>
    <col min="11017" max="11017" width="15.85546875" style="1" customWidth="1"/>
    <col min="11018" max="11018" width="16.140625" style="1" bestFit="1" customWidth="1"/>
    <col min="11019" max="11019" width="16.28515625" style="1" bestFit="1" customWidth="1"/>
    <col min="11020" max="11020" width="13" style="1" bestFit="1" customWidth="1"/>
    <col min="11021" max="11021" width="14.5703125" style="1" bestFit="1" customWidth="1"/>
    <col min="11022" max="11022" width="10" style="1" bestFit="1" customWidth="1"/>
    <col min="11023" max="11024" width="12.140625" style="1" bestFit="1" customWidth="1"/>
    <col min="11025" max="11025" width="5.28515625" style="1" customWidth="1"/>
    <col min="11026" max="11026" width="14" style="1" bestFit="1" customWidth="1"/>
    <col min="11027" max="11028" width="13" style="1" bestFit="1" customWidth="1"/>
    <col min="11029" max="11029" width="12.140625" style="1" bestFit="1" customWidth="1"/>
    <col min="11030" max="11031" width="11" style="1" bestFit="1" customWidth="1"/>
    <col min="11032" max="11032" width="7.5703125" style="1" bestFit="1" customWidth="1"/>
    <col min="11033" max="11260" width="9.140625" style="1"/>
    <col min="11261" max="11261" width="4.85546875" style="1" customWidth="1"/>
    <col min="11262" max="11262" width="1.42578125" style="1" customWidth="1"/>
    <col min="11263" max="11263" width="7.28515625" style="1" customWidth="1"/>
    <col min="11264" max="11264" width="1.5703125" style="1" customWidth="1"/>
    <col min="11265" max="11265" width="8.140625" style="1" customWidth="1"/>
    <col min="11266" max="11266" width="12.85546875" style="1" customWidth="1"/>
    <col min="11267" max="11267" width="10.28515625" style="1" customWidth="1"/>
    <col min="11268" max="11268" width="4.5703125" style="1" bestFit="1" customWidth="1"/>
    <col min="11269" max="11269" width="17.7109375" style="1" customWidth="1"/>
    <col min="11270" max="11270" width="16.7109375" style="1" customWidth="1"/>
    <col min="11271" max="11271" width="14.85546875" style="1" customWidth="1"/>
    <col min="11272" max="11272" width="14.7109375" style="1" customWidth="1"/>
    <col min="11273" max="11273" width="15.85546875" style="1" customWidth="1"/>
    <col min="11274" max="11274" width="16.140625" style="1" bestFit="1" customWidth="1"/>
    <col min="11275" max="11275" width="16.28515625" style="1" bestFit="1" customWidth="1"/>
    <col min="11276" max="11276" width="13" style="1" bestFit="1" customWidth="1"/>
    <col min="11277" max="11277" width="14.5703125" style="1" bestFit="1" customWidth="1"/>
    <col min="11278" max="11278" width="10" style="1" bestFit="1" customWidth="1"/>
    <col min="11279" max="11280" width="12.140625" style="1" bestFit="1" customWidth="1"/>
    <col min="11281" max="11281" width="5.28515625" style="1" customWidth="1"/>
    <col min="11282" max="11282" width="14" style="1" bestFit="1" customWidth="1"/>
    <col min="11283" max="11284" width="13" style="1" bestFit="1" customWidth="1"/>
    <col min="11285" max="11285" width="12.140625" style="1" bestFit="1" customWidth="1"/>
    <col min="11286" max="11287" width="11" style="1" bestFit="1" customWidth="1"/>
    <col min="11288" max="11288" width="7.5703125" style="1" bestFit="1" customWidth="1"/>
    <col min="11289" max="11516" width="9.140625" style="1"/>
    <col min="11517" max="11517" width="4.85546875" style="1" customWidth="1"/>
    <col min="11518" max="11518" width="1.42578125" style="1" customWidth="1"/>
    <col min="11519" max="11519" width="7.28515625" style="1" customWidth="1"/>
    <col min="11520" max="11520" width="1.5703125" style="1" customWidth="1"/>
    <col min="11521" max="11521" width="8.140625" style="1" customWidth="1"/>
    <col min="11522" max="11522" width="12.85546875" style="1" customWidth="1"/>
    <col min="11523" max="11523" width="10.28515625" style="1" customWidth="1"/>
    <col min="11524" max="11524" width="4.5703125" style="1" bestFit="1" customWidth="1"/>
    <col min="11525" max="11525" width="17.7109375" style="1" customWidth="1"/>
    <col min="11526" max="11526" width="16.7109375" style="1" customWidth="1"/>
    <col min="11527" max="11527" width="14.85546875" style="1" customWidth="1"/>
    <col min="11528" max="11528" width="14.7109375" style="1" customWidth="1"/>
    <col min="11529" max="11529" width="15.85546875" style="1" customWidth="1"/>
    <col min="11530" max="11530" width="16.140625" style="1" bestFit="1" customWidth="1"/>
    <col min="11531" max="11531" width="16.28515625" style="1" bestFit="1" customWidth="1"/>
    <col min="11532" max="11532" width="13" style="1" bestFit="1" customWidth="1"/>
    <col min="11533" max="11533" width="14.5703125" style="1" bestFit="1" customWidth="1"/>
    <col min="11534" max="11534" width="10" style="1" bestFit="1" customWidth="1"/>
    <col min="11535" max="11536" width="12.140625" style="1" bestFit="1" customWidth="1"/>
    <col min="11537" max="11537" width="5.28515625" style="1" customWidth="1"/>
    <col min="11538" max="11538" width="14" style="1" bestFit="1" customWidth="1"/>
    <col min="11539" max="11540" width="13" style="1" bestFit="1" customWidth="1"/>
    <col min="11541" max="11541" width="12.140625" style="1" bestFit="1" customWidth="1"/>
    <col min="11542" max="11543" width="11" style="1" bestFit="1" customWidth="1"/>
    <col min="11544" max="11544" width="7.5703125" style="1" bestFit="1" customWidth="1"/>
    <col min="11545" max="11772" width="9.140625" style="1"/>
    <col min="11773" max="11773" width="4.85546875" style="1" customWidth="1"/>
    <col min="11774" max="11774" width="1.42578125" style="1" customWidth="1"/>
    <col min="11775" max="11775" width="7.28515625" style="1" customWidth="1"/>
    <col min="11776" max="11776" width="1.5703125" style="1" customWidth="1"/>
    <col min="11777" max="11777" width="8.140625" style="1" customWidth="1"/>
    <col min="11778" max="11778" width="12.85546875" style="1" customWidth="1"/>
    <col min="11779" max="11779" width="10.28515625" style="1" customWidth="1"/>
    <col min="11780" max="11780" width="4.5703125" style="1" bestFit="1" customWidth="1"/>
    <col min="11781" max="11781" width="17.7109375" style="1" customWidth="1"/>
    <col min="11782" max="11782" width="16.7109375" style="1" customWidth="1"/>
    <col min="11783" max="11783" width="14.85546875" style="1" customWidth="1"/>
    <col min="11784" max="11784" width="14.7109375" style="1" customWidth="1"/>
    <col min="11785" max="11785" width="15.85546875" style="1" customWidth="1"/>
    <col min="11786" max="11786" width="16.140625" style="1" bestFit="1" customWidth="1"/>
    <col min="11787" max="11787" width="16.28515625" style="1" bestFit="1" customWidth="1"/>
    <col min="11788" max="11788" width="13" style="1" bestFit="1" customWidth="1"/>
    <col min="11789" max="11789" width="14.5703125" style="1" bestFit="1" customWidth="1"/>
    <col min="11790" max="11790" width="10" style="1" bestFit="1" customWidth="1"/>
    <col min="11791" max="11792" width="12.140625" style="1" bestFit="1" customWidth="1"/>
    <col min="11793" max="11793" width="5.28515625" style="1" customWidth="1"/>
    <col min="11794" max="11794" width="14" style="1" bestFit="1" customWidth="1"/>
    <col min="11795" max="11796" width="13" style="1" bestFit="1" customWidth="1"/>
    <col min="11797" max="11797" width="12.140625" style="1" bestFit="1" customWidth="1"/>
    <col min="11798" max="11799" width="11" style="1" bestFit="1" customWidth="1"/>
    <col min="11800" max="11800" width="7.5703125" style="1" bestFit="1" customWidth="1"/>
    <col min="11801" max="12028" width="9.140625" style="1"/>
    <col min="12029" max="12029" width="4.85546875" style="1" customWidth="1"/>
    <col min="12030" max="12030" width="1.42578125" style="1" customWidth="1"/>
    <col min="12031" max="12031" width="7.28515625" style="1" customWidth="1"/>
    <col min="12032" max="12032" width="1.5703125" style="1" customWidth="1"/>
    <col min="12033" max="12033" width="8.140625" style="1" customWidth="1"/>
    <col min="12034" max="12034" width="12.85546875" style="1" customWidth="1"/>
    <col min="12035" max="12035" width="10.28515625" style="1" customWidth="1"/>
    <col min="12036" max="12036" width="4.5703125" style="1" bestFit="1" customWidth="1"/>
    <col min="12037" max="12037" width="17.7109375" style="1" customWidth="1"/>
    <col min="12038" max="12038" width="16.7109375" style="1" customWidth="1"/>
    <col min="12039" max="12039" width="14.85546875" style="1" customWidth="1"/>
    <col min="12040" max="12040" width="14.7109375" style="1" customWidth="1"/>
    <col min="12041" max="12041" width="15.85546875" style="1" customWidth="1"/>
    <col min="12042" max="12042" width="16.140625" style="1" bestFit="1" customWidth="1"/>
    <col min="12043" max="12043" width="16.28515625" style="1" bestFit="1" customWidth="1"/>
    <col min="12044" max="12044" width="13" style="1" bestFit="1" customWidth="1"/>
    <col min="12045" max="12045" width="14.5703125" style="1" bestFit="1" customWidth="1"/>
    <col min="12046" max="12046" width="10" style="1" bestFit="1" customWidth="1"/>
    <col min="12047" max="12048" width="12.140625" style="1" bestFit="1" customWidth="1"/>
    <col min="12049" max="12049" width="5.28515625" style="1" customWidth="1"/>
    <col min="12050" max="12050" width="14" style="1" bestFit="1" customWidth="1"/>
    <col min="12051" max="12052" width="13" style="1" bestFit="1" customWidth="1"/>
    <col min="12053" max="12053" width="12.140625" style="1" bestFit="1" customWidth="1"/>
    <col min="12054" max="12055" width="11" style="1" bestFit="1" customWidth="1"/>
    <col min="12056" max="12056" width="7.5703125" style="1" bestFit="1" customWidth="1"/>
    <col min="12057" max="12284" width="9.140625" style="1"/>
    <col min="12285" max="12285" width="4.85546875" style="1" customWidth="1"/>
    <col min="12286" max="12286" width="1.42578125" style="1" customWidth="1"/>
    <col min="12287" max="12287" width="7.28515625" style="1" customWidth="1"/>
    <col min="12288" max="12288" width="1.5703125" style="1" customWidth="1"/>
    <col min="12289" max="12289" width="8.140625" style="1" customWidth="1"/>
    <col min="12290" max="12290" width="12.85546875" style="1" customWidth="1"/>
    <col min="12291" max="12291" width="10.28515625" style="1" customWidth="1"/>
    <col min="12292" max="12292" width="4.5703125" style="1" bestFit="1" customWidth="1"/>
    <col min="12293" max="12293" width="17.7109375" style="1" customWidth="1"/>
    <col min="12294" max="12294" width="16.7109375" style="1" customWidth="1"/>
    <col min="12295" max="12295" width="14.85546875" style="1" customWidth="1"/>
    <col min="12296" max="12296" width="14.7109375" style="1" customWidth="1"/>
    <col min="12297" max="12297" width="15.85546875" style="1" customWidth="1"/>
    <col min="12298" max="12298" width="16.140625" style="1" bestFit="1" customWidth="1"/>
    <col min="12299" max="12299" width="16.28515625" style="1" bestFit="1" customWidth="1"/>
    <col min="12300" max="12300" width="13" style="1" bestFit="1" customWidth="1"/>
    <col min="12301" max="12301" width="14.5703125" style="1" bestFit="1" customWidth="1"/>
    <col min="12302" max="12302" width="10" style="1" bestFit="1" customWidth="1"/>
    <col min="12303" max="12304" width="12.140625" style="1" bestFit="1" customWidth="1"/>
    <col min="12305" max="12305" width="5.28515625" style="1" customWidth="1"/>
    <col min="12306" max="12306" width="14" style="1" bestFit="1" customWidth="1"/>
    <col min="12307" max="12308" width="13" style="1" bestFit="1" customWidth="1"/>
    <col min="12309" max="12309" width="12.140625" style="1" bestFit="1" customWidth="1"/>
    <col min="12310" max="12311" width="11" style="1" bestFit="1" customWidth="1"/>
    <col min="12312" max="12312" width="7.5703125" style="1" bestFit="1" customWidth="1"/>
    <col min="12313" max="12540" width="9.140625" style="1"/>
    <col min="12541" max="12541" width="4.85546875" style="1" customWidth="1"/>
    <col min="12542" max="12542" width="1.42578125" style="1" customWidth="1"/>
    <col min="12543" max="12543" width="7.28515625" style="1" customWidth="1"/>
    <col min="12544" max="12544" width="1.5703125" style="1" customWidth="1"/>
    <col min="12545" max="12545" width="8.140625" style="1" customWidth="1"/>
    <col min="12546" max="12546" width="12.85546875" style="1" customWidth="1"/>
    <col min="12547" max="12547" width="10.28515625" style="1" customWidth="1"/>
    <col min="12548" max="12548" width="4.5703125" style="1" bestFit="1" customWidth="1"/>
    <col min="12549" max="12549" width="17.7109375" style="1" customWidth="1"/>
    <col min="12550" max="12550" width="16.7109375" style="1" customWidth="1"/>
    <col min="12551" max="12551" width="14.85546875" style="1" customWidth="1"/>
    <col min="12552" max="12552" width="14.7109375" style="1" customWidth="1"/>
    <col min="12553" max="12553" width="15.85546875" style="1" customWidth="1"/>
    <col min="12554" max="12554" width="16.140625" style="1" bestFit="1" customWidth="1"/>
    <col min="12555" max="12555" width="16.28515625" style="1" bestFit="1" customWidth="1"/>
    <col min="12556" max="12556" width="13" style="1" bestFit="1" customWidth="1"/>
    <col min="12557" max="12557" width="14.5703125" style="1" bestFit="1" customWidth="1"/>
    <col min="12558" max="12558" width="10" style="1" bestFit="1" customWidth="1"/>
    <col min="12559" max="12560" width="12.140625" style="1" bestFit="1" customWidth="1"/>
    <col min="12561" max="12561" width="5.28515625" style="1" customWidth="1"/>
    <col min="12562" max="12562" width="14" style="1" bestFit="1" customWidth="1"/>
    <col min="12563" max="12564" width="13" style="1" bestFit="1" customWidth="1"/>
    <col min="12565" max="12565" width="12.140625" style="1" bestFit="1" customWidth="1"/>
    <col min="12566" max="12567" width="11" style="1" bestFit="1" customWidth="1"/>
    <col min="12568" max="12568" width="7.5703125" style="1" bestFit="1" customWidth="1"/>
    <col min="12569" max="12796" width="9.140625" style="1"/>
    <col min="12797" max="12797" width="4.85546875" style="1" customWidth="1"/>
    <col min="12798" max="12798" width="1.42578125" style="1" customWidth="1"/>
    <col min="12799" max="12799" width="7.28515625" style="1" customWidth="1"/>
    <col min="12800" max="12800" width="1.5703125" style="1" customWidth="1"/>
    <col min="12801" max="12801" width="8.140625" style="1" customWidth="1"/>
    <col min="12802" max="12802" width="12.85546875" style="1" customWidth="1"/>
    <col min="12803" max="12803" width="10.28515625" style="1" customWidth="1"/>
    <col min="12804" max="12804" width="4.5703125" style="1" bestFit="1" customWidth="1"/>
    <col min="12805" max="12805" width="17.7109375" style="1" customWidth="1"/>
    <col min="12806" max="12806" width="16.7109375" style="1" customWidth="1"/>
    <col min="12807" max="12807" width="14.85546875" style="1" customWidth="1"/>
    <col min="12808" max="12808" width="14.7109375" style="1" customWidth="1"/>
    <col min="12809" max="12809" width="15.85546875" style="1" customWidth="1"/>
    <col min="12810" max="12810" width="16.140625" style="1" bestFit="1" customWidth="1"/>
    <col min="12811" max="12811" width="16.28515625" style="1" bestFit="1" customWidth="1"/>
    <col min="12812" max="12812" width="13" style="1" bestFit="1" customWidth="1"/>
    <col min="12813" max="12813" width="14.5703125" style="1" bestFit="1" customWidth="1"/>
    <col min="12814" max="12814" width="10" style="1" bestFit="1" customWidth="1"/>
    <col min="12815" max="12816" width="12.140625" style="1" bestFit="1" customWidth="1"/>
    <col min="12817" max="12817" width="5.28515625" style="1" customWidth="1"/>
    <col min="12818" max="12818" width="14" style="1" bestFit="1" customWidth="1"/>
    <col min="12819" max="12820" width="13" style="1" bestFit="1" customWidth="1"/>
    <col min="12821" max="12821" width="12.140625" style="1" bestFit="1" customWidth="1"/>
    <col min="12822" max="12823" width="11" style="1" bestFit="1" customWidth="1"/>
    <col min="12824" max="12824" width="7.5703125" style="1" bestFit="1" customWidth="1"/>
    <col min="12825" max="13052" width="9.140625" style="1"/>
    <col min="13053" max="13053" width="4.85546875" style="1" customWidth="1"/>
    <col min="13054" max="13054" width="1.42578125" style="1" customWidth="1"/>
    <col min="13055" max="13055" width="7.28515625" style="1" customWidth="1"/>
    <col min="13056" max="13056" width="1.5703125" style="1" customWidth="1"/>
    <col min="13057" max="13057" width="8.140625" style="1" customWidth="1"/>
    <col min="13058" max="13058" width="12.85546875" style="1" customWidth="1"/>
    <col min="13059" max="13059" width="10.28515625" style="1" customWidth="1"/>
    <col min="13060" max="13060" width="4.5703125" style="1" bestFit="1" customWidth="1"/>
    <col min="13061" max="13061" width="17.7109375" style="1" customWidth="1"/>
    <col min="13062" max="13062" width="16.7109375" style="1" customWidth="1"/>
    <col min="13063" max="13063" width="14.85546875" style="1" customWidth="1"/>
    <col min="13064" max="13064" width="14.7109375" style="1" customWidth="1"/>
    <col min="13065" max="13065" width="15.85546875" style="1" customWidth="1"/>
    <col min="13066" max="13066" width="16.140625" style="1" bestFit="1" customWidth="1"/>
    <col min="13067" max="13067" width="16.28515625" style="1" bestFit="1" customWidth="1"/>
    <col min="13068" max="13068" width="13" style="1" bestFit="1" customWidth="1"/>
    <col min="13069" max="13069" width="14.5703125" style="1" bestFit="1" customWidth="1"/>
    <col min="13070" max="13070" width="10" style="1" bestFit="1" customWidth="1"/>
    <col min="13071" max="13072" width="12.140625" style="1" bestFit="1" customWidth="1"/>
    <col min="13073" max="13073" width="5.28515625" style="1" customWidth="1"/>
    <col min="13074" max="13074" width="14" style="1" bestFit="1" customWidth="1"/>
    <col min="13075" max="13076" width="13" style="1" bestFit="1" customWidth="1"/>
    <col min="13077" max="13077" width="12.140625" style="1" bestFit="1" customWidth="1"/>
    <col min="13078" max="13079" width="11" style="1" bestFit="1" customWidth="1"/>
    <col min="13080" max="13080" width="7.5703125" style="1" bestFit="1" customWidth="1"/>
    <col min="13081" max="13308" width="9.140625" style="1"/>
    <col min="13309" max="13309" width="4.85546875" style="1" customWidth="1"/>
    <col min="13310" max="13310" width="1.42578125" style="1" customWidth="1"/>
    <col min="13311" max="13311" width="7.28515625" style="1" customWidth="1"/>
    <col min="13312" max="13312" width="1.5703125" style="1" customWidth="1"/>
    <col min="13313" max="13313" width="8.140625" style="1" customWidth="1"/>
    <col min="13314" max="13314" width="12.85546875" style="1" customWidth="1"/>
    <col min="13315" max="13315" width="10.28515625" style="1" customWidth="1"/>
    <col min="13316" max="13316" width="4.5703125" style="1" bestFit="1" customWidth="1"/>
    <col min="13317" max="13317" width="17.7109375" style="1" customWidth="1"/>
    <col min="13318" max="13318" width="16.7109375" style="1" customWidth="1"/>
    <col min="13319" max="13319" width="14.85546875" style="1" customWidth="1"/>
    <col min="13320" max="13320" width="14.7109375" style="1" customWidth="1"/>
    <col min="13321" max="13321" width="15.85546875" style="1" customWidth="1"/>
    <col min="13322" max="13322" width="16.140625" style="1" bestFit="1" customWidth="1"/>
    <col min="13323" max="13323" width="16.28515625" style="1" bestFit="1" customWidth="1"/>
    <col min="13324" max="13324" width="13" style="1" bestFit="1" customWidth="1"/>
    <col min="13325" max="13325" width="14.5703125" style="1" bestFit="1" customWidth="1"/>
    <col min="13326" max="13326" width="10" style="1" bestFit="1" customWidth="1"/>
    <col min="13327" max="13328" width="12.140625" style="1" bestFit="1" customWidth="1"/>
    <col min="13329" max="13329" width="5.28515625" style="1" customWidth="1"/>
    <col min="13330" max="13330" width="14" style="1" bestFit="1" customWidth="1"/>
    <col min="13331" max="13332" width="13" style="1" bestFit="1" customWidth="1"/>
    <col min="13333" max="13333" width="12.140625" style="1" bestFit="1" customWidth="1"/>
    <col min="13334" max="13335" width="11" style="1" bestFit="1" customWidth="1"/>
    <col min="13336" max="13336" width="7.5703125" style="1" bestFit="1" customWidth="1"/>
    <col min="13337" max="13564" width="9.140625" style="1"/>
    <col min="13565" max="13565" width="4.85546875" style="1" customWidth="1"/>
    <col min="13566" max="13566" width="1.42578125" style="1" customWidth="1"/>
    <col min="13567" max="13567" width="7.28515625" style="1" customWidth="1"/>
    <col min="13568" max="13568" width="1.5703125" style="1" customWidth="1"/>
    <col min="13569" max="13569" width="8.140625" style="1" customWidth="1"/>
    <col min="13570" max="13570" width="12.85546875" style="1" customWidth="1"/>
    <col min="13571" max="13571" width="10.28515625" style="1" customWidth="1"/>
    <col min="13572" max="13572" width="4.5703125" style="1" bestFit="1" customWidth="1"/>
    <col min="13573" max="13573" width="17.7109375" style="1" customWidth="1"/>
    <col min="13574" max="13574" width="16.7109375" style="1" customWidth="1"/>
    <col min="13575" max="13575" width="14.85546875" style="1" customWidth="1"/>
    <col min="13576" max="13576" width="14.7109375" style="1" customWidth="1"/>
    <col min="13577" max="13577" width="15.85546875" style="1" customWidth="1"/>
    <col min="13578" max="13578" width="16.140625" style="1" bestFit="1" customWidth="1"/>
    <col min="13579" max="13579" width="16.28515625" style="1" bestFit="1" customWidth="1"/>
    <col min="13580" max="13580" width="13" style="1" bestFit="1" customWidth="1"/>
    <col min="13581" max="13581" width="14.5703125" style="1" bestFit="1" customWidth="1"/>
    <col min="13582" max="13582" width="10" style="1" bestFit="1" customWidth="1"/>
    <col min="13583" max="13584" width="12.140625" style="1" bestFit="1" customWidth="1"/>
    <col min="13585" max="13585" width="5.28515625" style="1" customWidth="1"/>
    <col min="13586" max="13586" width="14" style="1" bestFit="1" customWidth="1"/>
    <col min="13587" max="13588" width="13" style="1" bestFit="1" customWidth="1"/>
    <col min="13589" max="13589" width="12.140625" style="1" bestFit="1" customWidth="1"/>
    <col min="13590" max="13591" width="11" style="1" bestFit="1" customWidth="1"/>
    <col min="13592" max="13592" width="7.5703125" style="1" bestFit="1" customWidth="1"/>
    <col min="13593" max="13820" width="9.140625" style="1"/>
    <col min="13821" max="13821" width="4.85546875" style="1" customWidth="1"/>
    <col min="13822" max="13822" width="1.42578125" style="1" customWidth="1"/>
    <col min="13823" max="13823" width="7.28515625" style="1" customWidth="1"/>
    <col min="13824" max="13824" width="1.5703125" style="1" customWidth="1"/>
    <col min="13825" max="13825" width="8.140625" style="1" customWidth="1"/>
    <col min="13826" max="13826" width="12.85546875" style="1" customWidth="1"/>
    <col min="13827" max="13827" width="10.28515625" style="1" customWidth="1"/>
    <col min="13828" max="13828" width="4.5703125" style="1" bestFit="1" customWidth="1"/>
    <col min="13829" max="13829" width="17.7109375" style="1" customWidth="1"/>
    <col min="13830" max="13830" width="16.7109375" style="1" customWidth="1"/>
    <col min="13831" max="13831" width="14.85546875" style="1" customWidth="1"/>
    <col min="13832" max="13832" width="14.7109375" style="1" customWidth="1"/>
    <col min="13833" max="13833" width="15.85546875" style="1" customWidth="1"/>
    <col min="13834" max="13834" width="16.140625" style="1" bestFit="1" customWidth="1"/>
    <col min="13835" max="13835" width="16.28515625" style="1" bestFit="1" customWidth="1"/>
    <col min="13836" max="13836" width="13" style="1" bestFit="1" customWidth="1"/>
    <col min="13837" max="13837" width="14.5703125" style="1" bestFit="1" customWidth="1"/>
    <col min="13838" max="13838" width="10" style="1" bestFit="1" customWidth="1"/>
    <col min="13839" max="13840" width="12.140625" style="1" bestFit="1" customWidth="1"/>
    <col min="13841" max="13841" width="5.28515625" style="1" customWidth="1"/>
    <col min="13842" max="13842" width="14" style="1" bestFit="1" customWidth="1"/>
    <col min="13843" max="13844" width="13" style="1" bestFit="1" customWidth="1"/>
    <col min="13845" max="13845" width="12.140625" style="1" bestFit="1" customWidth="1"/>
    <col min="13846" max="13847" width="11" style="1" bestFit="1" customWidth="1"/>
    <col min="13848" max="13848" width="7.5703125" style="1" bestFit="1" customWidth="1"/>
    <col min="13849" max="14076" width="9.140625" style="1"/>
    <col min="14077" max="14077" width="4.85546875" style="1" customWidth="1"/>
    <col min="14078" max="14078" width="1.42578125" style="1" customWidth="1"/>
    <col min="14079" max="14079" width="7.28515625" style="1" customWidth="1"/>
    <col min="14080" max="14080" width="1.5703125" style="1" customWidth="1"/>
    <col min="14081" max="14081" width="8.140625" style="1" customWidth="1"/>
    <col min="14082" max="14082" width="12.85546875" style="1" customWidth="1"/>
    <col min="14083" max="14083" width="10.28515625" style="1" customWidth="1"/>
    <col min="14084" max="14084" width="4.5703125" style="1" bestFit="1" customWidth="1"/>
    <col min="14085" max="14085" width="17.7109375" style="1" customWidth="1"/>
    <col min="14086" max="14086" width="16.7109375" style="1" customWidth="1"/>
    <col min="14087" max="14087" width="14.85546875" style="1" customWidth="1"/>
    <col min="14088" max="14088" width="14.7109375" style="1" customWidth="1"/>
    <col min="14089" max="14089" width="15.85546875" style="1" customWidth="1"/>
    <col min="14090" max="14090" width="16.140625" style="1" bestFit="1" customWidth="1"/>
    <col min="14091" max="14091" width="16.28515625" style="1" bestFit="1" customWidth="1"/>
    <col min="14092" max="14092" width="13" style="1" bestFit="1" customWidth="1"/>
    <col min="14093" max="14093" width="14.5703125" style="1" bestFit="1" customWidth="1"/>
    <col min="14094" max="14094" width="10" style="1" bestFit="1" customWidth="1"/>
    <col min="14095" max="14096" width="12.140625" style="1" bestFit="1" customWidth="1"/>
    <col min="14097" max="14097" width="5.28515625" style="1" customWidth="1"/>
    <col min="14098" max="14098" width="14" style="1" bestFit="1" customWidth="1"/>
    <col min="14099" max="14100" width="13" style="1" bestFit="1" customWidth="1"/>
    <col min="14101" max="14101" width="12.140625" style="1" bestFit="1" customWidth="1"/>
    <col min="14102" max="14103" width="11" style="1" bestFit="1" customWidth="1"/>
    <col min="14104" max="14104" width="7.5703125" style="1" bestFit="1" customWidth="1"/>
    <col min="14105" max="14332" width="9.140625" style="1"/>
    <col min="14333" max="14333" width="4.85546875" style="1" customWidth="1"/>
    <col min="14334" max="14334" width="1.42578125" style="1" customWidth="1"/>
    <col min="14335" max="14335" width="7.28515625" style="1" customWidth="1"/>
    <col min="14336" max="14336" width="1.5703125" style="1" customWidth="1"/>
    <col min="14337" max="14337" width="8.140625" style="1" customWidth="1"/>
    <col min="14338" max="14338" width="12.85546875" style="1" customWidth="1"/>
    <col min="14339" max="14339" width="10.28515625" style="1" customWidth="1"/>
    <col min="14340" max="14340" width="4.5703125" style="1" bestFit="1" customWidth="1"/>
    <col min="14341" max="14341" width="17.7109375" style="1" customWidth="1"/>
    <col min="14342" max="14342" width="16.7109375" style="1" customWidth="1"/>
    <col min="14343" max="14343" width="14.85546875" style="1" customWidth="1"/>
    <col min="14344" max="14344" width="14.7109375" style="1" customWidth="1"/>
    <col min="14345" max="14345" width="15.85546875" style="1" customWidth="1"/>
    <col min="14346" max="14346" width="16.140625" style="1" bestFit="1" customWidth="1"/>
    <col min="14347" max="14347" width="16.28515625" style="1" bestFit="1" customWidth="1"/>
    <col min="14348" max="14348" width="13" style="1" bestFit="1" customWidth="1"/>
    <col min="14349" max="14349" width="14.5703125" style="1" bestFit="1" customWidth="1"/>
    <col min="14350" max="14350" width="10" style="1" bestFit="1" customWidth="1"/>
    <col min="14351" max="14352" width="12.140625" style="1" bestFit="1" customWidth="1"/>
    <col min="14353" max="14353" width="5.28515625" style="1" customWidth="1"/>
    <col min="14354" max="14354" width="14" style="1" bestFit="1" customWidth="1"/>
    <col min="14355" max="14356" width="13" style="1" bestFit="1" customWidth="1"/>
    <col min="14357" max="14357" width="12.140625" style="1" bestFit="1" customWidth="1"/>
    <col min="14358" max="14359" width="11" style="1" bestFit="1" customWidth="1"/>
    <col min="14360" max="14360" width="7.5703125" style="1" bestFit="1" customWidth="1"/>
    <col min="14361" max="14588" width="9.140625" style="1"/>
    <col min="14589" max="14589" width="4.85546875" style="1" customWidth="1"/>
    <col min="14590" max="14590" width="1.42578125" style="1" customWidth="1"/>
    <col min="14591" max="14591" width="7.28515625" style="1" customWidth="1"/>
    <col min="14592" max="14592" width="1.5703125" style="1" customWidth="1"/>
    <col min="14593" max="14593" width="8.140625" style="1" customWidth="1"/>
    <col min="14594" max="14594" width="12.85546875" style="1" customWidth="1"/>
    <col min="14595" max="14595" width="10.28515625" style="1" customWidth="1"/>
    <col min="14596" max="14596" width="4.5703125" style="1" bestFit="1" customWidth="1"/>
    <col min="14597" max="14597" width="17.7109375" style="1" customWidth="1"/>
    <col min="14598" max="14598" width="16.7109375" style="1" customWidth="1"/>
    <col min="14599" max="14599" width="14.85546875" style="1" customWidth="1"/>
    <col min="14600" max="14600" width="14.7109375" style="1" customWidth="1"/>
    <col min="14601" max="14601" width="15.85546875" style="1" customWidth="1"/>
    <col min="14602" max="14602" width="16.140625" style="1" bestFit="1" customWidth="1"/>
    <col min="14603" max="14603" width="16.28515625" style="1" bestFit="1" customWidth="1"/>
    <col min="14604" max="14604" width="13" style="1" bestFit="1" customWidth="1"/>
    <col min="14605" max="14605" width="14.5703125" style="1" bestFit="1" customWidth="1"/>
    <col min="14606" max="14606" width="10" style="1" bestFit="1" customWidth="1"/>
    <col min="14607" max="14608" width="12.140625" style="1" bestFit="1" customWidth="1"/>
    <col min="14609" max="14609" width="5.28515625" style="1" customWidth="1"/>
    <col min="14610" max="14610" width="14" style="1" bestFit="1" customWidth="1"/>
    <col min="14611" max="14612" width="13" style="1" bestFit="1" customWidth="1"/>
    <col min="14613" max="14613" width="12.140625" style="1" bestFit="1" customWidth="1"/>
    <col min="14614" max="14615" width="11" style="1" bestFit="1" customWidth="1"/>
    <col min="14616" max="14616" width="7.5703125" style="1" bestFit="1" customWidth="1"/>
    <col min="14617" max="14844" width="9.140625" style="1"/>
    <col min="14845" max="14845" width="4.85546875" style="1" customWidth="1"/>
    <col min="14846" max="14846" width="1.42578125" style="1" customWidth="1"/>
    <col min="14847" max="14847" width="7.28515625" style="1" customWidth="1"/>
    <col min="14848" max="14848" width="1.5703125" style="1" customWidth="1"/>
    <col min="14849" max="14849" width="8.140625" style="1" customWidth="1"/>
    <col min="14850" max="14850" width="12.85546875" style="1" customWidth="1"/>
    <col min="14851" max="14851" width="10.28515625" style="1" customWidth="1"/>
    <col min="14852" max="14852" width="4.5703125" style="1" bestFit="1" customWidth="1"/>
    <col min="14853" max="14853" width="17.7109375" style="1" customWidth="1"/>
    <col min="14854" max="14854" width="16.7109375" style="1" customWidth="1"/>
    <col min="14855" max="14855" width="14.85546875" style="1" customWidth="1"/>
    <col min="14856" max="14856" width="14.7109375" style="1" customWidth="1"/>
    <col min="14857" max="14857" width="15.85546875" style="1" customWidth="1"/>
    <col min="14858" max="14858" width="16.140625" style="1" bestFit="1" customWidth="1"/>
    <col min="14859" max="14859" width="16.28515625" style="1" bestFit="1" customWidth="1"/>
    <col min="14860" max="14860" width="13" style="1" bestFit="1" customWidth="1"/>
    <col min="14861" max="14861" width="14.5703125" style="1" bestFit="1" customWidth="1"/>
    <col min="14862" max="14862" width="10" style="1" bestFit="1" customWidth="1"/>
    <col min="14863" max="14864" width="12.140625" style="1" bestFit="1" customWidth="1"/>
    <col min="14865" max="14865" width="5.28515625" style="1" customWidth="1"/>
    <col min="14866" max="14866" width="14" style="1" bestFit="1" customWidth="1"/>
    <col min="14867" max="14868" width="13" style="1" bestFit="1" customWidth="1"/>
    <col min="14869" max="14869" width="12.140625" style="1" bestFit="1" customWidth="1"/>
    <col min="14870" max="14871" width="11" style="1" bestFit="1" customWidth="1"/>
    <col min="14872" max="14872" width="7.5703125" style="1" bestFit="1" customWidth="1"/>
    <col min="14873" max="15100" width="9.140625" style="1"/>
    <col min="15101" max="15101" width="4.85546875" style="1" customWidth="1"/>
    <col min="15102" max="15102" width="1.42578125" style="1" customWidth="1"/>
    <col min="15103" max="15103" width="7.28515625" style="1" customWidth="1"/>
    <col min="15104" max="15104" width="1.5703125" style="1" customWidth="1"/>
    <col min="15105" max="15105" width="8.140625" style="1" customWidth="1"/>
    <col min="15106" max="15106" width="12.85546875" style="1" customWidth="1"/>
    <col min="15107" max="15107" width="10.28515625" style="1" customWidth="1"/>
    <col min="15108" max="15108" width="4.5703125" style="1" bestFit="1" customWidth="1"/>
    <col min="15109" max="15109" width="17.7109375" style="1" customWidth="1"/>
    <col min="15110" max="15110" width="16.7109375" style="1" customWidth="1"/>
    <col min="15111" max="15111" width="14.85546875" style="1" customWidth="1"/>
    <col min="15112" max="15112" width="14.7109375" style="1" customWidth="1"/>
    <col min="15113" max="15113" width="15.85546875" style="1" customWidth="1"/>
    <col min="15114" max="15114" width="16.140625" style="1" bestFit="1" customWidth="1"/>
    <col min="15115" max="15115" width="16.28515625" style="1" bestFit="1" customWidth="1"/>
    <col min="15116" max="15116" width="13" style="1" bestFit="1" customWidth="1"/>
    <col min="15117" max="15117" width="14.5703125" style="1" bestFit="1" customWidth="1"/>
    <col min="15118" max="15118" width="10" style="1" bestFit="1" customWidth="1"/>
    <col min="15119" max="15120" width="12.140625" style="1" bestFit="1" customWidth="1"/>
    <col min="15121" max="15121" width="5.28515625" style="1" customWidth="1"/>
    <col min="15122" max="15122" width="14" style="1" bestFit="1" customWidth="1"/>
    <col min="15123" max="15124" width="13" style="1" bestFit="1" customWidth="1"/>
    <col min="15125" max="15125" width="12.140625" style="1" bestFit="1" customWidth="1"/>
    <col min="15126" max="15127" width="11" style="1" bestFit="1" customWidth="1"/>
    <col min="15128" max="15128" width="7.5703125" style="1" bestFit="1" customWidth="1"/>
    <col min="15129" max="15356" width="9.140625" style="1"/>
    <col min="15357" max="15357" width="4.85546875" style="1" customWidth="1"/>
    <col min="15358" max="15358" width="1.42578125" style="1" customWidth="1"/>
    <col min="15359" max="15359" width="7.28515625" style="1" customWidth="1"/>
    <col min="15360" max="15360" width="1.5703125" style="1" customWidth="1"/>
    <col min="15361" max="15361" width="8.140625" style="1" customWidth="1"/>
    <col min="15362" max="15362" width="12.85546875" style="1" customWidth="1"/>
    <col min="15363" max="15363" width="10.28515625" style="1" customWidth="1"/>
    <col min="15364" max="15364" width="4.5703125" style="1" bestFit="1" customWidth="1"/>
    <col min="15365" max="15365" width="17.7109375" style="1" customWidth="1"/>
    <col min="15366" max="15366" width="16.7109375" style="1" customWidth="1"/>
    <col min="15367" max="15367" width="14.85546875" style="1" customWidth="1"/>
    <col min="15368" max="15368" width="14.7109375" style="1" customWidth="1"/>
    <col min="15369" max="15369" width="15.85546875" style="1" customWidth="1"/>
    <col min="15370" max="15370" width="16.140625" style="1" bestFit="1" customWidth="1"/>
    <col min="15371" max="15371" width="16.28515625" style="1" bestFit="1" customWidth="1"/>
    <col min="15372" max="15372" width="13" style="1" bestFit="1" customWidth="1"/>
    <col min="15373" max="15373" width="14.5703125" style="1" bestFit="1" customWidth="1"/>
    <col min="15374" max="15374" width="10" style="1" bestFit="1" customWidth="1"/>
    <col min="15375" max="15376" width="12.140625" style="1" bestFit="1" customWidth="1"/>
    <col min="15377" max="15377" width="5.28515625" style="1" customWidth="1"/>
    <col min="15378" max="15378" width="14" style="1" bestFit="1" customWidth="1"/>
    <col min="15379" max="15380" width="13" style="1" bestFit="1" customWidth="1"/>
    <col min="15381" max="15381" width="12.140625" style="1" bestFit="1" customWidth="1"/>
    <col min="15382" max="15383" width="11" style="1" bestFit="1" customWidth="1"/>
    <col min="15384" max="15384" width="7.5703125" style="1" bestFit="1" customWidth="1"/>
    <col min="15385" max="15612" width="9.140625" style="1"/>
    <col min="15613" max="15613" width="4.85546875" style="1" customWidth="1"/>
    <col min="15614" max="15614" width="1.42578125" style="1" customWidth="1"/>
    <col min="15615" max="15615" width="7.28515625" style="1" customWidth="1"/>
    <col min="15616" max="15616" width="1.5703125" style="1" customWidth="1"/>
    <col min="15617" max="15617" width="8.140625" style="1" customWidth="1"/>
    <col min="15618" max="15618" width="12.85546875" style="1" customWidth="1"/>
    <col min="15619" max="15619" width="10.28515625" style="1" customWidth="1"/>
    <col min="15620" max="15620" width="4.5703125" style="1" bestFit="1" customWidth="1"/>
    <col min="15621" max="15621" width="17.7109375" style="1" customWidth="1"/>
    <col min="15622" max="15622" width="16.7109375" style="1" customWidth="1"/>
    <col min="15623" max="15623" width="14.85546875" style="1" customWidth="1"/>
    <col min="15624" max="15624" width="14.7109375" style="1" customWidth="1"/>
    <col min="15625" max="15625" width="15.85546875" style="1" customWidth="1"/>
    <col min="15626" max="15626" width="16.140625" style="1" bestFit="1" customWidth="1"/>
    <col min="15627" max="15627" width="16.28515625" style="1" bestFit="1" customWidth="1"/>
    <col min="15628" max="15628" width="13" style="1" bestFit="1" customWidth="1"/>
    <col min="15629" max="15629" width="14.5703125" style="1" bestFit="1" customWidth="1"/>
    <col min="15630" max="15630" width="10" style="1" bestFit="1" customWidth="1"/>
    <col min="15631" max="15632" width="12.140625" style="1" bestFit="1" customWidth="1"/>
    <col min="15633" max="15633" width="5.28515625" style="1" customWidth="1"/>
    <col min="15634" max="15634" width="14" style="1" bestFit="1" customWidth="1"/>
    <col min="15635" max="15636" width="13" style="1" bestFit="1" customWidth="1"/>
    <col min="15637" max="15637" width="12.140625" style="1" bestFit="1" customWidth="1"/>
    <col min="15638" max="15639" width="11" style="1" bestFit="1" customWidth="1"/>
    <col min="15640" max="15640" width="7.5703125" style="1" bestFit="1" customWidth="1"/>
    <col min="15641" max="15868" width="9.140625" style="1"/>
    <col min="15869" max="15869" width="4.85546875" style="1" customWidth="1"/>
    <col min="15870" max="15870" width="1.42578125" style="1" customWidth="1"/>
    <col min="15871" max="15871" width="7.28515625" style="1" customWidth="1"/>
    <col min="15872" max="15872" width="1.5703125" style="1" customWidth="1"/>
    <col min="15873" max="15873" width="8.140625" style="1" customWidth="1"/>
    <col min="15874" max="15874" width="12.85546875" style="1" customWidth="1"/>
    <col min="15875" max="15875" width="10.28515625" style="1" customWidth="1"/>
    <col min="15876" max="15876" width="4.5703125" style="1" bestFit="1" customWidth="1"/>
    <col min="15877" max="15877" width="17.7109375" style="1" customWidth="1"/>
    <col min="15878" max="15878" width="16.7109375" style="1" customWidth="1"/>
    <col min="15879" max="15879" width="14.85546875" style="1" customWidth="1"/>
    <col min="15880" max="15880" width="14.7109375" style="1" customWidth="1"/>
    <col min="15881" max="15881" width="15.85546875" style="1" customWidth="1"/>
    <col min="15882" max="15882" width="16.140625" style="1" bestFit="1" customWidth="1"/>
    <col min="15883" max="15883" width="16.28515625" style="1" bestFit="1" customWidth="1"/>
    <col min="15884" max="15884" width="13" style="1" bestFit="1" customWidth="1"/>
    <col min="15885" max="15885" width="14.5703125" style="1" bestFit="1" customWidth="1"/>
    <col min="15886" max="15886" width="10" style="1" bestFit="1" customWidth="1"/>
    <col min="15887" max="15888" width="12.140625" style="1" bestFit="1" customWidth="1"/>
    <col min="15889" max="15889" width="5.28515625" style="1" customWidth="1"/>
    <col min="15890" max="15890" width="14" style="1" bestFit="1" customWidth="1"/>
    <col min="15891" max="15892" width="13" style="1" bestFit="1" customWidth="1"/>
    <col min="15893" max="15893" width="12.140625" style="1" bestFit="1" customWidth="1"/>
    <col min="15894" max="15895" width="11" style="1" bestFit="1" customWidth="1"/>
    <col min="15896" max="15896" width="7.5703125" style="1" bestFit="1" customWidth="1"/>
    <col min="15897" max="16124" width="9.140625" style="1"/>
    <col min="16125" max="16125" width="4.85546875" style="1" customWidth="1"/>
    <col min="16126" max="16126" width="1.42578125" style="1" customWidth="1"/>
    <col min="16127" max="16127" width="7.28515625" style="1" customWidth="1"/>
    <col min="16128" max="16128" width="1.5703125" style="1" customWidth="1"/>
    <col min="16129" max="16129" width="8.140625" style="1" customWidth="1"/>
    <col min="16130" max="16130" width="12.85546875" style="1" customWidth="1"/>
    <col min="16131" max="16131" width="10.28515625" style="1" customWidth="1"/>
    <col min="16132" max="16132" width="4.5703125" style="1" bestFit="1" customWidth="1"/>
    <col min="16133" max="16133" width="17.7109375" style="1" customWidth="1"/>
    <col min="16134" max="16134" width="16.7109375" style="1" customWidth="1"/>
    <col min="16135" max="16135" width="14.85546875" style="1" customWidth="1"/>
    <col min="16136" max="16136" width="14.7109375" style="1" customWidth="1"/>
    <col min="16137" max="16137" width="15.85546875" style="1" customWidth="1"/>
    <col min="16138" max="16138" width="16.140625" style="1" bestFit="1" customWidth="1"/>
    <col min="16139" max="16139" width="16.28515625" style="1" bestFit="1" customWidth="1"/>
    <col min="16140" max="16140" width="13" style="1" bestFit="1" customWidth="1"/>
    <col min="16141" max="16141" width="14.5703125" style="1" bestFit="1" customWidth="1"/>
    <col min="16142" max="16142" width="10" style="1" bestFit="1" customWidth="1"/>
    <col min="16143" max="16144" width="12.140625" style="1" bestFit="1" customWidth="1"/>
    <col min="16145" max="16145" width="5.28515625" style="1" customWidth="1"/>
    <col min="16146" max="16146" width="14" style="1" bestFit="1" customWidth="1"/>
    <col min="16147" max="16148" width="13" style="1" bestFit="1" customWidth="1"/>
    <col min="16149" max="16149" width="12.140625" style="1" bestFit="1" customWidth="1"/>
    <col min="16150" max="16151" width="11" style="1" bestFit="1" customWidth="1"/>
    <col min="16152" max="16152" width="7.5703125" style="1" bestFit="1" customWidth="1"/>
    <col min="16153" max="16384" width="9.140625" style="1"/>
  </cols>
  <sheetData>
    <row r="2" spans="1:24" ht="11.65" customHeight="1" x14ac:dyDescent="0.2">
      <c r="A2" s="5">
        <f t="shared" ref="A2:A28" ca="1" si="0">OFFSET(A2,-1,)+1</f>
        <v>1</v>
      </c>
      <c r="C2" s="1" t="s">
        <v>3</v>
      </c>
      <c r="G2" s="7"/>
      <c r="H2" s="10"/>
      <c r="I2" s="49"/>
      <c r="J2" s="60"/>
      <c r="K2" s="9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11.65" customHeight="1" x14ac:dyDescent="0.2">
      <c r="A3" s="5">
        <f t="shared" ca="1" si="0"/>
        <v>2</v>
      </c>
      <c r="D3" s="1" t="s">
        <v>4</v>
      </c>
      <c r="G3" s="7"/>
      <c r="H3" s="10">
        <v>2.3199999999999998</v>
      </c>
      <c r="I3" s="6">
        <f>I798</f>
        <v>1893489553.4052043</v>
      </c>
      <c r="J3" s="60"/>
      <c r="K3" s="9"/>
      <c r="L3" s="8"/>
      <c r="M3" s="8"/>
      <c r="N3" s="8"/>
      <c r="O3" s="8"/>
      <c r="P3" s="8"/>
      <c r="Q3" s="3"/>
      <c r="R3" s="8"/>
      <c r="S3" s="8"/>
      <c r="T3" s="8"/>
      <c r="U3" s="8"/>
      <c r="V3" s="8"/>
      <c r="W3" s="8"/>
      <c r="X3" s="9"/>
    </row>
    <row r="4" spans="1:24" ht="11.65" customHeight="1" x14ac:dyDescent="0.2">
      <c r="A4" s="5">
        <f t="shared" ca="1" si="0"/>
        <v>3</v>
      </c>
      <c r="D4" s="1" t="s">
        <v>5</v>
      </c>
      <c r="G4" s="7"/>
      <c r="H4" s="10">
        <v>2.33</v>
      </c>
      <c r="I4" s="52">
        <f>I827</f>
        <v>34942.962564657755</v>
      </c>
      <c r="J4" s="60"/>
      <c r="K4" s="9"/>
      <c r="L4" s="8"/>
      <c r="M4" s="8"/>
      <c r="N4" s="8"/>
      <c r="O4" s="8"/>
      <c r="P4" s="8"/>
      <c r="Q4" s="3"/>
      <c r="R4" s="8"/>
      <c r="S4" s="8"/>
      <c r="T4" s="8"/>
      <c r="U4" s="8"/>
      <c r="V4" s="8"/>
      <c r="W4" s="8"/>
      <c r="X4" s="9"/>
    </row>
    <row r="5" spans="1:24" ht="11.65" customHeight="1" x14ac:dyDescent="0.2">
      <c r="A5" s="5">
        <f t="shared" ca="1" si="0"/>
        <v>4</v>
      </c>
      <c r="D5" s="1" t="s">
        <v>6</v>
      </c>
      <c r="G5" s="7"/>
      <c r="H5" s="10">
        <v>2.35</v>
      </c>
      <c r="I5" s="52">
        <f>I963+I978</f>
        <v>4744117.4936872553</v>
      </c>
      <c r="J5" s="60"/>
      <c r="K5" s="9"/>
      <c r="L5" s="8"/>
      <c r="M5" s="8"/>
      <c r="N5" s="8"/>
      <c r="O5" s="8"/>
      <c r="P5" s="8"/>
      <c r="Q5" s="3"/>
      <c r="R5" s="8"/>
      <c r="S5" s="8"/>
      <c r="T5" s="8"/>
      <c r="U5" s="8"/>
      <c r="V5" s="8"/>
      <c r="W5" s="8"/>
      <c r="X5" s="9"/>
    </row>
    <row r="6" spans="1:24" ht="11.65" customHeight="1" x14ac:dyDescent="0.2">
      <c r="A6" s="5">
        <f t="shared" ca="1" si="0"/>
        <v>5</v>
      </c>
      <c r="D6" s="1" t="s">
        <v>7</v>
      </c>
      <c r="G6" s="7"/>
      <c r="H6" s="10">
        <v>2.33</v>
      </c>
      <c r="I6" s="52">
        <f>I835+I843</f>
        <v>0</v>
      </c>
      <c r="J6" s="60"/>
      <c r="K6" s="9"/>
      <c r="L6" s="8"/>
      <c r="M6" s="8"/>
      <c r="N6" s="8"/>
      <c r="O6" s="8"/>
      <c r="P6" s="8"/>
      <c r="Q6" s="3"/>
      <c r="R6" s="8"/>
      <c r="S6" s="8"/>
      <c r="T6" s="8"/>
      <c r="U6" s="8"/>
      <c r="V6" s="8"/>
      <c r="W6" s="8"/>
      <c r="X6" s="9"/>
    </row>
    <row r="7" spans="1:24" ht="11.65" customHeight="1" x14ac:dyDescent="0.2">
      <c r="A7" s="5">
        <f t="shared" ca="1" si="0"/>
        <v>6</v>
      </c>
      <c r="D7" s="1" t="s">
        <v>320</v>
      </c>
      <c r="G7" s="7"/>
      <c r="H7" s="10">
        <v>2.33</v>
      </c>
      <c r="I7" s="52">
        <f>I847</f>
        <v>0</v>
      </c>
      <c r="J7" s="60"/>
      <c r="K7" s="9"/>
      <c r="L7" s="8"/>
      <c r="M7" s="8"/>
      <c r="N7" s="8"/>
      <c r="O7" s="8"/>
      <c r="P7" s="8"/>
      <c r="Q7" s="3"/>
      <c r="R7" s="8"/>
      <c r="S7" s="8"/>
      <c r="T7" s="8"/>
      <c r="U7" s="8"/>
      <c r="V7" s="8"/>
      <c r="W7" s="8"/>
      <c r="X7" s="9"/>
    </row>
    <row r="8" spans="1:24" ht="11.65" customHeight="1" x14ac:dyDescent="0.2">
      <c r="A8" s="5">
        <f t="shared" ca="1" si="0"/>
        <v>7</v>
      </c>
      <c r="D8" s="1" t="s">
        <v>9</v>
      </c>
      <c r="G8" s="7"/>
      <c r="H8" s="10">
        <v>2.35</v>
      </c>
      <c r="I8" s="52">
        <f>I950</f>
        <v>1660012.5950069998</v>
      </c>
      <c r="J8" s="60"/>
      <c r="K8" s="9"/>
      <c r="L8" s="8"/>
      <c r="M8" s="8"/>
      <c r="N8" s="8"/>
      <c r="O8" s="8"/>
      <c r="P8" s="8"/>
      <c r="Q8" s="3"/>
      <c r="R8" s="8"/>
      <c r="S8" s="8"/>
      <c r="T8" s="8"/>
      <c r="U8" s="8"/>
      <c r="V8" s="8"/>
      <c r="W8" s="8"/>
      <c r="X8" s="9"/>
    </row>
    <row r="9" spans="1:24" ht="11.65" customHeight="1" x14ac:dyDescent="0.2">
      <c r="A9" s="5">
        <f t="shared" ca="1" si="0"/>
        <v>8</v>
      </c>
      <c r="D9" s="1" t="s">
        <v>10</v>
      </c>
      <c r="G9" s="7"/>
      <c r="H9" s="10">
        <v>2.34</v>
      </c>
      <c r="I9" s="52">
        <f>I905</f>
        <v>7321180.9900043244</v>
      </c>
      <c r="J9" s="60"/>
      <c r="K9" s="9"/>
      <c r="L9" s="8"/>
      <c r="M9" s="8"/>
      <c r="N9" s="8"/>
      <c r="O9" s="8"/>
      <c r="P9" s="8"/>
      <c r="Q9" s="3"/>
      <c r="R9" s="8"/>
      <c r="S9" s="8"/>
      <c r="T9" s="8"/>
      <c r="U9" s="8"/>
      <c r="V9" s="8"/>
      <c r="W9" s="8"/>
      <c r="X9" s="9"/>
    </row>
    <row r="10" spans="1:24" ht="11.65" customHeight="1" x14ac:dyDescent="0.2">
      <c r="A10" s="5">
        <f t="shared" ca="1" si="0"/>
        <v>9</v>
      </c>
      <c r="D10" s="1" t="s">
        <v>11</v>
      </c>
      <c r="G10" s="7"/>
      <c r="H10" s="10">
        <v>2.34</v>
      </c>
      <c r="I10" s="52">
        <f>I938</f>
        <v>9645505.9028333034</v>
      </c>
      <c r="J10" s="60"/>
      <c r="K10" s="9"/>
      <c r="L10" s="8"/>
      <c r="M10" s="8"/>
      <c r="N10" s="8"/>
      <c r="O10" s="8"/>
      <c r="P10" s="8"/>
      <c r="Q10" s="3"/>
      <c r="R10" s="8"/>
      <c r="S10" s="8"/>
      <c r="T10" s="8"/>
      <c r="U10" s="8"/>
      <c r="V10" s="8"/>
      <c r="W10" s="8"/>
      <c r="X10" s="9"/>
    </row>
    <row r="11" spans="1:24" ht="11.65" customHeight="1" x14ac:dyDescent="0.2">
      <c r="A11" s="5">
        <f t="shared" ca="1" si="0"/>
        <v>10</v>
      </c>
      <c r="D11" s="1" t="s">
        <v>12</v>
      </c>
      <c r="G11" s="7"/>
      <c r="H11" s="10">
        <v>2.35</v>
      </c>
      <c r="I11" s="52">
        <f>I1011</f>
        <v>2839473.9421010017</v>
      </c>
      <c r="J11" s="60"/>
      <c r="K11" s="9"/>
      <c r="L11" s="8"/>
      <c r="M11" s="8"/>
      <c r="N11" s="8"/>
      <c r="O11" s="8"/>
      <c r="P11" s="8"/>
      <c r="Q11" s="3"/>
      <c r="R11" s="8"/>
      <c r="S11" s="8"/>
      <c r="T11" s="8"/>
      <c r="U11" s="8"/>
      <c r="V11" s="8"/>
      <c r="W11" s="8"/>
      <c r="X11" s="9"/>
    </row>
    <row r="12" spans="1:24" ht="11.65" customHeight="1" x14ac:dyDescent="0.2">
      <c r="A12" s="5">
        <f t="shared" ca="1" si="0"/>
        <v>11</v>
      </c>
      <c r="D12" s="1" t="s">
        <v>13</v>
      </c>
      <c r="G12" s="7"/>
      <c r="H12" s="10">
        <v>2.34</v>
      </c>
      <c r="I12" s="52">
        <f>I869</f>
        <v>2976.0991051398023</v>
      </c>
      <c r="J12" s="60"/>
      <c r="K12" s="9"/>
      <c r="L12" s="8"/>
      <c r="M12" s="8"/>
      <c r="N12" s="8"/>
      <c r="O12" s="8"/>
      <c r="P12" s="8"/>
      <c r="Q12" s="3"/>
      <c r="R12" s="8"/>
      <c r="S12" s="8"/>
      <c r="T12" s="8"/>
      <c r="U12" s="8"/>
      <c r="V12" s="8"/>
      <c r="W12" s="8"/>
      <c r="X12" s="9"/>
    </row>
    <row r="13" spans="1:24" ht="11.65" customHeight="1" x14ac:dyDescent="0.2">
      <c r="A13" s="5">
        <f t="shared" ca="1" si="0"/>
        <v>12</v>
      </c>
      <c r="D13" s="1" t="s">
        <v>14</v>
      </c>
      <c r="G13" s="7"/>
      <c r="H13" s="10">
        <v>2.36</v>
      </c>
      <c r="I13" s="52">
        <f>I1031</f>
        <v>0</v>
      </c>
      <c r="J13" s="60"/>
      <c r="K13" s="9"/>
      <c r="L13" s="8"/>
      <c r="M13" s="8"/>
      <c r="N13" s="8"/>
      <c r="O13" s="8"/>
      <c r="P13" s="8"/>
      <c r="Q13" s="3"/>
      <c r="R13" s="8"/>
      <c r="S13" s="8"/>
      <c r="T13" s="8"/>
      <c r="U13" s="8"/>
      <c r="V13" s="8"/>
      <c r="W13" s="8"/>
      <c r="X13" s="9"/>
    </row>
    <row r="14" spans="1:24" ht="11.65" customHeight="1" x14ac:dyDescent="0.2">
      <c r="A14" s="5">
        <f t="shared" ca="1" si="0"/>
        <v>13</v>
      </c>
      <c r="G14" s="7"/>
      <c r="H14" s="10"/>
      <c r="I14" s="58"/>
      <c r="J14" s="60"/>
      <c r="K14" s="9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4" ht="11.65" customHeight="1" x14ac:dyDescent="0.2">
      <c r="A15" s="5">
        <f t="shared" ca="1" si="0"/>
        <v>14</v>
      </c>
      <c r="D15" s="1" t="s">
        <v>15</v>
      </c>
      <c r="G15" s="7"/>
      <c r="H15" s="10"/>
      <c r="I15" s="52">
        <f>SUM(I3:I14)</f>
        <v>1919737763.3905067</v>
      </c>
      <c r="J15" s="60"/>
      <c r="K15" s="9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3"/>
    </row>
    <row r="16" spans="1:24" ht="11.65" customHeight="1" x14ac:dyDescent="0.2">
      <c r="A16" s="5">
        <f t="shared" ca="1" si="0"/>
        <v>15</v>
      </c>
      <c r="G16" s="7"/>
      <c r="H16" s="10"/>
      <c r="I16" s="49"/>
      <c r="J16" s="60"/>
      <c r="K16" s="9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24" ht="11.65" customHeight="1" x14ac:dyDescent="0.2">
      <c r="A17" s="5">
        <f t="shared" ca="1" si="0"/>
        <v>16</v>
      </c>
      <c r="C17" s="1" t="s">
        <v>16</v>
      </c>
      <c r="G17" s="7"/>
      <c r="H17" s="10"/>
      <c r="I17" s="49"/>
      <c r="J17" s="60"/>
      <c r="K17" s="9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24" ht="11.65" customHeight="1" x14ac:dyDescent="0.2">
      <c r="A18" s="5">
        <f t="shared" ca="1" si="0"/>
        <v>17</v>
      </c>
      <c r="D18" s="1" t="s">
        <v>17</v>
      </c>
      <c r="G18" s="7"/>
      <c r="H18" s="10">
        <v>2.4</v>
      </c>
      <c r="I18" s="52">
        <f>I1370</f>
        <v>-759131663.59111834</v>
      </c>
      <c r="J18" s="60"/>
      <c r="K18" s="9"/>
      <c r="L18" s="8"/>
      <c r="M18" s="8"/>
      <c r="N18" s="8"/>
      <c r="O18" s="8"/>
      <c r="P18" s="8"/>
      <c r="Q18" s="3"/>
      <c r="R18" s="8"/>
      <c r="S18" s="8"/>
      <c r="T18" s="8"/>
      <c r="U18" s="8"/>
      <c r="V18" s="8"/>
      <c r="W18" s="8"/>
      <c r="X18" s="9"/>
    </row>
    <row r="19" spans="1:24" ht="11.65" customHeight="1" x14ac:dyDescent="0.2">
      <c r="A19" s="5">
        <f t="shared" ca="1" si="0"/>
        <v>18</v>
      </c>
      <c r="D19" s="1" t="s">
        <v>18</v>
      </c>
      <c r="G19" s="7"/>
      <c r="H19" s="10">
        <v>2.41</v>
      </c>
      <c r="I19" s="52">
        <f>I1434</f>
        <v>-63657703.209082834</v>
      </c>
      <c r="J19" s="60"/>
      <c r="K19" s="9"/>
      <c r="L19" s="8"/>
      <c r="M19" s="8"/>
      <c r="N19" s="8"/>
      <c r="O19" s="8"/>
      <c r="P19" s="8"/>
      <c r="Q19" s="3"/>
      <c r="R19" s="8"/>
      <c r="S19" s="8"/>
      <c r="T19" s="8"/>
      <c r="U19" s="8"/>
      <c r="V19" s="8"/>
      <c r="W19" s="8"/>
      <c r="X19" s="9"/>
    </row>
    <row r="20" spans="1:24" ht="11.65" customHeight="1" x14ac:dyDescent="0.2">
      <c r="A20" s="5">
        <f t="shared" ca="1" si="0"/>
        <v>19</v>
      </c>
      <c r="D20" s="1" t="s">
        <v>19</v>
      </c>
      <c r="G20" s="7"/>
      <c r="H20" s="10">
        <v>2.37</v>
      </c>
      <c r="I20" s="52">
        <f>I1145</f>
        <v>-269782533.40785003</v>
      </c>
      <c r="J20" s="60"/>
      <c r="K20" s="9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9"/>
    </row>
    <row r="21" spans="1:24" ht="11.65" customHeight="1" x14ac:dyDescent="0.2">
      <c r="A21" s="5">
        <f t="shared" ca="1" si="0"/>
        <v>20</v>
      </c>
      <c r="D21" s="1" t="s">
        <v>20</v>
      </c>
      <c r="G21" s="7"/>
      <c r="H21" s="10">
        <v>2.37</v>
      </c>
      <c r="I21" s="52">
        <f>I1155</f>
        <v>-18747.617213826921</v>
      </c>
      <c r="J21" s="60"/>
      <c r="K21" s="9"/>
      <c r="L21" s="8"/>
      <c r="M21" s="8"/>
      <c r="N21" s="8"/>
      <c r="O21" s="8"/>
      <c r="P21" s="8"/>
      <c r="Q21" s="3"/>
      <c r="R21" s="8"/>
      <c r="S21" s="8"/>
      <c r="T21" s="8"/>
      <c r="U21" s="8"/>
      <c r="V21" s="8"/>
      <c r="W21" s="8"/>
      <c r="X21" s="9"/>
    </row>
    <row r="22" spans="1:24" ht="11.65" customHeight="1" x14ac:dyDescent="0.2">
      <c r="A22" s="5">
        <f t="shared" ca="1" si="0"/>
        <v>21</v>
      </c>
      <c r="D22" s="1" t="s">
        <v>21</v>
      </c>
      <c r="G22" s="7"/>
      <c r="H22" s="10">
        <v>2.36</v>
      </c>
      <c r="I22" s="52">
        <f>I1065</f>
        <v>23283.701184419831</v>
      </c>
      <c r="J22" s="60"/>
      <c r="K22" s="9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9"/>
    </row>
    <row r="23" spans="1:24" ht="11.65" customHeight="1" x14ac:dyDescent="0.2">
      <c r="A23" s="5">
        <f t="shared" ca="1" si="0"/>
        <v>22</v>
      </c>
      <c r="D23" s="1" t="s">
        <v>22</v>
      </c>
      <c r="G23" s="7"/>
      <c r="H23" s="10">
        <v>2.36</v>
      </c>
      <c r="I23" s="52">
        <f>I1037</f>
        <v>0</v>
      </c>
      <c r="J23" s="60"/>
      <c r="K23" s="9"/>
      <c r="L23" s="8"/>
      <c r="M23" s="8"/>
      <c r="N23" s="8"/>
      <c r="O23" s="8"/>
      <c r="P23" s="8"/>
      <c r="Q23" s="3"/>
      <c r="R23" s="8"/>
      <c r="S23" s="8"/>
      <c r="T23" s="8"/>
      <c r="U23" s="8"/>
      <c r="V23" s="8"/>
      <c r="W23" s="8"/>
      <c r="X23" s="9"/>
    </row>
    <row r="24" spans="1:24" ht="11.65" customHeight="1" x14ac:dyDescent="0.2">
      <c r="A24" s="5">
        <f t="shared" ca="1" si="0"/>
        <v>23</v>
      </c>
      <c r="D24" s="1" t="s">
        <v>23</v>
      </c>
      <c r="G24" s="7"/>
      <c r="H24" s="10">
        <v>2.36</v>
      </c>
      <c r="I24" s="52">
        <f>I1044+I1049+I1057+I1069+I1081</f>
        <v>-43667946.880448058</v>
      </c>
      <c r="J24" s="60"/>
      <c r="K24" s="9"/>
      <c r="L24" s="8"/>
      <c r="M24" s="8"/>
      <c r="N24" s="8"/>
      <c r="O24" s="8"/>
      <c r="P24" s="8"/>
      <c r="Q24" s="3"/>
      <c r="R24" s="8"/>
      <c r="S24" s="8"/>
      <c r="T24" s="8"/>
      <c r="U24" s="8"/>
      <c r="V24" s="8"/>
      <c r="W24" s="8"/>
      <c r="X24" s="9"/>
    </row>
    <row r="25" spans="1:24" ht="11.65" customHeight="1" x14ac:dyDescent="0.2">
      <c r="A25" s="5">
        <f t="shared" ca="1" si="0"/>
        <v>24</v>
      </c>
      <c r="G25" s="7"/>
      <c r="H25" s="10"/>
      <c r="I25" s="56"/>
      <c r="J25" s="4"/>
      <c r="K25" s="9"/>
      <c r="L25" s="8"/>
      <c r="M25" s="8"/>
      <c r="N25" s="8"/>
      <c r="O25" s="8"/>
      <c r="P25" s="8"/>
      <c r="Q25" s="3"/>
      <c r="R25" s="8"/>
      <c r="S25" s="8"/>
      <c r="T25" s="8"/>
      <c r="U25" s="8"/>
      <c r="V25" s="8"/>
      <c r="W25" s="8"/>
      <c r="X25" s="3"/>
    </row>
    <row r="26" spans="1:24" ht="11.65" customHeight="1" x14ac:dyDescent="0.2">
      <c r="A26" s="5">
        <f t="shared" ca="1" si="0"/>
        <v>25</v>
      </c>
      <c r="D26" s="1" t="s">
        <v>24</v>
      </c>
      <c r="G26" s="7"/>
      <c r="H26" s="10"/>
      <c r="I26" s="54">
        <f>SUM(I18:I24)</f>
        <v>-1136235311.0045285</v>
      </c>
      <c r="J26" s="4"/>
      <c r="K26" s="9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3"/>
    </row>
    <row r="27" spans="1:24" ht="11.65" customHeight="1" x14ac:dyDescent="0.2">
      <c r="A27" s="5">
        <f t="shared" ca="1" si="0"/>
        <v>26</v>
      </c>
      <c r="G27" s="7"/>
      <c r="H27" s="10"/>
      <c r="I27" s="50"/>
      <c r="J27" s="4"/>
      <c r="K27" s="9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4" ht="11.65" customHeight="1" thickBot="1" x14ac:dyDescent="0.25">
      <c r="A28" s="5">
        <f t="shared" ca="1" si="0"/>
        <v>27</v>
      </c>
      <c r="C28" s="1" t="s">
        <v>25</v>
      </c>
      <c r="G28" s="7"/>
      <c r="H28" s="10"/>
      <c r="I28" s="57">
        <f>I15+I26</f>
        <v>783502452.38597822</v>
      </c>
      <c r="J28" s="4"/>
      <c r="K28" s="9"/>
      <c r="L28" s="8"/>
      <c r="M28" s="8"/>
      <c r="N28" s="8"/>
      <c r="O28" s="8"/>
      <c r="P28" s="8"/>
      <c r="Q28" s="3"/>
      <c r="R28" s="8"/>
      <c r="S28" s="8"/>
      <c r="T28" s="8"/>
      <c r="U28" s="8"/>
      <c r="V28" s="8"/>
      <c r="W28" s="8"/>
      <c r="X28" s="9"/>
    </row>
    <row r="29" spans="1:24" ht="11.65" customHeight="1" thickTop="1" x14ac:dyDescent="0.2">
      <c r="A29" s="5">
        <f t="shared" ref="A29:A61" ca="1" si="1">OFFSET(A29,-1,)+1</f>
        <v>28</v>
      </c>
      <c r="C29" s="84">
        <v>310</v>
      </c>
      <c r="D29" s="1" t="s">
        <v>33</v>
      </c>
      <c r="H29" s="85"/>
      <c r="I29" s="2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">
        <f t="shared" ca="1" si="1"/>
        <v>29</v>
      </c>
      <c r="C30" s="84"/>
      <c r="F30" s="84" t="s">
        <v>292</v>
      </c>
      <c r="G30" s="1" t="s">
        <v>256</v>
      </c>
      <c r="H30" s="85"/>
      <c r="I30" s="1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">
        <f t="shared" ca="1" si="1"/>
        <v>30</v>
      </c>
      <c r="C31" s="84"/>
      <c r="F31" s="84" t="s">
        <v>292</v>
      </c>
      <c r="G31" s="1" t="s">
        <v>260</v>
      </c>
      <c r="H31" s="85"/>
      <c r="I31" s="1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">
        <f t="shared" ca="1" si="1"/>
        <v>31</v>
      </c>
      <c r="C32" s="84"/>
      <c r="F32" s="84" t="s">
        <v>292</v>
      </c>
      <c r="G32" s="1" t="s">
        <v>26</v>
      </c>
      <c r="H32" s="85"/>
      <c r="I32" s="1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">
        <f t="shared" ca="1" si="1"/>
        <v>32</v>
      </c>
      <c r="C33" s="84"/>
      <c r="F33" s="84" t="s">
        <v>292</v>
      </c>
      <c r="G33" s="1" t="s">
        <v>255</v>
      </c>
      <c r="H33" s="85"/>
      <c r="I33" s="1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">
        <f t="shared" ca="1" si="1"/>
        <v>33</v>
      </c>
      <c r="C34" s="84"/>
      <c r="F34" s="84" t="s">
        <v>292</v>
      </c>
      <c r="G34" s="1" t="s">
        <v>257</v>
      </c>
      <c r="H34" s="85"/>
      <c r="I34" s="1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">
        <f t="shared" ca="1" si="1"/>
        <v>34</v>
      </c>
      <c r="C35" s="84"/>
      <c r="F35" s="84" t="s">
        <v>292</v>
      </c>
      <c r="G35" s="1" t="s">
        <v>259</v>
      </c>
      <c r="H35" s="85"/>
      <c r="I35" s="1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">
        <f t="shared" ca="1" si="1"/>
        <v>35</v>
      </c>
      <c r="C36" s="84"/>
      <c r="F36" s="84" t="s">
        <v>292</v>
      </c>
      <c r="G36" s="1" t="s">
        <v>199</v>
      </c>
      <c r="H36" s="85"/>
      <c r="I36" s="1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">
        <f t="shared" ca="1" si="1"/>
        <v>36</v>
      </c>
      <c r="C37" s="84"/>
      <c r="F37" s="84" t="s">
        <v>292</v>
      </c>
      <c r="G37" s="1" t="s">
        <v>257</v>
      </c>
      <c r="H37" s="85"/>
      <c r="I37" s="1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">
        <f t="shared" ca="1" si="1"/>
        <v>37</v>
      </c>
      <c r="C38" s="84"/>
      <c r="H38" s="85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">
        <f t="shared" ca="1" si="1"/>
        <v>38</v>
      </c>
      <c r="C39" s="84"/>
      <c r="H39" s="85"/>
      <c r="I39" s="2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">
        <f t="shared" ca="1" si="1"/>
        <v>39</v>
      </c>
      <c r="C40" s="84">
        <v>311</v>
      </c>
      <c r="D40" s="1" t="s">
        <v>35</v>
      </c>
      <c r="H40" s="85"/>
      <c r="I40" s="2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">
        <f t="shared" ca="1" si="1"/>
        <v>40</v>
      </c>
      <c r="C41" s="84"/>
      <c r="F41" s="84" t="s">
        <v>292</v>
      </c>
      <c r="G41" s="1" t="s">
        <v>256</v>
      </c>
      <c r="H41" s="85"/>
      <c r="I41" s="1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">
        <f t="shared" ca="1" si="1"/>
        <v>41</v>
      </c>
      <c r="C42" s="84"/>
      <c r="F42" s="84" t="s">
        <v>292</v>
      </c>
      <c r="G42" s="1" t="s">
        <v>260</v>
      </c>
      <c r="H42" s="85"/>
      <c r="I42" s="1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">
        <f t="shared" ca="1" si="1"/>
        <v>42</v>
      </c>
      <c r="C43" s="84"/>
      <c r="F43" s="84" t="s">
        <v>292</v>
      </c>
      <c r="G43" s="1" t="s">
        <v>26</v>
      </c>
      <c r="H43" s="85"/>
      <c r="I43" s="1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">
        <f t="shared" ca="1" si="1"/>
        <v>43</v>
      </c>
      <c r="C44" s="84"/>
      <c r="F44" s="84" t="s">
        <v>292</v>
      </c>
      <c r="G44" s="1" t="s">
        <v>255</v>
      </c>
      <c r="H44" s="85"/>
      <c r="I44" s="11">
        <v>13617809.5442557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">
        <f t="shared" ca="1" si="1"/>
        <v>44</v>
      </c>
      <c r="C45" s="84"/>
      <c r="F45" s="84" t="s">
        <v>292</v>
      </c>
      <c r="G45" s="1" t="s">
        <v>257</v>
      </c>
      <c r="H45" s="85"/>
      <c r="I45" s="1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">
        <f t="shared" ca="1" si="1"/>
        <v>45</v>
      </c>
      <c r="C46" s="84"/>
      <c r="F46" s="84" t="s">
        <v>292</v>
      </c>
      <c r="G46" s="1" t="s">
        <v>259</v>
      </c>
      <c r="H46" s="85"/>
      <c r="I46" s="11">
        <v>32158821.329936918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">
        <f t="shared" ca="1" si="1"/>
        <v>46</v>
      </c>
      <c r="C47" s="84"/>
      <c r="F47" s="84" t="s">
        <v>292</v>
      </c>
      <c r="G47" s="1" t="s">
        <v>257</v>
      </c>
      <c r="H47" s="85"/>
      <c r="I47" s="1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">
        <f t="shared" ca="1" si="1"/>
        <v>47</v>
      </c>
      <c r="C48" s="84"/>
      <c r="H48" s="85" t="s">
        <v>34</v>
      </c>
      <c r="I48" s="13">
        <v>45776630.874192618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">
        <f t="shared" ca="1" si="1"/>
        <v>48</v>
      </c>
      <c r="C49" s="84"/>
      <c r="H49" s="85"/>
      <c r="I49" s="2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">
        <f t="shared" ca="1" si="1"/>
        <v>49</v>
      </c>
      <c r="C50" s="84">
        <v>312</v>
      </c>
      <c r="D50" s="1" t="s">
        <v>36</v>
      </c>
      <c r="F50" s="84"/>
      <c r="H50" s="85"/>
      <c r="I50" s="1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">
        <f t="shared" ca="1" si="1"/>
        <v>50</v>
      </c>
      <c r="C51" s="84"/>
      <c r="F51" s="84" t="s">
        <v>292</v>
      </c>
      <c r="G51" s="1" t="s">
        <v>256</v>
      </c>
      <c r="H51" s="85"/>
      <c r="I51" s="1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">
        <f t="shared" ca="1" si="1"/>
        <v>51</v>
      </c>
      <c r="C52" s="84"/>
      <c r="F52" s="84" t="s">
        <v>292</v>
      </c>
      <c r="G52" s="1" t="s">
        <v>260</v>
      </c>
      <c r="H52" s="85"/>
      <c r="I52" s="1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">
        <f t="shared" ca="1" si="1"/>
        <v>52</v>
      </c>
      <c r="C53" s="84"/>
      <c r="F53" s="84" t="s">
        <v>292</v>
      </c>
      <c r="G53" s="1" t="s">
        <v>26</v>
      </c>
      <c r="H53" s="85"/>
      <c r="I53" s="1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">
        <f t="shared" ca="1" si="1"/>
        <v>53</v>
      </c>
      <c r="C54" s="84"/>
      <c r="F54" s="84" t="s">
        <v>292</v>
      </c>
      <c r="G54" s="1" t="s">
        <v>255</v>
      </c>
      <c r="H54" s="85"/>
      <c r="I54" s="11">
        <v>26430645.557312813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">
        <f t="shared" ca="1" si="1"/>
        <v>54</v>
      </c>
      <c r="C55" s="84"/>
      <c r="F55" s="84" t="s">
        <v>292</v>
      </c>
      <c r="G55" s="1" t="s">
        <v>257</v>
      </c>
      <c r="H55" s="85"/>
      <c r="I55" s="1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">
        <f t="shared" ca="1" si="1"/>
        <v>55</v>
      </c>
      <c r="C56" s="84"/>
      <c r="F56" s="84" t="s">
        <v>292</v>
      </c>
      <c r="G56" s="1" t="s">
        <v>259</v>
      </c>
      <c r="H56" s="85"/>
      <c r="I56" s="11">
        <v>216082867.35113254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">
        <f t="shared" ca="1" si="1"/>
        <v>56</v>
      </c>
      <c r="C57" s="84"/>
      <c r="F57" s="84" t="s">
        <v>292</v>
      </c>
      <c r="G57" s="1" t="s">
        <v>199</v>
      </c>
      <c r="H57" s="85"/>
      <c r="I57" s="1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">
        <f t="shared" ca="1" si="1"/>
        <v>57</v>
      </c>
      <c r="C58" s="84"/>
      <c r="H58" s="85" t="s">
        <v>34</v>
      </c>
      <c r="I58" s="13">
        <v>242513512.90844536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">
        <f t="shared" ca="1" si="1"/>
        <v>58</v>
      </c>
      <c r="C59" s="84"/>
      <c r="H59" s="85"/>
      <c r="I59" s="2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">
        <f t="shared" ca="1" si="1"/>
        <v>59</v>
      </c>
      <c r="C60" s="84">
        <v>314</v>
      </c>
      <c r="D60" s="1" t="s">
        <v>37</v>
      </c>
      <c r="H60" s="85"/>
      <c r="I60" s="2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">
        <f t="shared" ca="1" si="1"/>
        <v>60</v>
      </c>
      <c r="C61" s="84"/>
      <c r="F61" s="84" t="s">
        <v>292</v>
      </c>
      <c r="G61" s="1" t="s">
        <v>256</v>
      </c>
      <c r="H61" s="85"/>
      <c r="I61" s="1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">
        <f t="shared" ref="A62:A126" ca="1" si="2">OFFSET(A62,-1,)+1</f>
        <v>61</v>
      </c>
      <c r="C62" s="84"/>
      <c r="F62" s="84" t="s">
        <v>292</v>
      </c>
      <c r="G62" s="1" t="s">
        <v>260</v>
      </c>
      <c r="H62" s="85"/>
      <c r="I62" s="1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">
        <f t="shared" ca="1" si="2"/>
        <v>62</v>
      </c>
      <c r="C63" s="84"/>
      <c r="F63" s="84" t="s">
        <v>292</v>
      </c>
      <c r="G63" s="1" t="s">
        <v>26</v>
      </c>
      <c r="H63" s="85"/>
      <c r="I63" s="1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">
        <f t="shared" ca="1" si="2"/>
        <v>63</v>
      </c>
      <c r="C64" s="84"/>
      <c r="F64" s="84" t="s">
        <v>292</v>
      </c>
      <c r="G64" s="1" t="s">
        <v>255</v>
      </c>
      <c r="H64" s="85"/>
      <c r="I64" s="11">
        <v>8411544.4657448363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">
        <f t="shared" ca="1" si="2"/>
        <v>64</v>
      </c>
      <c r="C65" s="84"/>
      <c r="F65" s="84" t="s">
        <v>292</v>
      </c>
      <c r="G65" s="1" t="s">
        <v>257</v>
      </c>
      <c r="H65" s="85"/>
      <c r="I65" s="1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">
        <f t="shared" ca="1" si="2"/>
        <v>65</v>
      </c>
      <c r="C66" s="84"/>
      <c r="F66" s="84" t="s">
        <v>292</v>
      </c>
      <c r="G66" s="1" t="s">
        <v>259</v>
      </c>
      <c r="H66" s="85"/>
      <c r="I66" s="11">
        <v>44499288.034490384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">
        <f t="shared" ca="1" si="2"/>
        <v>66</v>
      </c>
      <c r="C67" s="84"/>
      <c r="F67" s="84" t="s">
        <v>292</v>
      </c>
      <c r="G67" s="1" t="s">
        <v>257</v>
      </c>
      <c r="H67" s="85"/>
      <c r="I67" s="1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">
        <f t="shared" ca="1" si="2"/>
        <v>67</v>
      </c>
      <c r="C68" s="84"/>
      <c r="H68" s="85" t="s">
        <v>34</v>
      </c>
      <c r="I68" s="13">
        <v>52910832.500235222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">
        <f t="shared" ca="1" si="2"/>
        <v>68</v>
      </c>
      <c r="C69" s="84"/>
      <c r="H69" s="85"/>
      <c r="I69" s="2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">
        <f t="shared" ca="1" si="2"/>
        <v>69</v>
      </c>
      <c r="C70" s="84">
        <v>315</v>
      </c>
      <c r="D70" s="1" t="s">
        <v>38</v>
      </c>
      <c r="H70" s="85"/>
      <c r="I70" s="2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">
        <f t="shared" ca="1" si="2"/>
        <v>70</v>
      </c>
      <c r="C71" s="84"/>
      <c r="F71" s="84" t="s">
        <v>292</v>
      </c>
      <c r="G71" s="1" t="s">
        <v>256</v>
      </c>
      <c r="H71" s="85"/>
      <c r="I71" s="1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">
        <f t="shared" ca="1" si="2"/>
        <v>71</v>
      </c>
      <c r="C72" s="84"/>
      <c r="F72" s="84" t="s">
        <v>292</v>
      </c>
      <c r="G72" s="1" t="s">
        <v>260</v>
      </c>
      <c r="H72" s="85"/>
      <c r="I72" s="1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">
        <f t="shared" ca="1" si="2"/>
        <v>72</v>
      </c>
      <c r="C73" s="84"/>
      <c r="F73" s="84" t="s">
        <v>292</v>
      </c>
      <c r="G73" s="1" t="s">
        <v>26</v>
      </c>
      <c r="H73" s="85"/>
      <c r="I73" s="1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">
        <f t="shared" ca="1" si="2"/>
        <v>73</v>
      </c>
      <c r="C74" s="84"/>
      <c r="F74" s="84" t="s">
        <v>292</v>
      </c>
      <c r="G74" s="1" t="s">
        <v>255</v>
      </c>
      <c r="H74" s="85"/>
      <c r="I74" s="11">
        <v>2020188.2665008439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">
        <f t="shared" ca="1" si="2"/>
        <v>74</v>
      </c>
      <c r="C75" s="84"/>
      <c r="F75" s="84" t="s">
        <v>292</v>
      </c>
      <c r="G75" s="1" t="s">
        <v>257</v>
      </c>
      <c r="H75" s="85"/>
      <c r="I75" s="1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">
        <f t="shared" ca="1" si="2"/>
        <v>75</v>
      </c>
      <c r="C76" s="84"/>
      <c r="F76" s="84" t="s">
        <v>292</v>
      </c>
      <c r="G76" s="1" t="s">
        <v>259</v>
      </c>
      <c r="H76" s="85"/>
      <c r="I76" s="11">
        <v>13156307.824075337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">
        <f t="shared" ca="1" si="2"/>
        <v>76</v>
      </c>
      <c r="C77" s="84"/>
      <c r="F77" s="84" t="s">
        <v>292</v>
      </c>
      <c r="G77" s="1" t="s">
        <v>257</v>
      </c>
      <c r="H77" s="85"/>
      <c r="I77" s="1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">
        <f t="shared" ca="1" si="2"/>
        <v>77</v>
      </c>
      <c r="C78" s="84"/>
      <c r="H78" s="85" t="s">
        <v>34</v>
      </c>
      <c r="I78" s="13">
        <v>15176496.090576181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">
        <f t="shared" ca="1" si="2"/>
        <v>78</v>
      </c>
      <c r="C79" s="84"/>
      <c r="H79" s="85"/>
      <c r="I79" s="2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">
        <f t="shared" ca="1" si="2"/>
        <v>79</v>
      </c>
      <c r="C80" s="84"/>
      <c r="E80" s="86"/>
      <c r="H80" s="85"/>
      <c r="I80" s="15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">
        <f t="shared" ca="1" si="2"/>
        <v>80</v>
      </c>
      <c r="C81" s="87"/>
      <c r="D81" s="88"/>
      <c r="E81" s="89"/>
      <c r="G81" s="88"/>
      <c r="H81" s="90"/>
      <c r="I81" s="17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">
        <f t="shared" ca="1" si="2"/>
        <v>81</v>
      </c>
      <c r="C82" s="84">
        <v>316</v>
      </c>
      <c r="D82" s="1" t="s">
        <v>39</v>
      </c>
      <c r="H82" s="85"/>
      <c r="I82" s="2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">
        <f t="shared" ca="1" si="2"/>
        <v>82</v>
      </c>
      <c r="C83" s="84"/>
      <c r="F83" s="84" t="s">
        <v>292</v>
      </c>
      <c r="G83" s="1" t="s">
        <v>256</v>
      </c>
      <c r="H83" s="85"/>
      <c r="I83" s="1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">
        <f t="shared" ca="1" si="2"/>
        <v>83</v>
      </c>
      <c r="C84" s="84"/>
      <c r="F84" s="84" t="s">
        <v>292</v>
      </c>
      <c r="G84" s="1" t="s">
        <v>260</v>
      </c>
      <c r="H84" s="85"/>
      <c r="I84" s="1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">
        <f t="shared" ca="1" si="2"/>
        <v>84</v>
      </c>
      <c r="C85" s="84"/>
      <c r="F85" s="84" t="s">
        <v>292</v>
      </c>
      <c r="G85" s="1" t="s">
        <v>26</v>
      </c>
      <c r="H85" s="85"/>
      <c r="I85" s="1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">
        <f t="shared" ca="1" si="2"/>
        <v>85</v>
      </c>
      <c r="C86" s="84"/>
      <c r="F86" s="84" t="s">
        <v>292</v>
      </c>
      <c r="G86" s="1" t="s">
        <v>255</v>
      </c>
      <c r="H86" s="85"/>
      <c r="I86" s="11">
        <v>93803.462205674878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">
        <f t="shared" ca="1" si="2"/>
        <v>86</v>
      </c>
      <c r="C87" s="84"/>
      <c r="F87" s="84" t="s">
        <v>292</v>
      </c>
      <c r="G87" s="1" t="s">
        <v>257</v>
      </c>
      <c r="H87" s="85"/>
      <c r="I87" s="1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">
        <f t="shared" ca="1" si="2"/>
        <v>87</v>
      </c>
      <c r="C88" s="84"/>
      <c r="F88" s="84" t="s">
        <v>292</v>
      </c>
      <c r="G88" s="1" t="s">
        <v>259</v>
      </c>
      <c r="H88" s="85"/>
      <c r="I88" s="11">
        <v>1112270.5031941724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">
        <f t="shared" ca="1" si="2"/>
        <v>88</v>
      </c>
      <c r="C89" s="84"/>
      <c r="F89" s="84" t="s">
        <v>292</v>
      </c>
      <c r="G89" s="1" t="s">
        <v>257</v>
      </c>
      <c r="H89" s="85"/>
      <c r="I89" s="1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">
        <f t="shared" ca="1" si="2"/>
        <v>89</v>
      </c>
      <c r="C90" s="84"/>
      <c r="H90" s="85" t="s">
        <v>34</v>
      </c>
      <c r="I90" s="13">
        <v>1206073.9653998474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">
        <f t="shared" ca="1" si="2"/>
        <v>90</v>
      </c>
      <c r="C91" s="84"/>
      <c r="H91" s="85"/>
      <c r="I91" s="2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">
        <f t="shared" ca="1" si="2"/>
        <v>91</v>
      </c>
      <c r="C92" s="84">
        <v>317</v>
      </c>
      <c r="D92" s="1" t="s">
        <v>40</v>
      </c>
      <c r="H92" s="85"/>
      <c r="I92" s="2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">
        <f t="shared" ca="1" si="2"/>
        <v>92</v>
      </c>
      <c r="C93" s="84"/>
      <c r="F93" s="84" t="s">
        <v>292</v>
      </c>
      <c r="G93" s="1" t="s">
        <v>199</v>
      </c>
      <c r="H93" s="85"/>
      <c r="I93" s="1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">
        <f t="shared" ca="1" si="2"/>
        <v>93</v>
      </c>
      <c r="C94" s="84"/>
      <c r="H94" s="85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">
        <f t="shared" ca="1" si="2"/>
        <v>94</v>
      </c>
      <c r="C95" s="84"/>
      <c r="H95" s="85"/>
      <c r="I95" s="2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">
        <f t="shared" ca="1" si="2"/>
        <v>95</v>
      </c>
      <c r="C96" s="84" t="s">
        <v>41</v>
      </c>
      <c r="D96" s="1" t="s">
        <v>42</v>
      </c>
      <c r="H96" s="85"/>
      <c r="I96" s="2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">
        <f t="shared" ca="1" si="2"/>
        <v>96</v>
      </c>
      <c r="C97" s="84"/>
      <c r="F97" s="84" t="s">
        <v>292</v>
      </c>
      <c r="G97" s="1" t="s">
        <v>255</v>
      </c>
      <c r="H97" s="85"/>
      <c r="I97" s="1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">
        <f t="shared" ca="1" si="2"/>
        <v>97</v>
      </c>
      <c r="C98" s="84"/>
      <c r="F98" s="84" t="s">
        <v>292</v>
      </c>
      <c r="G98" s="1" t="s">
        <v>257</v>
      </c>
      <c r="H98" s="85"/>
      <c r="I98" s="1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">
        <f t="shared" ca="1" si="2"/>
        <v>98</v>
      </c>
      <c r="C99" s="84"/>
      <c r="F99" s="84" t="s">
        <v>292</v>
      </c>
      <c r="G99" s="1" t="s">
        <v>26</v>
      </c>
      <c r="H99" s="85"/>
      <c r="I99" s="11">
        <v>5442450.9589989912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">
        <f t="shared" ca="1" si="2"/>
        <v>99</v>
      </c>
      <c r="C100" s="84"/>
      <c r="H100" s="85"/>
      <c r="I100" s="13">
        <v>5561810.1634866875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">
        <f t="shared" ca="1" si="2"/>
        <v>100</v>
      </c>
      <c r="C101" s="84"/>
      <c r="H101" s="85"/>
      <c r="I101" s="2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">
        <f t="shared" ca="1" si="2"/>
        <v>101</v>
      </c>
      <c r="C102" s="84"/>
      <c r="H102" s="85"/>
      <c r="I102" s="2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">
        <f t="shared" ca="1" si="2"/>
        <v>102</v>
      </c>
      <c r="C103" s="91" t="s">
        <v>43</v>
      </c>
      <c r="H103" s="85" t="s">
        <v>34</v>
      </c>
      <c r="I103" s="14">
        <v>363788875.7779696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">
        <f t="shared" ca="1" si="2"/>
        <v>103</v>
      </c>
      <c r="C104" s="84"/>
      <c r="H104" s="85"/>
      <c r="I104" s="2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">
        <f t="shared" ca="1" si="2"/>
        <v>104</v>
      </c>
      <c r="C105" s="84"/>
      <c r="H105" s="85"/>
      <c r="I105" s="2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">
        <f t="shared" ca="1" si="2"/>
        <v>105</v>
      </c>
      <c r="C106" s="84" t="s">
        <v>44</v>
      </c>
      <c r="H106" s="85"/>
      <c r="I106" s="2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">
        <f t="shared" ca="1" si="2"/>
        <v>106</v>
      </c>
      <c r="C107" s="84"/>
      <c r="E107" s="1" t="s">
        <v>199</v>
      </c>
      <c r="H107" s="85"/>
      <c r="I107" s="1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">
        <f t="shared" ca="1" si="2"/>
        <v>107</v>
      </c>
      <c r="C108" s="84"/>
      <c r="E108" s="1" t="s">
        <v>259</v>
      </c>
      <c r="H108" s="85"/>
      <c r="I108" s="11">
        <v>307267135.10738313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">
        <f t="shared" ca="1" si="2"/>
        <v>108</v>
      </c>
      <c r="C109" s="84"/>
      <c r="E109" s="1" t="s">
        <v>262</v>
      </c>
      <c r="H109" s="85"/>
      <c r="I109" s="1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">
        <f t="shared" ca="1" si="2"/>
        <v>109</v>
      </c>
      <c r="C110" s="84"/>
      <c r="E110" s="86" t="s">
        <v>26</v>
      </c>
      <c r="H110" s="85"/>
      <c r="I110" s="11">
        <v>5442450.9589989912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">
        <f t="shared" ca="1" si="2"/>
        <v>110</v>
      </c>
      <c r="C111" s="84"/>
      <c r="E111" s="1" t="s">
        <v>255</v>
      </c>
      <c r="F111" s="84"/>
      <c r="H111" s="85"/>
      <c r="I111" s="11">
        <v>51079289.711587496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">
        <f t="shared" ca="1" si="2"/>
        <v>111</v>
      </c>
      <c r="C112" s="84"/>
      <c r="E112" s="1" t="s">
        <v>257</v>
      </c>
      <c r="F112" s="84"/>
      <c r="H112" s="85"/>
      <c r="I112" s="1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">
        <f t="shared" ca="1" si="2"/>
        <v>112</v>
      </c>
      <c r="C113" s="84"/>
      <c r="E113" s="84" t="s">
        <v>268</v>
      </c>
      <c r="H113" s="85"/>
      <c r="I113" s="1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">
        <f t="shared" ca="1" si="2"/>
        <v>113</v>
      </c>
      <c r="C114" s="84" t="s">
        <v>45</v>
      </c>
      <c r="H114" s="85" t="s">
        <v>34</v>
      </c>
      <c r="I114" s="20">
        <v>363788875.7779696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">
        <f t="shared" ca="1" si="2"/>
        <v>114</v>
      </c>
      <c r="C115" s="84">
        <v>320</v>
      </c>
      <c r="D115" s="1" t="s">
        <v>33</v>
      </c>
      <c r="H115" s="85"/>
      <c r="I115" s="2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">
        <f t="shared" ca="1" si="2"/>
        <v>115</v>
      </c>
      <c r="C116" s="84"/>
      <c r="F116" s="84" t="s">
        <v>292</v>
      </c>
      <c r="G116" s="1" t="s">
        <v>256</v>
      </c>
      <c r="H116" s="85"/>
      <c r="I116" s="1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">
        <f t="shared" ca="1" si="2"/>
        <v>116</v>
      </c>
      <c r="C117" s="84"/>
      <c r="F117" s="84" t="s">
        <v>292</v>
      </c>
      <c r="G117" s="1" t="s">
        <v>26</v>
      </c>
      <c r="H117" s="85"/>
      <c r="I117" s="1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">
        <f t="shared" ca="1" si="2"/>
        <v>117</v>
      </c>
      <c r="C118" s="84"/>
      <c r="H118" s="85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">
        <f t="shared" ca="1" si="2"/>
        <v>118</v>
      </c>
      <c r="C119" s="84"/>
      <c r="H119" s="85"/>
      <c r="I119" s="2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">
        <f t="shared" ca="1" si="2"/>
        <v>119</v>
      </c>
      <c r="C120" s="84">
        <v>321</v>
      </c>
      <c r="D120" s="1" t="s">
        <v>35</v>
      </c>
      <c r="H120" s="85"/>
      <c r="I120" s="2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">
        <f t="shared" ca="1" si="2"/>
        <v>120</v>
      </c>
      <c r="C121" s="84"/>
      <c r="F121" s="84" t="s">
        <v>292</v>
      </c>
      <c r="G121" s="1" t="s">
        <v>256</v>
      </c>
      <c r="H121" s="85"/>
      <c r="I121" s="1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">
        <f t="shared" ca="1" si="2"/>
        <v>121</v>
      </c>
      <c r="C122" s="84"/>
      <c r="F122" s="84" t="s">
        <v>292</v>
      </c>
      <c r="G122" s="1" t="s">
        <v>26</v>
      </c>
      <c r="H122" s="85"/>
      <c r="I122" s="1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">
        <f t="shared" ca="1" si="2"/>
        <v>122</v>
      </c>
      <c r="C123" s="84"/>
      <c r="H123" s="85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">
        <f t="shared" ca="1" si="2"/>
        <v>123</v>
      </c>
      <c r="C124" s="84"/>
      <c r="H124" s="85"/>
      <c r="I124" s="2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">
        <f t="shared" ca="1" si="2"/>
        <v>124</v>
      </c>
      <c r="C125" s="84">
        <v>322</v>
      </c>
      <c r="D125" s="1" t="s">
        <v>46</v>
      </c>
      <c r="H125" s="85"/>
      <c r="I125" s="2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">
        <f t="shared" ca="1" si="2"/>
        <v>125</v>
      </c>
      <c r="C126" s="84"/>
      <c r="F126" s="84" t="s">
        <v>292</v>
      </c>
      <c r="G126" s="1" t="s">
        <v>256</v>
      </c>
      <c r="H126" s="85"/>
      <c r="I126" s="1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">
        <f t="shared" ref="A127:A190" ca="1" si="3">OFFSET(A127,-1,)+1</f>
        <v>126</v>
      </c>
      <c r="C127" s="84"/>
      <c r="F127" s="84" t="s">
        <v>292</v>
      </c>
      <c r="G127" s="1" t="s">
        <v>26</v>
      </c>
      <c r="H127" s="85"/>
      <c r="I127" s="1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">
        <f t="shared" ca="1" si="3"/>
        <v>127</v>
      </c>
      <c r="C128" s="84"/>
      <c r="H128" s="85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">
        <f t="shared" ca="1" si="3"/>
        <v>128</v>
      </c>
      <c r="C129" s="84"/>
      <c r="H129" s="85"/>
      <c r="I129" s="2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">
        <f t="shared" ca="1" si="3"/>
        <v>129</v>
      </c>
      <c r="C130" s="84">
        <v>323</v>
      </c>
      <c r="D130" s="1" t="s">
        <v>37</v>
      </c>
      <c r="H130" s="85"/>
      <c r="I130" s="2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">
        <f t="shared" ca="1" si="3"/>
        <v>130</v>
      </c>
      <c r="C131" s="84"/>
      <c r="F131" s="84" t="s">
        <v>292</v>
      </c>
      <c r="G131" s="1" t="s">
        <v>256</v>
      </c>
      <c r="H131" s="85"/>
      <c r="I131" s="1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">
        <f t="shared" ca="1" si="3"/>
        <v>131</v>
      </c>
      <c r="C132" s="84"/>
      <c r="F132" s="84" t="s">
        <v>292</v>
      </c>
      <c r="G132" s="1" t="s">
        <v>26</v>
      </c>
      <c r="H132" s="85"/>
      <c r="I132" s="1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">
        <f t="shared" ca="1" si="3"/>
        <v>132</v>
      </c>
      <c r="C133" s="84"/>
      <c r="H133" s="85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">
        <f t="shared" ca="1" si="3"/>
        <v>133</v>
      </c>
      <c r="C134" s="84"/>
      <c r="H134" s="85"/>
      <c r="I134" s="2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">
        <f t="shared" ca="1" si="3"/>
        <v>134</v>
      </c>
      <c r="C135" s="84">
        <v>324</v>
      </c>
      <c r="D135" s="1" t="s">
        <v>33</v>
      </c>
      <c r="H135" s="85"/>
      <c r="I135" s="2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">
        <f t="shared" ca="1" si="3"/>
        <v>135</v>
      </c>
      <c r="C136" s="84"/>
      <c r="F136" s="84" t="s">
        <v>292</v>
      </c>
      <c r="G136" s="1" t="s">
        <v>256</v>
      </c>
      <c r="H136" s="85"/>
      <c r="I136" s="1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">
        <f t="shared" ca="1" si="3"/>
        <v>136</v>
      </c>
      <c r="C137" s="84"/>
      <c r="F137" s="84" t="s">
        <v>292</v>
      </c>
      <c r="G137" s="1" t="s">
        <v>26</v>
      </c>
      <c r="H137" s="85"/>
      <c r="I137" s="1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">
        <f t="shared" ca="1" si="3"/>
        <v>137</v>
      </c>
      <c r="C138" s="84"/>
      <c r="H138" s="85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">
        <f t="shared" ca="1" si="3"/>
        <v>138</v>
      </c>
      <c r="C139" s="84"/>
      <c r="H139" s="85"/>
      <c r="I139" s="2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">
        <f t="shared" ca="1" si="3"/>
        <v>139</v>
      </c>
      <c r="C140" s="84">
        <v>325</v>
      </c>
      <c r="D140" s="1" t="s">
        <v>47</v>
      </c>
      <c r="H140" s="85"/>
      <c r="I140" s="2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">
        <f t="shared" ca="1" si="3"/>
        <v>140</v>
      </c>
      <c r="C141" s="84"/>
      <c r="F141" s="84" t="s">
        <v>292</v>
      </c>
      <c r="G141" s="1" t="s">
        <v>256</v>
      </c>
      <c r="H141" s="85"/>
      <c r="I141" s="1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">
        <f t="shared" ca="1" si="3"/>
        <v>141</v>
      </c>
      <c r="C142" s="84"/>
      <c r="F142" s="84" t="s">
        <v>292</v>
      </c>
      <c r="G142" s="1" t="s">
        <v>26</v>
      </c>
      <c r="H142" s="85"/>
      <c r="I142" s="1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">
        <f t="shared" ca="1" si="3"/>
        <v>142</v>
      </c>
      <c r="C143" s="84"/>
      <c r="H143" s="85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">
        <f t="shared" ca="1" si="3"/>
        <v>143</v>
      </c>
      <c r="C144" s="84"/>
      <c r="H144" s="85"/>
      <c r="I144" s="2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">
        <f t="shared" ca="1" si="3"/>
        <v>144</v>
      </c>
      <c r="C145" s="84"/>
      <c r="H145" s="85"/>
      <c r="I145" s="2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">
        <f t="shared" ca="1" si="3"/>
        <v>145</v>
      </c>
      <c r="C146" s="84" t="s">
        <v>48</v>
      </c>
      <c r="D146" s="1" t="s">
        <v>49</v>
      </c>
      <c r="H146" s="85"/>
      <c r="I146" s="2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">
        <f t="shared" ca="1" si="3"/>
        <v>146</v>
      </c>
      <c r="C147" s="84"/>
      <c r="F147" s="84" t="s">
        <v>292</v>
      </c>
      <c r="G147" s="1" t="s">
        <v>26</v>
      </c>
      <c r="H147" s="85"/>
      <c r="I147" s="1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">
        <f t="shared" ca="1" si="3"/>
        <v>147</v>
      </c>
      <c r="C148" s="84"/>
      <c r="H148" s="85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">
        <f t="shared" ca="1" si="3"/>
        <v>148</v>
      </c>
      <c r="C149" s="84"/>
      <c r="H149" s="85"/>
      <c r="I149" s="2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">
        <f t="shared" ca="1" si="3"/>
        <v>149</v>
      </c>
      <c r="C150" s="84"/>
      <c r="H150" s="85"/>
      <c r="I150" s="2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">
        <f t="shared" ca="1" si="3"/>
        <v>150</v>
      </c>
      <c r="C151" s="91" t="s">
        <v>50</v>
      </c>
      <c r="H151" s="92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">
        <f t="shared" ca="1" si="3"/>
        <v>151</v>
      </c>
      <c r="C152" s="84"/>
      <c r="H152" s="85"/>
      <c r="I152" s="2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">
        <f t="shared" ca="1" si="3"/>
        <v>152</v>
      </c>
      <c r="C153" s="84"/>
      <c r="E153" s="86"/>
      <c r="H153" s="85"/>
      <c r="I153" s="15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">
        <f t="shared" ca="1" si="3"/>
        <v>153</v>
      </c>
      <c r="C154" s="87"/>
      <c r="D154" s="88"/>
      <c r="E154" s="89"/>
      <c r="G154" s="88"/>
      <c r="H154" s="90"/>
      <c r="I154" s="17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">
        <f t="shared" ca="1" si="3"/>
        <v>154</v>
      </c>
      <c r="C155" s="84" t="s">
        <v>51</v>
      </c>
      <c r="H155" s="85"/>
      <c r="I155" s="2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">
        <f t="shared" ca="1" si="3"/>
        <v>155</v>
      </c>
      <c r="C156" s="84"/>
      <c r="E156" s="1" t="s">
        <v>256</v>
      </c>
      <c r="H156" s="85"/>
      <c r="I156" s="1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">
        <f t="shared" ca="1" si="3"/>
        <v>156</v>
      </c>
      <c r="C157" s="84"/>
      <c r="E157" s="1" t="s">
        <v>260</v>
      </c>
      <c r="H157" s="85"/>
      <c r="I157" s="1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">
        <f t="shared" ca="1" si="3"/>
        <v>157</v>
      </c>
      <c r="C158" s="84"/>
      <c r="E158" s="1" t="s">
        <v>26</v>
      </c>
      <c r="H158" s="85"/>
      <c r="I158" s="1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">
        <f t="shared" ca="1" si="3"/>
        <v>158</v>
      </c>
      <c r="C159" s="84"/>
      <c r="H159" s="85"/>
      <c r="I159" s="2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">
        <f t="shared" ca="1" si="3"/>
        <v>159</v>
      </c>
      <c r="C160" s="84" t="s">
        <v>52</v>
      </c>
      <c r="H160" s="85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">
        <f t="shared" ca="1" si="3"/>
        <v>160</v>
      </c>
      <c r="C161" s="84"/>
      <c r="H161" s="85"/>
      <c r="I161" s="2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">
        <f t="shared" ca="1" si="3"/>
        <v>161</v>
      </c>
      <c r="C162" s="84">
        <v>330</v>
      </c>
      <c r="D162" s="1" t="s">
        <v>33</v>
      </c>
      <c r="H162" s="85"/>
      <c r="I162" s="2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">
        <f t="shared" ca="1" si="3"/>
        <v>162</v>
      </c>
      <c r="C163" s="84"/>
      <c r="E163" s="86"/>
      <c r="F163" s="84" t="s">
        <v>292</v>
      </c>
      <c r="G163" s="1" t="s">
        <v>256</v>
      </c>
      <c r="H163" s="85"/>
      <c r="I163" s="1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">
        <f t="shared" ca="1" si="3"/>
        <v>163</v>
      </c>
      <c r="C164" s="84"/>
      <c r="E164" s="86"/>
      <c r="F164" s="84" t="s">
        <v>292</v>
      </c>
      <c r="G164" s="1" t="s">
        <v>260</v>
      </c>
      <c r="H164" s="85"/>
      <c r="I164" s="1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">
        <f t="shared" ca="1" si="3"/>
        <v>164</v>
      </c>
      <c r="C165" s="84"/>
      <c r="E165" s="86"/>
      <c r="F165" s="84" t="s">
        <v>292</v>
      </c>
      <c r="G165" s="1" t="s">
        <v>255</v>
      </c>
      <c r="H165" s="85"/>
      <c r="I165" s="11">
        <v>6422856.4128183629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">
        <f t="shared" ca="1" si="3"/>
        <v>165</v>
      </c>
      <c r="C166" s="84"/>
      <c r="E166" s="86"/>
      <c r="F166" s="84" t="s">
        <v>292</v>
      </c>
      <c r="G166" s="1" t="s">
        <v>257</v>
      </c>
      <c r="H166" s="85"/>
      <c r="I166" s="1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">
        <f t="shared" ca="1" si="3"/>
        <v>166</v>
      </c>
      <c r="C167" s="84"/>
      <c r="E167" s="86"/>
      <c r="F167" s="84" t="s">
        <v>292</v>
      </c>
      <c r="G167" s="1" t="s">
        <v>26</v>
      </c>
      <c r="H167" s="85"/>
      <c r="I167" s="1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">
        <f t="shared" ca="1" si="3"/>
        <v>167</v>
      </c>
      <c r="C168" s="84"/>
      <c r="E168" s="86"/>
      <c r="F168" s="84" t="s">
        <v>292</v>
      </c>
      <c r="G168" s="1" t="s">
        <v>257</v>
      </c>
      <c r="H168" s="85"/>
      <c r="I168" s="1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">
        <f t="shared" ca="1" si="3"/>
        <v>168</v>
      </c>
      <c r="C169" s="84"/>
      <c r="H169" s="85" t="s">
        <v>34</v>
      </c>
      <c r="I169" s="13">
        <v>6422856.4128183629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">
        <f t="shared" ca="1" si="3"/>
        <v>169</v>
      </c>
      <c r="C170" s="84"/>
      <c r="H170" s="85"/>
      <c r="I170" s="2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">
        <f t="shared" ca="1" si="3"/>
        <v>170</v>
      </c>
      <c r="C171" s="84">
        <v>331</v>
      </c>
      <c r="D171" s="1" t="s">
        <v>35</v>
      </c>
      <c r="H171" s="85"/>
      <c r="I171" s="2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">
        <f t="shared" ca="1" si="3"/>
        <v>171</v>
      </c>
      <c r="C172" s="84"/>
      <c r="E172" s="86"/>
      <c r="F172" s="84" t="s">
        <v>292</v>
      </c>
      <c r="G172" s="1" t="s">
        <v>256</v>
      </c>
      <c r="H172" s="85"/>
      <c r="I172" s="1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">
        <f t="shared" ca="1" si="3"/>
        <v>172</v>
      </c>
      <c r="C173" s="84"/>
      <c r="E173" s="86"/>
      <c r="F173" s="84" t="s">
        <v>292</v>
      </c>
      <c r="G173" s="1" t="s">
        <v>260</v>
      </c>
      <c r="H173" s="85"/>
      <c r="I173" s="1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">
        <f t="shared" ca="1" si="3"/>
        <v>173</v>
      </c>
      <c r="C174" s="84"/>
      <c r="E174" s="86"/>
      <c r="F174" s="84" t="s">
        <v>292</v>
      </c>
      <c r="G174" s="1" t="s">
        <v>255</v>
      </c>
      <c r="H174" s="85"/>
      <c r="I174" s="11">
        <v>56203718.334603049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">
        <f t="shared" ca="1" si="3"/>
        <v>174</v>
      </c>
      <c r="C175" s="84"/>
      <c r="E175" s="86"/>
      <c r="F175" s="84" t="s">
        <v>292</v>
      </c>
      <c r="G175" s="1" t="s">
        <v>257</v>
      </c>
      <c r="H175" s="85"/>
      <c r="I175" s="1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">
        <f t="shared" ca="1" si="3"/>
        <v>175</v>
      </c>
      <c r="C176" s="84"/>
      <c r="E176" s="86"/>
      <c r="F176" s="84" t="s">
        <v>292</v>
      </c>
      <c r="G176" s="1" t="s">
        <v>26</v>
      </c>
      <c r="H176" s="85"/>
      <c r="I176" s="1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">
        <f t="shared" ca="1" si="3"/>
        <v>176</v>
      </c>
      <c r="C177" s="84"/>
      <c r="E177" s="86"/>
      <c r="F177" s="84" t="s">
        <v>292</v>
      </c>
      <c r="G177" s="1" t="s">
        <v>257</v>
      </c>
      <c r="H177" s="85"/>
      <c r="I177" s="1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">
        <f t="shared" ca="1" si="3"/>
        <v>177</v>
      </c>
      <c r="C178" s="84"/>
      <c r="H178" s="85" t="s">
        <v>34</v>
      </c>
      <c r="I178" s="13">
        <v>56203718.334603049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">
        <f t="shared" ca="1" si="3"/>
        <v>178</v>
      </c>
      <c r="C179" s="84"/>
      <c r="H179" s="85"/>
      <c r="I179" s="2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">
        <f t="shared" ca="1" si="3"/>
        <v>179</v>
      </c>
      <c r="C180" s="84">
        <v>332</v>
      </c>
      <c r="D180" s="1" t="s">
        <v>53</v>
      </c>
      <c r="H180" s="85"/>
      <c r="I180" s="2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">
        <f t="shared" ca="1" si="3"/>
        <v>180</v>
      </c>
      <c r="C181" s="84"/>
      <c r="E181" s="86"/>
      <c r="F181" s="84" t="s">
        <v>292</v>
      </c>
      <c r="G181" s="1" t="s">
        <v>256</v>
      </c>
      <c r="H181" s="85"/>
      <c r="I181" s="1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">
        <f t="shared" ca="1" si="3"/>
        <v>181</v>
      </c>
      <c r="C182" s="84"/>
      <c r="E182" s="86"/>
      <c r="F182" s="84" t="s">
        <v>292</v>
      </c>
      <c r="G182" s="1" t="s">
        <v>260</v>
      </c>
      <c r="H182" s="85"/>
      <c r="I182" s="1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">
        <f t="shared" ca="1" si="3"/>
        <v>182</v>
      </c>
      <c r="C183" s="84"/>
      <c r="E183" s="86"/>
      <c r="F183" s="84" t="s">
        <v>292</v>
      </c>
      <c r="G183" s="1" t="s">
        <v>255</v>
      </c>
      <c r="H183" s="85"/>
      <c r="I183" s="11">
        <v>88333121.883100301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">
        <f t="shared" ca="1" si="3"/>
        <v>183</v>
      </c>
      <c r="C184" s="84"/>
      <c r="E184" s="86"/>
      <c r="F184" s="84" t="s">
        <v>292</v>
      </c>
      <c r="G184" s="1" t="s">
        <v>257</v>
      </c>
      <c r="H184" s="85"/>
      <c r="I184" s="1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">
        <f t="shared" ca="1" si="3"/>
        <v>184</v>
      </c>
      <c r="C185" s="84"/>
      <c r="E185" s="86"/>
      <c r="F185" s="84" t="s">
        <v>292</v>
      </c>
      <c r="G185" s="1" t="s">
        <v>26</v>
      </c>
      <c r="H185" s="85"/>
      <c r="I185" s="1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">
        <f t="shared" ca="1" si="3"/>
        <v>185</v>
      </c>
      <c r="C186" s="84"/>
      <c r="E186" s="86"/>
      <c r="F186" s="84" t="s">
        <v>292</v>
      </c>
      <c r="G186" s="1" t="s">
        <v>257</v>
      </c>
      <c r="H186" s="85"/>
      <c r="I186" s="1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">
        <f t="shared" ca="1" si="3"/>
        <v>186</v>
      </c>
      <c r="C187" s="84"/>
      <c r="H187" s="85" t="s">
        <v>34</v>
      </c>
      <c r="I187" s="13">
        <v>88333121.883100301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">
        <f t="shared" ca="1" si="3"/>
        <v>187</v>
      </c>
      <c r="C188" s="84"/>
      <c r="H188" s="85"/>
      <c r="I188" s="2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">
        <f t="shared" ca="1" si="3"/>
        <v>188</v>
      </c>
      <c r="C189" s="84">
        <v>333</v>
      </c>
      <c r="D189" s="1" t="s">
        <v>54</v>
      </c>
      <c r="H189" s="85"/>
      <c r="I189" s="2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">
        <f t="shared" ca="1" si="3"/>
        <v>189</v>
      </c>
      <c r="C190" s="84"/>
      <c r="E190" s="86"/>
      <c r="F190" s="84" t="s">
        <v>292</v>
      </c>
      <c r="G190" s="1" t="s">
        <v>256</v>
      </c>
      <c r="H190" s="85"/>
      <c r="I190" s="1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">
        <f t="shared" ref="A191:A254" ca="1" si="4">OFFSET(A191,-1,)+1</f>
        <v>190</v>
      </c>
      <c r="C191" s="84"/>
      <c r="E191" s="86"/>
      <c r="F191" s="84" t="s">
        <v>292</v>
      </c>
      <c r="G191" s="1" t="s">
        <v>260</v>
      </c>
      <c r="H191" s="85"/>
      <c r="I191" s="1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">
        <f t="shared" ca="1" si="4"/>
        <v>191</v>
      </c>
      <c r="C192" s="84"/>
      <c r="E192" s="86"/>
      <c r="F192" s="84" t="s">
        <v>292</v>
      </c>
      <c r="G192" s="1" t="s">
        <v>255</v>
      </c>
      <c r="H192" s="85"/>
      <c r="I192" s="11">
        <v>19735806.344772268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">
        <f t="shared" ca="1" si="4"/>
        <v>192</v>
      </c>
      <c r="C193" s="84"/>
      <c r="E193" s="86"/>
      <c r="F193" s="84" t="s">
        <v>292</v>
      </c>
      <c r="G193" s="1" t="s">
        <v>257</v>
      </c>
      <c r="H193" s="85"/>
      <c r="I193" s="1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">
        <f t="shared" ca="1" si="4"/>
        <v>193</v>
      </c>
      <c r="C194" s="84"/>
      <c r="E194" s="86"/>
      <c r="F194" s="84" t="s">
        <v>292</v>
      </c>
      <c r="G194" s="1" t="s">
        <v>26</v>
      </c>
      <c r="H194" s="85"/>
      <c r="I194" s="1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">
        <f t="shared" ca="1" si="4"/>
        <v>194</v>
      </c>
      <c r="C195" s="84"/>
      <c r="E195" s="86"/>
      <c r="F195" s="84" t="s">
        <v>292</v>
      </c>
      <c r="G195" s="1" t="s">
        <v>257</v>
      </c>
      <c r="H195" s="85"/>
      <c r="I195" s="1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">
        <f t="shared" ca="1" si="4"/>
        <v>195</v>
      </c>
      <c r="C196" s="84"/>
      <c r="H196" s="85" t="s">
        <v>34</v>
      </c>
      <c r="I196" s="13">
        <v>19735806.344772268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">
        <f t="shared" ca="1" si="4"/>
        <v>196</v>
      </c>
      <c r="C197" s="84"/>
      <c r="H197" s="85"/>
      <c r="I197" s="2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">
        <f t="shared" ca="1" si="4"/>
        <v>197</v>
      </c>
      <c r="C198" s="84">
        <v>334</v>
      </c>
      <c r="D198" s="1" t="s">
        <v>38</v>
      </c>
      <c r="H198" s="85"/>
      <c r="I198" s="2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">
        <f t="shared" ca="1" si="4"/>
        <v>198</v>
      </c>
      <c r="C199" s="84"/>
      <c r="E199" s="86"/>
      <c r="F199" s="84" t="s">
        <v>292</v>
      </c>
      <c r="G199" s="1" t="s">
        <v>256</v>
      </c>
      <c r="H199" s="85"/>
      <c r="I199" s="1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">
        <f t="shared" ca="1" si="4"/>
        <v>199</v>
      </c>
      <c r="C200" s="84"/>
      <c r="E200" s="86"/>
      <c r="F200" s="84" t="s">
        <v>292</v>
      </c>
      <c r="G200" s="1" t="s">
        <v>260</v>
      </c>
      <c r="H200" s="85"/>
      <c r="I200" s="1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">
        <f t="shared" ca="1" si="4"/>
        <v>200</v>
      </c>
      <c r="C201" s="84"/>
      <c r="E201" s="86"/>
      <c r="F201" s="84" t="s">
        <v>292</v>
      </c>
      <c r="G201" s="1" t="s">
        <v>255</v>
      </c>
      <c r="H201" s="85"/>
      <c r="I201" s="11">
        <v>15056808.532999992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">
        <f t="shared" ca="1" si="4"/>
        <v>201</v>
      </c>
      <c r="C202" s="84"/>
      <c r="E202" s="86"/>
      <c r="F202" s="84" t="s">
        <v>292</v>
      </c>
      <c r="G202" s="1" t="s">
        <v>257</v>
      </c>
      <c r="H202" s="85"/>
      <c r="I202" s="1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">
        <f t="shared" ca="1" si="4"/>
        <v>202</v>
      </c>
      <c r="C203" s="84"/>
      <c r="E203" s="86"/>
      <c r="F203" s="84" t="s">
        <v>292</v>
      </c>
      <c r="G203" s="1" t="s">
        <v>26</v>
      </c>
      <c r="H203" s="85"/>
      <c r="I203" s="1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">
        <f t="shared" ca="1" si="4"/>
        <v>203</v>
      </c>
      <c r="C204" s="84"/>
      <c r="E204" s="86"/>
      <c r="F204" s="84" t="s">
        <v>292</v>
      </c>
      <c r="G204" s="1" t="s">
        <v>257</v>
      </c>
      <c r="H204" s="85"/>
      <c r="I204" s="1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">
        <f t="shared" ca="1" si="4"/>
        <v>204</v>
      </c>
      <c r="C205" s="84"/>
      <c r="H205" s="85" t="s">
        <v>34</v>
      </c>
      <c r="I205" s="13">
        <v>15056808.532999992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">
        <f t="shared" ca="1" si="4"/>
        <v>205</v>
      </c>
      <c r="C206" s="84"/>
      <c r="H206" s="85"/>
      <c r="I206" s="2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">
        <f t="shared" ca="1" si="4"/>
        <v>206</v>
      </c>
      <c r="C207" s="84"/>
      <c r="E207" s="86"/>
      <c r="H207" s="85"/>
      <c r="I207" s="15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">
        <f t="shared" ca="1" si="4"/>
        <v>207</v>
      </c>
      <c r="C208" s="87"/>
      <c r="D208" s="88"/>
      <c r="E208" s="89"/>
      <c r="G208" s="88"/>
      <c r="H208" s="90"/>
      <c r="I208" s="17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">
        <f t="shared" ca="1" si="4"/>
        <v>208</v>
      </c>
      <c r="C209" s="84">
        <v>335</v>
      </c>
      <c r="D209" s="1" t="s">
        <v>47</v>
      </c>
      <c r="H209" s="85"/>
      <c r="I209" s="2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">
        <f t="shared" ca="1" si="4"/>
        <v>209</v>
      </c>
      <c r="C210" s="84"/>
      <c r="E210" s="86"/>
      <c r="F210" s="84" t="s">
        <v>292</v>
      </c>
      <c r="G210" s="1" t="s">
        <v>256</v>
      </c>
      <c r="H210" s="85"/>
      <c r="I210" s="1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">
        <f t="shared" ca="1" si="4"/>
        <v>210</v>
      </c>
      <c r="C211" s="84"/>
      <c r="E211" s="86"/>
      <c r="F211" s="84" t="s">
        <v>292</v>
      </c>
      <c r="G211" s="1" t="s">
        <v>260</v>
      </c>
      <c r="H211" s="85"/>
      <c r="I211" s="1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">
        <f t="shared" ca="1" si="4"/>
        <v>211</v>
      </c>
      <c r="C212" s="84"/>
      <c r="E212" s="86"/>
      <c r="F212" s="84" t="s">
        <v>292</v>
      </c>
      <c r="G212" s="1" t="s">
        <v>255</v>
      </c>
      <c r="H212" s="85"/>
      <c r="I212" s="11">
        <v>493487.1357728134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">
        <f t="shared" ca="1" si="4"/>
        <v>212</v>
      </c>
      <c r="C213" s="84"/>
      <c r="E213" s="86"/>
      <c r="F213" s="84" t="s">
        <v>292</v>
      </c>
      <c r="G213" s="1" t="s">
        <v>257</v>
      </c>
      <c r="H213" s="85"/>
      <c r="I213" s="1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">
        <f t="shared" ca="1" si="4"/>
        <v>213</v>
      </c>
      <c r="C214" s="84"/>
      <c r="E214" s="86"/>
      <c r="F214" s="84" t="s">
        <v>292</v>
      </c>
      <c r="G214" s="1" t="s">
        <v>26</v>
      </c>
      <c r="H214" s="85"/>
      <c r="I214" s="1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">
        <f t="shared" ca="1" si="4"/>
        <v>214</v>
      </c>
      <c r="C215" s="84"/>
      <c r="E215" s="86"/>
      <c r="F215" s="84" t="s">
        <v>292</v>
      </c>
      <c r="G215" s="1" t="s">
        <v>257</v>
      </c>
      <c r="H215" s="85"/>
      <c r="I215" s="1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">
        <f t="shared" ca="1" si="4"/>
        <v>215</v>
      </c>
      <c r="C216" s="84"/>
      <c r="H216" s="85" t="s">
        <v>34</v>
      </c>
      <c r="I216" s="13">
        <v>493487.1357728134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">
        <f t="shared" ca="1" si="4"/>
        <v>216</v>
      </c>
      <c r="C217" s="84"/>
      <c r="H217" s="85"/>
      <c r="I217" s="2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">
        <f t="shared" ca="1" si="4"/>
        <v>217</v>
      </c>
      <c r="C218" s="84">
        <v>336</v>
      </c>
      <c r="D218" s="1" t="s">
        <v>55</v>
      </c>
      <c r="H218" s="85"/>
      <c r="I218" s="2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">
        <f t="shared" ca="1" si="4"/>
        <v>218</v>
      </c>
      <c r="C219" s="84"/>
      <c r="E219" s="86"/>
      <c r="F219" s="84" t="s">
        <v>292</v>
      </c>
      <c r="G219" s="1" t="s">
        <v>256</v>
      </c>
      <c r="H219" s="85"/>
      <c r="I219" s="1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">
        <f t="shared" ca="1" si="4"/>
        <v>219</v>
      </c>
      <c r="C220" s="84"/>
      <c r="E220" s="86"/>
      <c r="F220" s="84" t="s">
        <v>292</v>
      </c>
      <c r="G220" s="1" t="s">
        <v>260</v>
      </c>
      <c r="H220" s="85"/>
      <c r="I220" s="1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">
        <f t="shared" ca="1" si="4"/>
        <v>220</v>
      </c>
      <c r="C221" s="84"/>
      <c r="E221" s="86"/>
      <c r="F221" s="84" t="s">
        <v>292</v>
      </c>
      <c r="G221" s="1" t="s">
        <v>255</v>
      </c>
      <c r="H221" s="85"/>
      <c r="I221" s="11">
        <v>4799098.7991502807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">
        <f t="shared" ca="1" si="4"/>
        <v>221</v>
      </c>
      <c r="C222" s="84"/>
      <c r="E222" s="86"/>
      <c r="F222" s="84" t="s">
        <v>292</v>
      </c>
      <c r="G222" s="1" t="s">
        <v>257</v>
      </c>
      <c r="H222" s="85"/>
      <c r="I222" s="1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">
        <f t="shared" ca="1" si="4"/>
        <v>222</v>
      </c>
      <c r="C223" s="84"/>
      <c r="E223" s="86"/>
      <c r="F223" s="84" t="s">
        <v>292</v>
      </c>
      <c r="G223" s="1" t="s">
        <v>26</v>
      </c>
      <c r="H223" s="85"/>
      <c r="I223" s="1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">
        <f t="shared" ca="1" si="4"/>
        <v>223</v>
      </c>
      <c r="C224" s="84"/>
      <c r="E224" s="86"/>
      <c r="F224" s="84" t="s">
        <v>292</v>
      </c>
      <c r="G224" s="1" t="s">
        <v>257</v>
      </c>
      <c r="H224" s="85"/>
      <c r="I224" s="1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">
        <f t="shared" ca="1" si="4"/>
        <v>224</v>
      </c>
      <c r="C225" s="84"/>
      <c r="H225" s="85" t="s">
        <v>34</v>
      </c>
      <c r="I225" s="13">
        <v>4799098.7991502807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">
        <f t="shared" ca="1" si="4"/>
        <v>225</v>
      </c>
      <c r="C226" s="84"/>
      <c r="H226" s="85"/>
      <c r="I226" s="2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">
        <f t="shared" ca="1" si="4"/>
        <v>226</v>
      </c>
      <c r="C227" s="84">
        <v>337</v>
      </c>
      <c r="D227" s="1" t="s">
        <v>56</v>
      </c>
      <c r="H227" s="85"/>
      <c r="I227" s="2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">
        <f t="shared" ca="1" si="4"/>
        <v>227</v>
      </c>
      <c r="C228" s="84"/>
      <c r="F228" s="84" t="s">
        <v>292</v>
      </c>
      <c r="G228" s="1" t="s">
        <v>199</v>
      </c>
      <c r="H228" s="85"/>
      <c r="I228" s="1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">
        <f t="shared" ca="1" si="4"/>
        <v>228</v>
      </c>
      <c r="C229" s="84"/>
      <c r="H229" s="85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">
        <f t="shared" ca="1" si="4"/>
        <v>229</v>
      </c>
      <c r="C230" s="84"/>
      <c r="H230" s="85"/>
      <c r="I230" s="2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">
        <f t="shared" ca="1" si="4"/>
        <v>230</v>
      </c>
      <c r="C231" s="84" t="s">
        <v>57</v>
      </c>
      <c r="D231" s="1" t="s">
        <v>58</v>
      </c>
      <c r="H231" s="85"/>
      <c r="I231" s="2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">
        <f t="shared" ca="1" si="4"/>
        <v>231</v>
      </c>
      <c r="C232" s="84"/>
      <c r="E232" s="86"/>
      <c r="F232" s="84" t="s">
        <v>292</v>
      </c>
      <c r="G232" s="1" t="s">
        <v>199</v>
      </c>
      <c r="H232" s="85"/>
      <c r="I232" s="1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">
        <f t="shared" ca="1" si="4"/>
        <v>232</v>
      </c>
      <c r="C233" s="84"/>
      <c r="E233" s="86"/>
      <c r="F233" s="84" t="s">
        <v>292</v>
      </c>
      <c r="G233" s="1" t="s">
        <v>260</v>
      </c>
      <c r="H233" s="85"/>
      <c r="I233" s="1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">
        <f t="shared" ca="1" si="4"/>
        <v>233</v>
      </c>
      <c r="C234" s="84"/>
      <c r="E234" s="86"/>
      <c r="F234" s="84" t="s">
        <v>292</v>
      </c>
      <c r="G234" s="1" t="s">
        <v>255</v>
      </c>
      <c r="H234" s="85"/>
      <c r="I234" s="1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">
        <f t="shared" ca="1" si="4"/>
        <v>234</v>
      </c>
      <c r="C235" s="84"/>
      <c r="E235" s="86"/>
      <c r="F235" s="84" t="s">
        <v>292</v>
      </c>
      <c r="G235" s="1" t="s">
        <v>257</v>
      </c>
      <c r="H235" s="85"/>
      <c r="I235" s="1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">
        <f t="shared" ca="1" si="4"/>
        <v>235</v>
      </c>
      <c r="C236" s="84"/>
      <c r="E236" s="86"/>
      <c r="F236" s="84" t="s">
        <v>292</v>
      </c>
      <c r="G236" s="1" t="s">
        <v>26</v>
      </c>
      <c r="H236" s="85"/>
      <c r="I236" s="1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">
        <f t="shared" ca="1" si="4"/>
        <v>236</v>
      </c>
      <c r="C237" s="84"/>
      <c r="E237" s="86"/>
      <c r="F237" s="84" t="s">
        <v>292</v>
      </c>
      <c r="G237" s="1" t="s">
        <v>257</v>
      </c>
      <c r="H237" s="85"/>
      <c r="I237" s="1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">
        <f t="shared" ca="1" si="4"/>
        <v>237</v>
      </c>
      <c r="C238" s="84"/>
      <c r="H238" s="85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">
        <f t="shared" ca="1" si="4"/>
        <v>238</v>
      </c>
      <c r="C239" s="84"/>
      <c r="H239" s="85"/>
      <c r="I239" s="2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">
        <f t="shared" ca="1" si="4"/>
        <v>239</v>
      </c>
      <c r="C240" s="91" t="s">
        <v>59</v>
      </c>
      <c r="H240" s="85" t="s">
        <v>34</v>
      </c>
      <c r="I240" s="14">
        <v>191044897.4432171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">
        <f t="shared" ca="1" si="4"/>
        <v>240</v>
      </c>
      <c r="C241" s="84"/>
      <c r="H241" s="85"/>
      <c r="I241" s="2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">
        <f t="shared" ca="1" si="4"/>
        <v>241</v>
      </c>
      <c r="C242" s="84" t="s">
        <v>60</v>
      </c>
      <c r="H242" s="85"/>
      <c r="I242" s="2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">
        <f t="shared" ca="1" si="4"/>
        <v>242</v>
      </c>
      <c r="C243" s="84"/>
      <c r="E243" s="1" t="s">
        <v>199</v>
      </c>
      <c r="H243" s="85"/>
      <c r="I243" s="1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">
        <f t="shared" ca="1" si="4"/>
        <v>243</v>
      </c>
      <c r="C244" s="84"/>
      <c r="E244" s="86" t="s">
        <v>26</v>
      </c>
      <c r="H244" s="85"/>
      <c r="I244" s="1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">
        <f t="shared" ca="1" si="4"/>
        <v>244</v>
      </c>
      <c r="C245" s="84"/>
      <c r="E245" s="86" t="s">
        <v>255</v>
      </c>
      <c r="H245" s="85"/>
      <c r="I245" s="11">
        <v>191044897.4432171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">
        <f t="shared" ca="1" si="4"/>
        <v>245</v>
      </c>
      <c r="C246" s="84"/>
      <c r="E246" s="86" t="s">
        <v>257</v>
      </c>
      <c r="H246" s="85"/>
      <c r="I246" s="1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">
        <f t="shared" ca="1" si="4"/>
        <v>246</v>
      </c>
      <c r="C247" s="84"/>
      <c r="E247" s="1" t="s">
        <v>256</v>
      </c>
      <c r="H247" s="85"/>
      <c r="I247" s="1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">
        <f t="shared" ca="1" si="4"/>
        <v>247</v>
      </c>
      <c r="C248" s="84"/>
      <c r="E248" s="1" t="s">
        <v>260</v>
      </c>
      <c r="H248" s="85"/>
      <c r="I248" s="1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">
        <f t="shared" ca="1" si="4"/>
        <v>248</v>
      </c>
      <c r="C249" s="84" t="s">
        <v>61</v>
      </c>
      <c r="H249" s="85" t="s">
        <v>34</v>
      </c>
      <c r="I249" s="20">
        <v>191044897.4432171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">
        <f t="shared" ca="1" si="4"/>
        <v>249</v>
      </c>
      <c r="C250" s="84"/>
      <c r="H250" s="85"/>
      <c r="I250" s="2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">
        <f t="shared" ca="1" si="4"/>
        <v>250</v>
      </c>
      <c r="C251" s="84">
        <v>340</v>
      </c>
      <c r="D251" s="1" t="s">
        <v>33</v>
      </c>
      <c r="H251" s="85"/>
      <c r="I251" s="2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">
        <f t="shared" ca="1" si="4"/>
        <v>251</v>
      </c>
      <c r="C252" s="84"/>
      <c r="F252" s="84"/>
      <c r="G252" s="1" t="s">
        <v>199</v>
      </c>
      <c r="H252" s="85"/>
      <c r="I252" s="1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">
        <f t="shared" ca="1" si="4"/>
        <v>252</v>
      </c>
      <c r="C253" s="84"/>
      <c r="F253" s="84" t="s">
        <v>292</v>
      </c>
      <c r="G253" s="1" t="s">
        <v>26</v>
      </c>
      <c r="H253" s="85"/>
      <c r="I253" s="1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">
        <f t="shared" ca="1" si="4"/>
        <v>253</v>
      </c>
      <c r="C254" s="84"/>
      <c r="F254" s="84" t="s">
        <v>292</v>
      </c>
      <c r="G254" s="1" t="s">
        <v>260</v>
      </c>
      <c r="H254" s="85"/>
      <c r="I254" s="1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">
        <f t="shared" ref="A255:A318" ca="1" si="5">OFFSET(A255,-1,)+1</f>
        <v>254</v>
      </c>
      <c r="C255" s="84"/>
      <c r="F255" s="84" t="s">
        <v>292</v>
      </c>
      <c r="G255" s="1" t="s">
        <v>255</v>
      </c>
      <c r="H255" s="85"/>
      <c r="I255" s="1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">
        <f t="shared" ca="1" si="5"/>
        <v>255</v>
      </c>
      <c r="C256" s="84"/>
      <c r="F256" s="84" t="s">
        <v>292</v>
      </c>
      <c r="G256" s="1" t="s">
        <v>257</v>
      </c>
      <c r="H256" s="85"/>
      <c r="I256" s="1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">
        <f t="shared" ca="1" si="5"/>
        <v>256</v>
      </c>
      <c r="C257" s="84"/>
      <c r="F257" s="84" t="s">
        <v>292</v>
      </c>
      <c r="G257" s="1" t="s">
        <v>257</v>
      </c>
      <c r="H257" s="85"/>
      <c r="I257" s="1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">
        <f t="shared" ca="1" si="5"/>
        <v>257</v>
      </c>
      <c r="C258" s="84"/>
      <c r="H258" s="85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">
        <f t="shared" ca="1" si="5"/>
        <v>258</v>
      </c>
      <c r="C259" s="84"/>
      <c r="H259" s="85"/>
      <c r="I259" s="2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">
        <f t="shared" ca="1" si="5"/>
        <v>259</v>
      </c>
      <c r="C260" s="84">
        <v>341</v>
      </c>
      <c r="D260" s="1" t="s">
        <v>35</v>
      </c>
      <c r="H260" s="85"/>
      <c r="I260" s="2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">
        <f t="shared" ca="1" si="5"/>
        <v>260</v>
      </c>
      <c r="C261" s="84"/>
      <c r="F261" s="84" t="s">
        <v>292</v>
      </c>
      <c r="G261" s="1" t="s">
        <v>26</v>
      </c>
      <c r="H261" s="85"/>
      <c r="I261" s="1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">
        <f t="shared" ca="1" si="5"/>
        <v>261</v>
      </c>
      <c r="C262" s="84"/>
      <c r="F262" s="84" t="s">
        <v>292</v>
      </c>
      <c r="G262" s="1" t="s">
        <v>260</v>
      </c>
      <c r="H262" s="85"/>
      <c r="I262" s="1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">
        <f t="shared" ca="1" si="5"/>
        <v>262</v>
      </c>
      <c r="C263" s="84"/>
      <c r="F263" s="84" t="s">
        <v>292</v>
      </c>
      <c r="G263" s="1" t="s">
        <v>255</v>
      </c>
      <c r="H263" s="85"/>
      <c r="I263" s="11">
        <v>12575345.454235535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">
        <f t="shared" ca="1" si="5"/>
        <v>263</v>
      </c>
      <c r="C264" s="84"/>
      <c r="F264" s="84" t="s">
        <v>292</v>
      </c>
      <c r="G264" s="1" t="s">
        <v>257</v>
      </c>
      <c r="H264" s="85"/>
      <c r="I264" s="1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">
        <f t="shared" ca="1" si="5"/>
        <v>264</v>
      </c>
      <c r="C265" s="84"/>
      <c r="F265" s="84" t="s">
        <v>292</v>
      </c>
      <c r="G265" s="1" t="s">
        <v>257</v>
      </c>
      <c r="H265" s="85"/>
      <c r="I265" s="1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">
        <f t="shared" ca="1" si="5"/>
        <v>265</v>
      </c>
      <c r="C266" s="84"/>
      <c r="H266" s="85" t="s">
        <v>34</v>
      </c>
      <c r="I266" s="13">
        <v>12575345.454235535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">
        <f t="shared" ca="1" si="5"/>
        <v>266</v>
      </c>
      <c r="C267" s="84"/>
      <c r="H267" s="85"/>
      <c r="I267" s="2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">
        <f t="shared" ca="1" si="5"/>
        <v>267</v>
      </c>
      <c r="C268" s="84">
        <v>342</v>
      </c>
      <c r="D268" s="1" t="s">
        <v>62</v>
      </c>
      <c r="H268" s="85"/>
      <c r="I268" s="2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">
        <f t="shared" ca="1" si="5"/>
        <v>268</v>
      </c>
      <c r="C269" s="84"/>
      <c r="F269" s="84" t="s">
        <v>292</v>
      </c>
      <c r="G269" s="1" t="s">
        <v>26</v>
      </c>
      <c r="H269" s="85"/>
      <c r="I269" s="1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">
        <f t="shared" ca="1" si="5"/>
        <v>269</v>
      </c>
      <c r="C270" s="84"/>
      <c r="F270" s="84" t="s">
        <v>292</v>
      </c>
      <c r="G270" s="1" t="s">
        <v>260</v>
      </c>
      <c r="H270" s="85"/>
      <c r="I270" s="1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">
        <f t="shared" ca="1" si="5"/>
        <v>270</v>
      </c>
      <c r="C271" s="84"/>
      <c r="F271" s="84" t="s">
        <v>292</v>
      </c>
      <c r="G271" s="1" t="s">
        <v>255</v>
      </c>
      <c r="H271" s="85"/>
      <c r="I271" s="1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">
        <f t="shared" ca="1" si="5"/>
        <v>271</v>
      </c>
      <c r="C272" s="84"/>
      <c r="F272" s="84" t="s">
        <v>292</v>
      </c>
      <c r="G272" s="1" t="s">
        <v>257</v>
      </c>
      <c r="H272" s="85"/>
      <c r="I272" s="1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">
        <f t="shared" ca="1" si="5"/>
        <v>272</v>
      </c>
      <c r="C273" s="84"/>
      <c r="F273" s="84" t="s">
        <v>292</v>
      </c>
      <c r="G273" s="1" t="s">
        <v>257</v>
      </c>
      <c r="H273" s="85"/>
      <c r="I273" s="1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">
        <f t="shared" ca="1" si="5"/>
        <v>273</v>
      </c>
      <c r="C274" s="84"/>
      <c r="H274" s="85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">
        <f t="shared" ca="1" si="5"/>
        <v>274</v>
      </c>
      <c r="C275" s="84"/>
      <c r="H275" s="85"/>
      <c r="I275" s="2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">
        <f t="shared" ca="1" si="5"/>
        <v>275</v>
      </c>
      <c r="C276" s="84">
        <v>343</v>
      </c>
      <c r="D276" s="1" t="s">
        <v>63</v>
      </c>
      <c r="H276" s="85"/>
      <c r="I276" s="2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">
        <f t="shared" ca="1" si="5"/>
        <v>276</v>
      </c>
      <c r="C277" s="84"/>
      <c r="F277" s="84" t="s">
        <v>292</v>
      </c>
      <c r="G277" s="1" t="s">
        <v>199</v>
      </c>
      <c r="H277" s="85"/>
      <c r="I277" s="1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">
        <f t="shared" ca="1" si="5"/>
        <v>277</v>
      </c>
      <c r="C278" s="84"/>
      <c r="F278" s="84" t="s">
        <v>292</v>
      </c>
      <c r="G278" s="1" t="s">
        <v>260</v>
      </c>
      <c r="H278" s="85"/>
      <c r="I278" s="1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">
        <f t="shared" ca="1" si="5"/>
        <v>278</v>
      </c>
      <c r="C279" s="84"/>
      <c r="F279" s="84" t="s">
        <v>292</v>
      </c>
      <c r="G279" s="1" t="s">
        <v>26</v>
      </c>
      <c r="H279" s="85"/>
      <c r="I279" s="1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">
        <f t="shared" ca="1" si="5"/>
        <v>279</v>
      </c>
      <c r="C280" s="84"/>
      <c r="F280" s="84" t="s">
        <v>292</v>
      </c>
      <c r="G280" s="1" t="s">
        <v>255</v>
      </c>
      <c r="H280" s="85"/>
      <c r="I280" s="11">
        <v>211117397.23394674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">
        <f t="shared" ca="1" si="5"/>
        <v>280</v>
      </c>
      <c r="C281" s="84"/>
      <c r="F281" s="84" t="s">
        <v>292</v>
      </c>
      <c r="G281" s="1" t="s">
        <v>257</v>
      </c>
      <c r="H281" s="85"/>
      <c r="I281" s="1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">
        <f t="shared" ca="1" si="5"/>
        <v>281</v>
      </c>
      <c r="C282" s="84"/>
      <c r="F282" s="84" t="s">
        <v>292</v>
      </c>
      <c r="G282" s="1" t="s">
        <v>257</v>
      </c>
      <c r="H282" s="85"/>
      <c r="I282" s="1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">
        <f t="shared" ca="1" si="5"/>
        <v>282</v>
      </c>
      <c r="C283" s="84"/>
      <c r="H283" s="85" t="s">
        <v>34</v>
      </c>
      <c r="I283" s="13">
        <v>211117397.23394674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">
        <f t="shared" ca="1" si="5"/>
        <v>283</v>
      </c>
      <c r="C284" s="84"/>
      <c r="H284" s="85"/>
      <c r="I284" s="2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">
        <f t="shared" ca="1" si="5"/>
        <v>284</v>
      </c>
      <c r="C285" s="84">
        <v>344</v>
      </c>
      <c r="D285" s="1" t="s">
        <v>64</v>
      </c>
      <c r="H285" s="85"/>
      <c r="I285" s="2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">
        <f t="shared" ca="1" si="5"/>
        <v>285</v>
      </c>
      <c r="C286" s="84"/>
      <c r="F286" s="84" t="s">
        <v>292</v>
      </c>
      <c r="G286" s="1" t="s">
        <v>199</v>
      </c>
      <c r="H286" s="85"/>
      <c r="I286" s="1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">
        <f t="shared" ca="1" si="5"/>
        <v>286</v>
      </c>
      <c r="C287" s="84"/>
      <c r="F287" s="84" t="s">
        <v>292</v>
      </c>
      <c r="G287" s="1" t="s">
        <v>260</v>
      </c>
      <c r="H287" s="85"/>
      <c r="I287" s="1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">
        <f t="shared" ca="1" si="5"/>
        <v>287</v>
      </c>
      <c r="C288" s="84"/>
      <c r="F288" s="84" t="s">
        <v>292</v>
      </c>
      <c r="G288" s="1" t="s">
        <v>26</v>
      </c>
      <c r="H288" s="85"/>
      <c r="I288" s="1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">
        <f t="shared" ca="1" si="5"/>
        <v>288</v>
      </c>
      <c r="C289" s="84"/>
      <c r="F289" s="84" t="s">
        <v>292</v>
      </c>
      <c r="G289" s="1" t="s">
        <v>255</v>
      </c>
      <c r="H289" s="85"/>
      <c r="I289" s="11">
        <v>29021301.901553459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">
        <f t="shared" ca="1" si="5"/>
        <v>289</v>
      </c>
      <c r="C290" s="84"/>
      <c r="F290" s="84" t="s">
        <v>292</v>
      </c>
      <c r="G290" s="1" t="s">
        <v>257</v>
      </c>
      <c r="H290" s="85"/>
      <c r="I290" s="1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">
        <f t="shared" ca="1" si="5"/>
        <v>290</v>
      </c>
      <c r="C291" s="84"/>
      <c r="F291" s="84" t="s">
        <v>292</v>
      </c>
      <c r="G291" s="1" t="s">
        <v>257</v>
      </c>
      <c r="H291" s="85"/>
      <c r="I291" s="1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">
        <f t="shared" ca="1" si="5"/>
        <v>291</v>
      </c>
      <c r="C292" s="84"/>
      <c r="H292" s="85" t="s">
        <v>34</v>
      </c>
      <c r="I292" s="13">
        <v>29021301.901553459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">
        <f t="shared" ca="1" si="5"/>
        <v>292</v>
      </c>
      <c r="C293" s="84"/>
      <c r="H293" s="85"/>
      <c r="I293" s="2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">
        <f t="shared" ca="1" si="5"/>
        <v>293</v>
      </c>
      <c r="C294" s="84">
        <v>345</v>
      </c>
      <c r="D294" s="1" t="s">
        <v>65</v>
      </c>
      <c r="H294" s="85"/>
      <c r="I294" s="2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">
        <f t="shared" ca="1" si="5"/>
        <v>294</v>
      </c>
      <c r="C295" s="84"/>
      <c r="F295" s="84" t="s">
        <v>292</v>
      </c>
      <c r="G295" s="1" t="s">
        <v>26</v>
      </c>
      <c r="H295" s="85"/>
      <c r="I295" s="1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">
        <f t="shared" ca="1" si="5"/>
        <v>295</v>
      </c>
      <c r="C296" s="84"/>
      <c r="F296" s="84" t="s">
        <v>292</v>
      </c>
      <c r="G296" s="1" t="s">
        <v>260</v>
      </c>
      <c r="H296" s="85"/>
      <c r="I296" s="1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">
        <f t="shared" ca="1" si="5"/>
        <v>296</v>
      </c>
      <c r="C297" s="84"/>
      <c r="F297" s="84" t="s">
        <v>292</v>
      </c>
      <c r="G297" s="1" t="s">
        <v>255</v>
      </c>
      <c r="H297" s="85"/>
      <c r="I297" s="11">
        <v>19133926.735720322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">
        <f t="shared" ca="1" si="5"/>
        <v>297</v>
      </c>
      <c r="C298" s="84"/>
      <c r="F298" s="84" t="s">
        <v>292</v>
      </c>
      <c r="G298" s="1" t="s">
        <v>257</v>
      </c>
      <c r="H298" s="85"/>
      <c r="I298" s="1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">
        <f t="shared" ca="1" si="5"/>
        <v>298</v>
      </c>
      <c r="C299" s="84"/>
      <c r="F299" s="84" t="s">
        <v>292</v>
      </c>
      <c r="G299" s="1" t="s">
        <v>257</v>
      </c>
      <c r="H299" s="85"/>
      <c r="I299" s="1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">
        <f t="shared" ca="1" si="5"/>
        <v>299</v>
      </c>
      <c r="C300" s="84"/>
      <c r="H300" s="85" t="s">
        <v>34</v>
      </c>
      <c r="I300" s="13">
        <v>19133926.735720322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">
        <f t="shared" ca="1" si="5"/>
        <v>300</v>
      </c>
      <c r="C301" s="84"/>
      <c r="H301" s="85"/>
      <c r="I301" s="2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">
        <f t="shared" ca="1" si="5"/>
        <v>301</v>
      </c>
      <c r="C302" s="84"/>
      <c r="E302" s="86"/>
      <c r="H302" s="85"/>
      <c r="I302" s="15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">
        <f t="shared" ca="1" si="5"/>
        <v>302</v>
      </c>
      <c r="C303" s="87"/>
      <c r="D303" s="88"/>
      <c r="E303" s="89"/>
      <c r="G303" s="88"/>
      <c r="H303" s="90"/>
      <c r="I303" s="17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">
        <f t="shared" ca="1" si="5"/>
        <v>303</v>
      </c>
      <c r="C304" s="84">
        <v>346</v>
      </c>
      <c r="D304" s="1" t="s">
        <v>47</v>
      </c>
      <c r="H304" s="85"/>
      <c r="I304" s="2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">
        <f t="shared" ca="1" si="5"/>
        <v>304</v>
      </c>
      <c r="C305" s="84"/>
      <c r="F305" s="84" t="s">
        <v>292</v>
      </c>
      <c r="G305" s="1" t="s">
        <v>26</v>
      </c>
      <c r="H305" s="85"/>
      <c r="I305" s="1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">
        <f t="shared" ca="1" si="5"/>
        <v>305</v>
      </c>
      <c r="C306" s="84"/>
      <c r="F306" s="84" t="s">
        <v>292</v>
      </c>
      <c r="G306" s="1" t="s">
        <v>260</v>
      </c>
      <c r="H306" s="85"/>
      <c r="I306" s="1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">
        <f t="shared" ca="1" si="5"/>
        <v>306</v>
      </c>
      <c r="C307" s="84"/>
      <c r="F307" s="84" t="s">
        <v>292</v>
      </c>
      <c r="G307" s="1" t="s">
        <v>255</v>
      </c>
      <c r="H307" s="85"/>
      <c r="I307" s="11">
        <v>881794.15030796104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">
        <f t="shared" ca="1" si="5"/>
        <v>307</v>
      </c>
      <c r="C308" s="84"/>
      <c r="F308" s="84" t="s">
        <v>292</v>
      </c>
      <c r="G308" s="1" t="s">
        <v>257</v>
      </c>
      <c r="H308" s="85"/>
      <c r="I308" s="1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">
        <f t="shared" ca="1" si="5"/>
        <v>308</v>
      </c>
      <c r="C309" s="84"/>
      <c r="H309" s="85" t="s">
        <v>34</v>
      </c>
      <c r="I309" s="13">
        <v>881794.15030796104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">
        <f t="shared" ca="1" si="5"/>
        <v>309</v>
      </c>
      <c r="C310" s="84"/>
      <c r="H310" s="85"/>
      <c r="I310" s="2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">
        <f t="shared" ca="1" si="5"/>
        <v>310</v>
      </c>
      <c r="C311" s="84">
        <v>347</v>
      </c>
      <c r="D311" s="1" t="s">
        <v>66</v>
      </c>
      <c r="H311" s="85"/>
      <c r="I311" s="2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">
        <f t="shared" ca="1" si="5"/>
        <v>311</v>
      </c>
      <c r="C312" s="84"/>
      <c r="F312" s="84" t="s">
        <v>292</v>
      </c>
      <c r="G312" s="1" t="s">
        <v>199</v>
      </c>
      <c r="H312" s="85"/>
      <c r="I312" s="1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">
        <f t="shared" ca="1" si="5"/>
        <v>312</v>
      </c>
      <c r="C313" s="84"/>
      <c r="H313" s="85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">
        <f t="shared" ca="1" si="5"/>
        <v>313</v>
      </c>
      <c r="C314" s="84"/>
      <c r="H314" s="85"/>
      <c r="I314" s="2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">
        <f t="shared" ca="1" si="5"/>
        <v>314</v>
      </c>
      <c r="C315" s="84" t="s">
        <v>67</v>
      </c>
      <c r="D315" s="1" t="s">
        <v>68</v>
      </c>
      <c r="H315" s="85"/>
      <c r="I315" s="2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">
        <f t="shared" ca="1" si="5"/>
        <v>315</v>
      </c>
      <c r="C316" s="84"/>
      <c r="F316" s="84" t="s">
        <v>292</v>
      </c>
      <c r="G316" s="1" t="s">
        <v>199</v>
      </c>
      <c r="H316" s="85"/>
      <c r="I316" s="1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">
        <f t="shared" ca="1" si="5"/>
        <v>316</v>
      </c>
      <c r="C317" s="84"/>
      <c r="F317" s="84" t="s">
        <v>292</v>
      </c>
      <c r="G317" s="1" t="s">
        <v>26</v>
      </c>
      <c r="H317" s="85"/>
      <c r="I317" s="1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">
        <f t="shared" ca="1" si="5"/>
        <v>317</v>
      </c>
      <c r="C318" s="84"/>
      <c r="F318" s="84" t="s">
        <v>292</v>
      </c>
      <c r="G318" s="1" t="s">
        <v>255</v>
      </c>
      <c r="H318" s="85"/>
      <c r="I318" s="1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">
        <f t="shared" ref="A319:A382" ca="1" si="6">OFFSET(A319,-1,)+1</f>
        <v>318</v>
      </c>
      <c r="C319" s="84"/>
      <c r="F319" s="84" t="s">
        <v>292</v>
      </c>
      <c r="G319" s="1" t="s">
        <v>257</v>
      </c>
      <c r="H319" s="85"/>
      <c r="I319" s="1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">
        <f t="shared" ca="1" si="6"/>
        <v>319</v>
      </c>
      <c r="C320" s="84"/>
      <c r="H320" s="85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">
        <f t="shared" ca="1" si="6"/>
        <v>320</v>
      </c>
      <c r="C321" s="84"/>
      <c r="H321" s="85"/>
      <c r="I321" s="2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">
        <f t="shared" ca="1" si="6"/>
        <v>321</v>
      </c>
      <c r="C322" s="91" t="s">
        <v>69</v>
      </c>
      <c r="H322" s="85" t="s">
        <v>34</v>
      </c>
      <c r="I322" s="14">
        <v>273937430.09670985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">
        <f t="shared" ca="1" si="6"/>
        <v>322</v>
      </c>
      <c r="C323" s="84"/>
      <c r="H323" s="85"/>
      <c r="I323" s="2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">
        <f t="shared" ca="1" si="6"/>
        <v>323</v>
      </c>
      <c r="C324" s="84" t="s">
        <v>70</v>
      </c>
      <c r="H324" s="85"/>
      <c r="I324" s="2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">
        <f t="shared" ca="1" si="6"/>
        <v>324</v>
      </c>
      <c r="C325" s="84"/>
      <c r="E325" s="86" t="s">
        <v>199</v>
      </c>
      <c r="H325" s="85"/>
      <c r="I325" s="1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">
        <f t="shared" ca="1" si="6"/>
        <v>325</v>
      </c>
      <c r="C326" s="84"/>
      <c r="E326" s="1" t="s">
        <v>260</v>
      </c>
      <c r="H326" s="85"/>
      <c r="I326" s="1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">
        <f t="shared" ca="1" si="6"/>
        <v>326</v>
      </c>
      <c r="C327" s="84"/>
      <c r="E327" s="86" t="s">
        <v>26</v>
      </c>
      <c r="H327" s="85"/>
      <c r="I327" s="1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">
        <f t="shared" ca="1" si="6"/>
        <v>327</v>
      </c>
      <c r="C328" s="84"/>
      <c r="E328" s="86" t="s">
        <v>255</v>
      </c>
      <c r="H328" s="85"/>
      <c r="I328" s="11">
        <v>273937430.09670985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">
        <f t="shared" ca="1" si="6"/>
        <v>328</v>
      </c>
      <c r="C329" s="84"/>
      <c r="E329" s="86" t="s">
        <v>257</v>
      </c>
      <c r="H329" s="85"/>
      <c r="I329" s="1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">
        <f t="shared" ca="1" si="6"/>
        <v>329</v>
      </c>
      <c r="C330" s="84"/>
      <c r="E330" s="84" t="s">
        <v>267</v>
      </c>
      <c r="H330" s="85"/>
      <c r="I330" s="1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">
        <f t="shared" ca="1" si="6"/>
        <v>330</v>
      </c>
      <c r="C331" s="84" t="s">
        <v>71</v>
      </c>
      <c r="H331" s="85" t="s">
        <v>34</v>
      </c>
      <c r="I331" s="20">
        <v>273937430.09670985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">
        <f t="shared" ca="1" si="6"/>
        <v>331</v>
      </c>
      <c r="C332" s="84"/>
      <c r="H332" s="85"/>
      <c r="I332" s="2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">
        <f t="shared" ca="1" si="6"/>
        <v>332</v>
      </c>
      <c r="C333" s="84" t="s">
        <v>72</v>
      </c>
      <c r="H333" s="85"/>
      <c r="I333" s="2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">
        <f t="shared" ca="1" si="6"/>
        <v>333</v>
      </c>
      <c r="C334" s="84">
        <v>103</v>
      </c>
      <c r="D334" s="1" t="s">
        <v>72</v>
      </c>
      <c r="H334" s="85"/>
      <c r="I334" s="2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">
        <f t="shared" ca="1" si="6"/>
        <v>334</v>
      </c>
      <c r="C335" s="84"/>
      <c r="F335" s="84" t="s">
        <v>292</v>
      </c>
      <c r="G335" s="1" t="s">
        <v>256</v>
      </c>
      <c r="H335" s="85"/>
      <c r="I335" s="1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">
        <f t="shared" ca="1" si="6"/>
        <v>335</v>
      </c>
      <c r="C336" s="91" t="s">
        <v>73</v>
      </c>
      <c r="H336" s="92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">
        <f t="shared" ca="1" si="6"/>
        <v>336</v>
      </c>
      <c r="C337" s="84"/>
      <c r="H337" s="85"/>
      <c r="I337" s="2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">
        <f t="shared" ca="1" si="6"/>
        <v>337</v>
      </c>
      <c r="C338" s="91" t="s">
        <v>74</v>
      </c>
      <c r="H338" s="85" t="s">
        <v>34</v>
      </c>
      <c r="I338" s="14">
        <v>828771203.3178966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">
        <f t="shared" ca="1" si="6"/>
        <v>338</v>
      </c>
      <c r="C339" s="84">
        <v>350</v>
      </c>
      <c r="D339" s="1" t="s">
        <v>33</v>
      </c>
      <c r="H339" s="85"/>
      <c r="I339" s="2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">
        <f t="shared" ca="1" si="6"/>
        <v>339</v>
      </c>
      <c r="C340" s="84"/>
      <c r="F340" s="84" t="s">
        <v>296</v>
      </c>
      <c r="G340" s="1" t="s">
        <v>256</v>
      </c>
      <c r="H340" s="85"/>
      <c r="I340" s="1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">
        <f t="shared" ca="1" si="6"/>
        <v>340</v>
      </c>
      <c r="C341" s="84"/>
      <c r="F341" s="84" t="s">
        <v>296</v>
      </c>
      <c r="G341" s="1" t="s">
        <v>260</v>
      </c>
      <c r="H341" s="85"/>
      <c r="I341" s="1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">
        <f t="shared" ca="1" si="6"/>
        <v>341</v>
      </c>
      <c r="C342" s="84"/>
      <c r="F342" s="84" t="s">
        <v>296</v>
      </c>
      <c r="G342" s="1" t="s">
        <v>255</v>
      </c>
      <c r="H342" s="85"/>
      <c r="I342" s="11">
        <v>7864250.0384147875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">
        <f t="shared" ca="1" si="6"/>
        <v>342</v>
      </c>
      <c r="C343" s="84"/>
      <c r="F343" s="84" t="s">
        <v>296</v>
      </c>
      <c r="G343" s="1" t="s">
        <v>257</v>
      </c>
      <c r="H343" s="85"/>
      <c r="I343" s="1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">
        <f t="shared" ca="1" si="6"/>
        <v>343</v>
      </c>
      <c r="C344" s="84"/>
      <c r="F344" s="84" t="s">
        <v>296</v>
      </c>
      <c r="G344" s="1" t="s">
        <v>259</v>
      </c>
      <c r="H344" s="85"/>
      <c r="I344" s="1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">
        <f t="shared" ca="1" si="6"/>
        <v>344</v>
      </c>
      <c r="C345" s="84"/>
      <c r="F345" s="84" t="s">
        <v>296</v>
      </c>
      <c r="G345" s="1" t="s">
        <v>26</v>
      </c>
      <c r="H345" s="85"/>
      <c r="I345" s="1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">
        <f t="shared" ca="1" si="6"/>
        <v>345</v>
      </c>
      <c r="C346" s="84"/>
      <c r="H346" s="85" t="s">
        <v>34</v>
      </c>
      <c r="I346" s="13">
        <v>8370406.054358732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">
        <f t="shared" ca="1" si="6"/>
        <v>346</v>
      </c>
      <c r="C347" s="84"/>
      <c r="H347" s="85"/>
      <c r="I347" s="2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">
        <f t="shared" ca="1" si="6"/>
        <v>347</v>
      </c>
      <c r="C348" s="84">
        <v>352</v>
      </c>
      <c r="D348" s="1" t="s">
        <v>35</v>
      </c>
      <c r="H348" s="85"/>
      <c r="I348" s="2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">
        <f t="shared" ca="1" si="6"/>
        <v>348</v>
      </c>
      <c r="C349" s="84"/>
      <c r="F349" s="84" t="s">
        <v>296</v>
      </c>
      <c r="G349" s="1" t="s">
        <v>199</v>
      </c>
      <c r="H349" s="85"/>
      <c r="I349" s="1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">
        <f t="shared" ca="1" si="6"/>
        <v>349</v>
      </c>
      <c r="C350" s="84"/>
      <c r="F350" s="84" t="s">
        <v>296</v>
      </c>
      <c r="G350" s="1" t="s">
        <v>256</v>
      </c>
      <c r="H350" s="85"/>
      <c r="I350" s="1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">
        <f t="shared" ca="1" si="6"/>
        <v>350</v>
      </c>
      <c r="C351" s="84"/>
      <c r="F351" s="84" t="s">
        <v>296</v>
      </c>
      <c r="G351" s="1" t="s">
        <v>260</v>
      </c>
      <c r="H351" s="85"/>
      <c r="I351" s="1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">
        <f t="shared" ca="1" si="6"/>
        <v>351</v>
      </c>
      <c r="C352" s="84"/>
      <c r="F352" s="84" t="s">
        <v>296</v>
      </c>
      <c r="G352" s="1" t="s">
        <v>255</v>
      </c>
      <c r="H352" s="85"/>
      <c r="I352" s="11">
        <v>15539831.438017756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">
        <f t="shared" ca="1" si="6"/>
        <v>352</v>
      </c>
      <c r="C353" s="84"/>
      <c r="F353" s="84" t="s">
        <v>296</v>
      </c>
      <c r="G353" s="1" t="s">
        <v>257</v>
      </c>
      <c r="H353" s="85"/>
      <c r="I353" s="1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">
        <f t="shared" ca="1" si="6"/>
        <v>353</v>
      </c>
      <c r="C354" s="84"/>
      <c r="F354" s="84" t="s">
        <v>296</v>
      </c>
      <c r="G354" s="1" t="s">
        <v>259</v>
      </c>
      <c r="H354" s="85"/>
      <c r="I354" s="1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">
        <f t="shared" ca="1" si="6"/>
        <v>354</v>
      </c>
      <c r="C355" s="84"/>
      <c r="F355" s="84" t="s">
        <v>296</v>
      </c>
      <c r="G355" s="1" t="s">
        <v>26</v>
      </c>
      <c r="H355" s="85"/>
      <c r="I355" s="1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">
        <f t="shared" ca="1" si="6"/>
        <v>355</v>
      </c>
      <c r="C356" s="84"/>
      <c r="H356" s="85" t="s">
        <v>34</v>
      </c>
      <c r="I356" s="13">
        <v>15900742.890214488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">
        <f t="shared" ca="1" si="6"/>
        <v>356</v>
      </c>
      <c r="C357" s="84"/>
      <c r="H357" s="85"/>
      <c r="I357" s="2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">
        <f t="shared" ca="1" si="6"/>
        <v>357</v>
      </c>
      <c r="C358" s="84">
        <v>353</v>
      </c>
      <c r="D358" s="1" t="s">
        <v>27</v>
      </c>
      <c r="H358" s="85"/>
      <c r="I358" s="2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">
        <f t="shared" ca="1" si="6"/>
        <v>358</v>
      </c>
      <c r="C359" s="84"/>
      <c r="F359" s="84" t="s">
        <v>296</v>
      </c>
      <c r="G359" s="1" t="s">
        <v>256</v>
      </c>
      <c r="H359" s="85"/>
      <c r="I359" s="1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">
        <f t="shared" ca="1" si="6"/>
        <v>359</v>
      </c>
      <c r="C360" s="84"/>
      <c r="F360" s="84" t="s">
        <v>296</v>
      </c>
      <c r="G360" s="1" t="s">
        <v>260</v>
      </c>
      <c r="H360" s="85"/>
      <c r="I360" s="1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">
        <f t="shared" ca="1" si="6"/>
        <v>360</v>
      </c>
      <c r="C361" s="84"/>
      <c r="F361" s="84" t="s">
        <v>296</v>
      </c>
      <c r="G361" s="1" t="s">
        <v>255</v>
      </c>
      <c r="H361" s="85"/>
      <c r="I361" s="11">
        <v>127378538.10041095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">
        <f t="shared" ca="1" si="6"/>
        <v>361</v>
      </c>
      <c r="C362" s="84"/>
      <c r="F362" s="84" t="s">
        <v>296</v>
      </c>
      <c r="G362" s="1" t="s">
        <v>257</v>
      </c>
      <c r="H362" s="85"/>
      <c r="I362" s="1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">
        <f t="shared" ca="1" si="6"/>
        <v>362</v>
      </c>
      <c r="C363" s="84"/>
      <c r="F363" s="84" t="s">
        <v>296</v>
      </c>
      <c r="G363" s="1" t="s">
        <v>259</v>
      </c>
      <c r="H363" s="85"/>
      <c r="I363" s="11">
        <v>8760643.720835397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">
        <f t="shared" ca="1" si="6"/>
        <v>363</v>
      </c>
      <c r="C364" s="84"/>
      <c r="F364" s="84" t="s">
        <v>296</v>
      </c>
      <c r="G364" s="1" t="s">
        <v>26</v>
      </c>
      <c r="H364" s="85"/>
      <c r="I364" s="1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">
        <f t="shared" ca="1" si="6"/>
        <v>364</v>
      </c>
      <c r="C365" s="84"/>
      <c r="H365" s="85" t="s">
        <v>34</v>
      </c>
      <c r="I365" s="13">
        <v>136213554.97670755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">
        <f t="shared" ca="1" si="6"/>
        <v>365</v>
      </c>
      <c r="C366" s="84"/>
      <c r="H366" s="85"/>
      <c r="I366" s="2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">
        <f t="shared" ca="1" si="6"/>
        <v>366</v>
      </c>
      <c r="C367" s="84">
        <v>354</v>
      </c>
      <c r="D367" s="1" t="s">
        <v>75</v>
      </c>
      <c r="H367" s="85"/>
      <c r="I367" s="2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">
        <f t="shared" ca="1" si="6"/>
        <v>367</v>
      </c>
      <c r="C368" s="84"/>
      <c r="F368" s="84" t="s">
        <v>296</v>
      </c>
      <c r="G368" s="1" t="s">
        <v>256</v>
      </c>
      <c r="H368" s="85"/>
      <c r="I368" s="1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">
        <f t="shared" ca="1" si="6"/>
        <v>368</v>
      </c>
      <c r="C369" s="84"/>
      <c r="F369" s="84" t="s">
        <v>296</v>
      </c>
      <c r="G369" s="1" t="s">
        <v>260</v>
      </c>
      <c r="H369" s="85"/>
      <c r="I369" s="1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">
        <f t="shared" ca="1" si="6"/>
        <v>369</v>
      </c>
      <c r="C370" s="84"/>
      <c r="F370" s="84" t="s">
        <v>296</v>
      </c>
      <c r="G370" s="1" t="s">
        <v>255</v>
      </c>
      <c r="H370" s="85"/>
      <c r="I370" s="11">
        <v>37113677.729576252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">
        <f t="shared" ca="1" si="6"/>
        <v>370</v>
      </c>
      <c r="C371" s="84"/>
      <c r="F371" s="84" t="s">
        <v>296</v>
      </c>
      <c r="G371" s="1" t="s">
        <v>257</v>
      </c>
      <c r="H371" s="85"/>
      <c r="I371" s="1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">
        <f t="shared" ca="1" si="6"/>
        <v>371</v>
      </c>
      <c r="C372" s="84"/>
      <c r="F372" s="84" t="s">
        <v>296</v>
      </c>
      <c r="G372" s="1" t="s">
        <v>259</v>
      </c>
      <c r="H372" s="85"/>
      <c r="I372" s="1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">
        <f t="shared" ca="1" si="6"/>
        <v>372</v>
      </c>
      <c r="C373" s="84"/>
      <c r="F373" s="84" t="s">
        <v>296</v>
      </c>
      <c r="G373" s="1" t="s">
        <v>26</v>
      </c>
      <c r="H373" s="85"/>
      <c r="I373" s="1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">
        <f t="shared" ca="1" si="6"/>
        <v>373</v>
      </c>
      <c r="C374" s="84"/>
      <c r="H374" s="85" t="s">
        <v>34</v>
      </c>
      <c r="I374" s="13">
        <v>41816489.649497747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">
        <f t="shared" ca="1" si="6"/>
        <v>374</v>
      </c>
      <c r="C375" s="84"/>
      <c r="H375" s="85"/>
      <c r="I375" s="2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">
        <f t="shared" ca="1" si="6"/>
        <v>375</v>
      </c>
      <c r="C376" s="84">
        <v>355</v>
      </c>
      <c r="D376" s="1" t="s">
        <v>76</v>
      </c>
      <c r="H376" s="85"/>
      <c r="I376" s="2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">
        <f t="shared" ca="1" si="6"/>
        <v>376</v>
      </c>
      <c r="C377" s="84"/>
      <c r="F377" s="84" t="s">
        <v>296</v>
      </c>
      <c r="G377" s="1" t="s">
        <v>256</v>
      </c>
      <c r="H377" s="85"/>
      <c r="I377" s="1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">
        <f t="shared" ca="1" si="6"/>
        <v>377</v>
      </c>
      <c r="C378" s="84"/>
      <c r="F378" s="84" t="s">
        <v>296</v>
      </c>
      <c r="G378" s="1" t="s">
        <v>260</v>
      </c>
      <c r="H378" s="85"/>
      <c r="I378" s="1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">
        <f t="shared" ca="1" si="6"/>
        <v>378</v>
      </c>
      <c r="C379" s="84"/>
      <c r="F379" s="84" t="s">
        <v>296</v>
      </c>
      <c r="G379" s="1" t="s">
        <v>255</v>
      </c>
      <c r="H379" s="85"/>
      <c r="I379" s="11">
        <v>66642348.473281987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">
        <f t="shared" ca="1" si="6"/>
        <v>379</v>
      </c>
      <c r="C380" s="84"/>
      <c r="F380" s="84" t="s">
        <v>296</v>
      </c>
      <c r="G380" s="1" t="s">
        <v>257</v>
      </c>
      <c r="H380" s="85"/>
      <c r="I380" s="1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">
        <f t="shared" ca="1" si="6"/>
        <v>380</v>
      </c>
      <c r="C381" s="84"/>
      <c r="F381" s="84" t="s">
        <v>296</v>
      </c>
      <c r="G381" s="1" t="s">
        <v>259</v>
      </c>
      <c r="H381" s="85"/>
      <c r="I381" s="11">
        <v>149253.38229308694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">
        <f t="shared" ca="1" si="6"/>
        <v>381</v>
      </c>
      <c r="C382" s="84"/>
      <c r="F382" s="84" t="s">
        <v>296</v>
      </c>
      <c r="G382" s="1" t="s">
        <v>26</v>
      </c>
      <c r="H382" s="85"/>
      <c r="I382" s="1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">
        <f t="shared" ref="A383:A446" ca="1" si="7">OFFSET(A383,-1,)+1</f>
        <v>382</v>
      </c>
      <c r="C383" s="84"/>
      <c r="H383" s="85" t="s">
        <v>34</v>
      </c>
      <c r="I383" s="13">
        <v>66846843.493939385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">
        <f t="shared" ca="1" si="7"/>
        <v>383</v>
      </c>
      <c r="C384" s="84"/>
      <c r="H384" s="85"/>
      <c r="I384" s="2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">
        <f t="shared" ca="1" si="7"/>
        <v>384</v>
      </c>
      <c r="C385" s="84">
        <v>356</v>
      </c>
      <c r="D385" s="1" t="s">
        <v>77</v>
      </c>
      <c r="H385" s="85"/>
      <c r="I385" s="2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">
        <f t="shared" ca="1" si="7"/>
        <v>385</v>
      </c>
      <c r="C386" s="84"/>
      <c r="F386" s="84" t="s">
        <v>296</v>
      </c>
      <c r="G386" s="1" t="s">
        <v>256</v>
      </c>
      <c r="H386" s="85"/>
      <c r="I386" s="1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">
        <f t="shared" ca="1" si="7"/>
        <v>386</v>
      </c>
      <c r="C387" s="84"/>
      <c r="F387" s="84" t="s">
        <v>296</v>
      </c>
      <c r="G387" s="1" t="s">
        <v>260</v>
      </c>
      <c r="H387" s="85"/>
      <c r="I387" s="1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">
        <f t="shared" ca="1" si="7"/>
        <v>387</v>
      </c>
      <c r="C388" s="84"/>
      <c r="F388" s="84" t="s">
        <v>296</v>
      </c>
      <c r="G388" s="1" t="s">
        <v>255</v>
      </c>
      <c r="H388" s="85"/>
      <c r="I388" s="11">
        <v>70938193.459865004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">
        <f t="shared" ca="1" si="7"/>
        <v>388</v>
      </c>
      <c r="C389" s="84"/>
      <c r="F389" s="84" t="s">
        <v>296</v>
      </c>
      <c r="G389" s="1" t="s">
        <v>257</v>
      </c>
      <c r="H389" s="85"/>
      <c r="I389" s="1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">
        <f t="shared" ca="1" si="7"/>
        <v>389</v>
      </c>
      <c r="C390" s="84"/>
      <c r="F390" s="84" t="s">
        <v>296</v>
      </c>
      <c r="G390" s="1" t="s">
        <v>259</v>
      </c>
      <c r="H390" s="85"/>
      <c r="I390" s="11">
        <v>3008692.3135430925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">
        <f t="shared" ca="1" si="7"/>
        <v>390</v>
      </c>
      <c r="C391" s="84"/>
      <c r="F391" s="84" t="s">
        <v>296</v>
      </c>
      <c r="G391" s="1" t="s">
        <v>26</v>
      </c>
      <c r="H391" s="85"/>
      <c r="I391" s="1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">
        <f t="shared" ca="1" si="7"/>
        <v>391</v>
      </c>
      <c r="C392" s="84"/>
      <c r="H392" s="85" t="s">
        <v>34</v>
      </c>
      <c r="I392" s="13">
        <v>74064831.073689342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">
        <f t="shared" ca="1" si="7"/>
        <v>392</v>
      </c>
      <c r="C393" s="84"/>
      <c r="H393" s="85"/>
      <c r="I393" s="2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">
        <f t="shared" ca="1" si="7"/>
        <v>393</v>
      </c>
      <c r="C394" s="84">
        <v>357</v>
      </c>
      <c r="D394" s="1" t="s">
        <v>78</v>
      </c>
      <c r="H394" s="85"/>
      <c r="I394" s="2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">
        <f t="shared" ca="1" si="7"/>
        <v>394</v>
      </c>
      <c r="C395" s="84"/>
      <c r="F395" s="84" t="s">
        <v>296</v>
      </c>
      <c r="G395" s="1" t="s">
        <v>256</v>
      </c>
      <c r="H395" s="85"/>
      <c r="I395" s="1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">
        <f t="shared" ca="1" si="7"/>
        <v>395</v>
      </c>
      <c r="C396" s="84"/>
      <c r="F396" s="84" t="s">
        <v>296</v>
      </c>
      <c r="G396" s="1" t="s">
        <v>260</v>
      </c>
      <c r="H396" s="85"/>
      <c r="I396" s="1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">
        <f t="shared" ca="1" si="7"/>
        <v>396</v>
      </c>
      <c r="C397" s="84"/>
      <c r="F397" s="84" t="s">
        <v>296</v>
      </c>
      <c r="G397" s="1" t="s">
        <v>255</v>
      </c>
      <c r="H397" s="85"/>
      <c r="I397" s="11">
        <v>94201.069452040058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">
        <f t="shared" ca="1" si="7"/>
        <v>397</v>
      </c>
      <c r="C398" s="84"/>
      <c r="F398" s="84" t="s">
        <v>296</v>
      </c>
      <c r="G398" s="1" t="s">
        <v>257</v>
      </c>
      <c r="H398" s="85"/>
      <c r="I398" s="1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">
        <f t="shared" ca="1" si="7"/>
        <v>398</v>
      </c>
      <c r="C399" s="84"/>
      <c r="F399" s="84" t="s">
        <v>296</v>
      </c>
      <c r="G399" s="1" t="s">
        <v>26</v>
      </c>
      <c r="H399" s="85"/>
      <c r="I399" s="1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">
        <f t="shared" ca="1" si="7"/>
        <v>399</v>
      </c>
      <c r="C400" s="84"/>
      <c r="H400" s="85" t="s">
        <v>34</v>
      </c>
      <c r="I400" s="13">
        <v>94201.069452040058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">
        <f t="shared" ca="1" si="7"/>
        <v>400</v>
      </c>
      <c r="C401" s="84"/>
      <c r="H401" s="85"/>
      <c r="I401" s="2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">
        <f t="shared" ca="1" si="7"/>
        <v>401</v>
      </c>
      <c r="C402" s="84">
        <v>358</v>
      </c>
      <c r="D402" s="1" t="s">
        <v>79</v>
      </c>
      <c r="H402" s="85"/>
      <c r="I402" s="2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">
        <f t="shared" ca="1" si="7"/>
        <v>402</v>
      </c>
      <c r="C403" s="84"/>
      <c r="F403" s="84" t="s">
        <v>296</v>
      </c>
      <c r="G403" s="1" t="s">
        <v>256</v>
      </c>
      <c r="H403" s="85"/>
      <c r="I403" s="1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">
        <f t="shared" ca="1" si="7"/>
        <v>403</v>
      </c>
      <c r="C404" s="84"/>
      <c r="F404" s="84" t="s">
        <v>296</v>
      </c>
      <c r="G404" s="1" t="s">
        <v>260</v>
      </c>
      <c r="H404" s="85"/>
      <c r="I404" s="1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">
        <f t="shared" ca="1" si="7"/>
        <v>404</v>
      </c>
      <c r="C405" s="84"/>
      <c r="F405" s="84" t="s">
        <v>296</v>
      </c>
      <c r="G405" s="1" t="s">
        <v>255</v>
      </c>
      <c r="H405" s="85"/>
      <c r="I405" s="1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">
        <f t="shared" ca="1" si="7"/>
        <v>405</v>
      </c>
      <c r="C406" s="84"/>
      <c r="F406" s="84" t="s">
        <v>296</v>
      </c>
      <c r="G406" s="1" t="s">
        <v>257</v>
      </c>
      <c r="H406" s="85"/>
      <c r="I406" s="1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">
        <f t="shared" ca="1" si="7"/>
        <v>406</v>
      </c>
      <c r="C407" s="84"/>
      <c r="F407" s="84" t="s">
        <v>296</v>
      </c>
      <c r="G407" s="1" t="s">
        <v>26</v>
      </c>
      <c r="H407" s="85"/>
      <c r="I407" s="1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">
        <f t="shared" ca="1" si="7"/>
        <v>407</v>
      </c>
      <c r="C408" s="84"/>
      <c r="H408" s="85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">
        <f t="shared" ca="1" si="7"/>
        <v>408</v>
      </c>
      <c r="C409" s="84"/>
      <c r="H409" s="85"/>
      <c r="I409" s="2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">
        <f t="shared" ca="1" si="7"/>
        <v>409</v>
      </c>
      <c r="C410" s="84">
        <v>359</v>
      </c>
      <c r="D410" s="1" t="s">
        <v>80</v>
      </c>
      <c r="H410" s="85"/>
      <c r="I410" s="2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">
        <f t="shared" ca="1" si="7"/>
        <v>410</v>
      </c>
      <c r="C411" s="84"/>
      <c r="F411" s="84" t="s">
        <v>296</v>
      </c>
      <c r="G411" s="1" t="s">
        <v>256</v>
      </c>
      <c r="H411" s="85"/>
      <c r="I411" s="1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">
        <f t="shared" ca="1" si="7"/>
        <v>411</v>
      </c>
      <c r="C412" s="84"/>
      <c r="F412" s="84" t="s">
        <v>296</v>
      </c>
      <c r="G412" s="1" t="s">
        <v>259</v>
      </c>
      <c r="H412" s="85"/>
      <c r="I412" s="1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">
        <f t="shared" ca="1" si="7"/>
        <v>412</v>
      </c>
      <c r="C413" s="84"/>
      <c r="F413" s="84" t="s">
        <v>296</v>
      </c>
      <c r="G413" s="1" t="s">
        <v>255</v>
      </c>
      <c r="H413" s="85"/>
      <c r="I413" s="1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">
        <f t="shared" ca="1" si="7"/>
        <v>413</v>
      </c>
      <c r="C414" s="84"/>
      <c r="F414" s="84" t="s">
        <v>296</v>
      </c>
      <c r="G414" s="1" t="s">
        <v>257</v>
      </c>
      <c r="H414" s="85"/>
      <c r="I414" s="1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">
        <f t="shared" ca="1" si="7"/>
        <v>414</v>
      </c>
      <c r="C415" s="84"/>
      <c r="F415" s="84" t="s">
        <v>296</v>
      </c>
      <c r="G415" s="1" t="s">
        <v>26</v>
      </c>
      <c r="H415" s="85"/>
      <c r="I415" s="1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">
        <f t="shared" ca="1" si="7"/>
        <v>415</v>
      </c>
      <c r="C416" s="84"/>
      <c r="H416" s="85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">
        <f t="shared" ca="1" si="7"/>
        <v>416</v>
      </c>
      <c r="C417" s="84"/>
      <c r="H417" s="85"/>
      <c r="I417" s="2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">
        <f t="shared" ca="1" si="7"/>
        <v>417</v>
      </c>
      <c r="C418" s="84" t="s">
        <v>81</v>
      </c>
      <c r="D418" s="1" t="s">
        <v>82</v>
      </c>
      <c r="H418" s="85"/>
      <c r="I418" s="2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">
        <f t="shared" ca="1" si="7"/>
        <v>418</v>
      </c>
      <c r="C419" s="84"/>
      <c r="F419" s="84" t="s">
        <v>296</v>
      </c>
      <c r="G419" s="1" t="s">
        <v>26</v>
      </c>
      <c r="H419" s="85"/>
      <c r="I419" s="1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">
        <f t="shared" ca="1" si="7"/>
        <v>419</v>
      </c>
      <c r="C420" s="84"/>
      <c r="F420" s="84" t="s">
        <v>296</v>
      </c>
      <c r="G420" s="1" t="s">
        <v>255</v>
      </c>
      <c r="H420" s="85"/>
      <c r="I420" s="11">
        <v>11863785.916913364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">
        <f t="shared" ca="1" si="7"/>
        <v>420</v>
      </c>
      <c r="C421" s="84"/>
      <c r="F421" s="84" t="s">
        <v>296</v>
      </c>
      <c r="G421" s="1" t="s">
        <v>257</v>
      </c>
      <c r="H421" s="85"/>
      <c r="I421" s="1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">
        <f t="shared" ca="1" si="7"/>
        <v>421</v>
      </c>
      <c r="C422" s="84"/>
      <c r="H422" s="85"/>
      <c r="I422" s="13">
        <v>11162459.557845047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">
        <f t="shared" ca="1" si="7"/>
        <v>422</v>
      </c>
      <c r="C423" s="84"/>
      <c r="H423" s="85"/>
      <c r="I423" s="2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">
        <f t="shared" ca="1" si="7"/>
        <v>423</v>
      </c>
      <c r="C424" s="84" t="s">
        <v>83</v>
      </c>
      <c r="D424" s="1" t="s">
        <v>84</v>
      </c>
      <c r="H424" s="85"/>
      <c r="I424" s="2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">
        <f t="shared" ca="1" si="7"/>
        <v>424</v>
      </c>
      <c r="C425" s="84"/>
      <c r="F425" s="84" t="s">
        <v>296</v>
      </c>
      <c r="G425" s="1" t="s">
        <v>26</v>
      </c>
      <c r="H425" s="85"/>
      <c r="I425" s="1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">
        <f t="shared" ca="1" si="7"/>
        <v>425</v>
      </c>
      <c r="C426" s="84"/>
      <c r="H426" s="85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">
        <f t="shared" ca="1" si="7"/>
        <v>426</v>
      </c>
      <c r="C427" s="84"/>
      <c r="H427" s="85"/>
      <c r="I427" s="2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">
        <f t="shared" ca="1" si="7"/>
        <v>427</v>
      </c>
      <c r="C428" s="91" t="s">
        <v>85</v>
      </c>
      <c r="H428" s="85" t="s">
        <v>34</v>
      </c>
      <c r="I428" s="14">
        <v>356060300.80860603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">
        <f t="shared" ca="1" si="7"/>
        <v>428</v>
      </c>
      <c r="C429" s="84" t="s">
        <v>86</v>
      </c>
      <c r="H429" s="85"/>
      <c r="I429" s="2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">
        <f t="shared" ca="1" si="7"/>
        <v>429</v>
      </c>
      <c r="C430" s="84"/>
      <c r="E430" s="1" t="s">
        <v>259</v>
      </c>
      <c r="H430" s="85"/>
      <c r="I430" s="11">
        <v>17471786.759277612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">
        <f t="shared" ca="1" si="7"/>
        <v>430</v>
      </c>
      <c r="C431" s="84"/>
      <c r="E431" s="1" t="s">
        <v>262</v>
      </c>
      <c r="H431" s="85"/>
      <c r="I431" s="1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">
        <f t="shared" ca="1" si="7"/>
        <v>431</v>
      </c>
      <c r="C432" s="84"/>
      <c r="E432" s="1" t="s">
        <v>255</v>
      </c>
      <c r="H432" s="85"/>
      <c r="I432" s="11">
        <v>339023294.00640029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">
        <f t="shared" ca="1" si="7"/>
        <v>432</v>
      </c>
      <c r="C433" s="84"/>
      <c r="E433" s="1" t="s">
        <v>257</v>
      </c>
      <c r="H433" s="85"/>
      <c r="I433" s="1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">
        <f t="shared" ca="1" si="7"/>
        <v>433</v>
      </c>
      <c r="C434" s="84"/>
      <c r="E434" s="86" t="s">
        <v>26</v>
      </c>
      <c r="H434" s="85"/>
      <c r="I434" s="1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">
        <f t="shared" ca="1" si="7"/>
        <v>434</v>
      </c>
      <c r="C435" s="84" t="s">
        <v>87</v>
      </c>
      <c r="H435" s="85" t="s">
        <v>34</v>
      </c>
      <c r="I435" s="20">
        <v>356060300.80860621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">
        <f t="shared" ca="1" si="7"/>
        <v>435</v>
      </c>
      <c r="C436" s="84">
        <v>360</v>
      </c>
      <c r="D436" s="1" t="s">
        <v>33</v>
      </c>
      <c r="H436" s="85"/>
      <c r="I436" s="2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">
        <f t="shared" ca="1" si="7"/>
        <v>436</v>
      </c>
      <c r="C437" s="84"/>
      <c r="F437" s="84" t="s">
        <v>294</v>
      </c>
      <c r="G437" s="1" t="s">
        <v>199</v>
      </c>
      <c r="H437" s="85"/>
      <c r="I437" s="11">
        <v>1867905.23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">
        <f t="shared" ca="1" si="7"/>
        <v>437</v>
      </c>
      <c r="C438" s="84"/>
      <c r="H438" s="85" t="s">
        <v>34</v>
      </c>
      <c r="I438" s="13">
        <v>1867905.23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">
        <f t="shared" ca="1" si="7"/>
        <v>438</v>
      </c>
      <c r="C439" s="84"/>
      <c r="H439" s="85"/>
      <c r="I439" s="2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">
        <f t="shared" ca="1" si="7"/>
        <v>439</v>
      </c>
      <c r="C440" s="84">
        <v>361</v>
      </c>
      <c r="D440" s="1" t="s">
        <v>35</v>
      </c>
      <c r="H440" s="85"/>
      <c r="I440" s="2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">
        <f t="shared" ca="1" si="7"/>
        <v>440</v>
      </c>
      <c r="C441" s="84"/>
      <c r="F441" s="84" t="s">
        <v>294</v>
      </c>
      <c r="G441" s="1" t="s">
        <v>199</v>
      </c>
      <c r="H441" s="85"/>
      <c r="I441" s="11">
        <v>6113453.4900000002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">
        <f t="shared" ca="1" si="7"/>
        <v>441</v>
      </c>
      <c r="C442" s="84"/>
      <c r="H442" s="85" t="s">
        <v>34</v>
      </c>
      <c r="I442" s="13">
        <v>6113453.4900000002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">
        <f t="shared" ca="1" si="7"/>
        <v>442</v>
      </c>
      <c r="C443" s="84"/>
      <c r="H443" s="85"/>
      <c r="I443" s="2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">
        <f t="shared" ca="1" si="7"/>
        <v>443</v>
      </c>
      <c r="C444" s="84">
        <v>362</v>
      </c>
      <c r="D444" s="1" t="s">
        <v>27</v>
      </c>
      <c r="H444" s="85"/>
      <c r="I444" s="2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">
        <f t="shared" ca="1" si="7"/>
        <v>444</v>
      </c>
      <c r="C445" s="84"/>
      <c r="F445" s="84" t="s">
        <v>294</v>
      </c>
      <c r="G445" s="1" t="s">
        <v>199</v>
      </c>
      <c r="H445" s="85"/>
      <c r="I445" s="11">
        <v>76352439.5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">
        <f t="shared" ca="1" si="7"/>
        <v>445</v>
      </c>
      <c r="C446" s="84"/>
      <c r="H446" s="85" t="s">
        <v>34</v>
      </c>
      <c r="I446" s="13">
        <v>76352439.5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">
        <f t="shared" ref="A447:A510" ca="1" si="8">OFFSET(A447,-1,)+1</f>
        <v>446</v>
      </c>
      <c r="C447" s="84"/>
      <c r="H447" s="85"/>
      <c r="I447" s="2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">
        <f t="shared" ca="1" si="8"/>
        <v>447</v>
      </c>
      <c r="C448" s="84">
        <v>363</v>
      </c>
      <c r="D448" s="1" t="s">
        <v>28</v>
      </c>
      <c r="H448" s="85"/>
      <c r="I448" s="2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">
        <f t="shared" ca="1" si="8"/>
        <v>448</v>
      </c>
      <c r="C449" s="84"/>
      <c r="F449" s="84" t="s">
        <v>294</v>
      </c>
      <c r="G449" s="1" t="s">
        <v>199</v>
      </c>
      <c r="H449" s="85"/>
      <c r="I449" s="1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">
        <f t="shared" ca="1" si="8"/>
        <v>449</v>
      </c>
      <c r="C450" s="84"/>
      <c r="H450" s="85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">
        <f t="shared" ca="1" si="8"/>
        <v>450</v>
      </c>
      <c r="C451" s="84"/>
      <c r="H451" s="85"/>
      <c r="I451" s="2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">
        <f t="shared" ca="1" si="8"/>
        <v>451</v>
      </c>
      <c r="C452" s="84">
        <v>364</v>
      </c>
      <c r="D452" s="1" t="s">
        <v>88</v>
      </c>
      <c r="H452" s="85"/>
      <c r="I452" s="2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">
        <f t="shared" ca="1" si="8"/>
        <v>452</v>
      </c>
      <c r="C453" s="84"/>
      <c r="F453" s="84" t="s">
        <v>294</v>
      </c>
      <c r="G453" s="1" t="s">
        <v>199</v>
      </c>
      <c r="H453" s="85"/>
      <c r="I453" s="11">
        <v>110430881.66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">
        <f t="shared" ca="1" si="8"/>
        <v>453</v>
      </c>
      <c r="C454" s="84"/>
      <c r="H454" s="85" t="s">
        <v>34</v>
      </c>
      <c r="I454" s="13">
        <v>110430881.66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">
        <f t="shared" ca="1" si="8"/>
        <v>454</v>
      </c>
      <c r="C455" s="84"/>
      <c r="H455" s="85"/>
      <c r="I455" s="2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">
        <f t="shared" ca="1" si="8"/>
        <v>455</v>
      </c>
      <c r="C456" s="84">
        <v>365</v>
      </c>
      <c r="D456" s="1" t="s">
        <v>89</v>
      </c>
      <c r="H456" s="85"/>
      <c r="I456" s="2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">
        <f t="shared" ca="1" si="8"/>
        <v>456</v>
      </c>
      <c r="C457" s="84"/>
      <c r="F457" s="84" t="s">
        <v>294</v>
      </c>
      <c r="G457" s="1" t="s">
        <v>199</v>
      </c>
      <c r="H457" s="85"/>
      <c r="I457" s="11">
        <v>74297414.980000004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">
        <f t="shared" ca="1" si="8"/>
        <v>457</v>
      </c>
      <c r="C458" s="84"/>
      <c r="H458" s="85" t="s">
        <v>34</v>
      </c>
      <c r="I458" s="13">
        <v>74297414.980000004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">
        <f t="shared" ca="1" si="8"/>
        <v>458</v>
      </c>
      <c r="C459" s="84"/>
      <c r="H459" s="85"/>
      <c r="I459" s="2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">
        <f t="shared" ca="1" si="8"/>
        <v>459</v>
      </c>
      <c r="C460" s="84">
        <v>366</v>
      </c>
      <c r="D460" s="1" t="s">
        <v>78</v>
      </c>
      <c r="H460" s="85"/>
      <c r="I460" s="2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">
        <f t="shared" ca="1" si="8"/>
        <v>460</v>
      </c>
      <c r="C461" s="84"/>
      <c r="F461" s="84" t="s">
        <v>294</v>
      </c>
      <c r="G461" s="1" t="s">
        <v>199</v>
      </c>
      <c r="H461" s="85"/>
      <c r="I461" s="11">
        <v>18899456.98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">
        <f t="shared" ca="1" si="8"/>
        <v>461</v>
      </c>
      <c r="C462" s="84"/>
      <c r="H462" s="85" t="s">
        <v>34</v>
      </c>
      <c r="I462" s="13">
        <v>18899456.98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">
        <f t="shared" ca="1" si="8"/>
        <v>462</v>
      </c>
      <c r="C463" s="84"/>
      <c r="H463" s="85"/>
      <c r="I463" s="2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">
        <f t="shared" ca="1" si="8"/>
        <v>463</v>
      </c>
      <c r="C464" s="84"/>
      <c r="H464" s="85"/>
      <c r="I464" s="2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">
        <f t="shared" ca="1" si="8"/>
        <v>464</v>
      </c>
      <c r="C465" s="84"/>
      <c r="E465" s="86"/>
      <c r="H465" s="85"/>
      <c r="I465" s="15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">
        <f t="shared" ca="1" si="8"/>
        <v>465</v>
      </c>
      <c r="C466" s="87"/>
      <c r="D466" s="88"/>
      <c r="E466" s="89"/>
      <c r="G466" s="88"/>
      <c r="H466" s="90"/>
      <c r="I466" s="17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">
        <f t="shared" ca="1" si="8"/>
        <v>466</v>
      </c>
      <c r="C467" s="84">
        <v>367</v>
      </c>
      <c r="D467" s="1" t="s">
        <v>79</v>
      </c>
      <c r="H467" s="85"/>
      <c r="I467" s="2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">
        <f t="shared" ca="1" si="8"/>
        <v>467</v>
      </c>
      <c r="C468" s="84"/>
      <c r="F468" s="84" t="s">
        <v>294</v>
      </c>
      <c r="G468" s="1" t="s">
        <v>199</v>
      </c>
      <c r="H468" s="85"/>
      <c r="I468" s="11">
        <v>29310023.850000001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">
        <f t="shared" ca="1" si="8"/>
        <v>468</v>
      </c>
      <c r="C469" s="84"/>
      <c r="H469" s="85" t="s">
        <v>34</v>
      </c>
      <c r="I469" s="13">
        <v>29310023.850000001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">
        <f t="shared" ca="1" si="8"/>
        <v>469</v>
      </c>
      <c r="C470" s="84"/>
      <c r="H470" s="85"/>
      <c r="I470" s="2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">
        <f t="shared" ca="1" si="8"/>
        <v>470</v>
      </c>
      <c r="C471" s="84">
        <v>368</v>
      </c>
      <c r="D471" s="1" t="s">
        <v>90</v>
      </c>
      <c r="H471" s="85"/>
      <c r="I471" s="2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">
        <f t="shared" ca="1" si="8"/>
        <v>471</v>
      </c>
      <c r="C472" s="84"/>
      <c r="F472" s="84" t="s">
        <v>294</v>
      </c>
      <c r="G472" s="1" t="s">
        <v>199</v>
      </c>
      <c r="H472" s="85"/>
      <c r="I472" s="11">
        <v>115674468.81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">
        <f t="shared" ca="1" si="8"/>
        <v>472</v>
      </c>
      <c r="C473" s="84"/>
      <c r="H473" s="85" t="s">
        <v>34</v>
      </c>
      <c r="I473" s="13">
        <v>115674468.81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">
        <f t="shared" ca="1" si="8"/>
        <v>473</v>
      </c>
      <c r="C474" s="84"/>
      <c r="H474" s="85"/>
      <c r="I474" s="2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">
        <f t="shared" ca="1" si="8"/>
        <v>474</v>
      </c>
      <c r="C475" s="84">
        <v>369</v>
      </c>
      <c r="D475" s="1" t="s">
        <v>29</v>
      </c>
      <c r="H475" s="85"/>
      <c r="I475" s="2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">
        <f t="shared" ca="1" si="8"/>
        <v>475</v>
      </c>
      <c r="C476" s="84"/>
      <c r="F476" s="84" t="s">
        <v>294</v>
      </c>
      <c r="G476" s="1" t="s">
        <v>199</v>
      </c>
      <c r="H476" s="85"/>
      <c r="I476" s="11">
        <v>66685823.329999998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">
        <f t="shared" ca="1" si="8"/>
        <v>476</v>
      </c>
      <c r="C477" s="84"/>
      <c r="H477" s="85" t="s">
        <v>34</v>
      </c>
      <c r="I477" s="13">
        <v>66685823.329999998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">
        <f t="shared" ca="1" si="8"/>
        <v>477</v>
      </c>
      <c r="C478" s="84"/>
      <c r="H478" s="85"/>
      <c r="I478" s="2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">
        <f t="shared" ca="1" si="8"/>
        <v>478</v>
      </c>
      <c r="C479" s="84">
        <v>370</v>
      </c>
      <c r="D479" s="1" t="s">
        <v>30</v>
      </c>
      <c r="H479" s="85"/>
      <c r="I479" s="2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">
        <f t="shared" ca="1" si="8"/>
        <v>479</v>
      </c>
      <c r="C480" s="84"/>
      <c r="F480" s="84" t="s">
        <v>294</v>
      </c>
      <c r="G480" s="1" t="s">
        <v>199</v>
      </c>
      <c r="H480" s="85"/>
      <c r="I480" s="11">
        <v>13251292.48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">
        <f t="shared" ca="1" si="8"/>
        <v>480</v>
      </c>
      <c r="C481" s="84"/>
      <c r="H481" s="85" t="s">
        <v>34</v>
      </c>
      <c r="I481" s="13">
        <v>13251292.48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">
        <f t="shared" ca="1" si="8"/>
        <v>481</v>
      </c>
      <c r="C482" s="84"/>
      <c r="H482" s="85"/>
      <c r="I482" s="2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">
        <f t="shared" ca="1" si="8"/>
        <v>482</v>
      </c>
      <c r="C483" s="84">
        <v>371</v>
      </c>
      <c r="D483" s="1" t="s">
        <v>91</v>
      </c>
      <c r="H483" s="85"/>
      <c r="I483" s="2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">
        <f t="shared" ca="1" si="8"/>
        <v>483</v>
      </c>
      <c r="C484" s="84"/>
      <c r="F484" s="84" t="s">
        <v>294</v>
      </c>
      <c r="G484" s="1" t="s">
        <v>199</v>
      </c>
      <c r="H484" s="85" t="s">
        <v>1</v>
      </c>
      <c r="I484" s="11">
        <v>510858.86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">
        <f t="shared" ca="1" si="8"/>
        <v>484</v>
      </c>
      <c r="C485" s="84"/>
      <c r="H485" s="85" t="s">
        <v>34</v>
      </c>
      <c r="I485" s="13">
        <v>510858.86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">
        <f t="shared" ca="1" si="8"/>
        <v>485</v>
      </c>
      <c r="C486" s="84"/>
      <c r="H486" s="85"/>
      <c r="I486" s="2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">
        <f t="shared" ca="1" si="8"/>
        <v>486</v>
      </c>
      <c r="C487" s="84">
        <v>372</v>
      </c>
      <c r="D487" s="1" t="s">
        <v>31</v>
      </c>
      <c r="H487" s="85"/>
      <c r="I487" s="2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">
        <f t="shared" ca="1" si="8"/>
        <v>487</v>
      </c>
      <c r="C488" s="84"/>
      <c r="F488" s="84" t="s">
        <v>294</v>
      </c>
      <c r="G488" s="1" t="s">
        <v>199</v>
      </c>
      <c r="H488" s="85"/>
      <c r="I488" s="1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">
        <f t="shared" ca="1" si="8"/>
        <v>488</v>
      </c>
      <c r="C489" s="84"/>
      <c r="H489" s="85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">
        <f t="shared" ca="1" si="8"/>
        <v>489</v>
      </c>
      <c r="C490" s="84"/>
      <c r="H490" s="85"/>
      <c r="I490" s="2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">
        <f t="shared" ca="1" si="8"/>
        <v>490</v>
      </c>
      <c r="C491" s="84">
        <v>373</v>
      </c>
      <c r="D491" s="1" t="s">
        <v>92</v>
      </c>
      <c r="H491" s="85"/>
      <c r="I491" s="2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">
        <f t="shared" ca="1" si="8"/>
        <v>491</v>
      </c>
      <c r="C492" s="84"/>
      <c r="F492" s="84" t="s">
        <v>294</v>
      </c>
      <c r="G492" s="1" t="s">
        <v>199</v>
      </c>
      <c r="H492" s="85"/>
      <c r="I492" s="11">
        <v>4796409.3600000003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">
        <f t="shared" ca="1" si="8"/>
        <v>492</v>
      </c>
      <c r="C493" s="84"/>
      <c r="H493" s="85" t="s">
        <v>34</v>
      </c>
      <c r="I493" s="13">
        <v>4796409.3600000003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">
        <f t="shared" ca="1" si="8"/>
        <v>493</v>
      </c>
      <c r="C494" s="84"/>
      <c r="H494" s="85"/>
      <c r="I494" s="2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">
        <f t="shared" ca="1" si="8"/>
        <v>494</v>
      </c>
      <c r="C495" s="84" t="s">
        <v>93</v>
      </c>
      <c r="D495" s="1" t="s">
        <v>94</v>
      </c>
      <c r="H495" s="85"/>
      <c r="I495" s="2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">
        <f t="shared" ca="1" si="8"/>
        <v>495</v>
      </c>
      <c r="C496" s="84"/>
      <c r="F496" s="84" t="s">
        <v>294</v>
      </c>
      <c r="G496" s="1" t="s">
        <v>199</v>
      </c>
      <c r="H496" s="85"/>
      <c r="I496" s="11">
        <v>3884404.75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">
        <f t="shared" ca="1" si="8"/>
        <v>496</v>
      </c>
      <c r="C497" s="84"/>
      <c r="H497" s="85"/>
      <c r="I497" s="13">
        <v>3884404.75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">
        <f t="shared" ca="1" si="8"/>
        <v>497</v>
      </c>
      <c r="C498" s="84"/>
      <c r="H498" s="85"/>
      <c r="I498" s="2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">
        <f t="shared" ca="1" si="8"/>
        <v>498</v>
      </c>
      <c r="C499" s="84" t="s">
        <v>95</v>
      </c>
      <c r="D499" s="1" t="s">
        <v>96</v>
      </c>
      <c r="H499" s="85"/>
      <c r="I499" s="2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">
        <f t="shared" ca="1" si="8"/>
        <v>499</v>
      </c>
      <c r="C500" s="84"/>
      <c r="F500" s="84" t="s">
        <v>294</v>
      </c>
      <c r="G500" s="1" t="s">
        <v>199</v>
      </c>
      <c r="H500" s="85"/>
      <c r="I500" s="1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">
        <f t="shared" ca="1" si="8"/>
        <v>500</v>
      </c>
      <c r="C501" s="84"/>
      <c r="H501" s="85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">
        <f t="shared" ca="1" si="8"/>
        <v>501</v>
      </c>
      <c r="C502" s="84"/>
      <c r="H502" s="85"/>
      <c r="I502" s="2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">
        <f t="shared" ca="1" si="8"/>
        <v>502</v>
      </c>
      <c r="C503" s="84"/>
      <c r="H503" s="85"/>
      <c r="I503" s="2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">
        <f t="shared" ca="1" si="8"/>
        <v>503</v>
      </c>
      <c r="C504" s="91" t="s">
        <v>97</v>
      </c>
      <c r="H504" s="85" t="s">
        <v>34</v>
      </c>
      <c r="I504" s="14">
        <v>522074833.28000009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">
        <f t="shared" ca="1" si="8"/>
        <v>504</v>
      </c>
      <c r="C505" s="84"/>
      <c r="H505" s="85"/>
      <c r="I505" s="2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">
        <f t="shared" ca="1" si="8"/>
        <v>505</v>
      </c>
      <c r="C506" s="84" t="s">
        <v>98</v>
      </c>
      <c r="H506" s="85"/>
      <c r="I506" s="2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">
        <f t="shared" ca="1" si="8"/>
        <v>506</v>
      </c>
      <c r="C507" s="84"/>
      <c r="E507" s="1" t="s">
        <v>199</v>
      </c>
      <c r="H507" s="85"/>
      <c r="I507" s="11">
        <v>522074833.28000009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">
        <f t="shared" ca="1" si="8"/>
        <v>507</v>
      </c>
      <c r="C508" s="84"/>
      <c r="H508" s="85"/>
      <c r="I508" s="2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">
        <f t="shared" ca="1" si="8"/>
        <v>508</v>
      </c>
      <c r="C509" s="84" t="s">
        <v>99</v>
      </c>
      <c r="H509" s="85" t="s">
        <v>34</v>
      </c>
      <c r="I509" s="20">
        <v>522074833.28000009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">
        <f t="shared" ca="1" si="8"/>
        <v>509</v>
      </c>
      <c r="C510" s="84">
        <v>389</v>
      </c>
      <c r="D510" s="1" t="s">
        <v>33</v>
      </c>
      <c r="H510" s="85"/>
      <c r="I510" s="2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">
        <f t="shared" ref="A511:A574" ca="1" si="9">OFFSET(A511,-1,)+1</f>
        <v>510</v>
      </c>
      <c r="C511" s="84"/>
      <c r="F511" s="84" t="s">
        <v>300</v>
      </c>
      <c r="G511" s="1" t="s">
        <v>199</v>
      </c>
      <c r="H511" s="85"/>
      <c r="I511" s="1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">
        <f t="shared" ca="1" si="9"/>
        <v>511</v>
      </c>
      <c r="C512" s="84"/>
      <c r="F512" s="84" t="s">
        <v>295</v>
      </c>
      <c r="G512" s="1" t="s">
        <v>261</v>
      </c>
      <c r="H512" s="85"/>
      <c r="I512" s="1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">
        <f t="shared" ca="1" si="9"/>
        <v>512</v>
      </c>
      <c r="C513" s="84"/>
      <c r="F513" s="84" t="s">
        <v>302</v>
      </c>
      <c r="G513" s="1" t="s">
        <v>260</v>
      </c>
      <c r="H513" s="85"/>
      <c r="I513" s="1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">
        <f t="shared" ca="1" si="9"/>
        <v>513</v>
      </c>
      <c r="C514" s="84"/>
      <c r="F514" s="84" t="s">
        <v>303</v>
      </c>
      <c r="G514" s="1" t="s">
        <v>26</v>
      </c>
      <c r="H514" s="85"/>
      <c r="I514" s="1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">
        <f t="shared" ca="1" si="9"/>
        <v>514</v>
      </c>
      <c r="C515" s="84"/>
      <c r="F515" s="84" t="s">
        <v>303</v>
      </c>
      <c r="G515" s="1" t="s">
        <v>255</v>
      </c>
      <c r="H515" s="85"/>
      <c r="I515" s="1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">
        <f t="shared" ca="1" si="9"/>
        <v>515</v>
      </c>
      <c r="C516" s="84"/>
      <c r="F516" s="84" t="s">
        <v>303</v>
      </c>
      <c r="G516" s="1" t="s">
        <v>257</v>
      </c>
      <c r="H516" s="85"/>
      <c r="I516" s="1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">
        <f t="shared" ca="1" si="9"/>
        <v>516</v>
      </c>
      <c r="C517" s="84"/>
      <c r="F517" s="84" t="s">
        <v>298</v>
      </c>
      <c r="G517" s="1" t="s">
        <v>254</v>
      </c>
      <c r="H517" s="85"/>
      <c r="I517" s="1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">
        <f t="shared" ca="1" si="9"/>
        <v>517</v>
      </c>
      <c r="C518" s="84"/>
      <c r="H518" s="85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">
        <f t="shared" ca="1" si="9"/>
        <v>518</v>
      </c>
      <c r="C519" s="84"/>
      <c r="H519" s="85"/>
      <c r="I519" s="2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">
        <f t="shared" ca="1" si="9"/>
        <v>519</v>
      </c>
      <c r="C520" s="84">
        <v>390</v>
      </c>
      <c r="D520" s="1" t="s">
        <v>35</v>
      </c>
      <c r="H520" s="85"/>
      <c r="I520" s="2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">
        <f t="shared" ca="1" si="9"/>
        <v>520</v>
      </c>
      <c r="C521" s="84"/>
      <c r="F521" s="84" t="s">
        <v>300</v>
      </c>
      <c r="G521" s="1" t="s">
        <v>199</v>
      </c>
      <c r="H521" s="85"/>
      <c r="I521" s="11">
        <v>13944364.9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">
        <f t="shared" ca="1" si="9"/>
        <v>521</v>
      </c>
      <c r="C522" s="84"/>
      <c r="F522" s="84" t="s">
        <v>301</v>
      </c>
      <c r="G522" s="1" t="s">
        <v>32</v>
      </c>
      <c r="H522" s="85"/>
      <c r="I522" s="1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">
        <f t="shared" ca="1" si="9"/>
        <v>522</v>
      </c>
      <c r="C523" s="84"/>
      <c r="F523" s="84" t="s">
        <v>302</v>
      </c>
      <c r="G523" s="1" t="s">
        <v>260</v>
      </c>
      <c r="H523" s="85"/>
      <c r="I523" s="1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">
        <f t="shared" ca="1" si="9"/>
        <v>523</v>
      </c>
      <c r="C524" s="84"/>
      <c r="F524" s="84" t="s">
        <v>295</v>
      </c>
      <c r="G524" s="1" t="s">
        <v>261</v>
      </c>
      <c r="H524" s="85"/>
      <c r="I524" s="11">
        <v>569294.37611125188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">
        <f t="shared" ca="1" si="9"/>
        <v>524</v>
      </c>
      <c r="C525" s="84"/>
      <c r="F525" s="84" t="s">
        <v>303</v>
      </c>
      <c r="G525" s="1" t="s">
        <v>26</v>
      </c>
      <c r="H525" s="85"/>
      <c r="I525" s="1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">
        <f t="shared" ca="1" si="9"/>
        <v>525</v>
      </c>
      <c r="C526" s="84"/>
      <c r="F526" s="84" t="s">
        <v>303</v>
      </c>
      <c r="G526" s="1" t="s">
        <v>255</v>
      </c>
      <c r="H526" s="85"/>
      <c r="I526" s="11">
        <v>718671.99932019215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">
        <f t="shared" ca="1" si="9"/>
        <v>526</v>
      </c>
      <c r="C527" s="84"/>
      <c r="F527" s="84" t="s">
        <v>303</v>
      </c>
      <c r="G527" s="1" t="s">
        <v>257</v>
      </c>
      <c r="H527" s="85"/>
      <c r="I527" s="1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">
        <f t="shared" ca="1" si="9"/>
        <v>527</v>
      </c>
      <c r="C528" s="84"/>
      <c r="F528" s="84" t="s">
        <v>298</v>
      </c>
      <c r="G528" s="1" t="s">
        <v>259</v>
      </c>
      <c r="H528" s="85"/>
      <c r="I528" s="1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">
        <f t="shared" ca="1" si="9"/>
        <v>528</v>
      </c>
      <c r="C529" s="84"/>
      <c r="F529" s="84" t="s">
        <v>298</v>
      </c>
      <c r="G529" s="1" t="s">
        <v>254</v>
      </c>
      <c r="H529" s="85"/>
      <c r="I529" s="11">
        <v>6470631.7585024908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">
        <f t="shared" ca="1" si="9"/>
        <v>529</v>
      </c>
      <c r="C530" s="84"/>
      <c r="H530" s="85" t="s">
        <v>34</v>
      </c>
      <c r="I530" s="13">
        <v>21707802.6472289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">
        <f t="shared" ca="1" si="9"/>
        <v>530</v>
      </c>
      <c r="C531" s="84"/>
      <c r="H531" s="85"/>
      <c r="I531" s="2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">
        <f t="shared" ca="1" si="9"/>
        <v>531</v>
      </c>
      <c r="C532" s="84">
        <v>391</v>
      </c>
      <c r="D532" s="1" t="s">
        <v>100</v>
      </c>
      <c r="H532" s="85"/>
      <c r="I532" s="2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">
        <f t="shared" ca="1" si="9"/>
        <v>532</v>
      </c>
      <c r="C533" s="84"/>
      <c r="F533" s="84" t="s">
        <v>300</v>
      </c>
      <c r="G533" s="1" t="s">
        <v>199</v>
      </c>
      <c r="H533" s="85"/>
      <c r="I533" s="11">
        <v>319901.78000000003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">
        <f t="shared" ca="1" si="9"/>
        <v>533</v>
      </c>
      <c r="C534" s="84"/>
      <c r="F534" s="84" t="s">
        <v>301</v>
      </c>
      <c r="G534" s="1" t="s">
        <v>256</v>
      </c>
      <c r="H534" s="85"/>
      <c r="I534" s="1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">
        <f t="shared" ca="1" si="9"/>
        <v>534</v>
      </c>
      <c r="C535" s="84"/>
      <c r="F535" s="84" t="s">
        <v>302</v>
      </c>
      <c r="G535" s="1" t="s">
        <v>260</v>
      </c>
      <c r="H535" s="85"/>
      <c r="I535" s="1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">
        <f t="shared" ca="1" si="9"/>
        <v>535</v>
      </c>
      <c r="C536" s="84"/>
      <c r="F536" s="84" t="s">
        <v>295</v>
      </c>
      <c r="G536" s="1" t="s">
        <v>261</v>
      </c>
      <c r="H536" s="85"/>
      <c r="I536" s="11">
        <v>299191.3493658533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">
        <f t="shared" ca="1" si="9"/>
        <v>536</v>
      </c>
      <c r="C537" s="84"/>
      <c r="F537" s="84" t="s">
        <v>303</v>
      </c>
      <c r="G537" s="1" t="s">
        <v>26</v>
      </c>
      <c r="H537" s="85"/>
      <c r="I537" s="1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">
        <f t="shared" ca="1" si="9"/>
        <v>537</v>
      </c>
      <c r="C538" s="84"/>
      <c r="F538" s="84" t="s">
        <v>292</v>
      </c>
      <c r="G538" s="1" t="s">
        <v>253</v>
      </c>
      <c r="H538" s="85"/>
      <c r="I538" s="1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">
        <f t="shared" ca="1" si="9"/>
        <v>538</v>
      </c>
      <c r="C539" s="84"/>
      <c r="F539" s="84" t="s">
        <v>298</v>
      </c>
      <c r="G539" s="1" t="s">
        <v>254</v>
      </c>
      <c r="H539" s="85"/>
      <c r="I539" s="11">
        <v>3578859.8361785281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">
        <f t="shared" ca="1" si="9"/>
        <v>539</v>
      </c>
      <c r="C540" s="84"/>
      <c r="F540" s="84" t="s">
        <v>303</v>
      </c>
      <c r="G540" s="1" t="s">
        <v>255</v>
      </c>
      <c r="H540" s="85"/>
      <c r="I540" s="11">
        <v>120048.79862188332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">
        <f t="shared" ca="1" si="9"/>
        <v>540</v>
      </c>
      <c r="C541" s="84"/>
      <c r="F541" s="84" t="s">
        <v>303</v>
      </c>
      <c r="G541" s="1" t="s">
        <v>257</v>
      </c>
      <c r="H541" s="85"/>
      <c r="I541" s="1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">
        <f t="shared" ca="1" si="9"/>
        <v>541</v>
      </c>
      <c r="C542" s="84"/>
      <c r="F542" s="84" t="s">
        <v>292</v>
      </c>
      <c r="G542" s="1" t="s">
        <v>259</v>
      </c>
      <c r="H542" s="85"/>
      <c r="I542" s="11">
        <v>47651.180369730973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">
        <f t="shared" ca="1" si="9"/>
        <v>542</v>
      </c>
      <c r="C543" s="84"/>
      <c r="F543" s="84" t="s">
        <v>292</v>
      </c>
      <c r="G543" s="1" t="s">
        <v>262</v>
      </c>
      <c r="H543" s="85"/>
      <c r="I543" s="1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">
        <f t="shared" ca="1" si="9"/>
        <v>543</v>
      </c>
      <c r="C544" s="84"/>
      <c r="F544" s="84" t="s">
        <v>292</v>
      </c>
      <c r="G544" s="1" t="s">
        <v>32</v>
      </c>
      <c r="H544" s="85"/>
      <c r="I544" s="1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">
        <f t="shared" ca="1" si="9"/>
        <v>544</v>
      </c>
      <c r="C545" s="84"/>
      <c r="F545" s="84" t="s">
        <v>303</v>
      </c>
      <c r="G545" s="1" t="s">
        <v>257</v>
      </c>
      <c r="H545" s="85"/>
      <c r="I545" s="1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">
        <f t="shared" ca="1" si="9"/>
        <v>545</v>
      </c>
      <c r="C546" s="84"/>
      <c r="F546" s="84" t="s">
        <v>303</v>
      </c>
      <c r="G546" s="1" t="s">
        <v>257</v>
      </c>
      <c r="H546" s="85"/>
      <c r="I546" s="1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">
        <f t="shared" ca="1" si="9"/>
        <v>546</v>
      </c>
      <c r="C547" s="84"/>
      <c r="H547" s="85" t="s">
        <v>34</v>
      </c>
      <c r="I547" s="13">
        <v>4365652.9445359958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">
        <f t="shared" ca="1" si="9"/>
        <v>547</v>
      </c>
      <c r="C548" s="84"/>
      <c r="H548" s="85"/>
      <c r="I548" s="2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">
        <f t="shared" ca="1" si="9"/>
        <v>548</v>
      </c>
      <c r="C549" s="84">
        <v>392</v>
      </c>
      <c r="D549" s="1" t="s">
        <v>101</v>
      </c>
      <c r="H549" s="85"/>
      <c r="I549" s="2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">
        <f t="shared" ca="1" si="9"/>
        <v>549</v>
      </c>
      <c r="C550" s="84"/>
      <c r="F550" s="84" t="s">
        <v>300</v>
      </c>
      <c r="G550" s="1" t="s">
        <v>199</v>
      </c>
      <c r="H550" s="85"/>
      <c r="I550" s="11">
        <v>5327124.99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">
        <f t="shared" ca="1" si="9"/>
        <v>550</v>
      </c>
      <c r="C551" s="84"/>
      <c r="F551" s="84" t="s">
        <v>298</v>
      </c>
      <c r="G551" s="1" t="s">
        <v>254</v>
      </c>
      <c r="H551" s="85"/>
      <c r="I551" s="11">
        <v>512596.49319501582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">
        <f t="shared" ca="1" si="9"/>
        <v>551</v>
      </c>
      <c r="C552" s="84"/>
      <c r="F552" s="84" t="s">
        <v>303</v>
      </c>
      <c r="G552" s="1" t="s">
        <v>26</v>
      </c>
      <c r="H552" s="85"/>
      <c r="I552" s="1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">
        <f t="shared" ca="1" si="9"/>
        <v>552</v>
      </c>
      <c r="C553" s="84"/>
      <c r="F553" s="84" t="s">
        <v>295</v>
      </c>
      <c r="G553" s="1" t="s">
        <v>261</v>
      </c>
      <c r="H553" s="85"/>
      <c r="I553" s="1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">
        <f t="shared" ca="1" si="9"/>
        <v>553</v>
      </c>
      <c r="C554" s="84"/>
      <c r="F554" s="84" t="s">
        <v>302</v>
      </c>
      <c r="G554" s="1" t="s">
        <v>260</v>
      </c>
      <c r="H554" s="85"/>
      <c r="I554" s="1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">
        <f t="shared" ca="1" si="9"/>
        <v>554</v>
      </c>
      <c r="C555" s="84"/>
      <c r="F555" s="84" t="s">
        <v>292</v>
      </c>
      <c r="G555" s="1" t="s">
        <v>253</v>
      </c>
      <c r="H555" s="85"/>
      <c r="I555" s="1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">
        <f t="shared" ca="1" si="9"/>
        <v>555</v>
      </c>
      <c r="C556" s="84"/>
      <c r="F556" s="84" t="s">
        <v>301</v>
      </c>
      <c r="G556" s="1" t="s">
        <v>256</v>
      </c>
      <c r="H556" s="85"/>
      <c r="I556" s="1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">
        <f t="shared" ca="1" si="9"/>
        <v>556</v>
      </c>
      <c r="C557" s="84"/>
      <c r="F557" s="84" t="s">
        <v>303</v>
      </c>
      <c r="G557" s="1" t="s">
        <v>255</v>
      </c>
      <c r="H557" s="85"/>
      <c r="I557" s="11">
        <v>1248371.3566020993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">
        <f t="shared" ca="1" si="9"/>
        <v>557</v>
      </c>
      <c r="C558" s="84"/>
      <c r="F558" s="84" t="s">
        <v>303</v>
      </c>
      <c r="G558" s="1" t="s">
        <v>257</v>
      </c>
      <c r="H558" s="85"/>
      <c r="I558" s="1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">
        <f t="shared" ca="1" si="9"/>
        <v>558</v>
      </c>
      <c r="C559" s="84"/>
      <c r="F559" s="84" t="s">
        <v>292</v>
      </c>
      <c r="G559" s="1" t="s">
        <v>259</v>
      </c>
      <c r="H559" s="85"/>
      <c r="I559" s="11">
        <v>560792.14167177095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">
        <f t="shared" ca="1" si="9"/>
        <v>559</v>
      </c>
      <c r="C560" s="84"/>
      <c r="F560" s="84" t="s">
        <v>292</v>
      </c>
      <c r="G560" s="1" t="s">
        <v>258</v>
      </c>
      <c r="H560" s="85"/>
      <c r="I560" s="1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">
        <f t="shared" ca="1" si="9"/>
        <v>560</v>
      </c>
      <c r="C561" s="84"/>
      <c r="F561" s="84" t="s">
        <v>292</v>
      </c>
      <c r="G561" s="1" t="s">
        <v>32</v>
      </c>
      <c r="H561" s="85"/>
      <c r="I561" s="1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">
        <f t="shared" ca="1" si="9"/>
        <v>561</v>
      </c>
      <c r="C562" s="84"/>
      <c r="F562" s="84" t="s">
        <v>303</v>
      </c>
      <c r="G562" s="1" t="s">
        <v>257</v>
      </c>
      <c r="H562" s="85"/>
      <c r="I562" s="1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">
        <f t="shared" ca="1" si="9"/>
        <v>562</v>
      </c>
      <c r="C563" s="84"/>
      <c r="F563" s="84" t="s">
        <v>303</v>
      </c>
      <c r="G563" s="1" t="s">
        <v>257</v>
      </c>
      <c r="H563" s="85"/>
      <c r="I563" s="1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">
        <f t="shared" ca="1" si="9"/>
        <v>563</v>
      </c>
      <c r="C564" s="84"/>
      <c r="H564" s="85" t="s">
        <v>34</v>
      </c>
      <c r="I564" s="13">
        <v>7648884.9814688861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">
        <f t="shared" ca="1" si="9"/>
        <v>564</v>
      </c>
      <c r="C565" s="84"/>
      <c r="H565" s="85"/>
      <c r="I565" s="2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">
        <f t="shared" ca="1" si="9"/>
        <v>565</v>
      </c>
      <c r="C566" s="84">
        <v>393</v>
      </c>
      <c r="D566" s="1" t="s">
        <v>102</v>
      </c>
      <c r="H566" s="85"/>
      <c r="I566" s="2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">
        <f t="shared" ca="1" si="9"/>
        <v>566</v>
      </c>
      <c r="C567" s="84"/>
      <c r="F567" s="84" t="s">
        <v>300</v>
      </c>
      <c r="G567" s="1" t="s">
        <v>199</v>
      </c>
      <c r="H567" s="85"/>
      <c r="I567" s="11">
        <v>697109.07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">
        <f t="shared" ca="1" si="9"/>
        <v>567</v>
      </c>
      <c r="C568" s="84"/>
      <c r="F568" s="84" t="s">
        <v>301</v>
      </c>
      <c r="G568" s="1" t="s">
        <v>256</v>
      </c>
      <c r="H568" s="85"/>
      <c r="I568" s="1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">
        <f t="shared" ca="1" si="9"/>
        <v>568</v>
      </c>
      <c r="C569" s="84"/>
      <c r="F569" s="84" t="s">
        <v>302</v>
      </c>
      <c r="G569" s="1" t="s">
        <v>260</v>
      </c>
      <c r="H569" s="85"/>
      <c r="I569" s="1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">
        <f t="shared" ca="1" si="9"/>
        <v>569</v>
      </c>
      <c r="C570" s="84"/>
      <c r="F570" s="84" t="s">
        <v>298</v>
      </c>
      <c r="G570" s="1" t="s">
        <v>254</v>
      </c>
      <c r="H570" s="85"/>
      <c r="I570" s="1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">
        <f t="shared" ca="1" si="9"/>
        <v>570</v>
      </c>
      <c r="C571" s="84"/>
      <c r="F571" s="84" t="s">
        <v>303</v>
      </c>
      <c r="G571" s="1" t="s">
        <v>26</v>
      </c>
      <c r="H571" s="85"/>
      <c r="I571" s="1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">
        <f t="shared" ca="1" si="9"/>
        <v>571</v>
      </c>
      <c r="C572" s="84"/>
      <c r="F572" s="84" t="s">
        <v>303</v>
      </c>
      <c r="G572" s="1" t="s">
        <v>255</v>
      </c>
      <c r="H572" s="85"/>
      <c r="I572" s="11">
        <v>168998.49229398972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">
        <f t="shared" ca="1" si="9"/>
        <v>572</v>
      </c>
      <c r="C573" s="84"/>
      <c r="F573" s="84" t="s">
        <v>303</v>
      </c>
      <c r="G573" s="1" t="s">
        <v>257</v>
      </c>
      <c r="H573" s="85"/>
      <c r="I573" s="1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">
        <f t="shared" ca="1" si="9"/>
        <v>573</v>
      </c>
      <c r="C574" s="84"/>
      <c r="F574" s="84" t="s">
        <v>303</v>
      </c>
      <c r="G574" s="1" t="s">
        <v>259</v>
      </c>
      <c r="H574" s="85"/>
      <c r="I574" s="11">
        <v>189174.49236108482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">
        <f t="shared" ref="A575:A638" ca="1" si="10">OFFSET(A575,-1,)+1</f>
        <v>574</v>
      </c>
      <c r="C575" s="84"/>
      <c r="F575" s="84" t="s">
        <v>303</v>
      </c>
      <c r="G575" s="1" t="s">
        <v>257</v>
      </c>
      <c r="H575" s="85"/>
      <c r="I575" s="1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">
        <f t="shared" ca="1" si="10"/>
        <v>575</v>
      </c>
      <c r="C576" s="84"/>
      <c r="H576" s="85" t="s">
        <v>34</v>
      </c>
      <c r="I576" s="13">
        <v>1072377.2156787326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">
        <f t="shared" ca="1" si="10"/>
        <v>576</v>
      </c>
      <c r="C577" s="84"/>
      <c r="H577" s="85"/>
      <c r="I577" s="2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">
        <f t="shared" ca="1" si="10"/>
        <v>577</v>
      </c>
      <c r="C578" s="84">
        <v>394</v>
      </c>
      <c r="D578" s="1" t="s">
        <v>103</v>
      </c>
      <c r="H578" s="85"/>
      <c r="I578" s="2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">
        <f t="shared" ca="1" si="10"/>
        <v>578</v>
      </c>
      <c r="C579" s="84"/>
      <c r="F579" s="84" t="s">
        <v>300</v>
      </c>
      <c r="G579" s="1" t="s">
        <v>199</v>
      </c>
      <c r="H579" s="85"/>
      <c r="I579" s="11">
        <v>2744153.21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">
        <f t="shared" ca="1" si="10"/>
        <v>579</v>
      </c>
      <c r="C580" s="84"/>
      <c r="F580" s="84" t="s">
        <v>301</v>
      </c>
      <c r="G580" s="1" t="s">
        <v>256</v>
      </c>
      <c r="H580" s="85"/>
      <c r="I580" s="1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">
        <f t="shared" ca="1" si="10"/>
        <v>580</v>
      </c>
      <c r="C581" s="84"/>
      <c r="F581" s="84" t="s">
        <v>303</v>
      </c>
      <c r="G581" s="1" t="s">
        <v>26</v>
      </c>
      <c r="H581" s="85"/>
      <c r="I581" s="1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">
        <f t="shared" ca="1" si="10"/>
        <v>581</v>
      </c>
      <c r="C582" s="84"/>
      <c r="F582" s="84" t="s">
        <v>298</v>
      </c>
      <c r="G582" s="1" t="s">
        <v>254</v>
      </c>
      <c r="H582" s="85"/>
      <c r="I582" s="11">
        <v>142574.1868657239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">
        <f t="shared" ca="1" si="10"/>
        <v>582</v>
      </c>
      <c r="C583" s="84"/>
      <c r="F583" s="84" t="s">
        <v>292</v>
      </c>
      <c r="G583" s="1" t="s">
        <v>253</v>
      </c>
      <c r="H583" s="85"/>
      <c r="I583" s="1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">
        <f t="shared" ca="1" si="10"/>
        <v>583</v>
      </c>
      <c r="C584" s="84"/>
      <c r="F584" s="84" t="s">
        <v>302</v>
      </c>
      <c r="G584" s="1" t="s">
        <v>260</v>
      </c>
      <c r="H584" s="85"/>
      <c r="I584" s="1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">
        <f t="shared" ca="1" si="10"/>
        <v>584</v>
      </c>
      <c r="C585" s="84"/>
      <c r="F585" s="84" t="s">
        <v>303</v>
      </c>
      <c r="G585" s="1" t="s">
        <v>255</v>
      </c>
      <c r="H585" s="85"/>
      <c r="I585" s="11">
        <v>577591.66062297428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">
        <f t="shared" ca="1" si="10"/>
        <v>585</v>
      </c>
      <c r="C586" s="84"/>
      <c r="F586" s="84" t="s">
        <v>303</v>
      </c>
      <c r="G586" s="1" t="s">
        <v>257</v>
      </c>
      <c r="H586" s="85"/>
      <c r="I586" s="1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">
        <f t="shared" ca="1" si="10"/>
        <v>586</v>
      </c>
      <c r="C587" s="84"/>
      <c r="F587" s="84" t="s">
        <v>292</v>
      </c>
      <c r="G587" s="1" t="s">
        <v>259</v>
      </c>
      <c r="H587" s="85"/>
      <c r="I587" s="11">
        <v>661224.38073403784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">
        <f t="shared" ca="1" si="10"/>
        <v>587</v>
      </c>
      <c r="C588" s="84"/>
      <c r="F588" s="84" t="s">
        <v>292</v>
      </c>
      <c r="G588" s="1" t="s">
        <v>258</v>
      </c>
      <c r="H588" s="85"/>
      <c r="I588" s="1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">
        <f t="shared" ca="1" si="10"/>
        <v>588</v>
      </c>
      <c r="C589" s="84"/>
      <c r="F589" s="84" t="s">
        <v>292</v>
      </c>
      <c r="G589" s="1" t="s">
        <v>32</v>
      </c>
      <c r="H589" s="85"/>
      <c r="I589" s="1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">
        <f t="shared" ca="1" si="10"/>
        <v>589</v>
      </c>
      <c r="C590" s="84"/>
      <c r="F590" s="84" t="s">
        <v>303</v>
      </c>
      <c r="G590" s="1" t="s">
        <v>257</v>
      </c>
      <c r="H590" s="85"/>
      <c r="I590" s="1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">
        <f t="shared" ca="1" si="10"/>
        <v>590</v>
      </c>
      <c r="C591" s="84"/>
      <c r="F591" s="84" t="s">
        <v>303</v>
      </c>
      <c r="G591" s="1" t="s">
        <v>257</v>
      </c>
      <c r="H591" s="85"/>
      <c r="I591" s="1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">
        <f t="shared" ca="1" si="10"/>
        <v>591</v>
      </c>
      <c r="C592" s="84"/>
      <c r="H592" s="85" t="s">
        <v>34</v>
      </c>
      <c r="I592" s="13">
        <v>4125543.4382227361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">
        <f t="shared" ca="1" si="10"/>
        <v>592</v>
      </c>
      <c r="C593" s="84"/>
      <c r="H593" s="85"/>
      <c r="I593" s="2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">
        <f t="shared" ca="1" si="10"/>
        <v>593</v>
      </c>
      <c r="C594" s="84">
        <v>395</v>
      </c>
      <c r="D594" s="1" t="s">
        <v>104</v>
      </c>
      <c r="H594" s="85"/>
      <c r="I594" s="2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">
        <f t="shared" ca="1" si="10"/>
        <v>594</v>
      </c>
      <c r="C595" s="84"/>
      <c r="F595" s="84" t="s">
        <v>300</v>
      </c>
      <c r="G595" s="1" t="s">
        <v>199</v>
      </c>
      <c r="H595" s="85"/>
      <c r="I595" s="11">
        <v>1277394.56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">
        <f t="shared" ca="1" si="10"/>
        <v>595</v>
      </c>
      <c r="C596" s="84"/>
      <c r="F596" s="84" t="s">
        <v>301</v>
      </c>
      <c r="G596" s="1" t="s">
        <v>256</v>
      </c>
      <c r="H596" s="85"/>
      <c r="I596" s="1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">
        <f t="shared" ca="1" si="10"/>
        <v>596</v>
      </c>
      <c r="C597" s="84"/>
      <c r="F597" s="84" t="s">
        <v>302</v>
      </c>
      <c r="G597" s="1" t="s">
        <v>260</v>
      </c>
      <c r="H597" s="85"/>
      <c r="I597" s="1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">
        <f t="shared" ca="1" si="10"/>
        <v>597</v>
      </c>
      <c r="C598" s="84"/>
      <c r="F598" s="84" t="s">
        <v>298</v>
      </c>
      <c r="G598" s="1" t="s">
        <v>254</v>
      </c>
      <c r="H598" s="85"/>
      <c r="I598" s="11">
        <v>333314.50957191281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">
        <f t="shared" ca="1" si="10"/>
        <v>598</v>
      </c>
      <c r="C599" s="84"/>
      <c r="F599" s="84" t="s">
        <v>292</v>
      </c>
      <c r="G599" s="1" t="s">
        <v>253</v>
      </c>
      <c r="H599" s="85"/>
      <c r="I599" s="1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">
        <f t="shared" ca="1" si="10"/>
        <v>599</v>
      </c>
      <c r="C600" s="84"/>
      <c r="F600" s="84" t="s">
        <v>303</v>
      </c>
      <c r="G600" s="1" t="s">
        <v>26</v>
      </c>
      <c r="H600" s="85"/>
      <c r="I600" s="1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">
        <f t="shared" ca="1" si="10"/>
        <v>600</v>
      </c>
      <c r="C601" s="84"/>
      <c r="F601" s="84" t="s">
        <v>303</v>
      </c>
      <c r="G601" s="1" t="s">
        <v>255</v>
      </c>
      <c r="H601" s="85"/>
      <c r="I601" s="11">
        <v>287916.18210578075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">
        <f t="shared" ca="1" si="10"/>
        <v>601</v>
      </c>
      <c r="C602" s="84"/>
      <c r="F602" s="84" t="s">
        <v>303</v>
      </c>
      <c r="G602" s="1" t="s">
        <v>257</v>
      </c>
      <c r="H602" s="85"/>
      <c r="I602" s="1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">
        <f t="shared" ca="1" si="10"/>
        <v>602</v>
      </c>
      <c r="C603" s="84"/>
      <c r="F603" s="84" t="s">
        <v>292</v>
      </c>
      <c r="G603" s="1" t="s">
        <v>259</v>
      </c>
      <c r="H603" s="85"/>
      <c r="I603" s="11">
        <v>77467.283260850527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">
        <f t="shared" ca="1" si="10"/>
        <v>603</v>
      </c>
      <c r="C604" s="84"/>
      <c r="F604" s="84" t="s">
        <v>292</v>
      </c>
      <c r="G604" s="1" t="s">
        <v>258</v>
      </c>
      <c r="H604" s="85"/>
      <c r="I604" s="1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">
        <f t="shared" ca="1" si="10"/>
        <v>604</v>
      </c>
      <c r="C605" s="84"/>
      <c r="F605" s="84" t="s">
        <v>292</v>
      </c>
      <c r="G605" s="1" t="s">
        <v>32</v>
      </c>
      <c r="H605" s="85"/>
      <c r="I605" s="1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">
        <f t="shared" ca="1" si="10"/>
        <v>605</v>
      </c>
      <c r="C606" s="84"/>
      <c r="F606" s="84" t="s">
        <v>303</v>
      </c>
      <c r="G606" s="1" t="s">
        <v>257</v>
      </c>
      <c r="H606" s="85"/>
      <c r="I606" s="1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">
        <f t="shared" ca="1" si="10"/>
        <v>606</v>
      </c>
      <c r="C607" s="84"/>
      <c r="F607" s="84" t="s">
        <v>303</v>
      </c>
      <c r="G607" s="1" t="s">
        <v>257</v>
      </c>
      <c r="H607" s="85"/>
      <c r="I607" s="1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">
        <f t="shared" ca="1" si="10"/>
        <v>607</v>
      </c>
      <c r="C608" s="84"/>
      <c r="H608" s="85" t="s">
        <v>34</v>
      </c>
      <c r="I608" s="13">
        <v>1976092.534938544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">
        <f t="shared" ca="1" si="10"/>
        <v>608</v>
      </c>
      <c r="H609" s="85"/>
      <c r="I609" s="2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">
        <f t="shared" ca="1" si="10"/>
        <v>609</v>
      </c>
      <c r="C610" s="84">
        <v>396</v>
      </c>
      <c r="D610" s="1" t="s">
        <v>105</v>
      </c>
      <c r="H610" s="85"/>
      <c r="I610" s="2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">
        <f t="shared" ca="1" si="10"/>
        <v>610</v>
      </c>
      <c r="C611" s="84"/>
      <c r="F611" s="84" t="s">
        <v>300</v>
      </c>
      <c r="G611" s="1" t="s">
        <v>199</v>
      </c>
      <c r="H611" s="85"/>
      <c r="I611" s="11">
        <v>8938492.0700000003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">
        <f t="shared" ca="1" si="10"/>
        <v>611</v>
      </c>
      <c r="C612" s="84"/>
      <c r="F612" s="84" t="s">
        <v>301</v>
      </c>
      <c r="G612" s="1" t="s">
        <v>256</v>
      </c>
      <c r="H612" s="85"/>
      <c r="I612" s="1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">
        <f t="shared" ca="1" si="10"/>
        <v>612</v>
      </c>
      <c r="C613" s="84"/>
      <c r="F613" s="84" t="s">
        <v>303</v>
      </c>
      <c r="G613" s="1" t="s">
        <v>26</v>
      </c>
      <c r="H613" s="85"/>
      <c r="I613" s="1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">
        <f t="shared" ca="1" si="10"/>
        <v>613</v>
      </c>
      <c r="C614" s="84"/>
      <c r="F614" s="84" t="s">
        <v>298</v>
      </c>
      <c r="G614" s="1" t="s">
        <v>254</v>
      </c>
      <c r="H614" s="85"/>
      <c r="I614" s="11">
        <v>545329.8957242301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">
        <f t="shared" ca="1" si="10"/>
        <v>614</v>
      </c>
      <c r="C615" s="84"/>
      <c r="F615" s="84" t="s">
        <v>302</v>
      </c>
      <c r="G615" s="1" t="s">
        <v>260</v>
      </c>
      <c r="H615" s="85"/>
      <c r="I615" s="1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">
        <f t="shared" ca="1" si="10"/>
        <v>615</v>
      </c>
      <c r="C616" s="84"/>
      <c r="F616" s="84" t="s">
        <v>292</v>
      </c>
      <c r="G616" s="1" t="s">
        <v>253</v>
      </c>
      <c r="H616" s="85"/>
      <c r="I616" s="1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">
        <f t="shared" ca="1" si="10"/>
        <v>616</v>
      </c>
      <c r="C617" s="84"/>
      <c r="F617" s="84" t="s">
        <v>303</v>
      </c>
      <c r="G617" s="1" t="s">
        <v>255</v>
      </c>
      <c r="H617" s="85"/>
      <c r="I617" s="11">
        <v>774024.78967441025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">
        <f t="shared" ca="1" si="10"/>
        <v>617</v>
      </c>
      <c r="C618" s="84"/>
      <c r="F618" s="84" t="s">
        <v>303</v>
      </c>
      <c r="G618" s="1" t="s">
        <v>257</v>
      </c>
      <c r="H618" s="85"/>
      <c r="I618" s="1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">
        <f t="shared" ca="1" si="10"/>
        <v>618</v>
      </c>
      <c r="C619" s="84"/>
      <c r="F619" s="84" t="s">
        <v>292</v>
      </c>
      <c r="G619" s="1" t="s">
        <v>259</v>
      </c>
      <c r="H619" s="85"/>
      <c r="I619" s="11">
        <v>2172272.5311714974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">
        <f t="shared" ca="1" si="10"/>
        <v>619</v>
      </c>
      <c r="C620" s="84"/>
      <c r="F620" s="84" t="s">
        <v>292</v>
      </c>
      <c r="G620" s="1" t="s">
        <v>258</v>
      </c>
      <c r="H620" s="85"/>
      <c r="I620" s="1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">
        <f t="shared" ca="1" si="10"/>
        <v>620</v>
      </c>
      <c r="C621" s="84"/>
      <c r="F621" s="84" t="s">
        <v>292</v>
      </c>
      <c r="G621" s="1" t="s">
        <v>32</v>
      </c>
      <c r="H621" s="85"/>
      <c r="I621" s="1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">
        <f t="shared" ca="1" si="10"/>
        <v>621</v>
      </c>
      <c r="C622" s="84"/>
      <c r="F622" s="84" t="s">
        <v>303</v>
      </c>
      <c r="G622" s="1" t="s">
        <v>257</v>
      </c>
      <c r="H622" s="85"/>
      <c r="I622" s="1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">
        <f t="shared" ca="1" si="10"/>
        <v>622</v>
      </c>
      <c r="C623" s="84"/>
      <c r="F623" s="84" t="s">
        <v>303</v>
      </c>
      <c r="G623" s="1" t="s">
        <v>257</v>
      </c>
      <c r="H623" s="85"/>
      <c r="I623" s="1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">
        <f t="shared" ca="1" si="10"/>
        <v>623</v>
      </c>
      <c r="C624" s="84"/>
      <c r="H624" s="85" t="s">
        <v>34</v>
      </c>
      <c r="I624" s="13">
        <v>12430119.286570137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">
        <f t="shared" ca="1" si="10"/>
        <v>624</v>
      </c>
      <c r="C625" s="84">
        <v>397</v>
      </c>
      <c r="D625" s="1" t="s">
        <v>106</v>
      </c>
      <c r="H625" s="85"/>
      <c r="I625" s="2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">
        <f t="shared" ca="1" si="10"/>
        <v>625</v>
      </c>
      <c r="C626" s="84"/>
      <c r="F626" s="84" t="s">
        <v>300</v>
      </c>
      <c r="G626" s="1" t="s">
        <v>199</v>
      </c>
      <c r="H626" s="85"/>
      <c r="I626" s="11">
        <v>13786846.109999999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">
        <f t="shared" ca="1" si="10"/>
        <v>626</v>
      </c>
      <c r="C627" s="84"/>
      <c r="F627" s="84" t="s">
        <v>308</v>
      </c>
      <c r="G627" s="1" t="s">
        <v>256</v>
      </c>
      <c r="H627" s="85"/>
      <c r="I627" s="1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">
        <f t="shared" ca="1" si="10"/>
        <v>627</v>
      </c>
      <c r="C628" s="84"/>
      <c r="F628" s="84" t="s">
        <v>308</v>
      </c>
      <c r="G628" s="1" t="s">
        <v>260</v>
      </c>
      <c r="H628" s="85"/>
      <c r="I628" s="1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">
        <f t="shared" ca="1" si="10"/>
        <v>628</v>
      </c>
      <c r="C629" s="84"/>
      <c r="F629" s="84" t="s">
        <v>298</v>
      </c>
      <c r="G629" s="1" t="s">
        <v>254</v>
      </c>
      <c r="H629" s="85"/>
      <c r="I629" s="11">
        <v>6235784.7187695308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">
        <f t="shared" ca="1" si="10"/>
        <v>629</v>
      </c>
      <c r="C630" s="84"/>
      <c r="F630" s="84" t="s">
        <v>295</v>
      </c>
      <c r="G630" s="1" t="s">
        <v>261</v>
      </c>
      <c r="H630" s="85"/>
      <c r="I630" s="1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">
        <f t="shared" ca="1" si="10"/>
        <v>630</v>
      </c>
      <c r="C631" s="84"/>
      <c r="F631" s="84" t="s">
        <v>303</v>
      </c>
      <c r="G631" s="1" t="s">
        <v>26</v>
      </c>
      <c r="H631" s="85"/>
      <c r="I631" s="1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">
        <f t="shared" ca="1" si="10"/>
        <v>631</v>
      </c>
      <c r="C632" s="84"/>
      <c r="F632" s="84" t="s">
        <v>308</v>
      </c>
      <c r="G632" s="1" t="s">
        <v>253</v>
      </c>
      <c r="H632" s="85"/>
      <c r="I632" s="1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">
        <f t="shared" ca="1" si="10"/>
        <v>632</v>
      </c>
      <c r="C633" s="84"/>
      <c r="F633" s="84" t="s">
        <v>303</v>
      </c>
      <c r="G633" s="1" t="s">
        <v>255</v>
      </c>
      <c r="H633" s="85"/>
      <c r="I633" s="11">
        <v>11205305.020137632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">
        <f t="shared" ca="1" si="10"/>
        <v>633</v>
      </c>
      <c r="C634" s="84"/>
      <c r="F634" s="84" t="s">
        <v>308</v>
      </c>
      <c r="G634" s="1" t="s">
        <v>257</v>
      </c>
      <c r="H634" s="85"/>
      <c r="I634" s="1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">
        <f t="shared" ca="1" si="10"/>
        <v>634</v>
      </c>
      <c r="C635" s="84"/>
      <c r="F635" s="84" t="s">
        <v>308</v>
      </c>
      <c r="G635" s="1" t="s">
        <v>259</v>
      </c>
      <c r="H635" s="85"/>
      <c r="I635" s="11">
        <v>1033900.8401550465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">
        <f t="shared" ca="1" si="10"/>
        <v>635</v>
      </c>
      <c r="C636" s="84"/>
      <c r="F636" s="84" t="s">
        <v>308</v>
      </c>
      <c r="G636" s="1" t="s">
        <v>258</v>
      </c>
      <c r="H636" s="85"/>
      <c r="I636" s="1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">
        <f t="shared" ca="1" si="10"/>
        <v>636</v>
      </c>
      <c r="C637" s="84"/>
      <c r="F637" s="84" t="s">
        <v>308</v>
      </c>
      <c r="G637" s="1" t="s">
        <v>32</v>
      </c>
      <c r="H637" s="85"/>
      <c r="I637" s="1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">
        <f t="shared" ca="1" si="10"/>
        <v>637</v>
      </c>
      <c r="C638" s="84"/>
      <c r="F638" s="84" t="s">
        <v>308</v>
      </c>
      <c r="G638" s="1" t="s">
        <v>262</v>
      </c>
      <c r="H638" s="85"/>
      <c r="I638" s="1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">
        <f t="shared" ref="A639:A702" ca="1" si="11">OFFSET(A639,-1,)+1</f>
        <v>638</v>
      </c>
      <c r="C639" s="84"/>
      <c r="F639" s="84" t="s">
        <v>308</v>
      </c>
      <c r="G639" s="1" t="s">
        <v>257</v>
      </c>
      <c r="H639" s="85"/>
      <c r="I639" s="1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">
        <f t="shared" ca="1" si="11"/>
        <v>639</v>
      </c>
      <c r="C640" s="84"/>
      <c r="H640" s="85" t="s">
        <v>34</v>
      </c>
      <c r="I640" s="13">
        <v>32539606.550072815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">
        <f t="shared" ca="1" si="11"/>
        <v>640</v>
      </c>
      <c r="C641" s="84"/>
      <c r="H641" s="85"/>
      <c r="I641" s="2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">
        <f t="shared" ca="1" si="11"/>
        <v>641</v>
      </c>
      <c r="C642" s="84">
        <v>398</v>
      </c>
      <c r="D642" s="1" t="s">
        <v>107</v>
      </c>
      <c r="H642" s="85"/>
      <c r="I642" s="2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">
        <f t="shared" ca="1" si="11"/>
        <v>642</v>
      </c>
      <c r="C643" s="84"/>
      <c r="F643" s="84" t="s">
        <v>300</v>
      </c>
      <c r="G643" s="1" t="s">
        <v>199</v>
      </c>
      <c r="H643" s="85"/>
      <c r="I643" s="11">
        <v>180963.03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">
        <f t="shared" ca="1" si="11"/>
        <v>643</v>
      </c>
      <c r="C644" s="84"/>
      <c r="F644" s="84" t="s">
        <v>301</v>
      </c>
      <c r="G644" s="1" t="s">
        <v>256</v>
      </c>
      <c r="H644" s="85"/>
      <c r="I644" s="1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">
        <f t="shared" ca="1" si="11"/>
        <v>644</v>
      </c>
      <c r="C645" s="84"/>
      <c r="F645" s="84" t="s">
        <v>302</v>
      </c>
      <c r="G645" s="1" t="s">
        <v>260</v>
      </c>
      <c r="H645" s="85"/>
      <c r="I645" s="1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">
        <f t="shared" ca="1" si="11"/>
        <v>645</v>
      </c>
      <c r="C646" s="84"/>
      <c r="F646" s="84" t="s">
        <v>295</v>
      </c>
      <c r="G646" s="1" t="s">
        <v>261</v>
      </c>
      <c r="H646" s="85"/>
      <c r="I646" s="11">
        <v>5722.0809235068846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">
        <f t="shared" ca="1" si="11"/>
        <v>646</v>
      </c>
      <c r="C647" s="84"/>
      <c r="F647" s="84" t="s">
        <v>298</v>
      </c>
      <c r="G647" s="1" t="s">
        <v>254</v>
      </c>
      <c r="H647" s="85"/>
      <c r="I647" s="11">
        <v>147778.1748311838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">
        <f t="shared" ca="1" si="11"/>
        <v>647</v>
      </c>
      <c r="C648" s="84"/>
      <c r="F648" s="84" t="s">
        <v>292</v>
      </c>
      <c r="G648" s="1" t="s">
        <v>253</v>
      </c>
      <c r="H648" s="85"/>
      <c r="I648" s="1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">
        <f t="shared" ca="1" si="11"/>
        <v>648</v>
      </c>
      <c r="C649" s="84"/>
      <c r="F649" s="84" t="s">
        <v>303</v>
      </c>
      <c r="G649" s="1" t="s">
        <v>26</v>
      </c>
      <c r="H649" s="85"/>
      <c r="I649" s="1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">
        <f t="shared" ca="1" si="11"/>
        <v>649</v>
      </c>
      <c r="C650" s="84"/>
      <c r="F650" s="84" t="s">
        <v>303</v>
      </c>
      <c r="G650" s="1" t="s">
        <v>255</v>
      </c>
      <c r="H650" s="85"/>
      <c r="I650" s="11">
        <v>88151.156891846229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">
        <f t="shared" ca="1" si="11"/>
        <v>650</v>
      </c>
      <c r="C651" s="84"/>
      <c r="F651" s="84" t="s">
        <v>303</v>
      </c>
      <c r="G651" s="1" t="s">
        <v>257</v>
      </c>
      <c r="H651" s="85"/>
      <c r="I651" s="1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">
        <f t="shared" ca="1" si="11"/>
        <v>651</v>
      </c>
      <c r="C652" s="84"/>
      <c r="F652" s="84" t="s">
        <v>292</v>
      </c>
      <c r="G652" s="1" t="s">
        <v>259</v>
      </c>
      <c r="H652" s="85"/>
      <c r="I652" s="11">
        <v>44670.006371456555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">
        <f t="shared" ca="1" si="11"/>
        <v>652</v>
      </c>
      <c r="C653" s="84"/>
      <c r="F653" s="84" t="s">
        <v>292</v>
      </c>
      <c r="G653" s="1" t="s">
        <v>258</v>
      </c>
      <c r="H653" s="85"/>
      <c r="I653" s="1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">
        <f t="shared" ca="1" si="11"/>
        <v>653</v>
      </c>
      <c r="C654" s="84"/>
      <c r="F654" s="84" t="s">
        <v>292</v>
      </c>
      <c r="G654" s="1" t="s">
        <v>32</v>
      </c>
      <c r="H654" s="85"/>
      <c r="I654" s="1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">
        <f t="shared" ca="1" si="11"/>
        <v>654</v>
      </c>
      <c r="C655" s="84"/>
      <c r="F655" s="84" t="s">
        <v>303</v>
      </c>
      <c r="G655" s="1" t="s">
        <v>257</v>
      </c>
      <c r="H655" s="85"/>
      <c r="I655" s="1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">
        <f t="shared" ca="1" si="11"/>
        <v>655</v>
      </c>
      <c r="C656" s="84"/>
      <c r="H656" s="85" t="s">
        <v>34</v>
      </c>
      <c r="I656" s="13">
        <v>467284.44901799341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">
        <f t="shared" ca="1" si="11"/>
        <v>656</v>
      </c>
      <c r="C657" s="84"/>
      <c r="H657" s="85"/>
      <c r="I657" s="2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">
        <f t="shared" ca="1" si="11"/>
        <v>657</v>
      </c>
      <c r="C658" s="84">
        <v>399</v>
      </c>
      <c r="D658" s="1" t="s">
        <v>108</v>
      </c>
      <c r="H658" s="85"/>
      <c r="I658" s="2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">
        <f t="shared" ca="1" si="11"/>
        <v>658</v>
      </c>
      <c r="C659" s="84"/>
      <c r="F659" s="84" t="s">
        <v>292</v>
      </c>
      <c r="G659" s="1" t="s">
        <v>253</v>
      </c>
      <c r="H659" s="85"/>
      <c r="I659" s="1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">
        <f t="shared" ca="1" si="11"/>
        <v>659</v>
      </c>
      <c r="C660" s="84"/>
      <c r="F660" s="84" t="s">
        <v>292</v>
      </c>
      <c r="G660" s="1" t="s">
        <v>258</v>
      </c>
      <c r="H660" s="85"/>
      <c r="I660" s="1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">
        <f t="shared" ca="1" si="11"/>
        <v>660</v>
      </c>
      <c r="C661" s="84"/>
      <c r="F661" s="84" t="s">
        <v>292</v>
      </c>
      <c r="G661" s="1" t="s">
        <v>32</v>
      </c>
      <c r="H661" s="85"/>
      <c r="I661" s="1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">
        <f t="shared" ca="1" si="11"/>
        <v>661</v>
      </c>
      <c r="C662" s="84" t="s">
        <v>109</v>
      </c>
      <c r="F662" s="84" t="s">
        <v>292</v>
      </c>
      <c r="G662" s="1" t="s">
        <v>262</v>
      </c>
      <c r="H662" s="85"/>
      <c r="I662" s="1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">
        <f t="shared" ca="1" si="11"/>
        <v>662</v>
      </c>
      <c r="C663" s="84"/>
      <c r="H663" s="85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">
        <f t="shared" ca="1" si="11"/>
        <v>663</v>
      </c>
      <c r="C664" s="84"/>
      <c r="H664" s="85"/>
      <c r="I664" s="2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">
        <f t="shared" ca="1" si="11"/>
        <v>664</v>
      </c>
      <c r="C665" s="84" t="s">
        <v>110</v>
      </c>
      <c r="D665" s="1" t="s">
        <v>111</v>
      </c>
      <c r="H665" s="85"/>
      <c r="I665" s="2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">
        <f t="shared" ca="1" si="11"/>
        <v>665</v>
      </c>
      <c r="C666" s="84"/>
      <c r="F666" s="84" t="s">
        <v>292</v>
      </c>
      <c r="G666" s="1" t="s">
        <v>253</v>
      </c>
      <c r="H666" s="85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">
        <f t="shared" ca="1" si="11"/>
        <v>666</v>
      </c>
      <c r="C667" s="84"/>
      <c r="H667" s="85"/>
      <c r="I667" s="1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">
        <f t="shared" ca="1" si="11"/>
        <v>667</v>
      </c>
      <c r="C668" s="84"/>
      <c r="H668" s="85"/>
      <c r="I668" s="2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">
        <f t="shared" ca="1" si="11"/>
        <v>668</v>
      </c>
      <c r="C669" s="84"/>
      <c r="D669" s="1" t="s">
        <v>112</v>
      </c>
      <c r="H669" s="85"/>
      <c r="I669" s="1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">
        <f t="shared" ca="1" si="11"/>
        <v>669</v>
      </c>
      <c r="C670" s="84"/>
      <c r="H670" s="85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">
        <f t="shared" ca="1" si="11"/>
        <v>670</v>
      </c>
      <c r="C671" s="84"/>
      <c r="H671" s="85"/>
      <c r="I671" s="2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">
        <f t="shared" ca="1" si="11"/>
        <v>671</v>
      </c>
      <c r="C672" s="84">
        <v>1011390</v>
      </c>
      <c r="D672" s="1" t="s">
        <v>113</v>
      </c>
      <c r="H672" s="85"/>
      <c r="I672" s="2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">
        <f t="shared" ca="1" si="11"/>
        <v>672</v>
      </c>
      <c r="C673" s="84"/>
      <c r="F673" s="84" t="s">
        <v>300</v>
      </c>
      <c r="G673" s="1" t="s">
        <v>199</v>
      </c>
      <c r="H673" s="85"/>
      <c r="I673" s="1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">
        <f t="shared" ca="1" si="11"/>
        <v>673</v>
      </c>
      <c r="C674" s="84"/>
      <c r="F674" s="84" t="s">
        <v>292</v>
      </c>
      <c r="G674" s="1" t="s">
        <v>255</v>
      </c>
      <c r="H674" s="85"/>
      <c r="I674" s="21">
        <v>737237.80137782288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">
        <f t="shared" ca="1" si="11"/>
        <v>674</v>
      </c>
      <c r="C675" s="84"/>
      <c r="F675" s="84" t="s">
        <v>292</v>
      </c>
      <c r="G675" s="1" t="s">
        <v>257</v>
      </c>
      <c r="H675" s="85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">
        <f t="shared" ca="1" si="11"/>
        <v>675</v>
      </c>
      <c r="C676" s="84"/>
      <c r="F676" s="84" t="s">
        <v>298</v>
      </c>
      <c r="G676" s="1" t="s">
        <v>254</v>
      </c>
      <c r="H676" s="85"/>
      <c r="I676" s="25">
        <v>131990.47062737448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">
        <f t="shared" ca="1" si="11"/>
        <v>676</v>
      </c>
      <c r="C677" s="84"/>
      <c r="H677" s="85" t="s">
        <v>114</v>
      </c>
      <c r="I677" s="2">
        <v>869228.27200519736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">
        <f t="shared" ca="1" si="11"/>
        <v>677</v>
      </c>
      <c r="C678" s="84"/>
      <c r="H678" s="85"/>
      <c r="I678" s="2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">
        <f t="shared" ca="1" si="11"/>
        <v>678</v>
      </c>
      <c r="C679" s="84"/>
      <c r="D679" s="1" t="s">
        <v>112</v>
      </c>
      <c r="H679" s="85"/>
      <c r="I679" s="11">
        <v>-869228.27200519736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">
        <f t="shared" ca="1" si="11"/>
        <v>679</v>
      </c>
      <c r="C680" s="84"/>
      <c r="H680" s="85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">
        <f t="shared" ca="1" si="11"/>
        <v>680</v>
      </c>
      <c r="C681" s="84"/>
      <c r="H681" s="85"/>
      <c r="I681" s="2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">
        <f t="shared" ca="1" si="11"/>
        <v>681</v>
      </c>
      <c r="C682" s="84">
        <v>1011392</v>
      </c>
      <c r="D682" s="1" t="s">
        <v>115</v>
      </c>
      <c r="H682" s="85"/>
      <c r="I682" s="2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">
        <f t="shared" ca="1" si="11"/>
        <v>682</v>
      </c>
      <c r="C683" s="84"/>
      <c r="F683" s="84" t="s">
        <v>299</v>
      </c>
      <c r="G683" s="1" t="s">
        <v>254</v>
      </c>
      <c r="H683" s="85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">
        <f t="shared" ca="1" si="11"/>
        <v>683</v>
      </c>
      <c r="C684" s="84"/>
      <c r="H684" s="85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">
        <f t="shared" ca="1" si="11"/>
        <v>684</v>
      </c>
      <c r="C685" s="84"/>
      <c r="H685" s="85"/>
      <c r="I685" s="2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">
        <f t="shared" ca="1" si="11"/>
        <v>685</v>
      </c>
      <c r="C686" s="84"/>
      <c r="D686" s="1" t="s">
        <v>112</v>
      </c>
      <c r="H686" s="85"/>
      <c r="I686" s="1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">
        <f t="shared" ca="1" si="11"/>
        <v>686</v>
      </c>
      <c r="C687" s="84"/>
      <c r="H687" s="85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">
        <f t="shared" ca="1" si="11"/>
        <v>687</v>
      </c>
      <c r="C688" s="84"/>
      <c r="H688" s="85"/>
      <c r="I688" s="2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">
        <f t="shared" ca="1" si="11"/>
        <v>688</v>
      </c>
      <c r="C689" s="84" t="s">
        <v>116</v>
      </c>
      <c r="D689" s="1" t="s">
        <v>117</v>
      </c>
      <c r="H689" s="85"/>
      <c r="I689" s="2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">
        <f t="shared" ca="1" si="11"/>
        <v>689</v>
      </c>
      <c r="C690" s="84"/>
      <c r="F690" s="84" t="s">
        <v>300</v>
      </c>
      <c r="G690" s="1" t="s">
        <v>199</v>
      </c>
      <c r="H690" s="85"/>
      <c r="I690" s="1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">
        <f t="shared" ca="1" si="11"/>
        <v>690</v>
      </c>
      <c r="C691" s="84"/>
      <c r="F691" s="84" t="s">
        <v>298</v>
      </c>
      <c r="G691" s="1" t="s">
        <v>254</v>
      </c>
      <c r="H691" s="85"/>
      <c r="I691" s="11">
        <v>2077991.8363545693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">
        <f t="shared" ca="1" si="11"/>
        <v>691</v>
      </c>
      <c r="C692" s="84"/>
      <c r="F692" s="84" t="s">
        <v>295</v>
      </c>
      <c r="G692" s="1" t="s">
        <v>261</v>
      </c>
      <c r="H692" s="85"/>
      <c r="I692" s="1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">
        <f t="shared" ca="1" si="11"/>
        <v>692</v>
      </c>
      <c r="C693" s="84"/>
      <c r="F693" s="84" t="s">
        <v>303</v>
      </c>
      <c r="G693" s="1" t="s">
        <v>26</v>
      </c>
      <c r="H693" s="85"/>
      <c r="I693" s="1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">
        <f t="shared" ca="1" si="11"/>
        <v>693</v>
      </c>
      <c r="C694" s="84"/>
      <c r="F694" s="84" t="s">
        <v>303</v>
      </c>
      <c r="G694" s="1" t="s">
        <v>257</v>
      </c>
      <c r="H694" s="85"/>
      <c r="I694" s="1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">
        <f t="shared" ca="1" si="11"/>
        <v>694</v>
      </c>
      <c r="C695" s="84"/>
      <c r="F695" s="84" t="s">
        <v>302</v>
      </c>
      <c r="G695" s="1" t="s">
        <v>255</v>
      </c>
      <c r="H695" s="85"/>
      <c r="I695" s="1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">
        <f t="shared" ca="1" si="11"/>
        <v>695</v>
      </c>
      <c r="C696" s="84"/>
      <c r="H696" s="85"/>
      <c r="I696" s="13">
        <v>2077991.8363545693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">
        <f t="shared" ca="1" si="11"/>
        <v>696</v>
      </c>
      <c r="C697" s="84"/>
      <c r="H697" s="85"/>
      <c r="I697" s="2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">
        <f t="shared" ca="1" si="11"/>
        <v>697</v>
      </c>
      <c r="C698" s="84" t="s">
        <v>118</v>
      </c>
      <c r="D698" s="1" t="s">
        <v>117</v>
      </c>
      <c r="H698" s="85"/>
      <c r="I698" s="2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">
        <f t="shared" ca="1" si="11"/>
        <v>698</v>
      </c>
      <c r="C699" s="84"/>
      <c r="F699" s="84" t="s">
        <v>300</v>
      </c>
      <c r="G699" s="1" t="s">
        <v>199</v>
      </c>
      <c r="H699" s="85"/>
      <c r="I699" s="1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">
        <f t="shared" ca="1" si="11"/>
        <v>699</v>
      </c>
      <c r="C700" s="84"/>
      <c r="F700" s="84" t="s">
        <v>298</v>
      </c>
      <c r="G700" s="1" t="s">
        <v>254</v>
      </c>
      <c r="H700" s="85"/>
      <c r="I700" s="1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">
        <f t="shared" ca="1" si="11"/>
        <v>700</v>
      </c>
      <c r="C701" s="84"/>
      <c r="F701" s="84" t="s">
        <v>303</v>
      </c>
      <c r="G701" s="1" t="s">
        <v>26</v>
      </c>
      <c r="H701" s="85"/>
      <c r="I701" s="1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">
        <f t="shared" ca="1" si="11"/>
        <v>701</v>
      </c>
      <c r="C702" s="84"/>
      <c r="F702" s="84" t="s">
        <v>301</v>
      </c>
      <c r="G702" s="1" t="s">
        <v>256</v>
      </c>
      <c r="H702" s="85"/>
      <c r="I702" s="1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">
        <f t="shared" ref="A703:A766" ca="1" si="12">OFFSET(A703,-1,)+1</f>
        <v>702</v>
      </c>
      <c r="C703" s="84"/>
      <c r="F703" s="84" t="s">
        <v>302</v>
      </c>
      <c r="G703" s="1" t="s">
        <v>260</v>
      </c>
      <c r="H703" s="85"/>
      <c r="I703" s="1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">
        <f t="shared" ca="1" si="12"/>
        <v>703</v>
      </c>
      <c r="C704" s="84"/>
      <c r="F704" s="84" t="s">
        <v>1</v>
      </c>
      <c r="H704" s="85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">
        <f t="shared" ca="1" si="12"/>
        <v>704</v>
      </c>
      <c r="C705" s="84"/>
      <c r="H705" s="85"/>
      <c r="I705" s="2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">
        <f t="shared" ca="1" si="12"/>
        <v>705</v>
      </c>
      <c r="C706" s="91" t="s">
        <v>119</v>
      </c>
      <c r="H706" s="85" t="s">
        <v>34</v>
      </c>
      <c r="I706" s="14">
        <v>90092181.086788252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">
        <f t="shared" ca="1" si="12"/>
        <v>706</v>
      </c>
      <c r="C707" s="84"/>
      <c r="H707" s="85"/>
      <c r="I707" s="2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">
        <f t="shared" ca="1" si="12"/>
        <v>707</v>
      </c>
      <c r="C708" s="84" t="s">
        <v>120</v>
      </c>
      <c r="H708" s="85"/>
      <c r="I708" s="2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">
        <f t="shared" ca="1" si="12"/>
        <v>708</v>
      </c>
      <c r="C709" s="84"/>
      <c r="E709" s="1" t="s">
        <v>199</v>
      </c>
      <c r="H709" s="85"/>
      <c r="I709" s="11">
        <v>48315176.07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">
        <f t="shared" ca="1" si="12"/>
        <v>709</v>
      </c>
      <c r="C710" s="84"/>
      <c r="E710" s="1" t="s">
        <v>259</v>
      </c>
      <c r="H710" s="85"/>
      <c r="I710" s="11">
        <v>4791992.4693904407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">
        <f t="shared" ca="1" si="12"/>
        <v>710</v>
      </c>
      <c r="C711" s="84"/>
      <c r="E711" s="1" t="s">
        <v>262</v>
      </c>
      <c r="H711" s="85"/>
      <c r="I711" s="1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">
        <f t="shared" ca="1" si="12"/>
        <v>711</v>
      </c>
      <c r="C712" s="84"/>
      <c r="E712" s="86" t="s">
        <v>26</v>
      </c>
      <c r="H712" s="85"/>
      <c r="I712" s="1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">
        <f t="shared" ca="1" si="12"/>
        <v>712</v>
      </c>
      <c r="C713" s="84"/>
      <c r="E713" s="86" t="s">
        <v>254</v>
      </c>
      <c r="H713" s="85"/>
      <c r="I713" s="11">
        <v>20697671.73346496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">
        <f t="shared" ca="1" si="12"/>
        <v>713</v>
      </c>
      <c r="C714" s="84"/>
      <c r="E714" s="86" t="s">
        <v>253</v>
      </c>
      <c r="H714" s="85"/>
      <c r="I714" s="1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">
        <f t="shared" ca="1" si="12"/>
        <v>714</v>
      </c>
      <c r="C715" s="84"/>
      <c r="E715" s="86" t="s">
        <v>261</v>
      </c>
      <c r="H715" s="85"/>
      <c r="I715" s="11">
        <v>1219419.1148983499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">
        <f t="shared" ca="1" si="12"/>
        <v>715</v>
      </c>
      <c r="C716" s="84"/>
      <c r="E716" s="84" t="s">
        <v>265</v>
      </c>
      <c r="H716" s="85"/>
      <c r="I716" s="1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">
        <f t="shared" ca="1" si="12"/>
        <v>716</v>
      </c>
      <c r="C717" s="84"/>
      <c r="E717" s="84" t="s">
        <v>255</v>
      </c>
      <c r="H717" s="85"/>
      <c r="I717" s="11">
        <v>15926317.257648632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">
        <f t="shared" ca="1" si="12"/>
        <v>717</v>
      </c>
      <c r="C718" s="84"/>
      <c r="E718" s="84" t="s">
        <v>257</v>
      </c>
      <c r="H718" s="85"/>
      <c r="I718" s="1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">
        <f t="shared" ca="1" si="12"/>
        <v>718</v>
      </c>
      <c r="C719" s="84"/>
      <c r="E719" s="84" t="s">
        <v>258</v>
      </c>
      <c r="H719" s="85"/>
      <c r="I719" s="1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">
        <f t="shared" ca="1" si="12"/>
        <v>719</v>
      </c>
      <c r="C720" s="84"/>
      <c r="E720" s="84" t="s">
        <v>32</v>
      </c>
      <c r="H720" s="85"/>
      <c r="I720" s="1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">
        <f t="shared" ca="1" si="12"/>
        <v>720</v>
      </c>
      <c r="C721" s="84"/>
      <c r="E721" s="84" t="s">
        <v>267</v>
      </c>
      <c r="H721" s="85"/>
      <c r="I721" s="1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">
        <f t="shared" ca="1" si="12"/>
        <v>721</v>
      </c>
      <c r="C722" s="84"/>
      <c r="E722" s="84" t="s">
        <v>268</v>
      </c>
      <c r="H722" s="85"/>
      <c r="I722" s="1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">
        <f t="shared" ca="1" si="12"/>
        <v>722</v>
      </c>
      <c r="C723" s="84"/>
      <c r="E723" s="1" t="s">
        <v>278</v>
      </c>
      <c r="H723" s="85"/>
      <c r="I723" s="11">
        <v>-869228.27200519736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">
        <f t="shared" ca="1" si="12"/>
        <v>723</v>
      </c>
      <c r="C724" s="84" t="s">
        <v>121</v>
      </c>
      <c r="H724" s="85" t="s">
        <v>34</v>
      </c>
      <c r="I724" s="20">
        <v>90092181.086788252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">
        <f t="shared" ca="1" si="12"/>
        <v>724</v>
      </c>
      <c r="C725" s="84">
        <v>301</v>
      </c>
      <c r="D725" s="1" t="s">
        <v>122</v>
      </c>
      <c r="H725" s="85"/>
      <c r="I725" s="2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">
        <f t="shared" ca="1" si="12"/>
        <v>725</v>
      </c>
      <c r="C726" s="84"/>
      <c r="F726" s="84" t="s">
        <v>304</v>
      </c>
      <c r="G726" s="1" t="s">
        <v>199</v>
      </c>
      <c r="H726" s="85"/>
      <c r="I726" s="1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">
        <f t="shared" ca="1" si="12"/>
        <v>726</v>
      </c>
      <c r="C727" s="84"/>
      <c r="F727" s="84" t="s">
        <v>298</v>
      </c>
      <c r="G727" s="1" t="s">
        <v>254</v>
      </c>
      <c r="H727" s="85"/>
      <c r="I727" s="1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">
        <f t="shared" ca="1" si="12"/>
        <v>727</v>
      </c>
      <c r="C728" s="84"/>
      <c r="F728" s="84" t="s">
        <v>305</v>
      </c>
      <c r="G728" s="1" t="s">
        <v>255</v>
      </c>
      <c r="H728" s="85"/>
      <c r="I728" s="1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">
        <f t="shared" ca="1" si="12"/>
        <v>728</v>
      </c>
      <c r="C729" s="84"/>
      <c r="F729" s="84" t="s">
        <v>305</v>
      </c>
      <c r="G729" s="1" t="s">
        <v>257</v>
      </c>
      <c r="H729" s="85"/>
      <c r="I729" s="1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">
        <f t="shared" ca="1" si="12"/>
        <v>729</v>
      </c>
      <c r="C730" s="84"/>
      <c r="F730" s="84" t="s">
        <v>305</v>
      </c>
      <c r="G730" s="1" t="s">
        <v>26</v>
      </c>
      <c r="H730" s="85"/>
      <c r="I730" s="1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">
        <f t="shared" ca="1" si="12"/>
        <v>730</v>
      </c>
      <c r="C731" s="84"/>
      <c r="H731" s="85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">
        <f t="shared" ca="1" si="12"/>
        <v>731</v>
      </c>
      <c r="C732" s="84">
        <v>302</v>
      </c>
      <c r="D732" s="1" t="s">
        <v>123</v>
      </c>
      <c r="H732" s="85"/>
      <c r="I732" s="2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">
        <f t="shared" ca="1" si="12"/>
        <v>732</v>
      </c>
      <c r="C733" s="84"/>
      <c r="F733" s="84" t="s">
        <v>304</v>
      </c>
      <c r="G733" s="1" t="s">
        <v>199</v>
      </c>
      <c r="H733" s="85"/>
      <c r="I733" s="1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">
        <f t="shared" ca="1" si="12"/>
        <v>733</v>
      </c>
      <c r="C734" s="84"/>
      <c r="F734" s="84" t="s">
        <v>305</v>
      </c>
      <c r="G734" s="1" t="s">
        <v>26</v>
      </c>
      <c r="H734" s="85"/>
      <c r="I734" s="1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">
        <f t="shared" ca="1" si="12"/>
        <v>734</v>
      </c>
      <c r="C735" s="84"/>
      <c r="F735" s="84" t="s">
        <v>305</v>
      </c>
      <c r="G735" s="1" t="s">
        <v>255</v>
      </c>
      <c r="H735" s="85"/>
      <c r="I735" s="1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">
        <f t="shared" ca="1" si="12"/>
        <v>735</v>
      </c>
      <c r="C736" s="84"/>
      <c r="F736" s="84" t="s">
        <v>305</v>
      </c>
      <c r="G736" s="1" t="s">
        <v>257</v>
      </c>
      <c r="H736" s="85"/>
      <c r="I736" s="1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">
        <f t="shared" ca="1" si="12"/>
        <v>736</v>
      </c>
      <c r="C737" s="84"/>
      <c r="F737" s="84" t="s">
        <v>305</v>
      </c>
      <c r="G737" s="1" t="s">
        <v>255</v>
      </c>
      <c r="H737" s="85"/>
      <c r="I737" s="11">
        <v>39086507.538377456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">
        <f t="shared" ca="1" si="12"/>
        <v>737</v>
      </c>
      <c r="C738" s="84"/>
      <c r="F738" s="84" t="s">
        <v>305</v>
      </c>
      <c r="G738" s="1" t="s">
        <v>257</v>
      </c>
      <c r="H738" s="85"/>
      <c r="I738" s="1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">
        <f t="shared" ca="1" si="12"/>
        <v>738</v>
      </c>
      <c r="C739" s="84"/>
      <c r="F739" s="84" t="s">
        <v>307</v>
      </c>
      <c r="G739" s="1" t="s">
        <v>256</v>
      </c>
      <c r="H739" s="85"/>
      <c r="I739" s="1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">
        <f t="shared" ca="1" si="12"/>
        <v>739</v>
      </c>
      <c r="C740" s="84"/>
      <c r="F740" s="84" t="s">
        <v>306</v>
      </c>
      <c r="G740" s="1" t="s">
        <v>260</v>
      </c>
      <c r="H740" s="85"/>
      <c r="I740" s="1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">
        <f t="shared" ca="1" si="12"/>
        <v>740</v>
      </c>
      <c r="C741" s="84"/>
      <c r="H741" s="85" t="s">
        <v>34</v>
      </c>
      <c r="I741" s="13">
        <v>39086507.538377456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">
        <f t="shared" ca="1" si="12"/>
        <v>741</v>
      </c>
      <c r="C742" s="84"/>
      <c r="H742" s="85"/>
      <c r="I742" s="2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">
        <f t="shared" ca="1" si="12"/>
        <v>742</v>
      </c>
      <c r="C743" s="84">
        <v>303</v>
      </c>
      <c r="D743" s="1" t="s">
        <v>124</v>
      </c>
      <c r="H743" s="85"/>
      <c r="I743" s="2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">
        <f t="shared" ca="1" si="12"/>
        <v>743</v>
      </c>
      <c r="C744" s="84"/>
      <c r="F744" s="84" t="s">
        <v>304</v>
      </c>
      <c r="G744" s="1" t="s">
        <v>199</v>
      </c>
      <c r="H744" s="85"/>
      <c r="I744" s="1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">
        <f t="shared" ca="1" si="12"/>
        <v>744</v>
      </c>
      <c r="C745" s="84"/>
      <c r="F745" s="84" t="s">
        <v>305</v>
      </c>
      <c r="G745" s="1" t="s">
        <v>26</v>
      </c>
      <c r="H745" s="85"/>
      <c r="I745" s="1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">
        <f t="shared" ca="1" si="12"/>
        <v>745</v>
      </c>
      <c r="C746" s="84"/>
      <c r="F746" s="84" t="s">
        <v>298</v>
      </c>
      <c r="G746" s="1" t="s">
        <v>254</v>
      </c>
      <c r="H746" s="85"/>
      <c r="I746" s="11">
        <v>25967061.661084142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">
        <f t="shared" ca="1" si="12"/>
        <v>746</v>
      </c>
      <c r="C747" s="84"/>
      <c r="F747" s="84" t="s">
        <v>292</v>
      </c>
      <c r="G747" s="1" t="s">
        <v>253</v>
      </c>
      <c r="H747" s="85"/>
      <c r="I747" s="1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">
        <f t="shared" ca="1" si="12"/>
        <v>747</v>
      </c>
      <c r="C748" s="84"/>
      <c r="F748" s="84" t="s">
        <v>295</v>
      </c>
      <c r="G748" s="1" t="s">
        <v>261</v>
      </c>
      <c r="H748" s="85"/>
      <c r="I748" s="11">
        <v>12214855.297277082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">
        <f t="shared" ca="1" si="12"/>
        <v>748</v>
      </c>
      <c r="C749" s="84"/>
      <c r="F749" s="84" t="s">
        <v>305</v>
      </c>
      <c r="G749" s="1" t="s">
        <v>255</v>
      </c>
      <c r="H749" s="85"/>
      <c r="I749" s="11">
        <v>16601264.994059924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">
        <f t="shared" ca="1" si="12"/>
        <v>749</v>
      </c>
      <c r="C750" s="84"/>
      <c r="F750" s="84" t="s">
        <v>305</v>
      </c>
      <c r="G750" s="1" t="s">
        <v>257</v>
      </c>
      <c r="H750" s="85"/>
      <c r="I750" s="1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">
        <f t="shared" ca="1" si="12"/>
        <v>750</v>
      </c>
      <c r="C751" s="84"/>
      <c r="F751" s="84" t="s">
        <v>292</v>
      </c>
      <c r="G751" s="1" t="s">
        <v>259</v>
      </c>
      <c r="H751" s="85"/>
      <c r="I751" s="11">
        <v>459990.05873705895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">
        <f t="shared" ca="1" si="12"/>
        <v>751</v>
      </c>
      <c r="C752" s="84"/>
      <c r="F752" s="84" t="s">
        <v>292</v>
      </c>
      <c r="G752" s="1" t="s">
        <v>258</v>
      </c>
      <c r="H752" s="85"/>
      <c r="I752" s="1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">
        <f t="shared" ca="1" si="12"/>
        <v>752</v>
      </c>
      <c r="C753" s="84"/>
      <c r="F753" s="84" t="s">
        <v>292</v>
      </c>
      <c r="G753" s="1" t="s">
        <v>32</v>
      </c>
      <c r="H753" s="85"/>
      <c r="I753" s="1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">
        <f t="shared" ca="1" si="12"/>
        <v>753</v>
      </c>
      <c r="C754" s="84"/>
      <c r="F754" s="84" t="s">
        <v>305</v>
      </c>
      <c r="G754" s="1" t="s">
        <v>257</v>
      </c>
      <c r="H754" s="85"/>
      <c r="I754" s="1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">
        <f t="shared" ca="1" si="12"/>
        <v>754</v>
      </c>
      <c r="C755" s="84"/>
      <c r="F755" s="84" t="s">
        <v>305</v>
      </c>
      <c r="G755" s="1" t="s">
        <v>257</v>
      </c>
      <c r="H755" s="85"/>
      <c r="I755" s="1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">
        <f t="shared" ca="1" si="12"/>
        <v>755</v>
      </c>
      <c r="C756" s="84"/>
      <c r="H756" s="85" t="s">
        <v>34</v>
      </c>
      <c r="I756" s="13">
        <v>57404527.373535819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">
        <f t="shared" ca="1" si="12"/>
        <v>756</v>
      </c>
      <c r="C757" s="84">
        <v>303</v>
      </c>
      <c r="D757" s="1" t="s">
        <v>125</v>
      </c>
      <c r="H757" s="85"/>
      <c r="I757" s="2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">
        <f t="shared" ca="1" si="12"/>
        <v>757</v>
      </c>
      <c r="C758" s="84"/>
      <c r="F758" s="84" t="s">
        <v>304</v>
      </c>
      <c r="G758" s="1" t="s">
        <v>199</v>
      </c>
      <c r="H758" s="85"/>
      <c r="I758" s="1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">
        <f t="shared" ca="1" si="12"/>
        <v>758</v>
      </c>
      <c r="C759" s="84"/>
      <c r="H759" s="85" t="s">
        <v>34</v>
      </c>
      <c r="I759" s="13">
        <v>57404527.373535819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">
        <f t="shared" ca="1" si="12"/>
        <v>759</v>
      </c>
      <c r="C760" s="84" t="s">
        <v>126</v>
      </c>
      <c r="D760" s="1" t="s">
        <v>127</v>
      </c>
      <c r="H760" s="85"/>
      <c r="I760" s="2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">
        <f t="shared" ca="1" si="12"/>
        <v>760</v>
      </c>
      <c r="C761" s="84"/>
      <c r="F761" s="84" t="s">
        <v>304</v>
      </c>
      <c r="G761" s="1" t="s">
        <v>199</v>
      </c>
      <c r="H761" s="85"/>
      <c r="I761" s="1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">
        <f t="shared" ca="1" si="12"/>
        <v>761</v>
      </c>
      <c r="C762" s="84"/>
      <c r="F762" s="84" t="s">
        <v>305</v>
      </c>
      <c r="G762" s="1" t="s">
        <v>26</v>
      </c>
      <c r="H762" s="85"/>
      <c r="I762" s="1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">
        <f t="shared" ca="1" si="12"/>
        <v>762</v>
      </c>
      <c r="C763" s="84"/>
      <c r="F763" s="84" t="s">
        <v>306</v>
      </c>
      <c r="G763" s="1" t="s">
        <v>260</v>
      </c>
      <c r="H763" s="85"/>
      <c r="I763" s="1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">
        <f t="shared" ca="1" si="12"/>
        <v>763</v>
      </c>
      <c r="C764" s="84"/>
      <c r="F764" s="84" t="s">
        <v>298</v>
      </c>
      <c r="G764" s="1" t="s">
        <v>254</v>
      </c>
      <c r="H764" s="85"/>
      <c r="I764" s="1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">
        <f t="shared" ca="1" si="12"/>
        <v>764</v>
      </c>
      <c r="C765" s="84"/>
      <c r="H765" s="85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">
        <f t="shared" ca="1" si="12"/>
        <v>765</v>
      </c>
      <c r="C766" s="84"/>
      <c r="H766" s="85"/>
      <c r="I766" s="2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">
        <f t="shared" ref="A767:A830" ca="1" si="13">OFFSET(A767,-1,)+1</f>
        <v>766</v>
      </c>
      <c r="C767" s="91" t="s">
        <v>128</v>
      </c>
      <c r="H767" s="85" t="s">
        <v>34</v>
      </c>
      <c r="I767" s="14">
        <v>96491034.911913261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">
        <f t="shared" ca="1" si="13"/>
        <v>767</v>
      </c>
      <c r="C768" s="91"/>
      <c r="H768" s="85"/>
      <c r="I768" s="2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">
        <f t="shared" ca="1" si="13"/>
        <v>768</v>
      </c>
      <c r="C769" s="84" t="s">
        <v>129</v>
      </c>
      <c r="H769" s="85"/>
      <c r="I769" s="2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">
        <f t="shared" ca="1" si="13"/>
        <v>769</v>
      </c>
      <c r="C770" s="84"/>
      <c r="E770" s="1" t="s">
        <v>199</v>
      </c>
      <c r="H770" s="85"/>
      <c r="I770" s="1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">
        <f t="shared" ca="1" si="13"/>
        <v>770</v>
      </c>
      <c r="C771" s="84"/>
      <c r="E771" s="1" t="s">
        <v>259</v>
      </c>
      <c r="H771" s="85"/>
      <c r="I771" s="11">
        <v>459990.05873705895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">
        <f t="shared" ca="1" si="13"/>
        <v>771</v>
      </c>
      <c r="C772" s="84"/>
      <c r="E772" s="1" t="s">
        <v>262</v>
      </c>
      <c r="H772" s="85"/>
      <c r="I772" s="1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">
        <f t="shared" ca="1" si="13"/>
        <v>772</v>
      </c>
      <c r="C773" s="84"/>
      <c r="E773" s="1" t="s">
        <v>26</v>
      </c>
      <c r="H773" s="85"/>
      <c r="I773" s="1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">
        <f t="shared" ca="1" si="13"/>
        <v>773</v>
      </c>
      <c r="C774" s="84"/>
      <c r="E774" s="86" t="s">
        <v>254</v>
      </c>
      <c r="H774" s="85"/>
      <c r="I774" s="11">
        <v>25967061.661084142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">
        <f t="shared" ca="1" si="13"/>
        <v>774</v>
      </c>
      <c r="C775" s="84"/>
      <c r="E775" s="86" t="s">
        <v>261</v>
      </c>
      <c r="H775" s="85"/>
      <c r="I775" s="11">
        <v>12214855.297277082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">
        <f t="shared" ca="1" si="13"/>
        <v>775</v>
      </c>
      <c r="C776" s="84"/>
      <c r="E776" s="86" t="s">
        <v>255</v>
      </c>
      <c r="H776" s="85"/>
      <c r="I776" s="11">
        <v>55687772.532437384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">
        <f t="shared" ca="1" si="13"/>
        <v>776</v>
      </c>
      <c r="C777" s="84"/>
      <c r="E777" s="86" t="s">
        <v>257</v>
      </c>
      <c r="H777" s="85"/>
      <c r="I777" s="1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">
        <f t="shared" ca="1" si="13"/>
        <v>777</v>
      </c>
      <c r="C778" s="84"/>
      <c r="E778" s="86" t="s">
        <v>258</v>
      </c>
      <c r="H778" s="85"/>
      <c r="I778" s="1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">
        <f t="shared" ca="1" si="13"/>
        <v>778</v>
      </c>
      <c r="C779" s="84"/>
      <c r="E779" s="86" t="s">
        <v>32</v>
      </c>
      <c r="H779" s="85"/>
      <c r="I779" s="1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">
        <f t="shared" ca="1" si="13"/>
        <v>779</v>
      </c>
      <c r="C780" s="84"/>
      <c r="E780" s="84" t="s">
        <v>267</v>
      </c>
      <c r="H780" s="85"/>
      <c r="I780" s="1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">
        <f t="shared" ca="1" si="13"/>
        <v>780</v>
      </c>
      <c r="C781" s="84"/>
      <c r="E781" s="84" t="s">
        <v>268</v>
      </c>
      <c r="H781" s="85"/>
      <c r="I781" s="1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">
        <f t="shared" ca="1" si="13"/>
        <v>781</v>
      </c>
      <c r="C782" s="84"/>
      <c r="E782" s="86" t="s">
        <v>253</v>
      </c>
      <c r="H782" s="85"/>
      <c r="I782" s="1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">
        <f t="shared" ca="1" si="13"/>
        <v>782</v>
      </c>
      <c r="C783" s="84" t="s">
        <v>130</v>
      </c>
      <c r="H783" s="85" t="s">
        <v>34</v>
      </c>
      <c r="I783" s="20">
        <v>96491034.911913276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">
        <f t="shared" ca="1" si="13"/>
        <v>783</v>
      </c>
      <c r="C784" s="84" t="s">
        <v>131</v>
      </c>
      <c r="H784" s="85"/>
      <c r="I784" s="2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">
        <f t="shared" ca="1" si="13"/>
        <v>784</v>
      </c>
      <c r="C785" s="84"/>
      <c r="E785" s="1" t="s">
        <v>93</v>
      </c>
      <c r="H785" s="85"/>
      <c r="I785" s="11">
        <v>3884404.75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">
        <f t="shared" ca="1" si="13"/>
        <v>785</v>
      </c>
      <c r="C786" s="84"/>
      <c r="E786" s="1" t="s">
        <v>95</v>
      </c>
      <c r="H786" s="85"/>
      <c r="I786" s="1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">
        <f t="shared" ca="1" si="13"/>
        <v>786</v>
      </c>
      <c r="C787" s="84"/>
      <c r="E787" s="86" t="s">
        <v>116</v>
      </c>
      <c r="H787" s="85"/>
      <c r="I787" s="11">
        <v>2077991.8363545693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">
        <f t="shared" ca="1" si="13"/>
        <v>787</v>
      </c>
      <c r="C788" s="84"/>
      <c r="E788" s="86" t="s">
        <v>57</v>
      </c>
      <c r="H788" s="85"/>
      <c r="I788" s="1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">
        <f t="shared" ca="1" si="13"/>
        <v>788</v>
      </c>
      <c r="C789" s="84"/>
      <c r="E789" s="86" t="s">
        <v>48</v>
      </c>
      <c r="H789" s="85"/>
      <c r="I789" s="1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">
        <f t="shared" ca="1" si="13"/>
        <v>789</v>
      </c>
      <c r="C790" s="84"/>
      <c r="E790" s="86" t="s">
        <v>67</v>
      </c>
      <c r="H790" s="85"/>
      <c r="I790" s="1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">
        <f t="shared" ca="1" si="13"/>
        <v>790</v>
      </c>
      <c r="C791" s="84"/>
      <c r="E791" s="86" t="s">
        <v>81</v>
      </c>
      <c r="H791" s="85"/>
      <c r="I791" s="11">
        <v>11162459.557845047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">
        <f t="shared" ca="1" si="13"/>
        <v>791</v>
      </c>
      <c r="C792" s="84"/>
      <c r="E792" s="1" t="s">
        <v>83</v>
      </c>
      <c r="H792" s="85"/>
      <c r="I792" s="1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">
        <f t="shared" ca="1" si="13"/>
        <v>792</v>
      </c>
      <c r="C793" s="84"/>
      <c r="E793" s="86" t="s">
        <v>126</v>
      </c>
      <c r="H793" s="85"/>
      <c r="I793" s="1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">
        <f t="shared" ca="1" si="13"/>
        <v>793</v>
      </c>
      <c r="C794" s="84"/>
      <c r="E794" s="86" t="s">
        <v>109</v>
      </c>
      <c r="H794" s="85"/>
      <c r="I794" s="2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">
        <f t="shared" ca="1" si="13"/>
        <v>794</v>
      </c>
      <c r="C795" s="84"/>
      <c r="E795" s="86" t="s">
        <v>41</v>
      </c>
      <c r="H795" s="85"/>
      <c r="I795" s="11">
        <v>5561810.1634866875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">
        <f t="shared" ca="1" si="13"/>
        <v>795</v>
      </c>
      <c r="C796" s="84" t="s">
        <v>132</v>
      </c>
      <c r="H796" s="85"/>
      <c r="I796" s="20">
        <v>22567307.10319861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">
        <f t="shared" ca="1" si="13"/>
        <v>796</v>
      </c>
      <c r="C797" s="84"/>
      <c r="H797" s="85"/>
      <c r="I797" s="2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">
        <f t="shared" ca="1" si="13"/>
        <v>797</v>
      </c>
      <c r="C798" s="91" t="s">
        <v>133</v>
      </c>
      <c r="H798" s="85" t="s">
        <v>34</v>
      </c>
      <c r="I798" s="14">
        <v>1893489553.4052043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">
        <f t="shared" ca="1" si="13"/>
        <v>798</v>
      </c>
      <c r="C799" s="84" t="s">
        <v>134</v>
      </c>
      <c r="H799" s="85"/>
      <c r="I799" s="2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">
        <f t="shared" ca="1" si="13"/>
        <v>799</v>
      </c>
      <c r="C800" s="84"/>
      <c r="E800" s="1" t="s">
        <v>199</v>
      </c>
      <c r="H800" s="85"/>
      <c r="I800" s="11">
        <v>572426372.43000019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">
        <f t="shared" ca="1" si="13"/>
        <v>800</v>
      </c>
      <c r="C801" s="84"/>
      <c r="E801" s="86" t="s">
        <v>253</v>
      </c>
      <c r="H801" s="85"/>
      <c r="I801" s="1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">
        <f t="shared" ca="1" si="13"/>
        <v>801</v>
      </c>
      <c r="C802" s="84"/>
      <c r="E802" s="1" t="s">
        <v>259</v>
      </c>
      <c r="H802" s="85"/>
      <c r="I802" s="11">
        <v>329990904.39478815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">
        <f t="shared" ca="1" si="13"/>
        <v>802</v>
      </c>
      <c r="C803" s="84"/>
      <c r="E803" s="1" t="s">
        <v>262</v>
      </c>
      <c r="H803" s="85"/>
      <c r="I803" s="1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">
        <f t="shared" ca="1" si="13"/>
        <v>803</v>
      </c>
      <c r="C804" s="84"/>
      <c r="E804" s="1" t="s">
        <v>26</v>
      </c>
      <c r="H804" s="85"/>
      <c r="I804" s="11">
        <v>5143495.9976959294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">
        <f t="shared" ca="1" si="13"/>
        <v>804</v>
      </c>
      <c r="C805" s="84"/>
      <c r="E805" s="86" t="s">
        <v>254</v>
      </c>
      <c r="H805" s="85"/>
      <c r="I805" s="11">
        <v>46664733.394549102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">
        <f t="shared" ca="1" si="13"/>
        <v>805</v>
      </c>
      <c r="C806" s="84"/>
      <c r="E806" s="86" t="s">
        <v>261</v>
      </c>
      <c r="H806" s="85"/>
      <c r="I806" s="11">
        <v>13434274.412175432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">
        <f t="shared" ca="1" si="13"/>
        <v>806</v>
      </c>
      <c r="C807" s="84"/>
      <c r="E807" s="1" t="s">
        <v>265</v>
      </c>
      <c r="H807" s="85"/>
      <c r="I807" s="1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">
        <f t="shared" ca="1" si="13"/>
        <v>807</v>
      </c>
      <c r="C808" s="84"/>
      <c r="E808" s="1" t="s">
        <v>255</v>
      </c>
      <c r="H808" s="85"/>
      <c r="I808" s="11">
        <v>926699001.04800045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">
        <f t="shared" ca="1" si="13"/>
        <v>808</v>
      </c>
      <c r="C809" s="84"/>
      <c r="E809" s="1" t="s">
        <v>257</v>
      </c>
      <c r="H809" s="85"/>
      <c r="I809" s="1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">
        <f t="shared" ca="1" si="13"/>
        <v>809</v>
      </c>
      <c r="C810" s="84"/>
      <c r="E810" s="1" t="s">
        <v>258</v>
      </c>
      <c r="H810" s="85"/>
      <c r="I810" s="1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">
        <f t="shared" ca="1" si="13"/>
        <v>810</v>
      </c>
      <c r="C811" s="84"/>
      <c r="E811" s="1" t="s">
        <v>32</v>
      </c>
      <c r="H811" s="85"/>
      <c r="I811" s="1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">
        <f t="shared" ca="1" si="13"/>
        <v>811</v>
      </c>
      <c r="C812" s="84"/>
      <c r="E812" s="1" t="s">
        <v>268</v>
      </c>
      <c r="H812" s="85"/>
      <c r="I812" s="1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">
        <f t="shared" ca="1" si="13"/>
        <v>812</v>
      </c>
      <c r="C813" s="84"/>
      <c r="E813" s="1" t="s">
        <v>267</v>
      </c>
      <c r="H813" s="85"/>
      <c r="I813" s="1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">
        <f t="shared" ca="1" si="13"/>
        <v>813</v>
      </c>
      <c r="C814" s="84"/>
      <c r="E814" s="1" t="s">
        <v>278</v>
      </c>
      <c r="H814" s="85"/>
      <c r="I814" s="11">
        <v>-869228.27200519736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">
        <f t="shared" ca="1" si="13"/>
        <v>814</v>
      </c>
      <c r="C815" s="84"/>
      <c r="H815" s="85" t="s">
        <v>34</v>
      </c>
      <c r="I815" s="20">
        <v>1893489553.4052043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">
        <f t="shared" ca="1" si="13"/>
        <v>815</v>
      </c>
      <c r="C816" s="84">
        <v>105</v>
      </c>
      <c r="D816" s="1" t="s">
        <v>135</v>
      </c>
      <c r="H816" s="85"/>
      <c r="I816" s="2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">
        <f t="shared" ca="1" si="13"/>
        <v>816</v>
      </c>
      <c r="C817" s="84"/>
      <c r="F817" s="84" t="s">
        <v>294</v>
      </c>
      <c r="G817" s="1" t="s">
        <v>199</v>
      </c>
      <c r="H817" s="85"/>
      <c r="I817" s="1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">
        <f t="shared" ca="1" si="13"/>
        <v>817</v>
      </c>
      <c r="C818" s="84"/>
      <c r="F818" s="84" t="s">
        <v>292</v>
      </c>
      <c r="G818" s="1" t="s">
        <v>26</v>
      </c>
      <c r="H818" s="85"/>
      <c r="I818" s="1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">
        <f t="shared" ca="1" si="13"/>
        <v>818</v>
      </c>
      <c r="C819" s="84"/>
      <c r="F819" s="84" t="s">
        <v>296</v>
      </c>
      <c r="G819" s="1" t="s">
        <v>26</v>
      </c>
      <c r="H819" s="85"/>
      <c r="I819" s="1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">
        <f t="shared" ca="1" si="13"/>
        <v>819</v>
      </c>
      <c r="C820" s="84"/>
      <c r="F820" s="84" t="s">
        <v>292</v>
      </c>
      <c r="G820" s="1" t="s">
        <v>26</v>
      </c>
      <c r="H820" s="85"/>
      <c r="I820" s="1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">
        <f t="shared" ca="1" si="13"/>
        <v>820</v>
      </c>
      <c r="C821" s="84"/>
      <c r="F821" s="84" t="s">
        <v>292</v>
      </c>
      <c r="G821" s="1" t="s">
        <v>253</v>
      </c>
      <c r="H821" s="85"/>
      <c r="I821" s="1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">
        <f t="shared" ca="1" si="13"/>
        <v>821</v>
      </c>
      <c r="C822" s="84"/>
      <c r="F822" s="84" t="s">
        <v>292</v>
      </c>
      <c r="G822" s="1" t="s">
        <v>26</v>
      </c>
      <c r="H822" s="85"/>
      <c r="I822" s="1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">
        <f t="shared" ca="1" si="13"/>
        <v>822</v>
      </c>
      <c r="C823" s="84"/>
      <c r="F823" s="84" t="s">
        <v>292</v>
      </c>
      <c r="G823" s="1" t="s">
        <v>255</v>
      </c>
      <c r="H823" s="85"/>
      <c r="I823" s="1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">
        <f t="shared" ca="1" si="13"/>
        <v>823</v>
      </c>
      <c r="C824" s="84"/>
      <c r="F824" s="84" t="s">
        <v>292</v>
      </c>
      <c r="G824" s="1" t="s">
        <v>257</v>
      </c>
      <c r="H824" s="85"/>
      <c r="I824" s="1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">
        <f t="shared" ca="1" si="13"/>
        <v>824</v>
      </c>
      <c r="C825" s="84"/>
      <c r="F825" s="84" t="s">
        <v>292</v>
      </c>
      <c r="G825" s="1" t="s">
        <v>258</v>
      </c>
      <c r="H825" s="85"/>
      <c r="I825" s="1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">
        <f t="shared" ca="1" si="13"/>
        <v>825</v>
      </c>
      <c r="C826" s="84"/>
      <c r="F826" s="84" t="s">
        <v>292</v>
      </c>
      <c r="G826" s="1" t="s">
        <v>32</v>
      </c>
      <c r="H826" s="85"/>
      <c r="I826" s="1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">
        <f t="shared" ca="1" si="13"/>
        <v>826</v>
      </c>
      <c r="C827" s="91" t="s">
        <v>136</v>
      </c>
      <c r="H827" s="85" t="s">
        <v>137</v>
      </c>
      <c r="I827" s="22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">
        <f t="shared" ca="1" si="13"/>
        <v>827</v>
      </c>
      <c r="C828" s="84"/>
      <c r="H828" s="85"/>
      <c r="I828" s="2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">
        <f t="shared" ca="1" si="13"/>
        <v>828</v>
      </c>
      <c r="C829" s="84">
        <v>114</v>
      </c>
      <c r="D829" s="1" t="s">
        <v>138</v>
      </c>
      <c r="H829" s="85"/>
      <c r="I829" s="2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">
        <f t="shared" ca="1" si="13"/>
        <v>829</v>
      </c>
      <c r="C830" s="84"/>
      <c r="F830" s="84" t="s">
        <v>292</v>
      </c>
      <c r="G830" s="1" t="s">
        <v>199</v>
      </c>
      <c r="H830" s="85"/>
      <c r="I830" s="1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">
        <f t="shared" ref="A831:A894" ca="1" si="14">OFFSET(A831,-1,)+1</f>
        <v>830</v>
      </c>
      <c r="C831" s="84"/>
      <c r="F831" s="84" t="s">
        <v>292</v>
      </c>
      <c r="G831" s="1" t="s">
        <v>26</v>
      </c>
      <c r="H831" s="85"/>
      <c r="I831" s="1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">
        <f t="shared" ca="1" si="14"/>
        <v>831</v>
      </c>
      <c r="C832" s="84"/>
      <c r="F832" s="84" t="s">
        <v>292</v>
      </c>
      <c r="G832" s="1" t="s">
        <v>255</v>
      </c>
      <c r="H832" s="85"/>
      <c r="I832" s="1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">
        <f t="shared" ca="1" si="14"/>
        <v>832</v>
      </c>
      <c r="C833" s="84"/>
      <c r="F833" s="84" t="s">
        <v>292</v>
      </c>
      <c r="G833" s="1" t="s">
        <v>257</v>
      </c>
      <c r="H833" s="85"/>
      <c r="I833" s="1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">
        <f t="shared" ca="1" si="14"/>
        <v>833</v>
      </c>
      <c r="C834" s="84"/>
      <c r="F834" s="84" t="s">
        <v>292</v>
      </c>
      <c r="G834" s="1" t="s">
        <v>256</v>
      </c>
      <c r="H834" s="85"/>
      <c r="I834" s="1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">
        <f t="shared" ca="1" si="14"/>
        <v>834</v>
      </c>
      <c r="C835" s="91" t="s">
        <v>139</v>
      </c>
      <c r="H835" s="85" t="s">
        <v>140</v>
      </c>
      <c r="I835" s="22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">
        <f t="shared" ca="1" si="14"/>
        <v>835</v>
      </c>
      <c r="C836" s="84"/>
      <c r="H836" s="85"/>
      <c r="I836" s="2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">
        <f t="shared" ca="1" si="14"/>
        <v>836</v>
      </c>
      <c r="C837" s="84">
        <v>115</v>
      </c>
      <c r="D837" s="1" t="s">
        <v>141</v>
      </c>
      <c r="H837" s="85"/>
      <c r="I837" s="2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">
        <f t="shared" ca="1" si="14"/>
        <v>837</v>
      </c>
      <c r="C838" s="84"/>
      <c r="F838" s="84" t="s">
        <v>292</v>
      </c>
      <c r="G838" s="1" t="s">
        <v>199</v>
      </c>
      <c r="H838" s="85"/>
      <c r="I838" s="1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">
        <f t="shared" ca="1" si="14"/>
        <v>838</v>
      </c>
      <c r="C839" s="84"/>
      <c r="F839" s="84" t="s">
        <v>292</v>
      </c>
      <c r="G839" s="1" t="s">
        <v>26</v>
      </c>
      <c r="H839" s="85"/>
      <c r="I839" s="1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">
        <f t="shared" ca="1" si="14"/>
        <v>839</v>
      </c>
      <c r="C840" s="84"/>
      <c r="F840" s="84" t="s">
        <v>292</v>
      </c>
      <c r="G840" s="1" t="s">
        <v>255</v>
      </c>
      <c r="H840" s="85"/>
      <c r="I840" s="1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">
        <f t="shared" ca="1" si="14"/>
        <v>840</v>
      </c>
      <c r="C841" s="84"/>
      <c r="F841" s="84" t="s">
        <v>292</v>
      </c>
      <c r="G841" s="1" t="s">
        <v>257</v>
      </c>
      <c r="H841" s="85"/>
      <c r="I841" s="1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">
        <f t="shared" ca="1" si="14"/>
        <v>841</v>
      </c>
      <c r="C842" s="84"/>
      <c r="F842" s="84" t="s">
        <v>292</v>
      </c>
      <c r="G842" s="1" t="s">
        <v>256</v>
      </c>
      <c r="H842" s="85"/>
      <c r="I842" s="1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">
        <f t="shared" ca="1" si="14"/>
        <v>842</v>
      </c>
      <c r="C843" s="91" t="s">
        <v>321</v>
      </c>
      <c r="D843" s="93"/>
      <c r="E843" s="93"/>
      <c r="F843" s="93"/>
      <c r="H843" s="85" t="s">
        <v>140</v>
      </c>
      <c r="I843" s="22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">
        <f t="shared" ca="1" si="14"/>
        <v>843</v>
      </c>
      <c r="C844" s="84"/>
      <c r="H844" s="85"/>
      <c r="I844" s="2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">
        <f t="shared" ca="1" si="14"/>
        <v>844</v>
      </c>
      <c r="C845" s="84">
        <v>128</v>
      </c>
      <c r="D845" s="1" t="s">
        <v>320</v>
      </c>
      <c r="H845" s="85"/>
      <c r="I845" s="2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">
        <f t="shared" ca="1" si="14"/>
        <v>845</v>
      </c>
      <c r="C846" s="84"/>
      <c r="F846" s="84" t="s">
        <v>292</v>
      </c>
      <c r="G846" s="1" t="s">
        <v>254</v>
      </c>
      <c r="H846" s="85"/>
      <c r="I846" s="1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">
        <f t="shared" ca="1" si="14"/>
        <v>846</v>
      </c>
      <c r="C847" s="91" t="s">
        <v>322</v>
      </c>
      <c r="H847" s="85"/>
      <c r="I847" s="22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">
        <f t="shared" ca="1" si="14"/>
        <v>847</v>
      </c>
      <c r="C848" s="84"/>
      <c r="H848" s="85"/>
      <c r="I848" s="2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">
        <f t="shared" ca="1" si="14"/>
        <v>848</v>
      </c>
      <c r="C849" s="84">
        <v>124</v>
      </c>
      <c r="D849" s="1" t="s">
        <v>143</v>
      </c>
      <c r="H849" s="85"/>
      <c r="I849" s="2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">
        <f t="shared" ca="1" si="14"/>
        <v>849</v>
      </c>
      <c r="C850" s="84"/>
      <c r="F850" s="84" t="s">
        <v>297</v>
      </c>
      <c r="G850" s="1" t="s">
        <v>199</v>
      </c>
      <c r="H850" s="85"/>
      <c r="I850" s="11">
        <v>3311.72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">
        <f t="shared" ca="1" si="14"/>
        <v>850</v>
      </c>
      <c r="C851" s="84"/>
      <c r="F851" s="84" t="s">
        <v>297</v>
      </c>
      <c r="G851" s="1" t="s">
        <v>254</v>
      </c>
      <c r="H851" s="85"/>
      <c r="I851" s="1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">
        <f t="shared" ca="1" si="14"/>
        <v>851</v>
      </c>
      <c r="C852" s="84"/>
      <c r="H852" s="85" t="s">
        <v>144</v>
      </c>
      <c r="I852" s="20">
        <v>2976.0991051398023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">
        <f t="shared" ca="1" si="14"/>
        <v>852</v>
      </c>
      <c r="C853" s="84"/>
      <c r="H853" s="85"/>
      <c r="I853" s="2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">
        <f t="shared" ca="1" si="14"/>
        <v>853</v>
      </c>
      <c r="C854" s="84" t="s">
        <v>145</v>
      </c>
      <c r="D854" s="1" t="s">
        <v>143</v>
      </c>
      <c r="H854" s="85"/>
      <c r="I854" s="2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">
        <f t="shared" ca="1" si="14"/>
        <v>854</v>
      </c>
      <c r="C855" s="84"/>
      <c r="F855" s="84" t="s">
        <v>297</v>
      </c>
      <c r="G855" s="1" t="s">
        <v>199</v>
      </c>
      <c r="H855" s="85"/>
      <c r="I855" s="1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">
        <f t="shared" ca="1" si="14"/>
        <v>855</v>
      </c>
      <c r="C856" s="84"/>
      <c r="F856" s="84" t="s">
        <v>297</v>
      </c>
      <c r="G856" s="1" t="s">
        <v>26</v>
      </c>
      <c r="H856" s="85"/>
      <c r="I856" s="1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">
        <f t="shared" ca="1" si="14"/>
        <v>856</v>
      </c>
      <c r="C857" s="84"/>
      <c r="F857" s="84" t="s">
        <v>297</v>
      </c>
      <c r="G857" s="1" t="s">
        <v>257</v>
      </c>
      <c r="H857" s="85"/>
      <c r="I857" s="1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">
        <f t="shared" ca="1" si="14"/>
        <v>857</v>
      </c>
      <c r="C858" s="84"/>
      <c r="F858" s="84" t="s">
        <v>297</v>
      </c>
      <c r="G858" s="1" t="s">
        <v>254</v>
      </c>
      <c r="H858" s="85"/>
      <c r="I858" s="1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">
        <f t="shared" ca="1" si="14"/>
        <v>858</v>
      </c>
      <c r="C859" s="84"/>
      <c r="H859" s="85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">
        <f t="shared" ca="1" si="14"/>
        <v>859</v>
      </c>
      <c r="C860" s="84"/>
      <c r="H860" s="85"/>
      <c r="I860" s="2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">
        <f t="shared" ca="1" si="14"/>
        <v>860</v>
      </c>
      <c r="C861" s="84" t="s">
        <v>146</v>
      </c>
      <c r="D861" s="1" t="s">
        <v>143</v>
      </c>
      <c r="H861" s="85"/>
      <c r="I861" s="2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">
        <f t="shared" ca="1" si="14"/>
        <v>861</v>
      </c>
      <c r="C862" s="84"/>
      <c r="F862" s="84" t="s">
        <v>297</v>
      </c>
      <c r="G862" s="1" t="s">
        <v>199</v>
      </c>
      <c r="H862" s="85"/>
      <c r="I862" s="1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">
        <f t="shared" ca="1" si="14"/>
        <v>862</v>
      </c>
      <c r="C863" s="84"/>
      <c r="F863" s="84" t="s">
        <v>297</v>
      </c>
      <c r="G863" s="1" t="s">
        <v>261</v>
      </c>
      <c r="H863" s="85"/>
      <c r="I863" s="1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">
        <f t="shared" ca="1" si="14"/>
        <v>863</v>
      </c>
      <c r="C864" s="84"/>
      <c r="F864" s="84" t="s">
        <v>297</v>
      </c>
      <c r="G864" s="1" t="s">
        <v>279</v>
      </c>
      <c r="H864" s="85"/>
      <c r="I864" s="1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">
        <f t="shared" ca="1" si="14"/>
        <v>864</v>
      </c>
      <c r="C865" s="84"/>
      <c r="F865" s="84" t="s">
        <v>297</v>
      </c>
      <c r="G865" s="1" t="s">
        <v>26</v>
      </c>
      <c r="H865" s="85"/>
      <c r="I865" s="1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">
        <f t="shared" ca="1" si="14"/>
        <v>865</v>
      </c>
      <c r="C866" s="84"/>
      <c r="F866" s="84" t="s">
        <v>297</v>
      </c>
      <c r="G866" s="1" t="s">
        <v>254</v>
      </c>
      <c r="H866" s="85"/>
      <c r="I866" s="1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">
        <f t="shared" ca="1" si="14"/>
        <v>866</v>
      </c>
      <c r="C867" s="84"/>
      <c r="H867" s="85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">
        <f t="shared" ca="1" si="14"/>
        <v>867</v>
      </c>
      <c r="C868" s="84"/>
      <c r="H868" s="85"/>
      <c r="I868" s="2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">
        <f t="shared" ca="1" si="14"/>
        <v>868</v>
      </c>
      <c r="C869" s="93" t="s">
        <v>147</v>
      </c>
      <c r="H869" s="92"/>
      <c r="I869" s="14">
        <v>2976.0991051398023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">
        <f t="shared" ca="1" si="14"/>
        <v>869</v>
      </c>
      <c r="C870" s="84"/>
      <c r="H870" s="85"/>
      <c r="I870" s="2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">
        <f t="shared" ca="1" si="14"/>
        <v>870</v>
      </c>
      <c r="C871" s="84">
        <v>151</v>
      </c>
      <c r="D871" s="1" t="s">
        <v>10</v>
      </c>
      <c r="H871" s="85"/>
      <c r="I871" s="2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">
        <f t="shared" ca="1" si="14"/>
        <v>871</v>
      </c>
      <c r="C872" s="84"/>
      <c r="F872" s="84" t="s">
        <v>292</v>
      </c>
      <c r="G872" s="1" t="s">
        <v>265</v>
      </c>
      <c r="H872" s="85"/>
      <c r="I872" s="1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">
        <f t="shared" ca="1" si="14"/>
        <v>872</v>
      </c>
      <c r="C873" s="84"/>
      <c r="F873" s="84" t="s">
        <v>292</v>
      </c>
      <c r="G873" s="1" t="s">
        <v>253</v>
      </c>
      <c r="H873" s="85"/>
      <c r="I873" s="1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">
        <f t="shared" ca="1" si="14"/>
        <v>873</v>
      </c>
      <c r="C874" s="84"/>
      <c r="F874" s="84" t="s">
        <v>292</v>
      </c>
      <c r="G874" s="1" t="s">
        <v>258</v>
      </c>
      <c r="H874" s="85"/>
      <c r="I874" s="11">
        <v>419845.39472631278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">
        <f t="shared" ca="1" si="14"/>
        <v>874</v>
      </c>
      <c r="C875" s="84"/>
      <c r="F875" s="84" t="s">
        <v>292</v>
      </c>
      <c r="G875" s="1" t="s">
        <v>32</v>
      </c>
      <c r="H875" s="85"/>
      <c r="I875" s="1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">
        <f t="shared" ca="1" si="14"/>
        <v>875</v>
      </c>
      <c r="C876" s="84"/>
      <c r="F876" s="84" t="s">
        <v>292</v>
      </c>
      <c r="G876" s="1" t="s">
        <v>262</v>
      </c>
      <c r="H876" s="85"/>
      <c r="I876" s="11">
        <v>6901335.5952780116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">
        <f t="shared" ca="1" si="14"/>
        <v>876</v>
      </c>
      <c r="C877" s="84"/>
      <c r="F877" s="84" t="s">
        <v>292</v>
      </c>
      <c r="G877" s="1" t="s">
        <v>32</v>
      </c>
      <c r="H877" s="85"/>
      <c r="I877" s="1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">
        <f t="shared" ca="1" si="14"/>
        <v>877</v>
      </c>
      <c r="C878" s="84"/>
      <c r="F878" s="84" t="s">
        <v>292</v>
      </c>
      <c r="G878" s="1" t="s">
        <v>32</v>
      </c>
      <c r="H878" s="85"/>
      <c r="I878" s="1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">
        <f t="shared" ca="1" si="14"/>
        <v>878</v>
      </c>
      <c r="C879" s="84" t="s">
        <v>148</v>
      </c>
      <c r="H879" s="85" t="s">
        <v>149</v>
      </c>
      <c r="I879" s="13">
        <v>7321180.9900043244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">
        <f t="shared" ca="1" si="14"/>
        <v>879</v>
      </c>
      <c r="C880" s="84"/>
      <c r="H880" s="85"/>
      <c r="I880" s="2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">
        <f t="shared" ca="1" si="14"/>
        <v>880</v>
      </c>
      <c r="C881" s="84">
        <v>152</v>
      </c>
      <c r="D881" s="1" t="s">
        <v>150</v>
      </c>
      <c r="H881" s="85"/>
      <c r="I881" s="2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">
        <f t="shared" ca="1" si="14"/>
        <v>881</v>
      </c>
      <c r="C882" s="84"/>
      <c r="F882" s="84" t="s">
        <v>292</v>
      </c>
      <c r="G882" s="1" t="s">
        <v>253</v>
      </c>
      <c r="H882" s="85"/>
      <c r="I882" s="1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">
        <f t="shared" ca="1" si="14"/>
        <v>882</v>
      </c>
      <c r="C883" s="84"/>
      <c r="F883" s="84" t="s">
        <v>292</v>
      </c>
      <c r="G883" s="1" t="s">
        <v>258</v>
      </c>
      <c r="H883" s="85"/>
      <c r="I883" s="1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">
        <f t="shared" ca="1" si="14"/>
        <v>883</v>
      </c>
      <c r="C884" s="84"/>
      <c r="F884" s="84" t="s">
        <v>292</v>
      </c>
      <c r="G884" s="1" t="s">
        <v>32</v>
      </c>
      <c r="H884" s="85"/>
      <c r="I884" s="1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">
        <f t="shared" ca="1" si="14"/>
        <v>884</v>
      </c>
      <c r="C885" s="84"/>
      <c r="H885" s="85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">
        <f t="shared" ca="1" si="14"/>
        <v>885</v>
      </c>
      <c r="C886" s="84"/>
      <c r="H886" s="85"/>
      <c r="I886" s="2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">
        <f t="shared" ca="1" si="14"/>
        <v>886</v>
      </c>
      <c r="C887" s="84">
        <v>25316</v>
      </c>
      <c r="D887" s="1" t="s">
        <v>151</v>
      </c>
      <c r="H887" s="85"/>
      <c r="I887" s="2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">
        <f t="shared" ca="1" si="14"/>
        <v>887</v>
      </c>
      <c r="C888" s="84"/>
      <c r="F888" s="84" t="s">
        <v>292</v>
      </c>
      <c r="G888" s="1" t="s">
        <v>253</v>
      </c>
      <c r="H888" s="85"/>
      <c r="I888" s="1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">
        <f t="shared" ca="1" si="14"/>
        <v>888</v>
      </c>
      <c r="C889" s="84"/>
      <c r="F889" s="84" t="s">
        <v>292</v>
      </c>
      <c r="G889" s="1" t="s">
        <v>258</v>
      </c>
      <c r="H889" s="85"/>
      <c r="I889" s="1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">
        <f t="shared" ca="1" si="14"/>
        <v>889</v>
      </c>
      <c r="C890" s="84"/>
      <c r="F890" s="84" t="s">
        <v>292</v>
      </c>
      <c r="G890" s="1" t="s">
        <v>32</v>
      </c>
      <c r="H890" s="85"/>
      <c r="I890" s="1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">
        <f t="shared" ca="1" si="14"/>
        <v>890</v>
      </c>
      <c r="C891" s="84"/>
      <c r="H891" s="85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">
        <f t="shared" ca="1" si="14"/>
        <v>891</v>
      </c>
      <c r="C892" s="84"/>
      <c r="H892" s="85"/>
      <c r="I892" s="2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">
        <f t="shared" ca="1" si="14"/>
        <v>892</v>
      </c>
      <c r="C893" s="84">
        <v>25317</v>
      </c>
      <c r="D893" s="1" t="s">
        <v>151</v>
      </c>
      <c r="H893" s="85"/>
      <c r="I893" s="2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">
        <f t="shared" ca="1" si="14"/>
        <v>893</v>
      </c>
      <c r="C894" s="84"/>
      <c r="F894" s="84" t="s">
        <v>292</v>
      </c>
      <c r="G894" s="1" t="s">
        <v>253</v>
      </c>
      <c r="H894" s="85"/>
      <c r="I894" s="1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">
        <f t="shared" ref="A895:A958" ca="1" si="15">OFFSET(A895,-1,)+1</f>
        <v>894</v>
      </c>
      <c r="C895" s="84"/>
      <c r="F895" s="84" t="s">
        <v>292</v>
      </c>
      <c r="G895" s="1" t="s">
        <v>258</v>
      </c>
      <c r="H895" s="85"/>
      <c r="I895" s="1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">
        <f t="shared" ca="1" si="15"/>
        <v>895</v>
      </c>
      <c r="C896" s="84"/>
      <c r="F896" s="84" t="s">
        <v>292</v>
      </c>
      <c r="G896" s="1" t="s">
        <v>32</v>
      </c>
      <c r="H896" s="85"/>
      <c r="I896" s="1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">
        <f t="shared" ca="1" si="15"/>
        <v>896</v>
      </c>
      <c r="C897" s="84"/>
      <c r="H897" s="85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">
        <f t="shared" ca="1" si="15"/>
        <v>897</v>
      </c>
      <c r="C898" s="84"/>
      <c r="H898" s="85"/>
      <c r="I898" s="2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">
        <f t="shared" ca="1" si="15"/>
        <v>898</v>
      </c>
      <c r="C899" s="84">
        <v>25319</v>
      </c>
      <c r="D899" s="1" t="s">
        <v>152</v>
      </c>
      <c r="H899" s="85"/>
      <c r="I899" s="2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">
        <f t="shared" ca="1" si="15"/>
        <v>899</v>
      </c>
      <c r="C900" s="84"/>
      <c r="F900" s="84" t="s">
        <v>292</v>
      </c>
      <c r="G900" s="1" t="s">
        <v>253</v>
      </c>
      <c r="H900" s="85"/>
      <c r="I900" s="1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">
        <f t="shared" ca="1" si="15"/>
        <v>900</v>
      </c>
      <c r="C901" s="84"/>
      <c r="F901" s="84" t="s">
        <v>292</v>
      </c>
      <c r="G901" s="1" t="s">
        <v>258</v>
      </c>
      <c r="H901" s="85"/>
      <c r="I901" s="1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">
        <f t="shared" ca="1" si="15"/>
        <v>901</v>
      </c>
      <c r="C902" s="84"/>
      <c r="F902" s="84" t="s">
        <v>292</v>
      </c>
      <c r="G902" s="1" t="s">
        <v>32</v>
      </c>
      <c r="H902" s="85"/>
      <c r="I902" s="1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">
        <f t="shared" ca="1" si="15"/>
        <v>902</v>
      </c>
      <c r="C903" s="84"/>
      <c r="H903" s="85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">
        <f t="shared" ca="1" si="15"/>
        <v>903</v>
      </c>
      <c r="C904" s="84"/>
      <c r="H904" s="85"/>
      <c r="I904" s="2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">
        <f t="shared" ca="1" si="15"/>
        <v>904</v>
      </c>
      <c r="C905" s="93" t="s">
        <v>148</v>
      </c>
      <c r="H905" s="85" t="s">
        <v>149</v>
      </c>
      <c r="I905" s="14">
        <v>7321180.9900043244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">
        <f t="shared" ca="1" si="15"/>
        <v>905</v>
      </c>
      <c r="C906" s="84">
        <v>154</v>
      </c>
      <c r="D906" s="1" t="s">
        <v>153</v>
      </c>
      <c r="H906" s="85"/>
      <c r="I906" s="2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">
        <f t="shared" ca="1" si="15"/>
        <v>906</v>
      </c>
      <c r="C907" s="84"/>
      <c r="F907" s="84" t="s">
        <v>309</v>
      </c>
      <c r="G907" s="1" t="s">
        <v>199</v>
      </c>
      <c r="H907" s="85"/>
      <c r="I907" s="11">
        <v>7062466.0499999998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">
        <f t="shared" ca="1" si="15"/>
        <v>907</v>
      </c>
      <c r="C908" s="84"/>
      <c r="F908" s="84" t="s">
        <v>309</v>
      </c>
      <c r="G908" s="1" t="s">
        <v>26</v>
      </c>
      <c r="H908" s="85"/>
      <c r="I908" s="11">
        <v>48530.983665557462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">
        <f t="shared" ca="1" si="15"/>
        <v>908</v>
      </c>
      <c r="C909" s="84"/>
      <c r="F909" s="84" t="s">
        <v>309</v>
      </c>
      <c r="G909" s="1" t="s">
        <v>253</v>
      </c>
      <c r="H909" s="85"/>
      <c r="I909" s="1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">
        <f t="shared" ca="1" si="15"/>
        <v>909</v>
      </c>
      <c r="C910" s="84"/>
      <c r="F910" s="84" t="s">
        <v>309</v>
      </c>
      <c r="G910" s="1" t="s">
        <v>254</v>
      </c>
      <c r="H910" s="85"/>
      <c r="I910" s="11">
        <v>8821.2225055660147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">
        <f t="shared" ca="1" si="15"/>
        <v>910</v>
      </c>
      <c r="C911" s="84"/>
      <c r="F911" s="84" t="s">
        <v>309</v>
      </c>
      <c r="G911" s="1" t="s">
        <v>266</v>
      </c>
      <c r="H911" s="85"/>
      <c r="I911" s="1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">
        <f t="shared" ca="1" si="15"/>
        <v>911</v>
      </c>
      <c r="C912" s="84"/>
      <c r="F912" s="84" t="s">
        <v>309</v>
      </c>
      <c r="G912" s="1" t="s">
        <v>280</v>
      </c>
      <c r="H912" s="85"/>
      <c r="I912" s="1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">
        <f t="shared" ca="1" si="15"/>
        <v>912</v>
      </c>
      <c r="C913" s="84"/>
      <c r="F913" s="84" t="s">
        <v>309</v>
      </c>
      <c r="G913" s="1" t="s">
        <v>269</v>
      </c>
      <c r="H913" s="85"/>
      <c r="I913" s="11">
        <v>-114090.42189298765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">
        <f t="shared" ca="1" si="15"/>
        <v>913</v>
      </c>
      <c r="C914" s="84"/>
      <c r="F914" s="84" t="s">
        <v>309</v>
      </c>
      <c r="G914" s="1" t="s">
        <v>281</v>
      </c>
      <c r="H914" s="85"/>
      <c r="I914" s="1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">
        <f t="shared" ca="1" si="15"/>
        <v>914</v>
      </c>
      <c r="C915" s="84"/>
      <c r="F915" s="84" t="s">
        <v>309</v>
      </c>
      <c r="G915" s="1" t="s">
        <v>260</v>
      </c>
      <c r="H915" s="85"/>
      <c r="I915" s="1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">
        <f t="shared" ca="1" si="15"/>
        <v>915</v>
      </c>
      <c r="C916" s="84"/>
      <c r="F916" s="84" t="s">
        <v>309</v>
      </c>
      <c r="G916" s="1" t="s">
        <v>256</v>
      </c>
      <c r="H916" s="85"/>
      <c r="I916" s="1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">
        <f t="shared" ca="1" si="15"/>
        <v>916</v>
      </c>
      <c r="C917" s="84"/>
      <c r="F917" s="84" t="s">
        <v>309</v>
      </c>
      <c r="G917" s="1" t="s">
        <v>262</v>
      </c>
      <c r="H917" s="85"/>
      <c r="I917" s="1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">
        <f t="shared" ca="1" si="15"/>
        <v>917</v>
      </c>
      <c r="C918" s="84"/>
      <c r="F918" s="84" t="s">
        <v>309</v>
      </c>
      <c r="G918" s="1" t="s">
        <v>282</v>
      </c>
      <c r="H918" s="85"/>
      <c r="I918" s="1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">
        <f t="shared" ca="1" si="15"/>
        <v>918</v>
      </c>
      <c r="C919" s="84"/>
      <c r="F919" s="84" t="s">
        <v>309</v>
      </c>
      <c r="G919" s="1" t="s">
        <v>255</v>
      </c>
      <c r="H919" s="85"/>
      <c r="I919" s="11">
        <v>1582829.1184132586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">
        <f t="shared" ca="1" si="15"/>
        <v>919</v>
      </c>
      <c r="C920" s="84"/>
      <c r="F920" s="84" t="s">
        <v>309</v>
      </c>
      <c r="G920" s="1" t="s">
        <v>257</v>
      </c>
      <c r="H920" s="85"/>
      <c r="I920" s="1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">
        <f t="shared" ca="1" si="15"/>
        <v>920</v>
      </c>
      <c r="C921" s="84"/>
      <c r="F921" s="84" t="s">
        <v>309</v>
      </c>
      <c r="G921" s="1" t="s">
        <v>259</v>
      </c>
      <c r="H921" s="85"/>
      <c r="I921" s="11">
        <v>1056948.9501419084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">
        <f t="shared" ca="1" si="15"/>
        <v>921</v>
      </c>
      <c r="C922" s="84"/>
      <c r="F922" s="84" t="s">
        <v>309</v>
      </c>
      <c r="G922" s="1" t="s">
        <v>258</v>
      </c>
      <c r="H922" s="85"/>
      <c r="I922" s="1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">
        <f t="shared" ca="1" si="15"/>
        <v>922</v>
      </c>
      <c r="C923" s="84"/>
      <c r="F923" s="84" t="s">
        <v>309</v>
      </c>
      <c r="G923" s="1" t="s">
        <v>32</v>
      </c>
      <c r="H923" s="85"/>
      <c r="I923" s="1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">
        <f t="shared" ca="1" si="15"/>
        <v>923</v>
      </c>
      <c r="C924" s="84"/>
      <c r="F924" s="84" t="s">
        <v>309</v>
      </c>
      <c r="G924" s="1" t="s">
        <v>257</v>
      </c>
      <c r="H924" s="85"/>
      <c r="I924" s="1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">
        <f t="shared" ca="1" si="15"/>
        <v>924</v>
      </c>
      <c r="C925" s="84" t="s">
        <v>323</v>
      </c>
      <c r="H925" s="85" t="s">
        <v>149</v>
      </c>
      <c r="I925" s="13">
        <v>9645505.9028333034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">
        <f t="shared" ca="1" si="15"/>
        <v>925</v>
      </c>
      <c r="C926" s="84"/>
      <c r="H926" s="85"/>
      <c r="I926" s="2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">
        <f t="shared" ca="1" si="15"/>
        <v>926</v>
      </c>
      <c r="C927" s="84">
        <v>163</v>
      </c>
      <c r="D927" s="1" t="s">
        <v>155</v>
      </c>
      <c r="H927" s="85"/>
      <c r="I927" s="2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">
        <f t="shared" ca="1" si="15"/>
        <v>927</v>
      </c>
      <c r="C928" s="84"/>
      <c r="F928" s="84" t="s">
        <v>309</v>
      </c>
      <c r="G928" s="1" t="s">
        <v>254</v>
      </c>
      <c r="H928" s="85"/>
      <c r="I928" s="1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">
        <f t="shared" ca="1" si="15"/>
        <v>928</v>
      </c>
      <c r="C929" s="84"/>
      <c r="H929" s="85"/>
      <c r="I929" s="2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">
        <f t="shared" ca="1" si="15"/>
        <v>929</v>
      </c>
      <c r="C930" s="84"/>
      <c r="H930" s="85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">
        <f t="shared" ca="1" si="15"/>
        <v>930</v>
      </c>
      <c r="C931" s="84"/>
      <c r="H931" s="85"/>
      <c r="I931" s="2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">
        <f t="shared" ca="1" si="15"/>
        <v>931</v>
      </c>
      <c r="C932" s="84">
        <v>25318</v>
      </c>
      <c r="D932" s="1" t="s">
        <v>152</v>
      </c>
      <c r="H932" s="85"/>
      <c r="I932" s="2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">
        <f t="shared" ca="1" si="15"/>
        <v>932</v>
      </c>
      <c r="C933" s="84"/>
      <c r="F933" s="84" t="s">
        <v>309</v>
      </c>
      <c r="G933" s="1" t="s">
        <v>266</v>
      </c>
      <c r="H933" s="85"/>
      <c r="I933" s="1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">
        <f t="shared" ca="1" si="15"/>
        <v>933</v>
      </c>
      <c r="C934" s="84"/>
      <c r="F934" s="84" t="s">
        <v>309</v>
      </c>
      <c r="G934" s="1" t="s">
        <v>255</v>
      </c>
      <c r="H934" s="85"/>
      <c r="I934" s="1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">
        <f t="shared" ca="1" si="15"/>
        <v>934</v>
      </c>
      <c r="C935" s="84"/>
      <c r="F935" s="84" t="s">
        <v>309</v>
      </c>
      <c r="G935" s="1" t="s">
        <v>257</v>
      </c>
      <c r="H935" s="85"/>
      <c r="I935" s="1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">
        <f t="shared" ca="1" si="15"/>
        <v>935</v>
      </c>
      <c r="C936" s="84"/>
      <c r="H936" s="85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">
        <f t="shared" ca="1" si="15"/>
        <v>936</v>
      </c>
      <c r="C937" s="84"/>
      <c r="H937" s="85"/>
      <c r="I937" s="2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">
        <f t="shared" ca="1" si="15"/>
        <v>937</v>
      </c>
      <c r="C938" s="93" t="s">
        <v>324</v>
      </c>
      <c r="D938" s="93"/>
      <c r="E938" s="93"/>
      <c r="H938" s="85" t="s">
        <v>149</v>
      </c>
      <c r="I938" s="14">
        <v>9645505.9028333034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">
        <f t="shared" ca="1" si="15"/>
        <v>938</v>
      </c>
      <c r="C939" s="84"/>
      <c r="H939" s="85"/>
      <c r="I939" s="2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">
        <f t="shared" ca="1" si="15"/>
        <v>939</v>
      </c>
      <c r="C940" s="84">
        <v>165</v>
      </c>
      <c r="D940" s="1" t="s">
        <v>9</v>
      </c>
      <c r="H940" s="85"/>
      <c r="I940" s="2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">
        <f t="shared" ca="1" si="15"/>
        <v>940</v>
      </c>
      <c r="C941" s="84"/>
      <c r="F941" s="84" t="s">
        <v>297</v>
      </c>
      <c r="G941" s="1" t="s">
        <v>199</v>
      </c>
      <c r="H941" s="85"/>
      <c r="I941" s="1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">
        <f t="shared" ca="1" si="15"/>
        <v>941</v>
      </c>
      <c r="C942" s="84"/>
      <c r="F942" s="84" t="s">
        <v>116</v>
      </c>
      <c r="G942" s="1" t="s">
        <v>270</v>
      </c>
      <c r="H942" s="85"/>
      <c r="I942" s="11">
        <v>159108.64630401673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">
        <f t="shared" ca="1" si="15"/>
        <v>942</v>
      </c>
      <c r="C943" s="84"/>
      <c r="F943" s="84" t="s">
        <v>293</v>
      </c>
      <c r="G943" s="1" t="s">
        <v>26</v>
      </c>
      <c r="H943" s="85"/>
      <c r="I943" s="11">
        <v>74138.249001960983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">
        <f t="shared" ca="1" si="15"/>
        <v>943</v>
      </c>
      <c r="C944" s="84"/>
      <c r="F944" s="84" t="s">
        <v>293</v>
      </c>
      <c r="G944" s="1" t="s">
        <v>255</v>
      </c>
      <c r="H944" s="85"/>
      <c r="I944" s="11">
        <v>222595.9650711393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">
        <f t="shared" ca="1" si="15"/>
        <v>944</v>
      </c>
      <c r="C945" s="84"/>
      <c r="F945" s="84" t="s">
        <v>293</v>
      </c>
      <c r="G945" s="1" t="s">
        <v>257</v>
      </c>
      <c r="H945" s="85"/>
      <c r="I945" s="1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">
        <f t="shared" ca="1" si="15"/>
        <v>945</v>
      </c>
      <c r="C946" s="84"/>
      <c r="F946" s="84" t="s">
        <v>292</v>
      </c>
      <c r="G946" s="1" t="s">
        <v>258</v>
      </c>
      <c r="H946" s="85"/>
      <c r="I946" s="1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">
        <f t="shared" ca="1" si="15"/>
        <v>946</v>
      </c>
      <c r="C947" s="84"/>
      <c r="F947" s="84" t="s">
        <v>292</v>
      </c>
      <c r="G947" s="1" t="s">
        <v>32</v>
      </c>
      <c r="H947" s="85"/>
      <c r="I947" s="1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">
        <f t="shared" ca="1" si="15"/>
        <v>947</v>
      </c>
      <c r="C948" s="84"/>
      <c r="F948" s="84" t="s">
        <v>292</v>
      </c>
      <c r="G948" s="1" t="s">
        <v>253</v>
      </c>
      <c r="H948" s="85"/>
      <c r="I948" s="1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">
        <f t="shared" ca="1" si="15"/>
        <v>948</v>
      </c>
      <c r="C949" s="84"/>
      <c r="F949" s="84" t="s">
        <v>298</v>
      </c>
      <c r="G949" s="1" t="s">
        <v>254</v>
      </c>
      <c r="H949" s="85"/>
      <c r="I949" s="11">
        <v>1203253.6824397808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">
        <f t="shared" ca="1" si="15"/>
        <v>949</v>
      </c>
      <c r="C950" s="91" t="s">
        <v>157</v>
      </c>
      <c r="H950" s="85" t="s">
        <v>140</v>
      </c>
      <c r="I950" s="22">
        <v>1660012.5950069998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">
        <f t="shared" ca="1" si="15"/>
        <v>950</v>
      </c>
      <c r="C951" s="84"/>
      <c r="H951" s="85"/>
      <c r="I951" s="2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">
        <f t="shared" ca="1" si="15"/>
        <v>951</v>
      </c>
      <c r="C952" s="84" t="s">
        <v>158</v>
      </c>
      <c r="D952" s="1" t="s">
        <v>159</v>
      </c>
      <c r="H952" s="85"/>
      <c r="I952" s="2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">
        <f t="shared" ca="1" si="15"/>
        <v>952</v>
      </c>
      <c r="C953" s="84"/>
      <c r="F953" s="84" t="s">
        <v>292</v>
      </c>
      <c r="G953" s="1" t="s">
        <v>199</v>
      </c>
      <c r="H953" s="85"/>
      <c r="I953" s="11">
        <v>87009.74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">
        <f t="shared" ca="1" si="15"/>
        <v>953</v>
      </c>
      <c r="C954" s="84"/>
      <c r="F954" s="84" t="s">
        <v>310</v>
      </c>
      <c r="G954" s="1" t="s">
        <v>26</v>
      </c>
      <c r="H954" s="85"/>
      <c r="I954" s="1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">
        <f t="shared" ca="1" si="15"/>
        <v>954</v>
      </c>
      <c r="C955" s="84"/>
      <c r="F955" s="84" t="s">
        <v>292</v>
      </c>
      <c r="G955" s="1" t="s">
        <v>257</v>
      </c>
      <c r="H955" s="85"/>
      <c r="I955" s="1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">
        <f t="shared" ca="1" si="15"/>
        <v>955</v>
      </c>
      <c r="C956" s="84"/>
      <c r="F956" s="84" t="s">
        <v>292</v>
      </c>
      <c r="G956" s="1" t="s">
        <v>257</v>
      </c>
      <c r="H956" s="85"/>
      <c r="I956" s="1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">
        <f t="shared" ca="1" si="15"/>
        <v>956</v>
      </c>
      <c r="C957" s="84"/>
      <c r="F957" s="84" t="s">
        <v>292</v>
      </c>
      <c r="G957" s="1" t="s">
        <v>255</v>
      </c>
      <c r="H957" s="85"/>
      <c r="I957" s="1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">
        <f t="shared" ca="1" si="15"/>
        <v>957</v>
      </c>
      <c r="C958" s="84"/>
      <c r="F958" s="84" t="s">
        <v>310</v>
      </c>
      <c r="G958" s="1" t="s">
        <v>259</v>
      </c>
      <c r="H958" s="85"/>
      <c r="I958" s="1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">
        <f t="shared" ref="A959:A1022" ca="1" si="16">OFFSET(A959,-1,)+1</f>
        <v>958</v>
      </c>
      <c r="C959" s="84"/>
      <c r="F959" s="84" t="s">
        <v>292</v>
      </c>
      <c r="G959" s="1" t="s">
        <v>253</v>
      </c>
      <c r="H959" s="85"/>
      <c r="I959" s="1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">
        <f t="shared" ca="1" si="16"/>
        <v>959</v>
      </c>
      <c r="C960" s="84"/>
      <c r="F960" s="84" t="s">
        <v>292</v>
      </c>
      <c r="G960" s="1" t="s">
        <v>258</v>
      </c>
      <c r="H960" s="85"/>
      <c r="I960" s="1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">
        <f t="shared" ca="1" si="16"/>
        <v>960</v>
      </c>
      <c r="C961" s="84"/>
      <c r="F961" s="84" t="s">
        <v>292</v>
      </c>
      <c r="G961" s="1" t="s">
        <v>32</v>
      </c>
      <c r="H961" s="85"/>
      <c r="I961" s="1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">
        <f t="shared" ca="1" si="16"/>
        <v>961</v>
      </c>
      <c r="C962" s="84"/>
      <c r="F962" s="84" t="s">
        <v>296</v>
      </c>
      <c r="G962" s="1" t="s">
        <v>254</v>
      </c>
      <c r="H962" s="85"/>
      <c r="I962" s="1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">
        <f t="shared" ca="1" si="16"/>
        <v>962</v>
      </c>
      <c r="C963" s="84"/>
      <c r="H963" s="85" t="s">
        <v>144</v>
      </c>
      <c r="I963" s="22">
        <v>87009.74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">
        <f t="shared" ca="1" si="16"/>
        <v>963</v>
      </c>
      <c r="C964" s="84"/>
      <c r="H964" s="85"/>
      <c r="I964" s="2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">
        <f t="shared" ca="1" si="16"/>
        <v>964</v>
      </c>
      <c r="C965" s="84" t="s">
        <v>161</v>
      </c>
      <c r="D965" s="1" t="s">
        <v>6</v>
      </c>
      <c r="H965" s="85"/>
      <c r="I965" s="2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">
        <f t="shared" ca="1" si="16"/>
        <v>965</v>
      </c>
      <c r="C966" s="84"/>
      <c r="F966" s="84" t="s">
        <v>299</v>
      </c>
      <c r="G966" s="1" t="s">
        <v>199</v>
      </c>
      <c r="H966" s="85"/>
      <c r="I966" s="1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">
        <f t="shared" ca="1" si="16"/>
        <v>966</v>
      </c>
      <c r="C967" s="84"/>
      <c r="F967" s="84" t="s">
        <v>292</v>
      </c>
      <c r="G967" s="1" t="s">
        <v>258</v>
      </c>
      <c r="H967" s="85"/>
      <c r="I967" s="1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">
        <f t="shared" ca="1" si="16"/>
        <v>967</v>
      </c>
      <c r="C968" s="84"/>
      <c r="F968" s="84" t="s">
        <v>292</v>
      </c>
      <c r="G968" s="1" t="s">
        <v>32</v>
      </c>
      <c r="H968" s="85"/>
      <c r="I968" s="1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">
        <f t="shared" ca="1" si="16"/>
        <v>968</v>
      </c>
      <c r="C969" s="84"/>
      <c r="F969" s="84" t="s">
        <v>292</v>
      </c>
      <c r="G969" s="1" t="s">
        <v>26</v>
      </c>
      <c r="H969" s="85"/>
      <c r="I969" s="11">
        <v>941329.65280925494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">
        <f t="shared" ca="1" si="16"/>
        <v>969</v>
      </c>
      <c r="C970" s="84"/>
      <c r="F970" s="84" t="s">
        <v>299</v>
      </c>
      <c r="G970" s="1" t="s">
        <v>254</v>
      </c>
      <c r="H970" s="85"/>
      <c r="I970" s="11">
        <v>34413.614037518011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">
        <f t="shared" ca="1" si="16"/>
        <v>970</v>
      </c>
      <c r="C971" s="84"/>
      <c r="F971" s="84" t="s">
        <v>292</v>
      </c>
      <c r="G971" s="1" t="s">
        <v>253</v>
      </c>
      <c r="H971" s="85"/>
      <c r="I971" s="1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">
        <f t="shared" ca="1" si="16"/>
        <v>971</v>
      </c>
      <c r="C972" s="84"/>
      <c r="F972" s="84" t="s">
        <v>292</v>
      </c>
      <c r="G972" s="1" t="s">
        <v>255</v>
      </c>
      <c r="H972" s="85"/>
      <c r="I972" s="11">
        <v>3681364.4868404823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">
        <f t="shared" ca="1" si="16"/>
        <v>972</v>
      </c>
      <c r="C973" s="84"/>
      <c r="F973" s="84" t="s">
        <v>310</v>
      </c>
      <c r="G973" s="1" t="s">
        <v>257</v>
      </c>
      <c r="H973" s="85"/>
      <c r="I973" s="1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">
        <f t="shared" ca="1" si="16"/>
        <v>973</v>
      </c>
      <c r="C974" s="84"/>
      <c r="F974" s="84" t="s">
        <v>292</v>
      </c>
      <c r="G974" s="1" t="s">
        <v>258</v>
      </c>
      <c r="H974" s="85"/>
      <c r="I974" s="1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">
        <f t="shared" ca="1" si="16"/>
        <v>974</v>
      </c>
      <c r="C975" s="84"/>
      <c r="F975" s="84" t="s">
        <v>292</v>
      </c>
      <c r="G975" s="1" t="s">
        <v>32</v>
      </c>
      <c r="H975" s="85"/>
      <c r="I975" s="1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">
        <f t="shared" ca="1" si="16"/>
        <v>975</v>
      </c>
      <c r="C976" s="84"/>
      <c r="F976" s="84" t="s">
        <v>292</v>
      </c>
      <c r="G976" s="1" t="s">
        <v>262</v>
      </c>
      <c r="H976" s="85"/>
      <c r="I976" s="11">
        <v>0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">
        <f t="shared" ca="1" si="16"/>
        <v>976</v>
      </c>
      <c r="C977" s="84"/>
      <c r="F977" s="84" t="s">
        <v>116</v>
      </c>
      <c r="G977" s="1" t="s">
        <v>271</v>
      </c>
      <c r="H977" s="85"/>
      <c r="I977" s="1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">
        <f t="shared" ca="1" si="16"/>
        <v>977</v>
      </c>
      <c r="C978" s="91" t="s">
        <v>162</v>
      </c>
      <c r="H978" s="85" t="s">
        <v>160</v>
      </c>
      <c r="I978" s="22">
        <v>4657107.7536872551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">
        <f t="shared" ca="1" si="16"/>
        <v>978</v>
      </c>
      <c r="C979" s="84"/>
      <c r="H979" s="85"/>
      <c r="I979" s="2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">
        <f t="shared" ca="1" si="16"/>
        <v>979</v>
      </c>
      <c r="C980" s="84" t="s">
        <v>12</v>
      </c>
      <c r="H980" s="85"/>
      <c r="I980" s="2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">
        <f t="shared" ca="1" si="16"/>
        <v>980</v>
      </c>
      <c r="C981" s="84" t="s">
        <v>163</v>
      </c>
      <c r="D981" s="1" t="s">
        <v>164</v>
      </c>
      <c r="H981" s="85"/>
      <c r="I981" s="2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">
        <f t="shared" ca="1" si="16"/>
        <v>981</v>
      </c>
      <c r="C982" s="84"/>
      <c r="F982" s="84" t="s">
        <v>163</v>
      </c>
      <c r="G982" s="1" t="s">
        <v>199</v>
      </c>
      <c r="H982" s="85"/>
      <c r="I982" s="1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">
        <f t="shared" ca="1" si="16"/>
        <v>982</v>
      </c>
      <c r="C983" s="84"/>
      <c r="F983" s="84" t="s">
        <v>163</v>
      </c>
      <c r="G983" s="1" t="s">
        <v>254</v>
      </c>
      <c r="H983" s="85"/>
      <c r="I983" s="1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">
        <f t="shared" ca="1" si="16"/>
        <v>983</v>
      </c>
      <c r="C984" s="84"/>
      <c r="F984" s="84" t="s">
        <v>163</v>
      </c>
      <c r="G984" s="1" t="s">
        <v>253</v>
      </c>
      <c r="H984" s="85"/>
      <c r="I984" s="1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">
        <f t="shared" ca="1" si="16"/>
        <v>984</v>
      </c>
      <c r="C985" s="84"/>
      <c r="H985" s="85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">
        <f t="shared" ca="1" si="16"/>
        <v>985</v>
      </c>
      <c r="C986" s="84"/>
      <c r="H986" s="85"/>
      <c r="I986" s="2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">
        <f t="shared" ca="1" si="16"/>
        <v>986</v>
      </c>
      <c r="C987" s="84" t="s">
        <v>166</v>
      </c>
      <c r="D987" s="94" t="s">
        <v>167</v>
      </c>
      <c r="E987" s="95"/>
      <c r="H987" s="85"/>
      <c r="I987" s="2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">
        <f t="shared" ca="1" si="16"/>
        <v>987</v>
      </c>
      <c r="C988" s="84">
        <v>131</v>
      </c>
      <c r="D988" s="96" t="s">
        <v>168</v>
      </c>
      <c r="E988" s="95"/>
      <c r="F988" s="84" t="s">
        <v>116</v>
      </c>
      <c r="G988" s="1" t="s">
        <v>272</v>
      </c>
      <c r="H988" s="85"/>
      <c r="I988" s="1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">
        <f t="shared" ca="1" si="16"/>
        <v>988</v>
      </c>
      <c r="C989" s="84">
        <v>135</v>
      </c>
      <c r="D989" s="96" t="s">
        <v>169</v>
      </c>
      <c r="E989" s="95"/>
      <c r="F989" s="84" t="s">
        <v>116</v>
      </c>
      <c r="G989" s="1" t="s">
        <v>26</v>
      </c>
      <c r="H989" s="85"/>
      <c r="I989" s="1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">
        <f t="shared" ca="1" si="16"/>
        <v>989</v>
      </c>
      <c r="C990" s="84">
        <v>141</v>
      </c>
      <c r="D990" s="96" t="s">
        <v>170</v>
      </c>
      <c r="E990" s="95"/>
      <c r="F990" s="84" t="s">
        <v>116</v>
      </c>
      <c r="G990" s="1" t="s">
        <v>254</v>
      </c>
      <c r="H990" s="85"/>
      <c r="I990" s="1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">
        <f t="shared" ca="1" si="16"/>
        <v>990</v>
      </c>
      <c r="C991" s="84">
        <v>143</v>
      </c>
      <c r="D991" s="96" t="s">
        <v>170</v>
      </c>
      <c r="E991" s="95"/>
      <c r="F991" s="84" t="s">
        <v>298</v>
      </c>
      <c r="G991" s="1" t="s">
        <v>254</v>
      </c>
      <c r="H991" s="85"/>
      <c r="I991" s="1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">
        <f t="shared" ca="1" si="16"/>
        <v>991</v>
      </c>
      <c r="C992" s="84">
        <v>232</v>
      </c>
      <c r="D992" s="96" t="s">
        <v>171</v>
      </c>
      <c r="E992" s="95"/>
      <c r="F992" s="84" t="s">
        <v>298</v>
      </c>
      <c r="G992" s="1" t="s">
        <v>253</v>
      </c>
      <c r="H992" s="85"/>
      <c r="I992" s="1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">
        <f t="shared" ca="1" si="16"/>
        <v>992</v>
      </c>
      <c r="C993" s="84">
        <v>232</v>
      </c>
      <c r="D993" s="96" t="s">
        <v>171</v>
      </c>
      <c r="E993" s="95"/>
      <c r="F993" s="84" t="s">
        <v>292</v>
      </c>
      <c r="G993" s="1" t="s">
        <v>254</v>
      </c>
      <c r="H993" s="85"/>
      <c r="I993" s="1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">
        <f t="shared" ca="1" si="16"/>
        <v>993</v>
      </c>
      <c r="C994" s="84">
        <v>232</v>
      </c>
      <c r="D994" s="96" t="s">
        <v>171</v>
      </c>
      <c r="E994" s="95"/>
      <c r="F994" s="84" t="s">
        <v>292</v>
      </c>
      <c r="G994" s="1" t="s">
        <v>32</v>
      </c>
      <c r="H994" s="85"/>
      <c r="I994" s="11">
        <v>0</v>
      </c>
      <c r="K994" s="4"/>
      <c r="L994" s="4"/>
      <c r="M994" s="4"/>
      <c r="N994" s="4"/>
      <c r="O994" s="4"/>
      <c r="P994" s="4"/>
      <c r="Q994" s="3"/>
      <c r="R994" s="4"/>
      <c r="S994" s="4"/>
      <c r="T994" s="4"/>
      <c r="U994" s="4"/>
      <c r="V994" s="4"/>
      <c r="W994" s="4"/>
    </row>
    <row r="995" spans="1:23" ht="11.65" customHeight="1" x14ac:dyDescent="0.2">
      <c r="A995" s="5">
        <f t="shared" ca="1" si="16"/>
        <v>994</v>
      </c>
      <c r="C995" s="84">
        <v>232</v>
      </c>
      <c r="D995" s="96" t="s">
        <v>171</v>
      </c>
      <c r="E995" s="95"/>
      <c r="F995" s="84" t="s">
        <v>296</v>
      </c>
      <c r="G995" s="1" t="s">
        <v>26</v>
      </c>
      <c r="H995" s="85"/>
      <c r="I995" s="11">
        <v>-160375.10243031819</v>
      </c>
      <c r="K995" s="4"/>
      <c r="L995" s="4"/>
      <c r="M995" s="4"/>
      <c r="N995" s="4"/>
      <c r="O995" s="4"/>
      <c r="P995" s="4"/>
      <c r="Q995" s="3"/>
      <c r="R995" s="4"/>
      <c r="S995" s="4"/>
      <c r="T995" s="4"/>
      <c r="U995" s="4"/>
      <c r="V995" s="4"/>
      <c r="W995" s="4"/>
    </row>
    <row r="996" spans="1:23" ht="11.65" customHeight="1" x14ac:dyDescent="0.2">
      <c r="A996" s="5">
        <f t="shared" ca="1" si="16"/>
        <v>995</v>
      </c>
      <c r="C996" s="84">
        <v>232</v>
      </c>
      <c r="D996" s="96" t="s">
        <v>171</v>
      </c>
      <c r="E996" s="95"/>
      <c r="F996" s="84" t="s">
        <v>292</v>
      </c>
      <c r="G996" s="1" t="s">
        <v>199</v>
      </c>
      <c r="H996" s="85"/>
      <c r="I996" s="1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">
        <f t="shared" ca="1" si="16"/>
        <v>996</v>
      </c>
      <c r="C997" s="84">
        <v>2533</v>
      </c>
      <c r="D997" s="95" t="s">
        <v>172</v>
      </c>
      <c r="E997" s="95"/>
      <c r="F997" s="84" t="s">
        <v>292</v>
      </c>
      <c r="G997" s="1" t="s">
        <v>316</v>
      </c>
      <c r="H997" s="85"/>
      <c r="I997" s="1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">
        <f t="shared" ca="1" si="16"/>
        <v>997</v>
      </c>
      <c r="C998" s="84">
        <v>2533</v>
      </c>
      <c r="D998" s="95" t="s">
        <v>172</v>
      </c>
      <c r="E998" s="95"/>
      <c r="F998" s="84" t="s">
        <v>292</v>
      </c>
      <c r="G998" s="1" t="s">
        <v>257</v>
      </c>
      <c r="H998" s="85"/>
      <c r="I998" s="1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">
        <f t="shared" ca="1" si="16"/>
        <v>998</v>
      </c>
      <c r="C999" s="84">
        <v>2533</v>
      </c>
      <c r="D999" s="95" t="s">
        <v>172</v>
      </c>
      <c r="E999" s="95"/>
      <c r="F999" s="84" t="s">
        <v>292</v>
      </c>
      <c r="G999" s="1" t="s">
        <v>257</v>
      </c>
      <c r="H999" s="85"/>
      <c r="I999" s="1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">
        <f t="shared" ca="1" si="16"/>
        <v>999</v>
      </c>
      <c r="C1000" s="84">
        <v>230</v>
      </c>
      <c r="D1000" s="95" t="s">
        <v>173</v>
      </c>
      <c r="E1000" s="95"/>
      <c r="F1000" s="84" t="s">
        <v>292</v>
      </c>
      <c r="G1000" s="1" t="s">
        <v>253</v>
      </c>
      <c r="H1000" s="85"/>
      <c r="I1000" s="1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">
        <f t="shared" ca="1" si="16"/>
        <v>1000</v>
      </c>
      <c r="C1001" s="84">
        <v>230</v>
      </c>
      <c r="D1001" s="95" t="s">
        <v>173</v>
      </c>
      <c r="E1001" s="95"/>
      <c r="F1001" s="84" t="s">
        <v>292</v>
      </c>
      <c r="G1001" s="1" t="s">
        <v>258</v>
      </c>
      <c r="H1001" s="85"/>
      <c r="I1001" s="1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">
        <f t="shared" ca="1" si="16"/>
        <v>1001</v>
      </c>
      <c r="C1002" s="84">
        <v>230</v>
      </c>
      <c r="D1002" s="95" t="s">
        <v>173</v>
      </c>
      <c r="E1002" s="95"/>
      <c r="F1002" s="84" t="s">
        <v>292</v>
      </c>
      <c r="G1002" s="1" t="s">
        <v>32</v>
      </c>
      <c r="H1002" s="85"/>
      <c r="I1002" s="1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">
        <f t="shared" ca="1" si="16"/>
        <v>1002</v>
      </c>
      <c r="C1003" s="84">
        <v>230</v>
      </c>
      <c r="D1003" s="95" t="s">
        <v>173</v>
      </c>
      <c r="E1003" s="95"/>
      <c r="F1003" s="84" t="s">
        <v>292</v>
      </c>
      <c r="G1003" s="1" t="s">
        <v>199</v>
      </c>
      <c r="H1003" s="85"/>
      <c r="I1003" s="1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">
        <f t="shared" ca="1" si="16"/>
        <v>1003</v>
      </c>
      <c r="C1004" s="84">
        <v>254105</v>
      </c>
      <c r="D1004" s="95" t="s">
        <v>174</v>
      </c>
      <c r="E1004" s="95"/>
      <c r="F1004" s="84" t="s">
        <v>292</v>
      </c>
      <c r="G1004" s="1" t="s">
        <v>199</v>
      </c>
      <c r="H1004" s="85"/>
      <c r="I1004" s="1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">
        <f t="shared" ca="1" si="16"/>
        <v>1004</v>
      </c>
      <c r="C1005" s="84">
        <v>254105</v>
      </c>
      <c r="D1005" s="95" t="s">
        <v>174</v>
      </c>
      <c r="E1005" s="95"/>
      <c r="F1005" s="84" t="s">
        <v>292</v>
      </c>
      <c r="G1005" s="1" t="s">
        <v>253</v>
      </c>
      <c r="H1005" s="85"/>
      <c r="I1005" s="1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">
        <f t="shared" ca="1" si="16"/>
        <v>1005</v>
      </c>
      <c r="C1006" s="84">
        <v>254105</v>
      </c>
      <c r="D1006" s="95" t="s">
        <v>174</v>
      </c>
      <c r="E1006" s="95"/>
      <c r="F1006" s="84" t="s">
        <v>292</v>
      </c>
      <c r="G1006" s="1" t="s">
        <v>257</v>
      </c>
      <c r="H1006" s="85"/>
      <c r="I1006" s="1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">
        <f t="shared" ca="1" si="16"/>
        <v>1006</v>
      </c>
      <c r="C1007" s="84">
        <v>254105</v>
      </c>
      <c r="D1007" s="95" t="s">
        <v>174</v>
      </c>
      <c r="E1007" s="95"/>
      <c r="F1007" s="84" t="s">
        <v>292</v>
      </c>
      <c r="G1007" s="1" t="s">
        <v>32</v>
      </c>
      <c r="H1007" s="85"/>
      <c r="I1007" s="1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">
        <f t="shared" ca="1" si="16"/>
        <v>1007</v>
      </c>
      <c r="C1008" s="84">
        <v>2533</v>
      </c>
      <c r="D1008" s="95" t="s">
        <v>175</v>
      </c>
      <c r="E1008" s="95"/>
      <c r="F1008" s="84" t="s">
        <v>292</v>
      </c>
      <c r="G1008" s="1" t="s">
        <v>32</v>
      </c>
      <c r="H1008" s="85"/>
      <c r="I1008" s="1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">
        <f t="shared" ca="1" si="16"/>
        <v>1008</v>
      </c>
      <c r="C1009" s="84"/>
      <c r="H1009" s="85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">
        <f t="shared" ca="1" si="16"/>
        <v>1009</v>
      </c>
      <c r="C1010" s="84"/>
      <c r="H1010" s="85"/>
      <c r="I1010" s="2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">
        <f t="shared" ca="1" si="16"/>
        <v>1010</v>
      </c>
      <c r="C1011" s="91" t="s">
        <v>176</v>
      </c>
      <c r="H1011" s="85"/>
      <c r="I1011" s="14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">
        <f t="shared" ca="1" si="16"/>
        <v>1011</v>
      </c>
      <c r="C1012" s="84" t="s">
        <v>14</v>
      </c>
      <c r="H1012" s="85"/>
      <c r="I1012" s="2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">
        <f t="shared" ca="1" si="16"/>
        <v>1012</v>
      </c>
      <c r="C1013" s="84">
        <v>18221</v>
      </c>
      <c r="D1013" s="1" t="s">
        <v>177</v>
      </c>
      <c r="H1013" s="85"/>
      <c r="I1013" s="2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">
        <f t="shared" ca="1" si="16"/>
        <v>1013</v>
      </c>
      <c r="C1014" s="84"/>
      <c r="F1014" s="84" t="s">
        <v>292</v>
      </c>
      <c r="G1014" s="1" t="s">
        <v>199</v>
      </c>
      <c r="H1014" s="85"/>
      <c r="I1014" s="1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">
        <f t="shared" ca="1" si="16"/>
        <v>1014</v>
      </c>
      <c r="C1015" s="84"/>
      <c r="H1015" s="85"/>
      <c r="I1015" s="2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">
        <f t="shared" ca="1" si="16"/>
        <v>1015</v>
      </c>
      <c r="C1016" s="84"/>
      <c r="H1016" s="85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">
        <f t="shared" ca="1" si="16"/>
        <v>1016</v>
      </c>
      <c r="C1017" s="84"/>
      <c r="H1017" s="85"/>
      <c r="I1017" s="2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">
        <f t="shared" ca="1" si="16"/>
        <v>1017</v>
      </c>
      <c r="C1018" s="84">
        <v>18222</v>
      </c>
      <c r="D1018" s="1" t="s">
        <v>178</v>
      </c>
      <c r="H1018" s="85"/>
      <c r="I1018" s="2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">
        <f t="shared" ca="1" si="16"/>
        <v>1018</v>
      </c>
      <c r="C1019" s="84"/>
      <c r="F1019" s="84" t="s">
        <v>292</v>
      </c>
      <c r="G1019" s="1" t="s">
        <v>199</v>
      </c>
      <c r="H1019" s="85"/>
      <c r="I1019" s="1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">
        <f t="shared" ca="1" si="16"/>
        <v>1019</v>
      </c>
      <c r="C1020" s="84"/>
      <c r="F1020" s="84" t="s">
        <v>292</v>
      </c>
      <c r="G1020" s="1" t="s">
        <v>264</v>
      </c>
      <c r="H1020" s="85"/>
      <c r="I1020" s="1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">
        <f t="shared" ca="1" si="16"/>
        <v>1020</v>
      </c>
      <c r="C1021" s="84"/>
      <c r="F1021" s="84" t="s">
        <v>292</v>
      </c>
      <c r="G1021" s="1" t="s">
        <v>276</v>
      </c>
      <c r="H1021" s="85"/>
      <c r="I1021" s="1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">
        <f t="shared" ca="1" si="16"/>
        <v>1021</v>
      </c>
      <c r="C1022" s="84"/>
      <c r="H1022" s="85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">
        <f t="shared" ref="A1023:A1086" ca="1" si="17">OFFSET(A1023,-1,)+1</f>
        <v>1022</v>
      </c>
      <c r="C1023" s="84"/>
      <c r="H1023" s="85"/>
      <c r="I1023" s="2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">
        <f t="shared" ca="1" si="17"/>
        <v>1023</v>
      </c>
      <c r="C1024" s="84"/>
      <c r="E1024" s="86"/>
      <c r="H1024" s="85"/>
      <c r="I1024" s="15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">
        <f t="shared" ca="1" si="17"/>
        <v>1024</v>
      </c>
      <c r="C1025" s="87"/>
      <c r="D1025" s="88"/>
      <c r="E1025" s="89"/>
      <c r="G1025" s="88"/>
      <c r="H1025" s="90"/>
      <c r="I1025" s="17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">
        <f t="shared" ca="1" si="17"/>
        <v>1025</v>
      </c>
      <c r="C1026" s="84">
        <v>1869</v>
      </c>
      <c r="D1026" s="1" t="s">
        <v>179</v>
      </c>
      <c r="H1026" s="85"/>
      <c r="I1026" s="2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">
        <f t="shared" ca="1" si="17"/>
        <v>1026</v>
      </c>
      <c r="C1027" s="84"/>
      <c r="F1027" s="84" t="s">
        <v>292</v>
      </c>
      <c r="G1027" s="1" t="s">
        <v>199</v>
      </c>
      <c r="H1027" s="85"/>
      <c r="I1027" s="1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">
        <f t="shared" ca="1" si="17"/>
        <v>1027</v>
      </c>
      <c r="C1028" s="84"/>
      <c r="F1028" s="84" t="s">
        <v>292</v>
      </c>
      <c r="G1028" s="1" t="s">
        <v>283</v>
      </c>
      <c r="H1028" s="85"/>
      <c r="I1028" s="1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">
        <f t="shared" ca="1" si="17"/>
        <v>1028</v>
      </c>
      <c r="C1029" s="84"/>
      <c r="H1029" s="85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">
        <f t="shared" ca="1" si="17"/>
        <v>1029</v>
      </c>
      <c r="C1030" s="84"/>
      <c r="H1030" s="85"/>
      <c r="I1030" s="2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">
        <f t="shared" ca="1" si="17"/>
        <v>1030</v>
      </c>
      <c r="C1031" s="91" t="s">
        <v>180</v>
      </c>
      <c r="H1031" s="85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">
        <f t="shared" ca="1" si="17"/>
        <v>1031</v>
      </c>
      <c r="C1032" s="84"/>
      <c r="H1032" s="85"/>
      <c r="I1032" s="2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">
        <f t="shared" ca="1" si="17"/>
        <v>1032</v>
      </c>
      <c r="C1033" s="91" t="s">
        <v>181</v>
      </c>
      <c r="H1033" s="92"/>
      <c r="I1033" s="14">
        <v>26248209.985302679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">
        <f t="shared" ca="1" si="17"/>
        <v>1033</v>
      </c>
      <c r="C1034" s="84">
        <v>235</v>
      </c>
      <c r="D1034" s="1" t="s">
        <v>22</v>
      </c>
      <c r="H1034" s="85"/>
      <c r="I1034" s="2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">
        <f t="shared" ca="1" si="17"/>
        <v>1034</v>
      </c>
      <c r="C1035" s="84"/>
      <c r="F1035" s="84" t="s">
        <v>295</v>
      </c>
      <c r="G1035" s="1" t="s">
        <v>199</v>
      </c>
      <c r="H1035" s="85"/>
      <c r="I1035" s="1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">
        <f t="shared" ca="1" si="17"/>
        <v>1035</v>
      </c>
      <c r="C1036" s="84"/>
      <c r="F1036" s="84" t="s">
        <v>295</v>
      </c>
      <c r="G1036" s="1" t="s">
        <v>261</v>
      </c>
      <c r="H1036" s="85"/>
      <c r="I1036" s="1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">
        <f t="shared" ca="1" si="17"/>
        <v>1036</v>
      </c>
      <c r="C1037" s="91" t="s">
        <v>182</v>
      </c>
      <c r="H1037" s="85" t="s">
        <v>140</v>
      </c>
      <c r="I1037" s="22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">
        <f t="shared" ca="1" si="17"/>
        <v>1037</v>
      </c>
      <c r="C1038" s="84"/>
      <c r="H1038" s="85"/>
      <c r="I1038" s="2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">
        <f t="shared" ca="1" si="17"/>
        <v>1038</v>
      </c>
      <c r="C1039" s="84">
        <v>2281</v>
      </c>
      <c r="D1039" s="1" t="s">
        <v>183</v>
      </c>
      <c r="E1039" s="95"/>
      <c r="F1039" s="84" t="s">
        <v>298</v>
      </c>
      <c r="G1039" s="1" t="s">
        <v>199</v>
      </c>
      <c r="H1039" s="85"/>
      <c r="I1039" s="1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">
        <f t="shared" ca="1" si="17"/>
        <v>1039</v>
      </c>
      <c r="C1040" s="84">
        <v>2282</v>
      </c>
      <c r="D1040" s="1" t="s">
        <v>184</v>
      </c>
      <c r="E1040" s="95"/>
      <c r="F1040" s="84" t="s">
        <v>298</v>
      </c>
      <c r="G1040" s="1" t="s">
        <v>254</v>
      </c>
      <c r="H1040" s="85"/>
      <c r="I1040" s="11">
        <v>-1071140.9971384809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">
        <f t="shared" ca="1" si="17"/>
        <v>1040</v>
      </c>
      <c r="C1041" s="84">
        <v>2283</v>
      </c>
      <c r="D1041" s="1" t="s">
        <v>185</v>
      </c>
      <c r="E1041" s="95"/>
      <c r="F1041" s="84" t="s">
        <v>298</v>
      </c>
      <c r="G1041" s="1" t="s">
        <v>254</v>
      </c>
      <c r="H1041" s="85"/>
      <c r="I1041" s="11">
        <v>-149544.92887413126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">
        <f t="shared" ca="1" si="17"/>
        <v>1041</v>
      </c>
      <c r="C1042" s="84">
        <v>2282</v>
      </c>
      <c r="D1042" s="1" t="s">
        <v>184</v>
      </c>
      <c r="E1042" s="95"/>
      <c r="F1042" s="84" t="s">
        <v>298</v>
      </c>
      <c r="G1042" s="1" t="s">
        <v>199</v>
      </c>
      <c r="H1042" s="85"/>
      <c r="I1042" s="1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1">
        <v>254</v>
      </c>
      <c r="AB1042" s="1" t="s">
        <v>187</v>
      </c>
    </row>
    <row r="1043" spans="1:28" ht="11.65" customHeight="1" x14ac:dyDescent="0.2">
      <c r="A1043" s="5">
        <f t="shared" ca="1" si="17"/>
        <v>1042</v>
      </c>
      <c r="C1043" s="84">
        <v>254</v>
      </c>
      <c r="D1043" s="1" t="s">
        <v>186</v>
      </c>
      <c r="E1043" s="95"/>
      <c r="F1043" s="84" t="s">
        <v>298</v>
      </c>
      <c r="G1043" s="1" t="s">
        <v>254</v>
      </c>
      <c r="H1043" s="85"/>
      <c r="I1043" s="1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">
        <f t="shared" ca="1" si="17"/>
        <v>1043</v>
      </c>
      <c r="C1044" s="91"/>
      <c r="H1044" s="85" t="s">
        <v>140</v>
      </c>
      <c r="I1044" s="20">
        <v>-1220685.9260126122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">
        <f t="shared" ca="1" si="17"/>
        <v>1044</v>
      </c>
      <c r="C1045" s="84"/>
      <c r="H1045" s="85"/>
      <c r="I1045" s="2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">
        <f t="shared" ca="1" si="17"/>
        <v>1045</v>
      </c>
      <c r="C1046" s="84">
        <v>22841</v>
      </c>
      <c r="D1046" s="96" t="s">
        <v>188</v>
      </c>
      <c r="H1046" s="85"/>
      <c r="I1046" s="2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">
        <f t="shared" ca="1" si="17"/>
        <v>1046</v>
      </c>
      <c r="C1047" s="84"/>
      <c r="F1047" s="84" t="s">
        <v>292</v>
      </c>
      <c r="G1047" s="1" t="s">
        <v>199</v>
      </c>
      <c r="H1047" s="85"/>
      <c r="I1047" s="1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">
        <f t="shared" ca="1" si="17"/>
        <v>1047</v>
      </c>
      <c r="C1048" s="84"/>
      <c r="F1048" s="84" t="s">
        <v>292</v>
      </c>
      <c r="G1048" s="1" t="s">
        <v>255</v>
      </c>
      <c r="H1048" s="85"/>
      <c r="I1048" s="11">
        <v>-111493.191398439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">
        <f t="shared" ca="1" si="17"/>
        <v>1048</v>
      </c>
      <c r="C1049" s="84"/>
      <c r="H1049" s="85" t="s">
        <v>140</v>
      </c>
      <c r="I1049" s="20">
        <v>-111493.191398439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">
        <f t="shared" ca="1" si="17"/>
        <v>1049</v>
      </c>
      <c r="C1050" s="84"/>
      <c r="H1050" s="85"/>
      <c r="I1050" s="2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">
        <f t="shared" ca="1" si="17"/>
        <v>1050</v>
      </c>
      <c r="C1051" s="84">
        <v>254</v>
      </c>
      <c r="D1051" s="96"/>
      <c r="E1051" s="95"/>
      <c r="F1051" s="84" t="s">
        <v>292</v>
      </c>
      <c r="G1051" s="1" t="s">
        <v>259</v>
      </c>
      <c r="H1051" s="85"/>
      <c r="I1051" s="1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">
        <f t="shared" ca="1" si="17"/>
        <v>1051</v>
      </c>
      <c r="C1052" s="84">
        <v>254</v>
      </c>
      <c r="D1052" s="96"/>
      <c r="E1052" s="95"/>
      <c r="F1052" s="84" t="s">
        <v>292</v>
      </c>
      <c r="G1052" s="1" t="s">
        <v>255</v>
      </c>
      <c r="H1052" s="85"/>
      <c r="I1052" s="1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">
        <f t="shared" ca="1" si="17"/>
        <v>1052</v>
      </c>
      <c r="C1053" s="84">
        <v>254105</v>
      </c>
      <c r="D1053" s="1" t="s">
        <v>190</v>
      </c>
      <c r="E1053" s="95"/>
      <c r="F1053" s="84" t="s">
        <v>292</v>
      </c>
      <c r="G1053" s="1" t="s">
        <v>199</v>
      </c>
      <c r="H1053" s="85"/>
      <c r="I1053" s="1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">
        <f t="shared" ca="1" si="17"/>
        <v>1053</v>
      </c>
      <c r="C1054" s="84">
        <v>2533</v>
      </c>
      <c r="D1054" s="96" t="s">
        <v>191</v>
      </c>
      <c r="E1054" s="95"/>
      <c r="F1054" s="84" t="s">
        <v>292</v>
      </c>
      <c r="G1054" s="1" t="s">
        <v>32</v>
      </c>
      <c r="H1054" s="85"/>
      <c r="I1054" s="1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">
        <f t="shared" ca="1" si="17"/>
        <v>1054</v>
      </c>
      <c r="C1055" s="84">
        <v>254</v>
      </c>
      <c r="D1055" s="96" t="s">
        <v>191</v>
      </c>
      <c r="E1055" s="95"/>
      <c r="F1055" s="84" t="s">
        <v>292</v>
      </c>
      <c r="G1055" s="1" t="s">
        <v>253</v>
      </c>
      <c r="H1055" s="85"/>
      <c r="I1055" s="1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">
        <f t="shared" ca="1" si="17"/>
        <v>1055</v>
      </c>
      <c r="C1056" s="84">
        <v>254</v>
      </c>
      <c r="D1056" s="96" t="s">
        <v>325</v>
      </c>
      <c r="F1056" s="84" t="s">
        <v>292</v>
      </c>
      <c r="G1056" s="1" t="s">
        <v>199</v>
      </c>
      <c r="H1056" s="85"/>
      <c r="I1056" s="11">
        <v>-37923124.759999998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">
        <f t="shared" ca="1" si="17"/>
        <v>1056</v>
      </c>
      <c r="C1057" s="84"/>
      <c r="F1057" s="84"/>
      <c r="H1057" s="85" t="s">
        <v>140</v>
      </c>
      <c r="I1057" s="20">
        <v>-37923124.759999998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">
        <f t="shared" ca="1" si="17"/>
        <v>1057</v>
      </c>
      <c r="C1058" s="84"/>
      <c r="H1058" s="85"/>
      <c r="I1058" s="2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">
        <f t="shared" ca="1" si="17"/>
        <v>1058</v>
      </c>
      <c r="C1059" s="84">
        <v>252</v>
      </c>
      <c r="D1059" s="1" t="s">
        <v>192</v>
      </c>
      <c r="H1059" s="85"/>
      <c r="I1059" s="2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">
        <f t="shared" ca="1" si="17"/>
        <v>1059</v>
      </c>
      <c r="C1060" s="84"/>
      <c r="F1060" s="84" t="s">
        <v>294</v>
      </c>
      <c r="G1060" s="1" t="s">
        <v>199</v>
      </c>
      <c r="H1060" s="85"/>
      <c r="I1060" s="11">
        <v>-1900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">
        <f t="shared" ca="1" si="17"/>
        <v>1060</v>
      </c>
      <c r="C1061" s="84"/>
      <c r="F1061" s="84" t="s">
        <v>296</v>
      </c>
      <c r="G1061" s="1" t="s">
        <v>26</v>
      </c>
      <c r="H1061" s="85"/>
      <c r="I1061" s="1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">
        <f t="shared" ca="1" si="17"/>
        <v>1061</v>
      </c>
      <c r="C1062" s="84"/>
      <c r="F1062" s="84" t="s">
        <v>296</v>
      </c>
      <c r="G1062" s="1" t="s">
        <v>257</v>
      </c>
      <c r="H1062" s="85"/>
      <c r="I1062" s="1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">
        <f t="shared" ca="1" si="17"/>
        <v>1062</v>
      </c>
      <c r="C1063" s="84"/>
      <c r="F1063" s="84" t="s">
        <v>294</v>
      </c>
      <c r="G1063" s="1" t="s">
        <v>255</v>
      </c>
      <c r="H1063" s="85"/>
      <c r="I1063" s="1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">
        <f t="shared" ca="1" si="17"/>
        <v>1063</v>
      </c>
      <c r="C1064" s="84"/>
      <c r="F1064" s="84" t="s">
        <v>295</v>
      </c>
      <c r="G1064" s="1" t="s">
        <v>261</v>
      </c>
      <c r="H1064" s="85"/>
      <c r="I1064" s="1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">
        <f t="shared" ca="1" si="17"/>
        <v>1064</v>
      </c>
      <c r="C1065" s="91" t="s">
        <v>193</v>
      </c>
      <c r="H1065" s="85" t="s">
        <v>326</v>
      </c>
      <c r="I1065" s="22">
        <v>23283.701184419831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">
        <f t="shared" ca="1" si="17"/>
        <v>1065</v>
      </c>
      <c r="C1066" s="84"/>
      <c r="H1066" s="85"/>
      <c r="I1066" s="2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">
        <f t="shared" ca="1" si="17"/>
        <v>1066</v>
      </c>
      <c r="C1067" s="84">
        <v>25398</v>
      </c>
      <c r="D1067" s="1" t="s">
        <v>195</v>
      </c>
      <c r="H1067" s="85"/>
      <c r="I1067" s="2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">
        <f t="shared" ca="1" si="17"/>
        <v>1067</v>
      </c>
      <c r="C1068" s="84"/>
      <c r="F1068" s="84" t="s">
        <v>292</v>
      </c>
      <c r="G1068" s="1" t="s">
        <v>199</v>
      </c>
      <c r="H1068" s="85"/>
      <c r="I1068" s="1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">
        <f t="shared" ca="1" si="17"/>
        <v>1068</v>
      </c>
      <c r="C1069" s="84"/>
      <c r="H1069" s="85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">
        <f t="shared" ca="1" si="17"/>
        <v>1069</v>
      </c>
      <c r="C1070" s="84"/>
      <c r="H1070" s="85"/>
      <c r="I1070" s="2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">
        <f t="shared" ca="1" si="17"/>
        <v>1070</v>
      </c>
      <c r="C1071" s="84">
        <v>25399</v>
      </c>
      <c r="D1071" s="1" t="s">
        <v>196</v>
      </c>
      <c r="H1071" s="85"/>
      <c r="I1071" s="2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">
        <f t="shared" ca="1" si="17"/>
        <v>1071</v>
      </c>
      <c r="C1072" s="84"/>
      <c r="F1072" s="84" t="s">
        <v>292</v>
      </c>
      <c r="G1072" s="1" t="s">
        <v>199</v>
      </c>
      <c r="H1072" s="85"/>
      <c r="I1072" s="11">
        <v>-73497.62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">
        <f t="shared" ca="1" si="17"/>
        <v>1072</v>
      </c>
      <c r="C1073" s="84"/>
      <c r="F1073" s="84" t="s">
        <v>116</v>
      </c>
      <c r="G1073" s="1" t="s">
        <v>270</v>
      </c>
      <c r="H1073" s="85"/>
      <c r="I1073" s="1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">
        <f t="shared" ca="1" si="17"/>
        <v>1073</v>
      </c>
      <c r="C1074" s="84"/>
      <c r="F1074" s="84" t="s">
        <v>116</v>
      </c>
      <c r="G1074" s="1" t="s">
        <v>254</v>
      </c>
      <c r="H1074" s="85"/>
      <c r="I1074" s="11">
        <v>-3649626.6681339494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">
        <f t="shared" ca="1" si="17"/>
        <v>1074</v>
      </c>
      <c r="C1075" s="84"/>
      <c r="F1075" s="84" t="s">
        <v>292</v>
      </c>
      <c r="G1075" s="1" t="s">
        <v>255</v>
      </c>
      <c r="H1075" s="85"/>
      <c r="I1075" s="11">
        <v>-79116.367687100937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">
        <f t="shared" ca="1" si="17"/>
        <v>1075</v>
      </c>
      <c r="C1076" s="84"/>
      <c r="F1076" s="84" t="s">
        <v>292</v>
      </c>
      <c r="G1076" s="1" t="s">
        <v>257</v>
      </c>
      <c r="H1076" s="85"/>
      <c r="I1076" s="1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">
        <f t="shared" ca="1" si="17"/>
        <v>1076</v>
      </c>
      <c r="C1077" s="84"/>
      <c r="F1077" s="84" t="s">
        <v>292</v>
      </c>
      <c r="G1077" s="1" t="s">
        <v>26</v>
      </c>
      <c r="H1077" s="85"/>
      <c r="I1077" s="11">
        <v>-610402.34721595712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">
        <f t="shared" ca="1" si="17"/>
        <v>1077</v>
      </c>
      <c r="C1078" s="84"/>
      <c r="F1078" s="84" t="s">
        <v>292</v>
      </c>
      <c r="G1078" s="1" t="s">
        <v>258</v>
      </c>
      <c r="H1078" s="85"/>
      <c r="I1078" s="1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">
        <f t="shared" ca="1" si="17"/>
        <v>1078</v>
      </c>
      <c r="C1079" s="84"/>
      <c r="F1079" s="84" t="s">
        <v>292</v>
      </c>
      <c r="G1079" s="1" t="s">
        <v>32</v>
      </c>
      <c r="H1079" s="85"/>
      <c r="I1079" s="1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">
        <f t="shared" ca="1" si="17"/>
        <v>1079</v>
      </c>
      <c r="C1080" s="84"/>
      <c r="F1080" s="84" t="s">
        <v>292</v>
      </c>
      <c r="G1080" s="1" t="s">
        <v>253</v>
      </c>
      <c r="H1080" s="85"/>
      <c r="I1080" s="1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">
        <f t="shared" ca="1" si="17"/>
        <v>1080</v>
      </c>
      <c r="C1081" s="84"/>
      <c r="H1081" s="85" t="s">
        <v>140</v>
      </c>
      <c r="I1081" s="20">
        <v>-4412643.0030370075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">
        <f t="shared" ca="1" si="17"/>
        <v>1081</v>
      </c>
      <c r="C1082" s="84"/>
      <c r="H1082" s="85"/>
      <c r="I1082" s="2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">
        <f t="shared" ca="1" si="17"/>
        <v>1082</v>
      </c>
      <c r="C1083" s="84">
        <v>190</v>
      </c>
      <c r="D1083" s="1" t="s">
        <v>197</v>
      </c>
      <c r="H1083" s="85"/>
      <c r="I1083" s="2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">
        <f t="shared" ca="1" si="17"/>
        <v>1083</v>
      </c>
      <c r="C1084" s="84"/>
      <c r="F1084" s="84" t="s">
        <v>292</v>
      </c>
      <c r="G1084" s="1" t="s">
        <v>199</v>
      </c>
      <c r="H1084" s="85"/>
      <c r="I1084" s="11">
        <v>9324007.2300000004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">
        <f t="shared" ca="1" si="17"/>
        <v>1084</v>
      </c>
      <c r="C1085" s="84"/>
      <c r="F1085" s="84" t="s">
        <v>295</v>
      </c>
      <c r="G1085" s="1" t="s">
        <v>261</v>
      </c>
      <c r="H1085" s="85"/>
      <c r="I1085" s="1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">
        <f t="shared" ca="1" si="17"/>
        <v>1085</v>
      </c>
      <c r="C1086" s="84"/>
      <c r="F1086" s="84" t="s">
        <v>299</v>
      </c>
      <c r="G1086" s="1" t="s">
        <v>254</v>
      </c>
      <c r="H1086" s="85"/>
      <c r="I1086" s="11">
        <v>1886380.3087023124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">
        <f t="shared" ref="A1087:A1150" ca="1" si="18">OFFSET(A1087,-1,)+1</f>
        <v>1086</v>
      </c>
      <c r="C1087" s="84"/>
      <c r="F1087" s="84" t="s">
        <v>292</v>
      </c>
      <c r="G1087" s="1" t="s">
        <v>277</v>
      </c>
      <c r="H1087" s="85"/>
      <c r="I1087" s="1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">
        <f t="shared" ca="1" si="18"/>
        <v>1087</v>
      </c>
      <c r="C1088" s="84"/>
      <c r="F1088" s="84" t="s">
        <v>295</v>
      </c>
      <c r="G1088" s="1" t="s">
        <v>275</v>
      </c>
      <c r="H1088" s="85"/>
      <c r="I1088" s="11">
        <v>340672.52700397087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">
        <f t="shared" ca="1" si="18"/>
        <v>1088</v>
      </c>
      <c r="C1089" s="84"/>
      <c r="F1089" s="84" t="s">
        <v>292</v>
      </c>
      <c r="G1089" s="1" t="s">
        <v>276</v>
      </c>
      <c r="H1089" s="85"/>
      <c r="I1089" s="1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">
        <f t="shared" ca="1" si="18"/>
        <v>1089</v>
      </c>
      <c r="C1090" s="84"/>
      <c r="F1090" s="84" t="s">
        <v>292</v>
      </c>
      <c r="G1090" s="1" t="s">
        <v>26</v>
      </c>
      <c r="H1090" s="85"/>
      <c r="I1090" s="11">
        <v>606953.70880708063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">
        <f t="shared" ca="1" si="18"/>
        <v>1090</v>
      </c>
      <c r="C1091" s="84"/>
      <c r="F1091" s="84" t="s">
        <v>292</v>
      </c>
      <c r="G1091" s="1" t="s">
        <v>253</v>
      </c>
      <c r="H1091" s="85"/>
      <c r="I1091" s="1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">
        <f t="shared" ca="1" si="18"/>
        <v>1091</v>
      </c>
      <c r="C1092" s="84"/>
      <c r="F1092" s="84" t="s">
        <v>298</v>
      </c>
      <c r="G1092" s="1" t="s">
        <v>272</v>
      </c>
      <c r="H1092" s="85"/>
      <c r="I1092" s="1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">
        <f t="shared" ca="1" si="18"/>
        <v>1092</v>
      </c>
      <c r="C1093" s="84"/>
      <c r="F1093" s="84" t="s">
        <v>292</v>
      </c>
      <c r="G1093" s="1" t="s">
        <v>255</v>
      </c>
      <c r="H1093" s="85"/>
      <c r="I1093" s="11">
        <v>27412.377725398386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">
        <f t="shared" ca="1" si="18"/>
        <v>1093</v>
      </c>
      <c r="C1094" s="84"/>
      <c r="F1094" s="84" t="s">
        <v>292</v>
      </c>
      <c r="G1094" s="1" t="s">
        <v>257</v>
      </c>
      <c r="H1094" s="85"/>
      <c r="I1094" s="1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">
        <f t="shared" ca="1" si="18"/>
        <v>1094</v>
      </c>
      <c r="C1095" s="84"/>
      <c r="F1095" s="84" t="s">
        <v>292</v>
      </c>
      <c r="G1095" s="1" t="s">
        <v>258</v>
      </c>
      <c r="H1095" s="85"/>
      <c r="I1095" s="1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">
        <f t="shared" ca="1" si="18"/>
        <v>1095</v>
      </c>
      <c r="C1096" s="84"/>
      <c r="F1096" s="84" t="s">
        <v>292</v>
      </c>
      <c r="G1096" s="1" t="s">
        <v>32</v>
      </c>
      <c r="H1096" s="85"/>
      <c r="I1096" s="1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">
        <f t="shared" ca="1" si="18"/>
        <v>1096</v>
      </c>
      <c r="C1097" s="84"/>
      <c r="F1097" s="84" t="s">
        <v>294</v>
      </c>
      <c r="G1097" s="1" t="s">
        <v>262</v>
      </c>
      <c r="H1097" s="85"/>
      <c r="I1097" s="11">
        <v>-2243370.7398183472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">
        <f t="shared" ca="1" si="18"/>
        <v>1097</v>
      </c>
      <c r="C1098" s="84"/>
      <c r="F1098" s="84" t="s">
        <v>294</v>
      </c>
      <c r="G1098" s="1" t="s">
        <v>269</v>
      </c>
      <c r="H1098" s="85"/>
      <c r="I1098" s="11">
        <v>55092.128569571294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">
        <f t="shared" ca="1" si="18"/>
        <v>1098</v>
      </c>
      <c r="C1099" s="84"/>
      <c r="H1099" s="85"/>
      <c r="I1099" s="2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">
        <f t="shared" ca="1" si="18"/>
        <v>1099</v>
      </c>
      <c r="C1100" s="84" t="s">
        <v>198</v>
      </c>
      <c r="H1100" s="85" t="s">
        <v>194</v>
      </c>
      <c r="I1100" s="13">
        <v>9997147.5409899857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">
        <f t="shared" ca="1" si="18"/>
        <v>1100</v>
      </c>
      <c r="C1101" s="84"/>
      <c r="H1101" s="85"/>
      <c r="I1101" s="2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">
        <f t="shared" ca="1" si="18"/>
        <v>1101</v>
      </c>
      <c r="C1102" s="84">
        <v>281</v>
      </c>
      <c r="D1102" s="1" t="s">
        <v>197</v>
      </c>
      <c r="H1102" s="85"/>
      <c r="I1102" s="2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">
        <f t="shared" ca="1" si="18"/>
        <v>1102</v>
      </c>
      <c r="C1103" s="84"/>
      <c r="F1103" s="84" t="s">
        <v>292</v>
      </c>
      <c r="G1103" s="1" t="s">
        <v>199</v>
      </c>
      <c r="H1103" s="85"/>
      <c r="I1103" s="1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">
        <f t="shared" ca="1" si="18"/>
        <v>1103</v>
      </c>
      <c r="C1104" s="84"/>
      <c r="F1104" s="84" t="s">
        <v>293</v>
      </c>
      <c r="G1104" s="1" t="s">
        <v>26</v>
      </c>
      <c r="H1104" s="85"/>
      <c r="I1104" s="1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">
        <f t="shared" ca="1" si="18"/>
        <v>1104</v>
      </c>
      <c r="C1105" s="84"/>
      <c r="F1105" s="84" t="s">
        <v>293</v>
      </c>
      <c r="G1105" s="1" t="s">
        <v>255</v>
      </c>
      <c r="H1105" s="85"/>
      <c r="I1105" s="1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">
        <f t="shared" ca="1" si="18"/>
        <v>1105</v>
      </c>
      <c r="C1106" s="84"/>
      <c r="F1106" s="84" t="s">
        <v>293</v>
      </c>
      <c r="G1106" s="1" t="s">
        <v>257</v>
      </c>
      <c r="H1106" s="85"/>
      <c r="I1106" s="1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">
        <f t="shared" ca="1" si="18"/>
        <v>1106</v>
      </c>
      <c r="C1107" s="84"/>
      <c r="F1107" s="84" t="s">
        <v>296</v>
      </c>
      <c r="G1107" s="1" t="s">
        <v>281</v>
      </c>
      <c r="H1107" s="85"/>
      <c r="I1107" s="1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">
        <f t="shared" ca="1" si="18"/>
        <v>1107</v>
      </c>
      <c r="C1108" s="84"/>
      <c r="H1108" s="85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">
        <f t="shared" ca="1" si="18"/>
        <v>1108</v>
      </c>
      <c r="C1109" s="84"/>
      <c r="H1109" s="85"/>
      <c r="I1109" s="2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">
        <f t="shared" ca="1" si="18"/>
        <v>1109</v>
      </c>
      <c r="C1110" s="84">
        <v>282</v>
      </c>
      <c r="D1110" s="1" t="s">
        <v>200</v>
      </c>
      <c r="H1110" s="85"/>
      <c r="I1110" s="2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">
        <f t="shared" ca="1" si="18"/>
        <v>1110</v>
      </c>
      <c r="C1111" s="84"/>
      <c r="F1111" s="84" t="s">
        <v>116</v>
      </c>
      <c r="G1111" s="1" t="s">
        <v>199</v>
      </c>
      <c r="H1111" s="85"/>
      <c r="I1111" s="11">
        <v>-278051751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">
        <f t="shared" ca="1" si="18"/>
        <v>1111</v>
      </c>
      <c r="C1112" s="84"/>
      <c r="F1112" s="84" t="s">
        <v>311</v>
      </c>
      <c r="G1112" s="1" t="s">
        <v>314</v>
      </c>
      <c r="H1112" s="85"/>
      <c r="I1112" s="11">
        <v>0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">
        <f t="shared" ca="1" si="18"/>
        <v>1112</v>
      </c>
      <c r="C1113" s="84"/>
      <c r="F1113" s="84" t="s">
        <v>311</v>
      </c>
      <c r="G1113" s="1" t="s">
        <v>284</v>
      </c>
      <c r="H1113" s="85"/>
      <c r="I1113" s="11">
        <v>6.230340034346115E-2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">
        <f t="shared" ca="1" si="18"/>
        <v>1113</v>
      </c>
      <c r="C1114" s="84"/>
      <c r="F1114" s="84" t="s">
        <v>116</v>
      </c>
      <c r="G1114" s="1" t="s">
        <v>262</v>
      </c>
      <c r="H1114" s="85"/>
      <c r="I1114" s="11">
        <v>-1586449.9882372937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">
        <f t="shared" ca="1" si="18"/>
        <v>1114</v>
      </c>
      <c r="C1115" s="84"/>
      <c r="F1115" s="84" t="s">
        <v>299</v>
      </c>
      <c r="G1115" s="1" t="s">
        <v>254</v>
      </c>
      <c r="H1115" s="85"/>
      <c r="I1115" s="11">
        <v>-69129.381040167646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">
        <f t="shared" ca="1" si="18"/>
        <v>1115</v>
      </c>
      <c r="C1116" s="84"/>
      <c r="F1116" s="84" t="s">
        <v>298</v>
      </c>
      <c r="G1116" s="1" t="s">
        <v>269</v>
      </c>
      <c r="H1116" s="85"/>
      <c r="I1116" s="11">
        <v>-3165.5853700889738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">
        <f t="shared" ca="1" si="18"/>
        <v>1116</v>
      </c>
      <c r="C1117" s="84"/>
      <c r="F1117" s="84" t="s">
        <v>292</v>
      </c>
      <c r="G1117" s="1" t="s">
        <v>272</v>
      </c>
      <c r="H1117" s="85"/>
      <c r="I1117" s="11">
        <v>0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">
        <f t="shared" ca="1" si="18"/>
        <v>1117</v>
      </c>
      <c r="C1118" s="84"/>
      <c r="F1118" s="84" t="s">
        <v>292</v>
      </c>
      <c r="G1118" s="1" t="s">
        <v>255</v>
      </c>
      <c r="H1118" s="85"/>
      <c r="I1118" s="1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">
        <f t="shared" ca="1" si="18"/>
        <v>1118</v>
      </c>
      <c r="C1119" s="84"/>
      <c r="F1119" s="84" t="s">
        <v>292</v>
      </c>
      <c r="G1119" s="1" t="s">
        <v>257</v>
      </c>
      <c r="H1119" s="85"/>
      <c r="I1119" s="1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">
        <f t="shared" ca="1" si="18"/>
        <v>1119</v>
      </c>
      <c r="C1120" s="84"/>
      <c r="F1120" s="84" t="s">
        <v>292</v>
      </c>
      <c r="G1120" s="1" t="s">
        <v>253</v>
      </c>
      <c r="H1120" s="85"/>
      <c r="I1120" s="1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">
        <f t="shared" ca="1" si="18"/>
        <v>1120</v>
      </c>
      <c r="C1121" s="84"/>
      <c r="F1121" s="84" t="s">
        <v>292</v>
      </c>
      <c r="G1121" s="1" t="s">
        <v>32</v>
      </c>
      <c r="H1121" s="85"/>
      <c r="I1121" s="1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">
        <f t="shared" ca="1" si="18"/>
        <v>1121</v>
      </c>
      <c r="C1122" s="84"/>
      <c r="F1122" s="84" t="s">
        <v>292</v>
      </c>
      <c r="G1122" s="1" t="s">
        <v>261</v>
      </c>
      <c r="H1122" s="85"/>
      <c r="I1122" s="1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">
        <f t="shared" ca="1" si="18"/>
        <v>1122</v>
      </c>
      <c r="C1123" s="84"/>
      <c r="F1123" s="84" t="s">
        <v>292</v>
      </c>
      <c r="G1123" s="1" t="s">
        <v>259</v>
      </c>
      <c r="H1123" s="85"/>
      <c r="I1123" s="11">
        <v>0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">
        <f t="shared" ca="1" si="18"/>
        <v>1123</v>
      </c>
      <c r="C1124" s="84"/>
      <c r="F1124" s="84" t="s">
        <v>292</v>
      </c>
      <c r="G1124" s="1" t="s">
        <v>26</v>
      </c>
      <c r="H1124" s="85"/>
      <c r="I1124" s="11">
        <v>1354051.493898211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">
        <f t="shared" ca="1" si="18"/>
        <v>1124</v>
      </c>
      <c r="C1125" s="84"/>
      <c r="H1125" s="85" t="s">
        <v>194</v>
      </c>
      <c r="I1125" s="13">
        <v>-278356444.3984459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">
        <f t="shared" ca="1" si="18"/>
        <v>1125</v>
      </c>
      <c r="C1126" s="84"/>
      <c r="H1126" s="85"/>
      <c r="I1126" s="2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">
        <f t="shared" ca="1" si="18"/>
        <v>1126</v>
      </c>
      <c r="C1127" s="84">
        <v>283</v>
      </c>
      <c r="D1127" s="1" t="s">
        <v>200</v>
      </c>
      <c r="H1127" s="85"/>
      <c r="I1127" s="2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">
        <f t="shared" ca="1" si="18"/>
        <v>1127</v>
      </c>
      <c r="C1128" s="84"/>
      <c r="F1128" s="84" t="s">
        <v>116</v>
      </c>
      <c r="G1128" s="1" t="s">
        <v>199</v>
      </c>
      <c r="H1128" s="85"/>
      <c r="I1128" s="11">
        <v>486690.33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">
        <f t="shared" ca="1" si="18"/>
        <v>1128</v>
      </c>
      <c r="C1129" s="84"/>
      <c r="F1129" s="84" t="s">
        <v>292</v>
      </c>
      <c r="G1129" s="1" t="s">
        <v>26</v>
      </c>
      <c r="H1129" s="85"/>
      <c r="I1129" s="11">
        <v>-811.93068760223377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">
        <f t="shared" ca="1" si="18"/>
        <v>1129</v>
      </c>
      <c r="C1130" s="84"/>
      <c r="F1130" s="84" t="s">
        <v>292</v>
      </c>
      <c r="G1130" s="1" t="s">
        <v>253</v>
      </c>
      <c r="H1130" s="85"/>
      <c r="I1130" s="1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">
        <f t="shared" ca="1" si="18"/>
        <v>1130</v>
      </c>
      <c r="C1131" s="84"/>
      <c r="F1131" s="84" t="s">
        <v>299</v>
      </c>
      <c r="G1131" s="1" t="s">
        <v>254</v>
      </c>
      <c r="H1131" s="85"/>
      <c r="I1131" s="11">
        <v>-1457860.1713981587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">
        <f t="shared" ca="1" si="18"/>
        <v>1131</v>
      </c>
      <c r="C1132" s="84"/>
      <c r="F1132" s="84" t="s">
        <v>116</v>
      </c>
      <c r="G1132" s="1" t="s">
        <v>270</v>
      </c>
      <c r="H1132" s="85"/>
      <c r="I1132" s="11">
        <v>-230346.50356620376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">
        <f t="shared" ca="1" si="18"/>
        <v>1132</v>
      </c>
      <c r="C1133" s="84"/>
      <c r="F1133" s="84" t="s">
        <v>298</v>
      </c>
      <c r="G1133" s="1" t="s">
        <v>272</v>
      </c>
      <c r="H1133" s="85"/>
      <c r="I1133" s="11">
        <v>-64545.701553494669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">
        <f t="shared" ca="1" si="18"/>
        <v>1133</v>
      </c>
      <c r="C1134" s="84"/>
      <c r="F1134" s="84" t="s">
        <v>292</v>
      </c>
      <c r="G1134" s="1" t="s">
        <v>276</v>
      </c>
      <c r="H1134" s="85"/>
      <c r="I1134" s="1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">
        <f t="shared" ca="1" si="18"/>
        <v>1134</v>
      </c>
      <c r="C1135" s="84"/>
      <c r="F1135" s="84" t="s">
        <v>298</v>
      </c>
      <c r="G1135" s="1" t="s">
        <v>263</v>
      </c>
      <c r="H1135" s="85"/>
      <c r="I1135" s="1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">
        <f t="shared" ca="1" si="18"/>
        <v>1135</v>
      </c>
      <c r="C1136" s="84"/>
      <c r="F1136" s="84" t="s">
        <v>292</v>
      </c>
      <c r="G1136" s="1" t="s">
        <v>255</v>
      </c>
      <c r="H1136" s="85"/>
      <c r="I1136" s="11">
        <v>-156362.57318868619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">
        <f t="shared" ca="1" si="18"/>
        <v>1136</v>
      </c>
      <c r="C1137" s="84"/>
      <c r="F1137" s="84" t="s">
        <v>292</v>
      </c>
      <c r="G1137" s="1" t="s">
        <v>257</v>
      </c>
      <c r="H1137" s="85"/>
      <c r="I1137" s="1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">
        <f t="shared" ca="1" si="18"/>
        <v>1137</v>
      </c>
      <c r="C1138" s="84"/>
      <c r="F1138" s="84" t="s">
        <v>292</v>
      </c>
      <c r="G1138" s="1" t="s">
        <v>258</v>
      </c>
      <c r="H1138" s="85"/>
      <c r="I1138" s="1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">
        <f t="shared" ca="1" si="18"/>
        <v>1138</v>
      </c>
      <c r="C1139" s="84"/>
      <c r="F1139" s="84" t="s">
        <v>292</v>
      </c>
      <c r="G1139" s="1" t="s">
        <v>32</v>
      </c>
      <c r="H1139" s="85"/>
      <c r="I1139" s="1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">
        <f t="shared" ca="1" si="18"/>
        <v>1139</v>
      </c>
      <c r="C1140" s="84"/>
      <c r="F1140" s="84" t="s">
        <v>292</v>
      </c>
      <c r="G1140" s="1" t="s">
        <v>262</v>
      </c>
      <c r="H1140" s="85"/>
      <c r="I1140" s="11">
        <v>0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">
        <f t="shared" ca="1" si="18"/>
        <v>1140</v>
      </c>
      <c r="C1141" s="84"/>
      <c r="F1141" s="84" t="s">
        <v>292</v>
      </c>
      <c r="G1141" s="1" t="s">
        <v>263</v>
      </c>
      <c r="H1141" s="85"/>
      <c r="I1141" s="1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">
        <f t="shared" ca="1" si="18"/>
        <v>1141</v>
      </c>
      <c r="C1142" s="84"/>
      <c r="H1142" s="85"/>
      <c r="I1142" s="2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">
        <f t="shared" ca="1" si="18"/>
        <v>1142</v>
      </c>
      <c r="C1143" s="84"/>
      <c r="H1143" s="85" t="s">
        <v>194</v>
      </c>
      <c r="I1143" s="13">
        <v>-1423236.5503941458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">
        <f t="shared" ca="1" si="18"/>
        <v>1143</v>
      </c>
      <c r="C1144" s="84"/>
      <c r="H1144" s="85"/>
      <c r="I1144" s="2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">
        <f t="shared" ca="1" si="18"/>
        <v>1144</v>
      </c>
      <c r="C1145" s="91" t="s">
        <v>201</v>
      </c>
      <c r="H1145" s="85" t="s">
        <v>194</v>
      </c>
      <c r="I1145" s="14">
        <v>-269782533.40785003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">
        <f t="shared" ca="1" si="18"/>
        <v>1145</v>
      </c>
      <c r="C1146" s="84">
        <v>255</v>
      </c>
      <c r="D1146" s="1" t="s">
        <v>202</v>
      </c>
      <c r="H1146" s="85"/>
      <c r="I1146" s="2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">
        <f t="shared" ca="1" si="18"/>
        <v>1146</v>
      </c>
      <c r="C1147" s="84"/>
      <c r="F1147" s="84" t="s">
        <v>298</v>
      </c>
      <c r="G1147" s="1" t="s">
        <v>199</v>
      </c>
      <c r="H1147" s="85"/>
      <c r="I1147" s="1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">
        <f t="shared" ca="1" si="18"/>
        <v>1147</v>
      </c>
      <c r="C1148" s="84"/>
      <c r="F1148" s="84" t="s">
        <v>298</v>
      </c>
      <c r="G1148" s="1" t="s">
        <v>285</v>
      </c>
      <c r="H1148" s="85"/>
      <c r="I1148" s="1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">
        <f t="shared" ca="1" si="18"/>
        <v>1148</v>
      </c>
      <c r="C1149" s="84"/>
      <c r="F1149" s="84" t="s">
        <v>298</v>
      </c>
      <c r="G1149" s="1" t="s">
        <v>286</v>
      </c>
      <c r="H1149" s="85"/>
      <c r="I1149" s="1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">
        <f t="shared" ca="1" si="18"/>
        <v>1149</v>
      </c>
      <c r="C1150" s="84"/>
      <c r="F1150" s="84" t="s">
        <v>298</v>
      </c>
      <c r="G1150" s="1" t="s">
        <v>287</v>
      </c>
      <c r="H1150" s="85"/>
      <c r="I1150" s="1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">
        <f t="shared" ref="A1151:A1214" ca="1" si="19">OFFSET(A1151,-1,)+1</f>
        <v>1150</v>
      </c>
      <c r="C1151" s="84"/>
      <c r="F1151" s="84" t="s">
        <v>298</v>
      </c>
      <c r="G1151" s="1" t="s">
        <v>288</v>
      </c>
      <c r="H1151" s="85"/>
      <c r="I1151" s="1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">
        <f t="shared" ca="1" si="19"/>
        <v>1151</v>
      </c>
      <c r="C1152" s="84"/>
      <c r="F1152" s="84" t="s">
        <v>298</v>
      </c>
      <c r="G1152" s="1" t="s">
        <v>289</v>
      </c>
      <c r="H1152" s="85"/>
      <c r="I1152" s="1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">
        <f t="shared" ca="1" si="19"/>
        <v>1152</v>
      </c>
      <c r="C1153" s="84"/>
      <c r="F1153" s="84" t="s">
        <v>298</v>
      </c>
      <c r="G1153" s="1" t="s">
        <v>290</v>
      </c>
      <c r="H1153" s="85"/>
      <c r="I1153" s="11">
        <v>-1758.2790239999999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">
        <f t="shared" ca="1" si="19"/>
        <v>1153</v>
      </c>
      <c r="C1154" s="84"/>
      <c r="F1154" s="84" t="s">
        <v>298</v>
      </c>
      <c r="G1154" s="1" t="s">
        <v>26</v>
      </c>
      <c r="H1154" s="85"/>
      <c r="I1154" s="11">
        <v>-16989.338189826922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">
        <f t="shared" ca="1" si="19"/>
        <v>1154</v>
      </c>
      <c r="C1155" s="91" t="s">
        <v>203</v>
      </c>
      <c r="H1155" s="85" t="s">
        <v>194</v>
      </c>
      <c r="I1155" s="22">
        <v>-18747.617213826921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">
        <f t="shared" ca="1" si="19"/>
        <v>1155</v>
      </c>
      <c r="C1156" s="84"/>
      <c r="H1156" s="85"/>
      <c r="I1156" s="2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">
        <f t="shared" ca="1" si="19"/>
        <v>1156</v>
      </c>
      <c r="C1157" s="91" t="s">
        <v>204</v>
      </c>
      <c r="H1157" s="92"/>
      <c r="I1157" s="14">
        <v>-313445944.20432758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">
        <f t="shared" ca="1" si="19"/>
        <v>1157</v>
      </c>
      <c r="C1158" s="84"/>
      <c r="H1158" s="85"/>
      <c r="I1158" s="2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">
        <f t="shared" ca="1" si="19"/>
        <v>1158</v>
      </c>
      <c r="C1159" s="84"/>
      <c r="H1159" s="85"/>
      <c r="I1159" s="2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">
        <f t="shared" ca="1" si="19"/>
        <v>1159</v>
      </c>
      <c r="C1160" s="84"/>
      <c r="H1160" s="85"/>
      <c r="I1160" s="2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">
        <f t="shared" ca="1" si="19"/>
        <v>1160</v>
      </c>
      <c r="C1161" s="84" t="s">
        <v>205</v>
      </c>
      <c r="D1161" s="1" t="s">
        <v>206</v>
      </c>
      <c r="H1161" s="85"/>
      <c r="I1161" s="2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">
        <f t="shared" ca="1" si="19"/>
        <v>1161</v>
      </c>
      <c r="C1162" s="84"/>
      <c r="F1162" s="84" t="s">
        <v>292</v>
      </c>
      <c r="G1162" s="1" t="s">
        <v>199</v>
      </c>
      <c r="H1162" s="85"/>
      <c r="I1162" s="1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">
        <f t="shared" ca="1" si="19"/>
        <v>1162</v>
      </c>
      <c r="C1163" s="84"/>
      <c r="F1163" s="84" t="s">
        <v>292</v>
      </c>
      <c r="G1163" s="1" t="s">
        <v>256</v>
      </c>
      <c r="H1163" s="85"/>
      <c r="I1163" s="1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">
        <f t="shared" ca="1" si="19"/>
        <v>1163</v>
      </c>
      <c r="C1164" s="84"/>
      <c r="F1164" s="84" t="s">
        <v>292</v>
      </c>
      <c r="G1164" s="1" t="s">
        <v>260</v>
      </c>
      <c r="H1164" s="85"/>
      <c r="I1164" s="1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">
        <f t="shared" ca="1" si="19"/>
        <v>1164</v>
      </c>
      <c r="C1165" s="84"/>
      <c r="F1165" s="84" t="s">
        <v>292</v>
      </c>
      <c r="G1165" s="1" t="s">
        <v>26</v>
      </c>
      <c r="H1165" s="85"/>
      <c r="I1165" s="1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">
        <f t="shared" ca="1" si="19"/>
        <v>1165</v>
      </c>
      <c r="C1166" s="84"/>
      <c r="F1166" s="84" t="s">
        <v>292</v>
      </c>
      <c r="G1166" s="1" t="s">
        <v>255</v>
      </c>
      <c r="H1166" s="85"/>
      <c r="I1166" s="11">
        <v>-27641731.220593017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">
        <f t="shared" ca="1" si="19"/>
        <v>1166</v>
      </c>
      <c r="C1167" s="84"/>
      <c r="F1167" s="84" t="s">
        <v>292</v>
      </c>
      <c r="G1167" s="1" t="s">
        <v>257</v>
      </c>
      <c r="H1167" s="85"/>
      <c r="I1167" s="1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">
        <f t="shared" ca="1" si="19"/>
        <v>1167</v>
      </c>
      <c r="C1168" s="84"/>
      <c r="F1168" s="84" t="s">
        <v>292</v>
      </c>
      <c r="G1168" s="1" t="s">
        <v>259</v>
      </c>
      <c r="H1168" s="85"/>
      <c r="I1168" s="11">
        <v>-129637334.51427449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">
        <f t="shared" ca="1" si="19"/>
        <v>1168</v>
      </c>
      <c r="C1169" s="84"/>
      <c r="F1169" s="84" t="s">
        <v>292</v>
      </c>
      <c r="G1169" s="1" t="s">
        <v>257</v>
      </c>
      <c r="H1169" s="85"/>
      <c r="I1169" s="1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">
        <f t="shared" ca="1" si="19"/>
        <v>1169</v>
      </c>
      <c r="C1170" s="84"/>
      <c r="H1170" s="85" t="s">
        <v>207</v>
      </c>
      <c r="I1170" s="13">
        <v>-157279065.73486751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">
        <f t="shared" ca="1" si="19"/>
        <v>1170</v>
      </c>
      <c r="C1171" s="84"/>
      <c r="H1171" s="85"/>
      <c r="I1171" s="2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">
        <f t="shared" ca="1" si="19"/>
        <v>1171</v>
      </c>
      <c r="C1172" s="84" t="s">
        <v>208</v>
      </c>
      <c r="D1172" s="1" t="s">
        <v>209</v>
      </c>
      <c r="H1172" s="85"/>
      <c r="I1172" s="2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">
        <f t="shared" ca="1" si="19"/>
        <v>1172</v>
      </c>
      <c r="C1173" s="84"/>
      <c r="F1173" s="84" t="s">
        <v>292</v>
      </c>
      <c r="G1173" s="1" t="s">
        <v>256</v>
      </c>
      <c r="H1173" s="85"/>
      <c r="I1173" s="1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">
        <f t="shared" ca="1" si="19"/>
        <v>1173</v>
      </c>
      <c r="C1174" s="84"/>
      <c r="F1174" s="84" t="s">
        <v>292</v>
      </c>
      <c r="G1174" s="1" t="s">
        <v>260</v>
      </c>
      <c r="H1174" s="85"/>
      <c r="I1174" s="1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">
        <f t="shared" ca="1" si="19"/>
        <v>1174</v>
      </c>
      <c r="C1175" s="84"/>
      <c r="F1175" s="84" t="s">
        <v>292</v>
      </c>
      <c r="G1175" s="1" t="s">
        <v>26</v>
      </c>
      <c r="H1175" s="85"/>
      <c r="I1175" s="1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">
        <f t="shared" ca="1" si="19"/>
        <v>1175</v>
      </c>
      <c r="C1176" s="84"/>
      <c r="H1176" s="85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">
        <f t="shared" ca="1" si="19"/>
        <v>1176</v>
      </c>
      <c r="C1177" s="84"/>
      <c r="H1177" s="85"/>
      <c r="I1177" s="2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">
        <f t="shared" ca="1" si="19"/>
        <v>1177</v>
      </c>
      <c r="C1178" s="84"/>
      <c r="H1178" s="85"/>
      <c r="I1178" s="2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">
        <f t="shared" ca="1" si="19"/>
        <v>1178</v>
      </c>
      <c r="C1179" s="84" t="s">
        <v>210</v>
      </c>
      <c r="D1179" s="1" t="s">
        <v>211</v>
      </c>
      <c r="H1179" s="85"/>
      <c r="I1179" s="2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">
        <f t="shared" ca="1" si="19"/>
        <v>1179</v>
      </c>
      <c r="C1180" s="84"/>
      <c r="F1180" s="84" t="s">
        <v>292</v>
      </c>
      <c r="G1180" s="1" t="s">
        <v>199</v>
      </c>
      <c r="H1180" s="85"/>
      <c r="I1180" s="1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">
        <f t="shared" ca="1" si="19"/>
        <v>1180</v>
      </c>
      <c r="C1181" s="84"/>
      <c r="F1181" s="84" t="s">
        <v>292</v>
      </c>
      <c r="G1181" s="1" t="s">
        <v>26</v>
      </c>
      <c r="H1181" s="85"/>
      <c r="I1181" s="1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">
        <f t="shared" ca="1" si="19"/>
        <v>1181</v>
      </c>
      <c r="C1182" s="84"/>
      <c r="E1182" s="86"/>
      <c r="F1182" s="84" t="s">
        <v>292</v>
      </c>
      <c r="G1182" s="1" t="s">
        <v>260</v>
      </c>
      <c r="H1182" s="85"/>
      <c r="I1182" s="1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">
        <f t="shared" ca="1" si="19"/>
        <v>1182</v>
      </c>
      <c r="C1183" s="84"/>
      <c r="F1183" s="84" t="s">
        <v>292</v>
      </c>
      <c r="G1183" s="1" t="s">
        <v>255</v>
      </c>
      <c r="H1183" s="85"/>
      <c r="I1183" s="11">
        <v>-77339794.71521318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">
        <f t="shared" ca="1" si="19"/>
        <v>1183</v>
      </c>
      <c r="C1184" s="84"/>
      <c r="E1184" s="86"/>
      <c r="F1184" s="84" t="s">
        <v>292</v>
      </c>
      <c r="G1184" s="1" t="s">
        <v>257</v>
      </c>
      <c r="H1184" s="85"/>
      <c r="I1184" s="1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">
        <f t="shared" ca="1" si="19"/>
        <v>1184</v>
      </c>
      <c r="C1185" s="84"/>
      <c r="F1185" s="84" t="s">
        <v>292</v>
      </c>
      <c r="G1185" s="1" t="s">
        <v>255</v>
      </c>
      <c r="H1185" s="85"/>
      <c r="I1185" s="1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">
        <f t="shared" ca="1" si="19"/>
        <v>1185</v>
      </c>
      <c r="C1186" s="84"/>
      <c r="F1186" s="84" t="s">
        <v>292</v>
      </c>
      <c r="G1186" s="1" t="s">
        <v>257</v>
      </c>
      <c r="H1186" s="85"/>
      <c r="I1186" s="1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">
        <f t="shared" ca="1" si="19"/>
        <v>1186</v>
      </c>
      <c r="C1187" s="84"/>
      <c r="H1187" s="85" t="s">
        <v>207</v>
      </c>
      <c r="I1187" s="13">
        <v>-77339794.71521318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">
        <f t="shared" ca="1" si="19"/>
        <v>1187</v>
      </c>
      <c r="C1188" s="84"/>
      <c r="H1188" s="85"/>
      <c r="I1188" s="2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">
        <f t="shared" ca="1" si="19"/>
        <v>1188</v>
      </c>
      <c r="C1189" s="84" t="s">
        <v>212</v>
      </c>
      <c r="D1189" s="1" t="s">
        <v>213</v>
      </c>
      <c r="H1189" s="85"/>
      <c r="I1189" s="2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">
        <f t="shared" ca="1" si="19"/>
        <v>1189</v>
      </c>
      <c r="C1190" s="84"/>
      <c r="F1190" s="84" t="s">
        <v>292</v>
      </c>
      <c r="G1190" s="1" t="s">
        <v>199</v>
      </c>
      <c r="H1190" s="85"/>
      <c r="I1190" s="1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">
        <f t="shared" ca="1" si="19"/>
        <v>1190</v>
      </c>
      <c r="C1191" s="84"/>
      <c r="F1191" s="84" t="s">
        <v>292</v>
      </c>
      <c r="G1191" s="1" t="s">
        <v>260</v>
      </c>
      <c r="H1191" s="85"/>
      <c r="I1191" s="1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">
        <f t="shared" ca="1" si="19"/>
        <v>1191</v>
      </c>
      <c r="C1192" s="84"/>
      <c r="F1192" s="84" t="s">
        <v>292</v>
      </c>
      <c r="G1192" s="1" t="s">
        <v>256</v>
      </c>
      <c r="H1192" s="85"/>
      <c r="I1192" s="1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">
        <f t="shared" ca="1" si="19"/>
        <v>1192</v>
      </c>
      <c r="C1193" s="84"/>
      <c r="F1193" s="84" t="s">
        <v>292</v>
      </c>
      <c r="G1193" s="1" t="s">
        <v>26</v>
      </c>
      <c r="H1193" s="85"/>
      <c r="I1193" s="1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">
        <f t="shared" ca="1" si="19"/>
        <v>1193</v>
      </c>
      <c r="C1194" s="84"/>
      <c r="F1194" s="84" t="s">
        <v>292</v>
      </c>
      <c r="G1194" s="1" t="s">
        <v>255</v>
      </c>
      <c r="H1194" s="85"/>
      <c r="I1194" s="11">
        <v>-106227192.8092259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">
        <f t="shared" ca="1" si="19"/>
        <v>1194</v>
      </c>
      <c r="C1195" s="84"/>
      <c r="F1195" s="84" t="s">
        <v>292</v>
      </c>
      <c r="G1195" s="1" t="s">
        <v>257</v>
      </c>
      <c r="H1195" s="85"/>
      <c r="I1195" s="1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">
        <f t="shared" ca="1" si="19"/>
        <v>1195</v>
      </c>
      <c r="C1196" s="84"/>
      <c r="F1196" s="84" t="s">
        <v>292</v>
      </c>
      <c r="G1196" s="1" t="s">
        <v>257</v>
      </c>
      <c r="H1196" s="85"/>
      <c r="I1196" s="1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">
        <f t="shared" ca="1" si="19"/>
        <v>1196</v>
      </c>
      <c r="C1197" s="84"/>
      <c r="H1197" s="85" t="s">
        <v>207</v>
      </c>
      <c r="I1197" s="13">
        <v>-106227192.8092259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">
        <f t="shared" ca="1" si="19"/>
        <v>1197</v>
      </c>
      <c r="C1198" s="84"/>
      <c r="H1198" s="85"/>
      <c r="I1198" s="2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">
        <f t="shared" ca="1" si="19"/>
        <v>1198</v>
      </c>
      <c r="C1199" s="84" t="s">
        <v>214</v>
      </c>
      <c r="D1199" s="1" t="s">
        <v>215</v>
      </c>
      <c r="H1199" s="85"/>
      <c r="I1199" s="2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">
        <f t="shared" ca="1" si="19"/>
        <v>1199</v>
      </c>
      <c r="C1200" s="84"/>
      <c r="F1200" s="84" t="s">
        <v>292</v>
      </c>
      <c r="G1200" s="1" t="s">
        <v>256</v>
      </c>
      <c r="H1200" s="85"/>
      <c r="I1200" s="1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">
        <f t="shared" ca="1" si="19"/>
        <v>1200</v>
      </c>
      <c r="C1201" s="84"/>
      <c r="F1201" s="84" t="s">
        <v>292</v>
      </c>
      <c r="G1201" s="1" t="s">
        <v>26</v>
      </c>
      <c r="H1201" s="85"/>
      <c r="I1201" s="1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">
        <f t="shared" ca="1" si="19"/>
        <v>1201</v>
      </c>
      <c r="C1202" s="84"/>
      <c r="H1202" s="85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">
        <f t="shared" ca="1" si="19"/>
        <v>1202</v>
      </c>
      <c r="C1203" s="84"/>
      <c r="H1203" s="85"/>
      <c r="I1203" s="2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">
        <f t="shared" ca="1" si="19"/>
        <v>1203</v>
      </c>
      <c r="C1204" s="91" t="s">
        <v>216</v>
      </c>
      <c r="H1204" s="92"/>
      <c r="I1204" s="14">
        <v>-340846053.25930661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">
        <f t="shared" ca="1" si="19"/>
        <v>1204</v>
      </c>
      <c r="C1205" s="84"/>
      <c r="H1205" s="85"/>
      <c r="I1205" s="2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">
        <f t="shared" ca="1" si="19"/>
        <v>1205</v>
      </c>
      <c r="C1206" s="84" t="s">
        <v>217</v>
      </c>
      <c r="H1206" s="85"/>
      <c r="I1206" s="2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">
        <f t="shared" ca="1" si="19"/>
        <v>1206</v>
      </c>
      <c r="C1207" s="84"/>
      <c r="E1207" s="86" t="s">
        <v>199</v>
      </c>
      <c r="H1207" s="85"/>
      <c r="I1207" s="1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">
        <f t="shared" ca="1" si="19"/>
        <v>1207</v>
      </c>
      <c r="C1208" s="84"/>
      <c r="E1208" s="1" t="s">
        <v>256</v>
      </c>
      <c r="H1208" s="85"/>
      <c r="I1208" s="1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">
        <f t="shared" ca="1" si="19"/>
        <v>1208</v>
      </c>
      <c r="C1209" s="84"/>
      <c r="E1209" s="1" t="s">
        <v>260</v>
      </c>
      <c r="H1209" s="85"/>
      <c r="I1209" s="1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">
        <f t="shared" ca="1" si="19"/>
        <v>1209</v>
      </c>
      <c r="C1210" s="84"/>
      <c r="E1210" s="1" t="s">
        <v>26</v>
      </c>
      <c r="H1210" s="85"/>
      <c r="I1210" s="1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">
        <f t="shared" ca="1" si="19"/>
        <v>1210</v>
      </c>
      <c r="C1211" s="84"/>
      <c r="E1211" s="1" t="s">
        <v>255</v>
      </c>
      <c r="H1211" s="85"/>
      <c r="I1211" s="11">
        <v>-211208718.7450321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">
        <f t="shared" ca="1" si="19"/>
        <v>1211</v>
      </c>
      <c r="C1212" s="84"/>
      <c r="E1212" s="1" t="s">
        <v>257</v>
      </c>
      <c r="H1212" s="85"/>
      <c r="I1212" s="1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">
        <f t="shared" ca="1" si="19"/>
        <v>1212</v>
      </c>
      <c r="C1213" s="84"/>
      <c r="E1213" s="1" t="s">
        <v>259</v>
      </c>
      <c r="H1213" s="85"/>
      <c r="I1213" s="11">
        <v>-129637334.51427449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">
        <f t="shared" ca="1" si="19"/>
        <v>1213</v>
      </c>
      <c r="C1214" s="84"/>
      <c r="E1214" s="1" t="s">
        <v>267</v>
      </c>
      <c r="H1214" s="85"/>
      <c r="I1214" s="1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">
        <f t="shared" ref="A1215:A1278" ca="1" si="20">OFFSET(A1215,-1,)+1</f>
        <v>1214</v>
      </c>
      <c r="C1215" s="84" t="s">
        <v>218</v>
      </c>
      <c r="H1215" s="85"/>
      <c r="I1215" s="20">
        <v>-340846053.25930661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">
        <f t="shared" ca="1" si="20"/>
        <v>1215</v>
      </c>
      <c r="C1216" s="84"/>
      <c r="H1216" s="85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">
        <f t="shared" ca="1" si="20"/>
        <v>1216</v>
      </c>
      <c r="C1217" s="84"/>
      <c r="H1217" s="85"/>
      <c r="I1217" s="2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">
        <f t="shared" ca="1" si="20"/>
        <v>1217</v>
      </c>
      <c r="C1218" s="84" t="s">
        <v>219</v>
      </c>
      <c r="D1218" s="1" t="s">
        <v>220</v>
      </c>
      <c r="H1218" s="85"/>
      <c r="I1218" s="2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">
        <f t="shared" ca="1" si="20"/>
        <v>1218</v>
      </c>
      <c r="C1219" s="84"/>
      <c r="F1219" s="84" t="s">
        <v>296</v>
      </c>
      <c r="G1219" s="1" t="s">
        <v>256</v>
      </c>
      <c r="H1219" s="85"/>
      <c r="I1219" s="1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">
        <f t="shared" ca="1" si="20"/>
        <v>1219</v>
      </c>
      <c r="C1220" s="84"/>
      <c r="F1220" s="84" t="s">
        <v>296</v>
      </c>
      <c r="G1220" s="1" t="s">
        <v>260</v>
      </c>
      <c r="H1220" s="85"/>
      <c r="I1220" s="1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">
        <f t="shared" ca="1" si="20"/>
        <v>1220</v>
      </c>
      <c r="C1221" s="84"/>
      <c r="F1221" s="84" t="s">
        <v>296</v>
      </c>
      <c r="G1221" s="1" t="s">
        <v>255</v>
      </c>
      <c r="H1221" s="85"/>
      <c r="I1221" s="11">
        <v>-116308579.59286477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">
        <f t="shared" ca="1" si="20"/>
        <v>1221</v>
      </c>
      <c r="C1222" s="84"/>
      <c r="F1222" s="84" t="s">
        <v>296</v>
      </c>
      <c r="G1222" s="1" t="s">
        <v>257</v>
      </c>
      <c r="H1222" s="85"/>
      <c r="I1222" s="1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">
        <f t="shared" ca="1" si="20"/>
        <v>1222</v>
      </c>
      <c r="C1223" s="84"/>
      <c r="F1223" s="84" t="s">
        <v>296</v>
      </c>
      <c r="G1223" s="1" t="s">
        <v>259</v>
      </c>
      <c r="H1223" s="85"/>
      <c r="I1223" s="11">
        <v>-9233621.9118260033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">
        <f t="shared" ca="1" si="20"/>
        <v>1223</v>
      </c>
      <c r="C1224" s="84"/>
      <c r="F1224" s="84" t="s">
        <v>296</v>
      </c>
      <c r="G1224" s="1" t="s">
        <v>26</v>
      </c>
      <c r="H1224" s="85"/>
      <c r="I1224" s="11">
        <v>667282.77631881286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">
        <f t="shared" ca="1" si="20"/>
        <v>1224</v>
      </c>
      <c r="C1225" s="91" t="s">
        <v>221</v>
      </c>
      <c r="H1225" s="85" t="s">
        <v>207</v>
      </c>
      <c r="I1225" s="22">
        <v>-124874918.72837195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">
        <f t="shared" ca="1" si="20"/>
        <v>1225</v>
      </c>
      <c r="C1226" s="84">
        <v>108360</v>
      </c>
      <c r="D1226" s="1" t="s">
        <v>33</v>
      </c>
      <c r="H1226" s="85"/>
      <c r="I1226" s="2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">
        <f t="shared" ca="1" si="20"/>
        <v>1226</v>
      </c>
      <c r="C1227" s="84"/>
      <c r="F1227" s="84" t="s">
        <v>294</v>
      </c>
      <c r="G1227" s="1" t="s">
        <v>199</v>
      </c>
      <c r="H1227" s="85"/>
      <c r="I1227" s="11">
        <v>-192075.72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">
        <f t="shared" ca="1" si="20"/>
        <v>1227</v>
      </c>
      <c r="C1228" s="84"/>
      <c r="H1228" s="85" t="s">
        <v>207</v>
      </c>
      <c r="I1228" s="13">
        <v>-192075.72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">
        <f t="shared" ca="1" si="20"/>
        <v>1228</v>
      </c>
      <c r="C1229" s="84"/>
      <c r="H1229" s="85"/>
      <c r="I1229" s="2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">
        <f t="shared" ca="1" si="20"/>
        <v>1229</v>
      </c>
      <c r="C1230" s="84">
        <v>108361</v>
      </c>
      <c r="D1230" s="1" t="s">
        <v>35</v>
      </c>
      <c r="H1230" s="85"/>
      <c r="I1230" s="2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">
        <f t="shared" ca="1" si="20"/>
        <v>1230</v>
      </c>
      <c r="C1231" s="84"/>
      <c r="F1231" s="84" t="s">
        <v>294</v>
      </c>
      <c r="G1231" s="1" t="s">
        <v>199</v>
      </c>
      <c r="H1231" s="85"/>
      <c r="I1231" s="11">
        <v>-1215489.9099999999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">
        <f t="shared" ca="1" si="20"/>
        <v>1231</v>
      </c>
      <c r="C1232" s="84"/>
      <c r="F1232" s="84" t="s">
        <v>1</v>
      </c>
      <c r="H1232" s="85" t="s">
        <v>207</v>
      </c>
      <c r="I1232" s="13">
        <v>-1215489.9099999999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">
        <f t="shared" ca="1" si="20"/>
        <v>1232</v>
      </c>
      <c r="C1233" s="84"/>
      <c r="H1233" s="85"/>
      <c r="I1233" s="2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">
        <f t="shared" ca="1" si="20"/>
        <v>1233</v>
      </c>
      <c r="C1234" s="84">
        <v>108362</v>
      </c>
      <c r="D1234" s="1" t="s">
        <v>27</v>
      </c>
      <c r="H1234" s="85"/>
      <c r="I1234" s="2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">
        <f t="shared" ca="1" si="20"/>
        <v>1234</v>
      </c>
      <c r="C1235" s="84"/>
      <c r="F1235" s="84" t="s">
        <v>294</v>
      </c>
      <c r="G1235" s="1" t="s">
        <v>199</v>
      </c>
      <c r="H1235" s="85"/>
      <c r="I1235" s="11">
        <v>-23130065.300000001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">
        <f t="shared" ca="1" si="20"/>
        <v>1235</v>
      </c>
      <c r="C1236" s="84"/>
      <c r="H1236" s="85" t="s">
        <v>207</v>
      </c>
      <c r="I1236" s="13">
        <v>-23130065.300000001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">
        <f t="shared" ca="1" si="20"/>
        <v>1236</v>
      </c>
      <c r="C1237" s="84"/>
      <c r="H1237" s="85"/>
      <c r="I1237" s="2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">
        <f t="shared" ca="1" si="20"/>
        <v>1237</v>
      </c>
      <c r="C1238" s="84">
        <v>108363</v>
      </c>
      <c r="D1238" s="1" t="s">
        <v>28</v>
      </c>
      <c r="H1238" s="85"/>
      <c r="I1238" s="2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">
        <f t="shared" ca="1" si="20"/>
        <v>1238</v>
      </c>
      <c r="C1239" s="84"/>
      <c r="F1239" s="84" t="s">
        <v>294</v>
      </c>
      <c r="G1239" s="1" t="s">
        <v>199</v>
      </c>
      <c r="H1239" s="85"/>
      <c r="I1239" s="1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">
        <f t="shared" ca="1" si="20"/>
        <v>1239</v>
      </c>
      <c r="C1240" s="84"/>
      <c r="H1240" s="85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">
        <f t="shared" ca="1" si="20"/>
        <v>1240</v>
      </c>
      <c r="C1241" s="84"/>
      <c r="H1241" s="85"/>
      <c r="I1241" s="2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">
        <f t="shared" ca="1" si="20"/>
        <v>1241</v>
      </c>
      <c r="C1242" s="84">
        <v>108364</v>
      </c>
      <c r="D1242" s="1" t="s">
        <v>88</v>
      </c>
      <c r="H1242" s="85"/>
      <c r="I1242" s="2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">
        <f t="shared" ca="1" si="20"/>
        <v>1242</v>
      </c>
      <c r="C1243" s="84"/>
      <c r="F1243" s="84" t="s">
        <v>294</v>
      </c>
      <c r="G1243" s="1" t="s">
        <v>199</v>
      </c>
      <c r="H1243" s="85"/>
      <c r="I1243" s="11">
        <v>-71365081.810000002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">
        <f t="shared" ca="1" si="20"/>
        <v>1243</v>
      </c>
      <c r="C1244" s="84"/>
      <c r="H1244" s="85" t="s">
        <v>207</v>
      </c>
      <c r="I1244" s="13">
        <v>-71365081.810000002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">
        <f t="shared" ca="1" si="20"/>
        <v>1244</v>
      </c>
      <c r="C1245" s="84"/>
      <c r="H1245" s="85"/>
      <c r="I1245" s="2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">
        <f t="shared" ca="1" si="20"/>
        <v>1245</v>
      </c>
      <c r="C1246" s="84">
        <v>108365</v>
      </c>
      <c r="D1246" s="1" t="s">
        <v>89</v>
      </c>
      <c r="H1246" s="85"/>
      <c r="I1246" s="2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">
        <f t="shared" ca="1" si="20"/>
        <v>1246</v>
      </c>
      <c r="C1247" s="84"/>
      <c r="F1247" s="84" t="s">
        <v>294</v>
      </c>
      <c r="G1247" s="1" t="s">
        <v>199</v>
      </c>
      <c r="H1247" s="85"/>
      <c r="I1247" s="11">
        <v>-34452885.340000004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">
        <f t="shared" ca="1" si="20"/>
        <v>1247</v>
      </c>
      <c r="C1248" s="84"/>
      <c r="H1248" s="85" t="s">
        <v>207</v>
      </c>
      <c r="I1248" s="13">
        <v>-34452885.340000004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">
        <f t="shared" ca="1" si="20"/>
        <v>1248</v>
      </c>
      <c r="C1249" s="84"/>
      <c r="H1249" s="85"/>
      <c r="I1249" s="2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">
        <f t="shared" ca="1" si="20"/>
        <v>1249</v>
      </c>
      <c r="C1250" s="84">
        <v>108366</v>
      </c>
      <c r="D1250" s="1" t="s">
        <v>78</v>
      </c>
      <c r="H1250" s="85"/>
      <c r="I1250" s="2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">
        <f t="shared" ca="1" si="20"/>
        <v>1250</v>
      </c>
      <c r="C1251" s="84"/>
      <c r="F1251" s="84" t="s">
        <v>294</v>
      </c>
      <c r="G1251" s="1" t="s">
        <v>199</v>
      </c>
      <c r="H1251" s="85"/>
      <c r="I1251" s="11">
        <v>-11316426.9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">
        <f t="shared" ca="1" si="20"/>
        <v>1251</v>
      </c>
      <c r="C1252" s="84"/>
      <c r="H1252" s="85" t="s">
        <v>207</v>
      </c>
      <c r="I1252" s="13">
        <v>-11316426.9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">
        <f t="shared" ca="1" si="20"/>
        <v>1252</v>
      </c>
      <c r="C1253" s="84"/>
      <c r="H1253" s="85"/>
      <c r="I1253" s="2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">
        <f t="shared" ca="1" si="20"/>
        <v>1253</v>
      </c>
      <c r="C1254" s="84">
        <v>108367</v>
      </c>
      <c r="D1254" s="1" t="s">
        <v>79</v>
      </c>
      <c r="H1254" s="85"/>
      <c r="I1254" s="2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">
        <f t="shared" ca="1" si="20"/>
        <v>1254</v>
      </c>
      <c r="C1255" s="84"/>
      <c r="F1255" s="84" t="s">
        <v>294</v>
      </c>
      <c r="G1255" s="1" t="s">
        <v>199</v>
      </c>
      <c r="H1255" s="85"/>
      <c r="I1255" s="11">
        <v>-13775145.16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">
        <f t="shared" ca="1" si="20"/>
        <v>1255</v>
      </c>
      <c r="C1256" s="84"/>
      <c r="H1256" s="85" t="s">
        <v>207</v>
      </c>
      <c r="I1256" s="13">
        <v>-13775145.16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">
        <f t="shared" ca="1" si="20"/>
        <v>1256</v>
      </c>
      <c r="C1257" s="84"/>
      <c r="H1257" s="85"/>
      <c r="I1257" s="2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">
        <f t="shared" ca="1" si="20"/>
        <v>1257</v>
      </c>
      <c r="C1258" s="84">
        <v>108368</v>
      </c>
      <c r="D1258" s="1" t="s">
        <v>90</v>
      </c>
      <c r="H1258" s="85"/>
      <c r="I1258" s="2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">
        <f t="shared" ca="1" si="20"/>
        <v>1258</v>
      </c>
      <c r="C1259" s="84"/>
      <c r="F1259" s="84" t="s">
        <v>294</v>
      </c>
      <c r="G1259" s="1" t="s">
        <v>199</v>
      </c>
      <c r="H1259" s="85"/>
      <c r="I1259" s="11">
        <v>-61185552.07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">
        <f t="shared" ca="1" si="20"/>
        <v>1259</v>
      </c>
      <c r="C1260" s="84"/>
      <c r="F1260" s="84" t="s">
        <v>1</v>
      </c>
      <c r="H1260" s="85" t="s">
        <v>207</v>
      </c>
      <c r="I1260" s="13">
        <v>-61185552.07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">
        <f t="shared" ca="1" si="20"/>
        <v>1260</v>
      </c>
      <c r="C1261" s="84"/>
      <c r="H1261" s="85"/>
      <c r="I1261" s="2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">
        <f t="shared" ca="1" si="20"/>
        <v>1261</v>
      </c>
      <c r="C1262" s="84">
        <v>108369</v>
      </c>
      <c r="D1262" s="1" t="s">
        <v>29</v>
      </c>
      <c r="H1262" s="85"/>
      <c r="I1262" s="2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">
        <f t="shared" ca="1" si="20"/>
        <v>1262</v>
      </c>
      <c r="C1263" s="84"/>
      <c r="F1263" s="84" t="s">
        <v>294</v>
      </c>
      <c r="G1263" s="1" t="s">
        <v>199</v>
      </c>
      <c r="H1263" s="85"/>
      <c r="I1263" s="11">
        <v>-29476207.82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">
        <f t="shared" ca="1" si="20"/>
        <v>1263</v>
      </c>
      <c r="C1264" s="84"/>
      <c r="F1264" s="84" t="s">
        <v>1</v>
      </c>
      <c r="H1264" s="85" t="s">
        <v>207</v>
      </c>
      <c r="I1264" s="13">
        <v>-29476207.82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">
        <f t="shared" ca="1" si="20"/>
        <v>1264</v>
      </c>
      <c r="C1265" s="84"/>
      <c r="H1265" s="85"/>
      <c r="I1265" s="2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">
        <f t="shared" ca="1" si="20"/>
        <v>1265</v>
      </c>
      <c r="C1266" s="84">
        <v>108370</v>
      </c>
      <c r="D1266" s="1" t="s">
        <v>30</v>
      </c>
      <c r="H1266" s="85"/>
      <c r="I1266" s="2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">
        <f t="shared" ca="1" si="20"/>
        <v>1266</v>
      </c>
      <c r="C1267" s="84"/>
      <c r="F1267" s="84" t="s">
        <v>294</v>
      </c>
      <c r="G1267" s="1" t="s">
        <v>199</v>
      </c>
      <c r="H1267" s="85"/>
      <c r="I1267" s="11">
        <v>-5486792.7000000002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">
        <f t="shared" ca="1" si="20"/>
        <v>1267</v>
      </c>
      <c r="C1268" s="84"/>
      <c r="H1268" s="85" t="s">
        <v>207</v>
      </c>
      <c r="I1268" s="13">
        <v>-5486792.7000000002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">
        <f t="shared" ca="1" si="20"/>
        <v>1268</v>
      </c>
      <c r="C1269" s="84"/>
      <c r="H1269" s="85"/>
      <c r="I1269" s="2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">
        <f t="shared" ca="1" si="20"/>
        <v>1269</v>
      </c>
      <c r="C1270" s="84"/>
      <c r="E1270" s="86"/>
      <c r="H1270" s="85"/>
      <c r="I1270" s="15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">
        <f t="shared" ca="1" si="20"/>
        <v>1270</v>
      </c>
      <c r="C1271" s="87"/>
      <c r="D1271" s="88"/>
      <c r="E1271" s="89"/>
      <c r="G1271" s="88"/>
      <c r="H1271" s="90"/>
      <c r="I1271" s="17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">
        <f t="shared" ca="1" si="20"/>
        <v>1271</v>
      </c>
      <c r="C1272" s="84">
        <v>108371</v>
      </c>
      <c r="D1272" s="1" t="s">
        <v>91</v>
      </c>
      <c r="H1272" s="85"/>
      <c r="I1272" s="2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">
        <f t="shared" ca="1" si="20"/>
        <v>1272</v>
      </c>
      <c r="C1273" s="84"/>
      <c r="F1273" s="84" t="s">
        <v>294</v>
      </c>
      <c r="G1273" s="1" t="s">
        <v>199</v>
      </c>
      <c r="H1273" s="85"/>
      <c r="I1273" s="11">
        <v>-360240.88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">
        <f t="shared" ca="1" si="20"/>
        <v>1273</v>
      </c>
      <c r="C1274" s="84"/>
      <c r="H1274" s="85" t="s">
        <v>207</v>
      </c>
      <c r="I1274" s="13">
        <v>-360240.88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">
        <f t="shared" ca="1" si="20"/>
        <v>1274</v>
      </c>
      <c r="C1275" s="84"/>
      <c r="H1275" s="85"/>
      <c r="I1275" s="2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">
        <f t="shared" ca="1" si="20"/>
        <v>1275</v>
      </c>
      <c r="C1276" s="84">
        <v>108372</v>
      </c>
      <c r="D1276" s="1" t="s">
        <v>31</v>
      </c>
      <c r="H1276" s="85"/>
      <c r="I1276" s="2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">
        <f t="shared" ca="1" si="20"/>
        <v>1276</v>
      </c>
      <c r="C1277" s="84"/>
      <c r="F1277" s="84" t="s">
        <v>294</v>
      </c>
      <c r="G1277" s="1" t="s">
        <v>199</v>
      </c>
      <c r="H1277" s="85"/>
      <c r="I1277" s="1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">
        <f t="shared" ca="1" si="20"/>
        <v>1277</v>
      </c>
      <c r="C1278" s="84"/>
      <c r="H1278" s="85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">
        <f t="shared" ref="A1279:A1342" ca="1" si="21">OFFSET(A1279,-1,)+1</f>
        <v>1278</v>
      </c>
      <c r="C1279" s="84"/>
      <c r="H1279" s="85"/>
      <c r="I1279" s="2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">
        <f t="shared" ca="1" si="21"/>
        <v>1279</v>
      </c>
      <c r="C1280" s="84">
        <v>108373</v>
      </c>
      <c r="D1280" s="1" t="s">
        <v>92</v>
      </c>
      <c r="H1280" s="85"/>
      <c r="I1280" s="2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">
        <f t="shared" ca="1" si="21"/>
        <v>1280</v>
      </c>
      <c r="C1281" s="84"/>
      <c r="F1281" s="84" t="s">
        <v>294</v>
      </c>
      <c r="G1281" s="1" t="s">
        <v>199</v>
      </c>
      <c r="H1281" s="85"/>
      <c r="I1281" s="11">
        <v>-2216395.67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">
        <f t="shared" ca="1" si="21"/>
        <v>1281</v>
      </c>
      <c r="C1282" s="84"/>
      <c r="H1282" s="85" t="s">
        <v>207</v>
      </c>
      <c r="I1282" s="13">
        <v>-2216395.67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">
        <f t="shared" ca="1" si="21"/>
        <v>1282</v>
      </c>
      <c r="C1283" s="84"/>
      <c r="H1283" s="85"/>
      <c r="I1283" s="2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">
        <f t="shared" ca="1" si="21"/>
        <v>1283</v>
      </c>
      <c r="C1284" s="84" t="s">
        <v>222</v>
      </c>
      <c r="D1284" s="1" t="s">
        <v>94</v>
      </c>
      <c r="H1284" s="85"/>
      <c r="I1284" s="2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">
        <f t="shared" ca="1" si="21"/>
        <v>1284</v>
      </c>
      <c r="C1285" s="84"/>
      <c r="F1285" s="84" t="s">
        <v>294</v>
      </c>
      <c r="G1285" s="1" t="s">
        <v>199</v>
      </c>
      <c r="H1285" s="85"/>
      <c r="I1285" s="1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">
        <f t="shared" ca="1" si="21"/>
        <v>1285</v>
      </c>
      <c r="C1286" s="84"/>
      <c r="H1286" s="85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">
        <f t="shared" ca="1" si="21"/>
        <v>1286</v>
      </c>
      <c r="C1287" s="84"/>
      <c r="H1287" s="85"/>
      <c r="I1287" s="2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">
        <f t="shared" ca="1" si="21"/>
        <v>1287</v>
      </c>
      <c r="C1288" s="84" t="s">
        <v>223</v>
      </c>
      <c r="D1288" s="1" t="s">
        <v>96</v>
      </c>
      <c r="H1288" s="85"/>
      <c r="I1288" s="2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">
        <f t="shared" ca="1" si="21"/>
        <v>1288</v>
      </c>
      <c r="C1289" s="84"/>
      <c r="F1289" s="84" t="s">
        <v>294</v>
      </c>
      <c r="G1289" s="1" t="s">
        <v>199</v>
      </c>
      <c r="H1289" s="85"/>
      <c r="I1289" s="1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">
        <f t="shared" ca="1" si="21"/>
        <v>1289</v>
      </c>
      <c r="C1290" s="84"/>
      <c r="H1290" s="85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">
        <f t="shared" ca="1" si="21"/>
        <v>1290</v>
      </c>
      <c r="C1291" s="84"/>
      <c r="H1291" s="85"/>
      <c r="I1291" s="2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">
        <f t="shared" ca="1" si="21"/>
        <v>1291</v>
      </c>
      <c r="C1292" s="84" t="s">
        <v>224</v>
      </c>
      <c r="D1292" s="1" t="s">
        <v>96</v>
      </c>
      <c r="H1292" s="85"/>
      <c r="I1292" s="2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">
        <f t="shared" ca="1" si="21"/>
        <v>1292</v>
      </c>
      <c r="C1293" s="84"/>
      <c r="F1293" s="84" t="s">
        <v>294</v>
      </c>
      <c r="G1293" s="1" t="s">
        <v>199</v>
      </c>
      <c r="H1293" s="85"/>
      <c r="I1293" s="11">
        <v>393742.22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">
        <f t="shared" ca="1" si="21"/>
        <v>1293</v>
      </c>
      <c r="C1294" s="84"/>
      <c r="H1294" s="85"/>
      <c r="I1294" s="13">
        <v>393742.22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">
        <f t="shared" ca="1" si="21"/>
        <v>1294</v>
      </c>
      <c r="C1295" s="84"/>
      <c r="H1295" s="85"/>
      <c r="I1295" s="2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">
        <f t="shared" ca="1" si="21"/>
        <v>1295</v>
      </c>
      <c r="C1296" s="84"/>
      <c r="H1296" s="85"/>
      <c r="I1296" s="2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">
        <f t="shared" ca="1" si="21"/>
        <v>1296</v>
      </c>
      <c r="C1297" s="91" t="s">
        <v>225</v>
      </c>
      <c r="H1297" s="85" t="s">
        <v>207</v>
      </c>
      <c r="I1297" s="14">
        <v>-253778617.05999997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">
        <f t="shared" ca="1" si="21"/>
        <v>1297</v>
      </c>
      <c r="C1298" s="84"/>
      <c r="H1298" s="85"/>
      <c r="I1298" s="2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">
        <f t="shared" ca="1" si="21"/>
        <v>1298</v>
      </c>
      <c r="C1299" s="84" t="s">
        <v>226</v>
      </c>
      <c r="H1299" s="85"/>
      <c r="I1299" s="2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">
        <f t="shared" ca="1" si="21"/>
        <v>1299</v>
      </c>
      <c r="C1300" s="84"/>
      <c r="E1300" s="1" t="s">
        <v>199</v>
      </c>
      <c r="H1300" s="85"/>
      <c r="I1300" s="11">
        <v>-253778617.05999997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">
        <f t="shared" ca="1" si="21"/>
        <v>1300</v>
      </c>
      <c r="C1301" s="84"/>
      <c r="H1301" s="85"/>
      <c r="I1301" s="2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">
        <f t="shared" ca="1" si="21"/>
        <v>1301</v>
      </c>
      <c r="C1302" s="84" t="s">
        <v>227</v>
      </c>
      <c r="H1302" s="85" t="s">
        <v>207</v>
      </c>
      <c r="I1302" s="20">
        <v>-253778617.05999997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">
        <f t="shared" ca="1" si="21"/>
        <v>1302</v>
      </c>
      <c r="C1303" s="84" t="s">
        <v>228</v>
      </c>
      <c r="D1303" s="1" t="s">
        <v>229</v>
      </c>
      <c r="H1303" s="85"/>
      <c r="I1303" s="2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">
        <f t="shared" ca="1" si="21"/>
        <v>1303</v>
      </c>
      <c r="C1304" s="84"/>
      <c r="F1304" s="84" t="s">
        <v>300</v>
      </c>
      <c r="G1304" s="1" t="s">
        <v>199</v>
      </c>
      <c r="H1304" s="85"/>
      <c r="I1304" s="11">
        <v>-23987418.030000001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">
        <f t="shared" ca="1" si="21"/>
        <v>1304</v>
      </c>
      <c r="C1305" s="84"/>
      <c r="F1305" s="84" t="s">
        <v>301</v>
      </c>
      <c r="G1305" s="1" t="s">
        <v>256</v>
      </c>
      <c r="H1305" s="85"/>
      <c r="I1305" s="1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">
        <f t="shared" ca="1" si="21"/>
        <v>1305</v>
      </c>
      <c r="C1306" s="84"/>
      <c r="F1306" s="84" t="s">
        <v>302</v>
      </c>
      <c r="G1306" s="1" t="s">
        <v>260</v>
      </c>
      <c r="H1306" s="85"/>
      <c r="I1306" s="1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">
        <f t="shared" ca="1" si="21"/>
        <v>1306</v>
      </c>
      <c r="C1307" s="84"/>
      <c r="F1307" s="84" t="s">
        <v>303</v>
      </c>
      <c r="G1307" s="1" t="s">
        <v>26</v>
      </c>
      <c r="H1307" s="85"/>
      <c r="I1307" s="1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">
        <f t="shared" ca="1" si="21"/>
        <v>1307</v>
      </c>
      <c r="C1308" s="84"/>
      <c r="F1308" s="84" t="s">
        <v>295</v>
      </c>
      <c r="G1308" s="1" t="s">
        <v>261</v>
      </c>
      <c r="H1308" s="85"/>
      <c r="I1308" s="11">
        <v>-452123.16888913355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">
        <f t="shared" ca="1" si="21"/>
        <v>1308</v>
      </c>
      <c r="C1309" s="84"/>
      <c r="F1309" s="84" t="s">
        <v>298</v>
      </c>
      <c r="G1309" s="1" t="s">
        <v>254</v>
      </c>
      <c r="H1309" s="85"/>
      <c r="I1309" s="11">
        <v>-6906494.4294602936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">
        <f t="shared" ca="1" si="21"/>
        <v>1309</v>
      </c>
      <c r="C1310" s="84"/>
      <c r="F1310" s="84" t="s">
        <v>292</v>
      </c>
      <c r="G1310" s="1" t="s">
        <v>253</v>
      </c>
      <c r="H1310" s="85"/>
      <c r="I1310" s="1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">
        <f t="shared" ca="1" si="21"/>
        <v>1310</v>
      </c>
      <c r="C1311" s="84"/>
      <c r="F1311" s="84" t="s">
        <v>303</v>
      </c>
      <c r="G1311" s="1" t="s">
        <v>255</v>
      </c>
      <c r="H1311" s="85"/>
      <c r="I1311" s="11">
        <v>-6816857.1393002393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">
        <f t="shared" ca="1" si="21"/>
        <v>1311</v>
      </c>
      <c r="C1312" s="84"/>
      <c r="F1312" s="84" t="s">
        <v>303</v>
      </c>
      <c r="G1312" s="1" t="s">
        <v>257</v>
      </c>
      <c r="H1312" s="85"/>
      <c r="I1312" s="1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">
        <f t="shared" ca="1" si="21"/>
        <v>1312</v>
      </c>
      <c r="C1313" s="84"/>
      <c r="F1313" s="84" t="s">
        <v>292</v>
      </c>
      <c r="G1313" s="1" t="s">
        <v>259</v>
      </c>
      <c r="H1313" s="85"/>
      <c r="I1313" s="11">
        <v>-1471812.0838736959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">
        <f t="shared" ca="1" si="21"/>
        <v>1313</v>
      </c>
      <c r="C1314" s="84"/>
      <c r="F1314" s="84" t="s">
        <v>292</v>
      </c>
      <c r="G1314" s="1" t="s">
        <v>262</v>
      </c>
      <c r="H1314" s="85"/>
      <c r="I1314" s="1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">
        <f t="shared" ca="1" si="21"/>
        <v>1314</v>
      </c>
      <c r="C1315" s="84"/>
      <c r="F1315" s="84" t="s">
        <v>292</v>
      </c>
      <c r="G1315" s="1" t="s">
        <v>32</v>
      </c>
      <c r="H1315" s="85"/>
      <c r="I1315" s="1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">
        <f t="shared" ca="1" si="21"/>
        <v>1315</v>
      </c>
      <c r="C1316" s="84"/>
      <c r="F1316" s="84" t="s">
        <v>303</v>
      </c>
      <c r="G1316" s="1" t="s">
        <v>257</v>
      </c>
      <c r="H1316" s="85"/>
      <c r="I1316" s="1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">
        <f t="shared" ca="1" si="21"/>
        <v>1316</v>
      </c>
      <c r="C1317" s="84"/>
      <c r="F1317" s="84" t="s">
        <v>303</v>
      </c>
      <c r="G1317" s="1" t="s">
        <v>257</v>
      </c>
      <c r="H1317" s="85"/>
      <c r="I1317" s="1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">
        <f t="shared" ca="1" si="21"/>
        <v>1317</v>
      </c>
      <c r="C1318" s="84"/>
      <c r="H1318" s="85" t="s">
        <v>207</v>
      </c>
      <c r="I1318" s="13">
        <v>-39632074.543439716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">
        <f t="shared" ca="1" si="21"/>
        <v>1318</v>
      </c>
      <c r="C1319" s="84"/>
      <c r="H1319" s="85"/>
      <c r="I1319" s="2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">
        <f t="shared" ca="1" si="21"/>
        <v>1319</v>
      </c>
      <c r="C1320" s="84"/>
      <c r="H1320" s="85"/>
      <c r="I1320" s="2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">
        <f t="shared" ca="1" si="21"/>
        <v>1320</v>
      </c>
      <c r="C1321" s="84" t="s">
        <v>230</v>
      </c>
      <c r="D1321" s="1" t="s">
        <v>231</v>
      </c>
      <c r="H1321" s="85"/>
      <c r="I1321" s="2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">
        <f t="shared" ca="1" si="21"/>
        <v>1321</v>
      </c>
      <c r="C1322" s="84"/>
      <c r="F1322" s="84" t="s">
        <v>292</v>
      </c>
      <c r="G1322" s="1" t="s">
        <v>199</v>
      </c>
      <c r="H1322" s="85"/>
      <c r="I1322" s="1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">
        <f t="shared" ca="1" si="21"/>
        <v>1322</v>
      </c>
      <c r="C1323" s="84"/>
      <c r="F1323" s="84" t="s">
        <v>292</v>
      </c>
      <c r="G1323" s="1" t="s">
        <v>258</v>
      </c>
      <c r="H1323" s="85"/>
      <c r="I1323" s="1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">
        <f t="shared" ca="1" si="21"/>
        <v>1323</v>
      </c>
      <c r="C1324" s="84"/>
      <c r="F1324" s="84" t="s">
        <v>292</v>
      </c>
      <c r="G1324" s="1" t="s">
        <v>32</v>
      </c>
      <c r="H1324" s="85"/>
      <c r="I1324" s="1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">
        <f t="shared" ca="1" si="21"/>
        <v>1324</v>
      </c>
      <c r="C1325" s="84"/>
      <c r="F1325" s="84" t="s">
        <v>292</v>
      </c>
      <c r="G1325" s="1" t="s">
        <v>262</v>
      </c>
      <c r="H1325" s="85"/>
      <c r="I1325" s="1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">
        <f t="shared" ca="1" si="21"/>
        <v>1325</v>
      </c>
      <c r="C1326" s="84"/>
      <c r="H1326" s="85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">
        <f t="shared" ca="1" si="21"/>
        <v>1326</v>
      </c>
      <c r="C1327" s="84" t="s">
        <v>230</v>
      </c>
      <c r="D1327" s="1" t="s">
        <v>232</v>
      </c>
      <c r="H1327" s="85"/>
      <c r="I1327" s="2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">
        <f t="shared" ca="1" si="21"/>
        <v>1327</v>
      </c>
      <c r="C1328" s="84"/>
      <c r="F1328" s="84" t="s">
        <v>292</v>
      </c>
      <c r="G1328" s="1" t="s">
        <v>199</v>
      </c>
      <c r="H1328" s="85"/>
      <c r="I1328" s="1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">
        <f t="shared" ca="1" si="21"/>
        <v>1328</v>
      </c>
      <c r="C1329" s="84"/>
      <c r="H1329" s="85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">
        <f t="shared" ca="1" si="21"/>
        <v>1329</v>
      </c>
      <c r="C1330" s="84"/>
      <c r="H1330" s="85"/>
      <c r="I1330" s="2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">
        <f t="shared" ca="1" si="21"/>
        <v>1330</v>
      </c>
      <c r="C1331" s="84">
        <v>1081390</v>
      </c>
      <c r="D1331" s="1" t="s">
        <v>233</v>
      </c>
      <c r="H1331" s="85"/>
      <c r="I1331" s="2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">
        <f t="shared" ca="1" si="21"/>
        <v>1331</v>
      </c>
      <c r="C1332" s="84"/>
      <c r="F1332" s="84" t="s">
        <v>298</v>
      </c>
      <c r="G1332" s="1" t="s">
        <v>254</v>
      </c>
      <c r="H1332" s="85"/>
      <c r="I1332" s="1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">
        <f t="shared" ca="1" si="21"/>
        <v>1332</v>
      </c>
      <c r="C1333" s="84"/>
      <c r="H1333" s="85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">
        <f t="shared" ca="1" si="21"/>
        <v>1333</v>
      </c>
      <c r="C1334" s="84"/>
      <c r="H1334" s="85"/>
      <c r="I1334" s="2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">
        <f t="shared" ca="1" si="21"/>
        <v>1334</v>
      </c>
      <c r="C1335" s="84"/>
      <c r="D1335" s="1" t="s">
        <v>112</v>
      </c>
      <c r="H1335" s="85"/>
      <c r="I1335" s="1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">
        <f t="shared" ca="1" si="21"/>
        <v>1335</v>
      </c>
      <c r="C1336" s="84"/>
      <c r="H1336" s="85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">
        <f t="shared" ca="1" si="21"/>
        <v>1336</v>
      </c>
      <c r="C1337" s="84"/>
      <c r="H1337" s="85"/>
      <c r="I1337" s="2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">
        <f t="shared" ca="1" si="21"/>
        <v>1337</v>
      </c>
      <c r="C1338" s="84">
        <v>1081399</v>
      </c>
      <c r="D1338" s="1" t="s">
        <v>233</v>
      </c>
      <c r="H1338" s="85"/>
      <c r="I1338" s="2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">
        <f t="shared" ca="1" si="21"/>
        <v>1338</v>
      </c>
      <c r="C1339" s="84"/>
      <c r="F1339" s="84" t="s">
        <v>292</v>
      </c>
      <c r="G1339" s="1" t="s">
        <v>199</v>
      </c>
      <c r="H1339" s="85"/>
      <c r="I1339" s="1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">
        <f t="shared" ca="1" si="21"/>
        <v>1339</v>
      </c>
      <c r="C1340" s="84"/>
      <c r="F1340" s="84" t="s">
        <v>292</v>
      </c>
      <c r="G1340" s="1" t="s">
        <v>253</v>
      </c>
      <c r="H1340" s="85"/>
      <c r="I1340" s="1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">
        <f t="shared" ca="1" si="21"/>
        <v>1340</v>
      </c>
      <c r="C1341" s="84"/>
      <c r="H1341" s="85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">
        <f t="shared" ca="1" si="21"/>
        <v>1341</v>
      </c>
      <c r="C1342" s="84"/>
      <c r="H1342" s="85"/>
      <c r="I1342" s="2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">
        <f t="shared" ref="A1343:A1406" ca="1" si="22">OFFSET(A1343,-1,)+1</f>
        <v>1342</v>
      </c>
      <c r="C1343" s="84"/>
      <c r="D1343" s="1" t="s">
        <v>112</v>
      </c>
      <c r="H1343" s="85"/>
      <c r="I1343" s="1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">
        <f t="shared" ca="1" si="22"/>
        <v>1343</v>
      </c>
      <c r="C1344" s="84"/>
      <c r="H1344" s="85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">
        <f t="shared" ca="1" si="22"/>
        <v>1344</v>
      </c>
      <c r="C1345" s="84"/>
      <c r="H1345" s="85"/>
      <c r="I1345" s="2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">
        <f t="shared" ca="1" si="22"/>
        <v>1345</v>
      </c>
      <c r="C1346" s="84"/>
      <c r="H1346" s="85"/>
      <c r="I1346" s="2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">
        <f t="shared" ca="1" si="22"/>
        <v>1346</v>
      </c>
      <c r="C1347" s="91" t="s">
        <v>234</v>
      </c>
      <c r="H1347" s="85" t="s">
        <v>207</v>
      </c>
      <c r="I1347" s="14">
        <v>-39632074.543439716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">
        <f t="shared" ca="1" si="22"/>
        <v>1347</v>
      </c>
      <c r="C1348" s="84"/>
      <c r="H1348" s="85"/>
      <c r="I1348" s="2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">
        <f t="shared" ca="1" si="22"/>
        <v>1348</v>
      </c>
      <c r="C1349" s="84"/>
      <c r="E1349" s="86"/>
      <c r="H1349" s="85"/>
      <c r="I1349" s="15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">
        <f t="shared" ca="1" si="22"/>
        <v>1349</v>
      </c>
      <c r="C1350" s="87"/>
      <c r="D1350" s="88"/>
      <c r="E1350" s="89"/>
      <c r="G1350" s="88"/>
      <c r="H1350" s="90"/>
      <c r="I1350" s="17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">
        <f t="shared" ca="1" si="22"/>
        <v>1350</v>
      </c>
      <c r="C1351" s="84" t="s">
        <v>235</v>
      </c>
      <c r="H1351" s="85"/>
      <c r="I1351" s="2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">
        <f t="shared" ca="1" si="22"/>
        <v>1351</v>
      </c>
      <c r="C1352" s="84"/>
      <c r="E1352" s="1" t="s">
        <v>199</v>
      </c>
      <c r="H1352" s="85"/>
      <c r="I1352" s="11">
        <v>-23987418.030000001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">
        <f t="shared" ca="1" si="22"/>
        <v>1352</v>
      </c>
      <c r="C1353" s="84"/>
      <c r="E1353" s="1" t="s">
        <v>256</v>
      </c>
      <c r="H1353" s="85"/>
      <c r="I1353" s="1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">
        <f t="shared" ca="1" si="22"/>
        <v>1353</v>
      </c>
      <c r="C1354" s="84"/>
      <c r="E1354" s="1" t="s">
        <v>260</v>
      </c>
      <c r="H1354" s="85"/>
      <c r="I1354" s="1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">
        <f t="shared" ca="1" si="22"/>
        <v>1354</v>
      </c>
      <c r="C1355" s="84"/>
      <c r="E1355" s="86" t="s">
        <v>253</v>
      </c>
      <c r="H1355" s="85"/>
      <c r="I1355" s="1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">
        <f t="shared" ca="1" si="22"/>
        <v>1355</v>
      </c>
      <c r="C1356" s="84"/>
      <c r="E1356" s="86" t="s">
        <v>254</v>
      </c>
      <c r="H1356" s="85"/>
      <c r="I1356" s="11">
        <v>-6906494.4294602936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">
        <f t="shared" ca="1" si="22"/>
        <v>1356</v>
      </c>
      <c r="C1357" s="84"/>
      <c r="E1357" s="86" t="s">
        <v>261</v>
      </c>
      <c r="H1357" s="85"/>
      <c r="I1357" s="11">
        <v>-452123.16888913355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">
        <f t="shared" ca="1" si="22"/>
        <v>1357</v>
      </c>
      <c r="C1358" s="84"/>
      <c r="E1358" s="1" t="s">
        <v>26</v>
      </c>
      <c r="H1358" s="85"/>
      <c r="I1358" s="1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">
        <f t="shared" ca="1" si="22"/>
        <v>1358</v>
      </c>
      <c r="C1359" s="84"/>
      <c r="E1359" s="1" t="s">
        <v>265</v>
      </c>
      <c r="H1359" s="85"/>
      <c r="I1359" s="1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">
        <f t="shared" ca="1" si="22"/>
        <v>1359</v>
      </c>
      <c r="C1360" s="84"/>
      <c r="E1360" s="1" t="s">
        <v>255</v>
      </c>
      <c r="H1360" s="85"/>
      <c r="I1360" s="11">
        <v>-6816857.1393002393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">
        <f t="shared" ca="1" si="22"/>
        <v>1360</v>
      </c>
      <c r="C1361" s="84"/>
      <c r="E1361" s="1" t="s">
        <v>257</v>
      </c>
      <c r="H1361" s="85"/>
      <c r="I1361" s="1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">
        <f t="shared" ca="1" si="22"/>
        <v>1361</v>
      </c>
      <c r="C1362" s="84"/>
      <c r="E1362" s="1" t="s">
        <v>258</v>
      </c>
      <c r="H1362" s="85"/>
      <c r="I1362" s="1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">
        <f t="shared" ca="1" si="22"/>
        <v>1362</v>
      </c>
      <c r="C1363" s="84"/>
      <c r="E1363" s="1" t="s">
        <v>32</v>
      </c>
      <c r="H1363" s="85"/>
      <c r="I1363" s="1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">
        <f t="shared" ca="1" si="22"/>
        <v>1363</v>
      </c>
      <c r="C1364" s="84"/>
      <c r="E1364" s="1" t="s">
        <v>267</v>
      </c>
      <c r="H1364" s="85"/>
      <c r="I1364" s="1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">
        <f t="shared" ca="1" si="22"/>
        <v>1364</v>
      </c>
      <c r="C1365" s="84"/>
      <c r="E1365" s="1" t="s">
        <v>259</v>
      </c>
      <c r="H1365" s="85"/>
      <c r="I1365" s="11">
        <v>-1471812.0838736959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">
        <f t="shared" ca="1" si="22"/>
        <v>1365</v>
      </c>
      <c r="C1366" s="84"/>
      <c r="E1366" s="1" t="s">
        <v>112</v>
      </c>
      <c r="H1366" s="85"/>
      <c r="I1366" s="1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">
        <f t="shared" ca="1" si="22"/>
        <v>1366</v>
      </c>
      <c r="C1367" s="84" t="s">
        <v>236</v>
      </c>
      <c r="H1367" s="85" t="s">
        <v>207</v>
      </c>
      <c r="I1367" s="20">
        <v>-39632074.543439716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">
        <f t="shared" ca="1" si="22"/>
        <v>1367</v>
      </c>
      <c r="C1368" s="84"/>
      <c r="H1368" s="85"/>
      <c r="I1368" s="2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">
        <f t="shared" ca="1" si="22"/>
        <v>1368</v>
      </c>
      <c r="C1369" s="84"/>
      <c r="H1369" s="85"/>
      <c r="I1369" s="2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">
        <f t="shared" ca="1" si="22"/>
        <v>1369</v>
      </c>
      <c r="C1370" s="91" t="s">
        <v>237</v>
      </c>
      <c r="H1370" s="85" t="s">
        <v>207</v>
      </c>
      <c r="I1370" s="14">
        <v>-759131663.59111834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">
        <f t="shared" ca="1" si="22"/>
        <v>1370</v>
      </c>
      <c r="C1371" s="84" t="s">
        <v>238</v>
      </c>
      <c r="D1371" s="1" t="s">
        <v>239</v>
      </c>
      <c r="H1371" s="85"/>
      <c r="I1371" s="2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">
        <f t="shared" ca="1" si="22"/>
        <v>1371</v>
      </c>
      <c r="C1372" s="84"/>
      <c r="F1372" s="84" t="s">
        <v>292</v>
      </c>
      <c r="G1372" s="1" t="s">
        <v>255</v>
      </c>
      <c r="H1372" s="85"/>
      <c r="I1372" s="1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">
        <f t="shared" ca="1" si="22"/>
        <v>1372</v>
      </c>
      <c r="C1373" s="84"/>
      <c r="F1373" s="84" t="s">
        <v>292</v>
      </c>
      <c r="G1373" s="1" t="s">
        <v>255</v>
      </c>
      <c r="H1373" s="85"/>
      <c r="I1373" s="1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">
        <f t="shared" ca="1" si="22"/>
        <v>1373</v>
      </c>
      <c r="C1374" s="84"/>
      <c r="F1374" s="84" t="s">
        <v>292</v>
      </c>
      <c r="G1374" s="1" t="s">
        <v>257</v>
      </c>
      <c r="H1374" s="85"/>
      <c r="I1374" s="1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">
        <f t="shared" ca="1" si="22"/>
        <v>1374</v>
      </c>
      <c r="C1375" s="84"/>
      <c r="F1375" s="84" t="s">
        <v>292</v>
      </c>
      <c r="G1375" s="1" t="s">
        <v>26</v>
      </c>
      <c r="H1375" s="85"/>
      <c r="I1375" s="1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">
        <f t="shared" ca="1" si="22"/>
        <v>1375</v>
      </c>
      <c r="C1376" s="84"/>
      <c r="H1376" s="85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">
        <f t="shared" ca="1" si="22"/>
        <v>1376</v>
      </c>
      <c r="C1377" s="84"/>
      <c r="H1377" s="85"/>
      <c r="I1377" s="2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">
        <f t="shared" ca="1" si="22"/>
        <v>1377</v>
      </c>
      <c r="C1378" s="84"/>
      <c r="H1378" s="85"/>
      <c r="I1378" s="2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">
        <f t="shared" ca="1" si="22"/>
        <v>1378</v>
      </c>
      <c r="C1379" s="84" t="s">
        <v>240</v>
      </c>
      <c r="D1379" s="1" t="s">
        <v>241</v>
      </c>
      <c r="H1379" s="85"/>
      <c r="I1379" s="2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">
        <f t="shared" ca="1" si="22"/>
        <v>1379</v>
      </c>
      <c r="C1380" s="84"/>
      <c r="F1380" s="84" t="s">
        <v>300</v>
      </c>
      <c r="G1380" s="1" t="s">
        <v>199</v>
      </c>
      <c r="H1380" s="85"/>
      <c r="I1380" s="11">
        <v>-1684426.4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">
        <f t="shared" ca="1" si="22"/>
        <v>1380</v>
      </c>
      <c r="C1381" s="84"/>
      <c r="F1381" s="84" t="s">
        <v>295</v>
      </c>
      <c r="G1381" s="1" t="s">
        <v>261</v>
      </c>
      <c r="H1381" s="85"/>
      <c r="I1381" s="1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">
        <f t="shared" ca="1" si="22"/>
        <v>1381</v>
      </c>
      <c r="C1382" s="84"/>
      <c r="F1382" s="84" t="s">
        <v>305</v>
      </c>
      <c r="G1382" s="1" t="s">
        <v>26</v>
      </c>
      <c r="H1382" s="85"/>
      <c r="I1382" s="1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">
        <f t="shared" ca="1" si="22"/>
        <v>1382</v>
      </c>
      <c r="C1383" s="84"/>
      <c r="F1383" s="84" t="s">
        <v>298</v>
      </c>
      <c r="G1383" s="1" t="s">
        <v>254</v>
      </c>
      <c r="H1383" s="85"/>
      <c r="I1383" s="11">
        <v>-229133.73326229706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">
        <f t="shared" ca="1" si="22"/>
        <v>1383</v>
      </c>
      <c r="C1384" s="84"/>
      <c r="F1384" s="84" t="s">
        <v>305</v>
      </c>
      <c r="G1384" s="1" t="s">
        <v>255</v>
      </c>
      <c r="H1384" s="85"/>
      <c r="I1384" s="1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">
        <f t="shared" ca="1" si="22"/>
        <v>1384</v>
      </c>
      <c r="C1385" s="84"/>
      <c r="F1385" s="84" t="s">
        <v>305</v>
      </c>
      <c r="G1385" s="1" t="s">
        <v>257</v>
      </c>
      <c r="H1385" s="85"/>
      <c r="I1385" s="1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">
        <f t="shared" ca="1" si="22"/>
        <v>1385</v>
      </c>
      <c r="C1386" s="84"/>
      <c r="F1386" s="84" t="s">
        <v>292</v>
      </c>
      <c r="G1386" s="1" t="s">
        <v>258</v>
      </c>
      <c r="H1386" s="85"/>
      <c r="I1386" s="1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">
        <f t="shared" ca="1" si="22"/>
        <v>1386</v>
      </c>
      <c r="C1387" s="84"/>
      <c r="F1387" s="84" t="s">
        <v>292</v>
      </c>
      <c r="G1387" s="1" t="s">
        <v>32</v>
      </c>
      <c r="H1387" s="85"/>
      <c r="I1387" s="1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">
        <f t="shared" ca="1" si="22"/>
        <v>1387</v>
      </c>
      <c r="C1388" s="84"/>
      <c r="F1388" s="84" t="s">
        <v>292</v>
      </c>
      <c r="G1388" s="1" t="s">
        <v>253</v>
      </c>
      <c r="H1388" s="85"/>
      <c r="I1388" s="1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">
        <f t="shared" ca="1" si="22"/>
        <v>1388</v>
      </c>
      <c r="C1389" s="84"/>
      <c r="H1389" s="85" t="s">
        <v>242</v>
      </c>
      <c r="I1389" s="20">
        <v>-1913560.1332622969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">
        <f t="shared" ca="1" si="22"/>
        <v>1389</v>
      </c>
      <c r="C1390" s="84"/>
      <c r="H1390" s="85"/>
      <c r="I1390" s="2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">
        <f t="shared" ca="1" si="22"/>
        <v>1390</v>
      </c>
      <c r="C1391" s="84"/>
      <c r="H1391" s="85"/>
      <c r="I1391" s="2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">
        <f t="shared" ca="1" si="22"/>
        <v>1391</v>
      </c>
      <c r="C1392" s="84" t="s">
        <v>243</v>
      </c>
      <c r="D1392" s="1" t="s">
        <v>244</v>
      </c>
      <c r="H1392" s="85"/>
      <c r="I1392" s="2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">
        <f t="shared" ca="1" si="22"/>
        <v>1392</v>
      </c>
      <c r="C1393" s="84"/>
      <c r="F1393" s="84" t="s">
        <v>292</v>
      </c>
      <c r="G1393" s="1" t="s">
        <v>256</v>
      </c>
      <c r="H1393" s="85"/>
      <c r="I1393" s="1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">
        <f t="shared" ca="1" si="22"/>
        <v>1393</v>
      </c>
      <c r="C1394" s="84"/>
      <c r="E1394" s="86"/>
      <c r="F1394" s="84" t="s">
        <v>292</v>
      </c>
      <c r="G1394" s="1" t="s">
        <v>260</v>
      </c>
      <c r="H1394" s="85"/>
      <c r="I1394" s="1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">
        <f t="shared" ca="1" si="22"/>
        <v>1394</v>
      </c>
      <c r="C1395" s="84"/>
      <c r="F1395" s="84" t="s">
        <v>292</v>
      </c>
      <c r="G1395" s="1" t="s">
        <v>26</v>
      </c>
      <c r="H1395" s="85"/>
      <c r="I1395" s="1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">
        <f t="shared" ca="1" si="22"/>
        <v>1395</v>
      </c>
      <c r="C1396" s="84"/>
      <c r="F1396" s="84" t="s">
        <v>292</v>
      </c>
      <c r="G1396" s="1" t="s">
        <v>255</v>
      </c>
      <c r="H1396" s="85"/>
      <c r="I1396" s="11">
        <v>-537243.79683663556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">
        <f t="shared" ca="1" si="22"/>
        <v>1396</v>
      </c>
      <c r="C1397" s="84"/>
      <c r="F1397" s="84" t="s">
        <v>292</v>
      </c>
      <c r="G1397" s="1" t="s">
        <v>257</v>
      </c>
      <c r="H1397" s="85"/>
      <c r="I1397" s="1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">
        <f t="shared" ca="1" si="22"/>
        <v>1397</v>
      </c>
      <c r="C1398" s="84"/>
      <c r="F1398" s="84" t="s">
        <v>292</v>
      </c>
      <c r="G1398" s="1" t="s">
        <v>257</v>
      </c>
      <c r="H1398" s="85"/>
      <c r="I1398" s="1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">
        <f t="shared" ca="1" si="22"/>
        <v>1398</v>
      </c>
      <c r="C1399" s="84"/>
      <c r="H1399" s="85" t="s">
        <v>242</v>
      </c>
      <c r="I1399" s="13">
        <v>-537243.79683663556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">
        <f t="shared" ca="1" si="22"/>
        <v>1399</v>
      </c>
      <c r="C1400" s="84"/>
      <c r="H1400" s="85"/>
      <c r="I1400" s="2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">
        <f t="shared" ca="1" si="22"/>
        <v>1400</v>
      </c>
      <c r="C1401" s="84"/>
      <c r="H1401" s="85"/>
      <c r="I1401" s="2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">
        <f t="shared" ca="1" si="22"/>
        <v>1401</v>
      </c>
      <c r="C1402" s="84" t="s">
        <v>245</v>
      </c>
      <c r="D1402" s="1" t="s">
        <v>246</v>
      </c>
      <c r="H1402" s="85"/>
      <c r="I1402" s="2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">
        <f t="shared" ca="1" si="22"/>
        <v>1402</v>
      </c>
      <c r="C1403" s="84"/>
      <c r="F1403" s="84" t="s">
        <v>304</v>
      </c>
      <c r="G1403" s="1" t="s">
        <v>199</v>
      </c>
      <c r="H1403" s="85"/>
      <c r="I1403" s="11">
        <v>-4283.43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">
        <f t="shared" ca="1" si="22"/>
        <v>1403</v>
      </c>
      <c r="C1404" s="84"/>
      <c r="F1404" s="84" t="s">
        <v>307</v>
      </c>
      <c r="G1404" s="1" t="s">
        <v>256</v>
      </c>
      <c r="H1404" s="85"/>
      <c r="I1404" s="1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">
        <f t="shared" ca="1" si="22"/>
        <v>1404</v>
      </c>
      <c r="C1405" s="84"/>
      <c r="F1405" s="84" t="s">
        <v>306</v>
      </c>
      <c r="G1405" s="1" t="s">
        <v>260</v>
      </c>
      <c r="H1405" s="85"/>
      <c r="I1405" s="1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">
        <f t="shared" ca="1" si="22"/>
        <v>1405</v>
      </c>
      <c r="C1406" s="84"/>
      <c r="F1406" s="84" t="s">
        <v>292</v>
      </c>
      <c r="G1406" s="1" t="s">
        <v>258</v>
      </c>
      <c r="H1406" s="85"/>
      <c r="I1406" s="1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">
        <f t="shared" ref="A1407:A1450" ca="1" si="23">OFFSET(A1407,-1,)+1</f>
        <v>1406</v>
      </c>
      <c r="C1407" s="84"/>
      <c r="F1407" s="84" t="s">
        <v>292</v>
      </c>
      <c r="G1407" s="1" t="s">
        <v>32</v>
      </c>
      <c r="H1407" s="85"/>
      <c r="I1407" s="1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">
        <f t="shared" ca="1" si="23"/>
        <v>1407</v>
      </c>
      <c r="C1408" s="84"/>
      <c r="F1408" s="84" t="s">
        <v>292</v>
      </c>
      <c r="G1408" s="1" t="s">
        <v>253</v>
      </c>
      <c r="H1408" s="85"/>
      <c r="I1408" s="1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">
        <f t="shared" ca="1" si="23"/>
        <v>1408</v>
      </c>
      <c r="C1409" s="84"/>
      <c r="F1409" s="84" t="s">
        <v>305</v>
      </c>
      <c r="G1409" s="1" t="s">
        <v>26</v>
      </c>
      <c r="H1409" s="85"/>
      <c r="I1409" s="11">
        <v>-1677569.4235618967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">
        <f t="shared" ca="1" si="23"/>
        <v>1409</v>
      </c>
      <c r="C1410" s="84"/>
      <c r="F1410" s="84" t="s">
        <v>305</v>
      </c>
      <c r="G1410" s="1" t="s">
        <v>255</v>
      </c>
      <c r="H1410" s="85"/>
      <c r="I1410" s="1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">
        <f t="shared" ca="1" si="23"/>
        <v>1410</v>
      </c>
      <c r="C1411" s="84"/>
      <c r="F1411" s="84" t="s">
        <v>305</v>
      </c>
      <c r="G1411" s="1" t="s">
        <v>257</v>
      </c>
      <c r="H1411" s="85"/>
      <c r="I1411" s="1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">
        <f t="shared" ca="1" si="23"/>
        <v>1411</v>
      </c>
      <c r="C1412" s="84"/>
      <c r="F1412" s="84" t="s">
        <v>295</v>
      </c>
      <c r="G1412" s="1" t="s">
        <v>261</v>
      </c>
      <c r="H1412" s="85"/>
      <c r="I1412" s="11">
        <v>-9444331.9591291137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">
        <f t="shared" ca="1" si="23"/>
        <v>1412</v>
      </c>
      <c r="C1413" s="84"/>
      <c r="F1413" s="84" t="s">
        <v>292</v>
      </c>
      <c r="G1413" s="1" t="s">
        <v>257</v>
      </c>
      <c r="H1413" s="85"/>
      <c r="I1413" s="1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">
        <f t="shared" ca="1" si="23"/>
        <v>1413</v>
      </c>
      <c r="C1414" s="84"/>
      <c r="F1414" s="84" t="s">
        <v>292</v>
      </c>
      <c r="G1414" s="1" t="s">
        <v>257</v>
      </c>
      <c r="H1414" s="85"/>
      <c r="I1414" s="1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">
        <f t="shared" ca="1" si="23"/>
        <v>1414</v>
      </c>
      <c r="C1415" s="84"/>
      <c r="F1415" s="84" t="s">
        <v>305</v>
      </c>
      <c r="G1415" s="1" t="s">
        <v>255</v>
      </c>
      <c r="H1415" s="85"/>
      <c r="I1415" s="11">
        <v>-30255617.978364412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">
        <f t="shared" ca="1" si="23"/>
        <v>1415</v>
      </c>
      <c r="C1416" s="84"/>
      <c r="F1416" s="84" t="s">
        <v>305</v>
      </c>
      <c r="G1416" s="1" t="s">
        <v>257</v>
      </c>
      <c r="H1416" s="85"/>
      <c r="I1416" s="1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">
        <f t="shared" ca="1" si="23"/>
        <v>1416</v>
      </c>
      <c r="C1417" s="84"/>
      <c r="F1417" s="84" t="s">
        <v>298</v>
      </c>
      <c r="G1417" s="1" t="s">
        <v>259</v>
      </c>
      <c r="H1417" s="85"/>
      <c r="I1417" s="11">
        <v>-279758.255491157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">
        <f t="shared" ca="1" si="23"/>
        <v>1417</v>
      </c>
      <c r="C1418" s="84"/>
      <c r="F1418" s="84" t="s">
        <v>298</v>
      </c>
      <c r="G1418" s="1" t="s">
        <v>254</v>
      </c>
      <c r="H1418" s="85"/>
      <c r="I1418" s="11">
        <v>-19545338.23243732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">
        <f t="shared" ca="1" si="23"/>
        <v>1418</v>
      </c>
      <c r="C1419" s="84"/>
      <c r="H1419" s="85" t="s">
        <v>242</v>
      </c>
      <c r="I1419" s="26">
        <v>-61206899.278983906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">
        <f t="shared" ca="1" si="23"/>
        <v>1419</v>
      </c>
      <c r="C1420" s="84" t="s">
        <v>245</v>
      </c>
      <c r="D1420" s="1" t="s">
        <v>125</v>
      </c>
      <c r="H1420" s="85"/>
      <c r="I1420" s="2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">
        <f t="shared" ca="1" si="23"/>
        <v>1420</v>
      </c>
      <c r="C1421" s="84"/>
      <c r="F1421" s="84" t="s">
        <v>274</v>
      </c>
      <c r="G1421" s="1" t="s">
        <v>273</v>
      </c>
      <c r="H1421" s="85"/>
      <c r="I1421" s="1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">
        <f t="shared" ca="1" si="23"/>
        <v>1421</v>
      </c>
      <c r="C1422" s="84"/>
      <c r="H1422" s="85" t="s">
        <v>242</v>
      </c>
      <c r="I1422" s="20">
        <v>-61206899.278983906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">
        <f t="shared" ca="1" si="23"/>
        <v>1422</v>
      </c>
      <c r="C1423" s="84"/>
      <c r="H1423" s="85"/>
      <c r="I1423" s="2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">
        <f t="shared" ca="1" si="23"/>
        <v>1423</v>
      </c>
      <c r="C1424" s="84">
        <v>111390</v>
      </c>
      <c r="D1424" s="86" t="s">
        <v>247</v>
      </c>
      <c r="H1424" s="85"/>
      <c r="I1424" s="2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">
        <f t="shared" ca="1" si="23"/>
        <v>1424</v>
      </c>
      <c r="C1425" s="84"/>
      <c r="D1425" s="86"/>
      <c r="F1425" s="84" t="s">
        <v>300</v>
      </c>
      <c r="G1425" s="1" t="s">
        <v>199</v>
      </c>
      <c r="H1425" s="85"/>
      <c r="I1425" s="1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">
        <f t="shared" ca="1" si="23"/>
        <v>1425</v>
      </c>
      <c r="C1426" s="84"/>
      <c r="D1426" s="86"/>
      <c r="F1426" s="84" t="s">
        <v>300</v>
      </c>
      <c r="G1426" s="1" t="s">
        <v>26</v>
      </c>
      <c r="H1426" s="85"/>
      <c r="I1426" s="1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">
        <f t="shared" ca="1" si="23"/>
        <v>1426</v>
      </c>
      <c r="C1427" s="84"/>
      <c r="D1427" s="86"/>
      <c r="F1427" s="84" t="s">
        <v>292</v>
      </c>
      <c r="G1427" s="1" t="s">
        <v>257</v>
      </c>
      <c r="H1427" s="85"/>
      <c r="I1427" s="1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">
        <f t="shared" ca="1" si="23"/>
        <v>1427</v>
      </c>
      <c r="C1428" s="84"/>
      <c r="D1428" s="86"/>
      <c r="F1428" s="84" t="s">
        <v>298</v>
      </c>
      <c r="G1428" s="1" t="s">
        <v>255</v>
      </c>
      <c r="H1428" s="85"/>
      <c r="I1428" s="1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">
        <f t="shared" ca="1" si="23"/>
        <v>1428</v>
      </c>
      <c r="C1429" s="84"/>
      <c r="F1429" s="84" t="s">
        <v>298</v>
      </c>
      <c r="G1429" s="1" t="s">
        <v>254</v>
      </c>
      <c r="H1429" s="85"/>
      <c r="I1429" s="1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">
        <f t="shared" ca="1" si="23"/>
        <v>1429</v>
      </c>
      <c r="C1430" s="84"/>
      <c r="H1430" s="85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">
        <f t="shared" ca="1" si="23"/>
        <v>1430</v>
      </c>
      <c r="C1431" s="84"/>
      <c r="H1431" s="85"/>
      <c r="I1431" s="2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">
        <f t="shared" ca="1" si="23"/>
        <v>1431</v>
      </c>
      <c r="C1432" s="84"/>
      <c r="E1432" s="96" t="s">
        <v>248</v>
      </c>
      <c r="H1432" s="85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">
        <f t="shared" ca="1" si="23"/>
        <v>1432</v>
      </c>
      <c r="C1433" s="84"/>
      <c r="H1433" s="85"/>
      <c r="I1433" s="2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">
        <f t="shared" ca="1" si="23"/>
        <v>1433</v>
      </c>
      <c r="C1434" s="91" t="s">
        <v>249</v>
      </c>
      <c r="H1434" s="85" t="s">
        <v>242</v>
      </c>
      <c r="I1434" s="22">
        <v>-63657703.209082834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">
        <f t="shared" ca="1" si="23"/>
        <v>1434</v>
      </c>
      <c r="C1435" s="84"/>
      <c r="H1435" s="85"/>
      <c r="I1435" s="2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">
        <f t="shared" ca="1" si="23"/>
        <v>1435</v>
      </c>
      <c r="C1436" s="84"/>
      <c r="H1436" s="85"/>
      <c r="I1436" s="2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">
        <f t="shared" ca="1" si="23"/>
        <v>1436</v>
      </c>
      <c r="C1437" s="84"/>
      <c r="E1437" s="86"/>
      <c r="H1437" s="85"/>
      <c r="I1437" s="15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">
        <f t="shared" ca="1" si="23"/>
        <v>1437</v>
      </c>
      <c r="C1438" s="87"/>
      <c r="D1438" s="88"/>
      <c r="E1438" s="89"/>
      <c r="G1438" s="88"/>
      <c r="H1438" s="90"/>
      <c r="I1438" s="17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">
        <f t="shared" ca="1" si="23"/>
        <v>1438</v>
      </c>
      <c r="C1439" s="84" t="s">
        <v>250</v>
      </c>
      <c r="H1439" s="85"/>
      <c r="I1439" s="2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">
        <f t="shared" ca="1" si="23"/>
        <v>1439</v>
      </c>
      <c r="C1440" s="84"/>
      <c r="E1440" s="1" t="s">
        <v>199</v>
      </c>
      <c r="H1440" s="85"/>
      <c r="I1440" s="11">
        <v>-1688709.8299999998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">
        <f t="shared" ca="1" si="23"/>
        <v>1440</v>
      </c>
      <c r="C1441" s="84"/>
      <c r="E1441" s="1" t="s">
        <v>256</v>
      </c>
      <c r="H1441" s="85"/>
      <c r="I1441" s="1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">
        <f t="shared" ca="1" si="23"/>
        <v>1441</v>
      </c>
      <c r="C1442" s="84"/>
      <c r="E1442" s="1" t="s">
        <v>260</v>
      </c>
      <c r="H1442" s="85"/>
      <c r="I1442" s="1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">
        <f t="shared" ca="1" si="23"/>
        <v>1442</v>
      </c>
      <c r="C1443" s="84"/>
      <c r="E1443" s="86" t="s">
        <v>253</v>
      </c>
      <c r="H1443" s="85"/>
      <c r="I1443" s="1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">
        <f t="shared" ca="1" si="23"/>
        <v>1443</v>
      </c>
      <c r="C1444" s="84"/>
      <c r="E1444" s="86" t="s">
        <v>254</v>
      </c>
      <c r="H1444" s="85"/>
      <c r="I1444" s="11">
        <v>-19774471.965699617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">
        <f t="shared" ca="1" si="23"/>
        <v>1444</v>
      </c>
      <c r="C1445" s="84"/>
      <c r="E1445" s="86" t="s">
        <v>261</v>
      </c>
      <c r="H1445" s="85"/>
      <c r="I1445" s="11">
        <v>-9444331.9591291137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">
        <f t="shared" ca="1" si="23"/>
        <v>1445</v>
      </c>
      <c r="C1446" s="84"/>
      <c r="E1446" s="84" t="s">
        <v>267</v>
      </c>
      <c r="H1446" s="85"/>
      <c r="I1446" s="1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">
        <f t="shared" ca="1" si="23"/>
        <v>1446</v>
      </c>
      <c r="C1447" s="84"/>
      <c r="E1447" s="84" t="s">
        <v>259</v>
      </c>
      <c r="H1447" s="85"/>
      <c r="I1447" s="11">
        <v>-279758.255491157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">
        <f t="shared" ca="1" si="23"/>
        <v>1447</v>
      </c>
      <c r="C1448" s="84"/>
      <c r="E1448" s="84" t="s">
        <v>255</v>
      </c>
      <c r="H1448" s="85"/>
      <c r="I1448" s="11">
        <v>-30792861.775201049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">
        <f t="shared" ca="1" si="23"/>
        <v>1448</v>
      </c>
      <c r="C1449" s="84"/>
      <c r="E1449" s="84" t="s">
        <v>257</v>
      </c>
      <c r="H1449" s="85"/>
      <c r="I1449" s="1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">
        <f t="shared" ca="1" si="23"/>
        <v>1449</v>
      </c>
      <c r="C1450" s="84"/>
      <c r="E1450" s="84" t="s">
        <v>258</v>
      </c>
      <c r="H1450" s="85"/>
      <c r="I1450" s="1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"/>
      <c r="C1451" s="84"/>
      <c r="E1451" s="84" t="s">
        <v>32</v>
      </c>
      <c r="H1451" s="85"/>
      <c r="I1451" s="1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84"/>
      <c r="E1452" s="1" t="s">
        <v>26</v>
      </c>
      <c r="H1452" s="85"/>
      <c r="I1452" s="11">
        <v>-1677569.4235618967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19"/>
      <c r="C1453" s="84"/>
      <c r="E1453" s="1" t="s">
        <v>291</v>
      </c>
      <c r="H1453" s="85"/>
      <c r="I1453" s="2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1" t="s">
        <v>252</v>
      </c>
      <c r="C1454" s="84" t="s">
        <v>251</v>
      </c>
      <c r="H1454" s="85" t="s">
        <v>242</v>
      </c>
      <c r="I1454" s="20">
        <v>-63657703.209082827</v>
      </c>
      <c r="K1454" s="3"/>
      <c r="L1454" s="3"/>
      <c r="M1454" s="3"/>
      <c r="N1454" s="3"/>
      <c r="O1454" s="3"/>
      <c r="P1454" s="3"/>
      <c r="Q1454" s="4"/>
      <c r="R1454" s="3"/>
      <c r="S1454" s="3"/>
      <c r="T1454" s="3"/>
      <c r="U1454" s="3"/>
      <c r="V1454" s="3"/>
      <c r="W1454" s="3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</row>
    <row r="1501" spans="9:23" x14ac:dyDescent="0.2"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</row>
    <row r="1502" spans="9:23" x14ac:dyDescent="0.2"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</row>
    <row r="1503" spans="9:23" x14ac:dyDescent="0.2"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</row>
    <row r="1504" spans="9:23" x14ac:dyDescent="0.2"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</row>
    <row r="1505" spans="11:23" x14ac:dyDescent="0.2"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</row>
    <row r="1506" spans="11:23" x14ac:dyDescent="0.2"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</row>
    <row r="1507" spans="11:23" x14ac:dyDescent="0.2"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</row>
    <row r="1508" spans="11:23" x14ac:dyDescent="0.2"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</row>
    <row r="1509" spans="11:23" x14ac:dyDescent="0.2"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</row>
    <row r="1510" spans="11:23" x14ac:dyDescent="0.2"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</row>
    <row r="1511" spans="11:23" x14ac:dyDescent="0.2"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</row>
    <row r="1512" spans="11:23" x14ac:dyDescent="0.2"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</row>
    <row r="1513" spans="11:23" x14ac:dyDescent="0.2"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</row>
    <row r="1514" spans="11:23" x14ac:dyDescent="0.2"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</row>
    <row r="1515" spans="11:23" x14ac:dyDescent="0.2"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</row>
    <row r="1516" spans="11:23" x14ac:dyDescent="0.2"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</row>
    <row r="1517" spans="11:23" x14ac:dyDescent="0.2"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</row>
    <row r="1518" spans="11:23" x14ac:dyDescent="0.2"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</row>
    <row r="1519" spans="11:23" x14ac:dyDescent="0.2"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</row>
    <row r="1520" spans="11:23" x14ac:dyDescent="0.2"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</row>
    <row r="1521" spans="11:23" x14ac:dyDescent="0.2"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</row>
    <row r="1522" spans="11:23" x14ac:dyDescent="0.2"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</row>
    <row r="1523" spans="11:23" x14ac:dyDescent="0.2"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</row>
    <row r="1524" spans="11:23" x14ac:dyDescent="0.2"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</row>
    <row r="1525" spans="11:23" x14ac:dyDescent="0.2"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</row>
    <row r="1526" spans="11:23" x14ac:dyDescent="0.2"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</row>
    <row r="1527" spans="11:23" x14ac:dyDescent="0.2"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</row>
    <row r="1528" spans="11:23" x14ac:dyDescent="0.2"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</row>
    <row r="1529" spans="11:23" x14ac:dyDescent="0.2"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</row>
    <row r="1530" spans="11:23" x14ac:dyDescent="0.2"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</row>
    <row r="1531" spans="11:23" x14ac:dyDescent="0.2"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</row>
    <row r="1532" spans="11:23" x14ac:dyDescent="0.2"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</row>
    <row r="1533" spans="11:23" x14ac:dyDescent="0.2"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</row>
    <row r="1534" spans="11:23" x14ac:dyDescent="0.2"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</row>
    <row r="1535" spans="11:23" x14ac:dyDescent="0.2"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</row>
    <row r="1536" spans="11:23" x14ac:dyDescent="0.2"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</row>
    <row r="1537" spans="11:23" x14ac:dyDescent="0.2"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</row>
    <row r="1538" spans="11:23" x14ac:dyDescent="0.2"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</row>
    <row r="1539" spans="11:23" x14ac:dyDescent="0.2"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</row>
    <row r="1540" spans="11:23" x14ac:dyDescent="0.2"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</row>
    <row r="1541" spans="11:23" x14ac:dyDescent="0.2"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</row>
    <row r="1542" spans="11:23" x14ac:dyDescent="0.2"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</row>
    <row r="1543" spans="11:23" x14ac:dyDescent="0.2"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</row>
    <row r="1544" spans="11:23" x14ac:dyDescent="0.2"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</row>
    <row r="1545" spans="11:23" x14ac:dyDescent="0.2"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</row>
    <row r="1546" spans="11:23" x14ac:dyDescent="0.2"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</row>
    <row r="1547" spans="11:23" x14ac:dyDescent="0.2"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</row>
    <row r="1548" spans="11:23" x14ac:dyDescent="0.2"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</row>
    <row r="1549" spans="11:23" x14ac:dyDescent="0.2"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</row>
    <row r="1550" spans="11:23" x14ac:dyDescent="0.2"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</row>
    <row r="1551" spans="11:23" x14ac:dyDescent="0.2"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</row>
    <row r="1552" spans="11:23" x14ac:dyDescent="0.2"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</row>
    <row r="1553" spans="11:23" x14ac:dyDescent="0.2"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</row>
    <row r="1554" spans="11:23" x14ac:dyDescent="0.2"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</row>
    <row r="1555" spans="11:23" x14ac:dyDescent="0.2"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</row>
    <row r="1556" spans="11:23" x14ac:dyDescent="0.2"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</row>
    <row r="1557" spans="11:23" x14ac:dyDescent="0.2"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</row>
    <row r="1558" spans="11:23" x14ac:dyDescent="0.2"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</row>
    <row r="1559" spans="11:23" x14ac:dyDescent="0.2"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</row>
    <row r="1560" spans="11:23" x14ac:dyDescent="0.2"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</row>
    <row r="1561" spans="11:23" x14ac:dyDescent="0.2"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</row>
    <row r="1562" spans="11:23" x14ac:dyDescent="0.2"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</row>
    <row r="1563" spans="11:23" x14ac:dyDescent="0.2"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</row>
    <row r="1564" spans="11:23" x14ac:dyDescent="0.2"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</row>
    <row r="1565" spans="11:23" x14ac:dyDescent="0.2"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</row>
    <row r="1566" spans="11:23" x14ac:dyDescent="0.2"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</row>
    <row r="1567" spans="11:23" x14ac:dyDescent="0.2"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</row>
    <row r="1568" spans="11:23" x14ac:dyDescent="0.2"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</row>
    <row r="1569" spans="11:23" x14ac:dyDescent="0.2"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</row>
    <row r="1570" spans="11:23" x14ac:dyDescent="0.2"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</row>
    <row r="1571" spans="11:23" x14ac:dyDescent="0.2"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</row>
    <row r="1572" spans="11:23" x14ac:dyDescent="0.2"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</row>
    <row r="1573" spans="11:23" x14ac:dyDescent="0.2"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</row>
    <row r="1574" spans="11:23" x14ac:dyDescent="0.2"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</row>
    <row r="1575" spans="11:23" x14ac:dyDescent="0.2"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</row>
    <row r="1576" spans="11:23" x14ac:dyDescent="0.2"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</row>
    <row r="1577" spans="11:23" x14ac:dyDescent="0.2"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</row>
    <row r="1578" spans="11:23" x14ac:dyDescent="0.2"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</row>
    <row r="1579" spans="11:23" x14ac:dyDescent="0.2"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</row>
    <row r="1580" spans="11:23" x14ac:dyDescent="0.2"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</row>
    <row r="1581" spans="11:23" x14ac:dyDescent="0.2"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</row>
    <row r="1582" spans="11:23" x14ac:dyDescent="0.2"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</row>
    <row r="1583" spans="11:23" x14ac:dyDescent="0.2"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</row>
    <row r="1584" spans="11:23" x14ac:dyDescent="0.2"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</row>
    <row r="1585" spans="11:23" x14ac:dyDescent="0.2"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</row>
    <row r="1586" spans="11:23" x14ac:dyDescent="0.2"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</row>
    <row r="1587" spans="11:23" x14ac:dyDescent="0.2"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</row>
    <row r="1588" spans="11:23" x14ac:dyDescent="0.2"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</row>
    <row r="1589" spans="11:23" x14ac:dyDescent="0.2"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</row>
    <row r="1590" spans="11:23" x14ac:dyDescent="0.2"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</row>
    <row r="1591" spans="11:23" x14ac:dyDescent="0.2"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</row>
    <row r="1592" spans="11:23" x14ac:dyDescent="0.2"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</row>
    <row r="1593" spans="11:23" x14ac:dyDescent="0.2"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</row>
    <row r="1594" spans="11:23" x14ac:dyDescent="0.2"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</row>
    <row r="1595" spans="11:23" x14ac:dyDescent="0.2"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</row>
    <row r="1596" spans="11:23" x14ac:dyDescent="0.2"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</row>
    <row r="1597" spans="11:23" x14ac:dyDescent="0.2"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</row>
    <row r="1598" spans="11:23" x14ac:dyDescent="0.2"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</row>
    <row r="1599" spans="11:23" x14ac:dyDescent="0.2"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</row>
    <row r="1600" spans="11:23" x14ac:dyDescent="0.2"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</row>
    <row r="1601" spans="11:23" x14ac:dyDescent="0.2"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</row>
    <row r="1602" spans="11:23" x14ac:dyDescent="0.2"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</row>
    <row r="1603" spans="11:23" x14ac:dyDescent="0.2"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</row>
    <row r="1604" spans="11:23" x14ac:dyDescent="0.2"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</row>
    <row r="1605" spans="11:23" x14ac:dyDescent="0.2"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</row>
    <row r="1606" spans="11:23" x14ac:dyDescent="0.2"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</row>
    <row r="1607" spans="11:23" x14ac:dyDescent="0.2"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</row>
    <row r="1608" spans="11:23" x14ac:dyDescent="0.2"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</row>
    <row r="1609" spans="11:23" x14ac:dyDescent="0.2"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</row>
    <row r="1610" spans="11:23" x14ac:dyDescent="0.2"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</row>
    <row r="1611" spans="11:23" x14ac:dyDescent="0.2"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</row>
    <row r="1612" spans="11:23" x14ac:dyDescent="0.2"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</row>
    <row r="1613" spans="11:23" x14ac:dyDescent="0.2"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</row>
    <row r="1614" spans="11:23" x14ac:dyDescent="0.2"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</row>
    <row r="1615" spans="11:23" x14ac:dyDescent="0.2"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</row>
    <row r="1616" spans="11:23" x14ac:dyDescent="0.2"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</row>
    <row r="1617" spans="11:23" x14ac:dyDescent="0.2"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</row>
    <row r="1618" spans="11:23" x14ac:dyDescent="0.2"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</row>
    <row r="1619" spans="11:23" x14ac:dyDescent="0.2"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</row>
    <row r="1620" spans="11:23" x14ac:dyDescent="0.2"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</row>
    <row r="1621" spans="11:23" x14ac:dyDescent="0.2"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</row>
    <row r="1622" spans="11:23" x14ac:dyDescent="0.2"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</row>
    <row r="1623" spans="11:23" x14ac:dyDescent="0.2"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</row>
    <row r="1624" spans="11:23" x14ac:dyDescent="0.2"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</row>
    <row r="1625" spans="11:23" x14ac:dyDescent="0.2"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</row>
    <row r="1626" spans="11:23" x14ac:dyDescent="0.2"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</row>
    <row r="1627" spans="11:23" x14ac:dyDescent="0.2"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</row>
    <row r="1628" spans="11:23" x14ac:dyDescent="0.2"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</row>
    <row r="1629" spans="11:23" x14ac:dyDescent="0.2"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</row>
    <row r="1630" spans="11:23" x14ac:dyDescent="0.2"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</row>
    <row r="1631" spans="11:23" x14ac:dyDescent="0.2"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</row>
    <row r="1632" spans="11:23" x14ac:dyDescent="0.2"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</row>
    <row r="1633" spans="11:23" x14ac:dyDescent="0.2"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</row>
    <row r="1634" spans="11:23" x14ac:dyDescent="0.2"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</row>
    <row r="1635" spans="11:23" x14ac:dyDescent="0.2"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</row>
    <row r="1636" spans="11:23" x14ac:dyDescent="0.2"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</row>
    <row r="1637" spans="11:23" x14ac:dyDescent="0.2"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</row>
    <row r="1638" spans="11:23" x14ac:dyDescent="0.2"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</row>
    <row r="1639" spans="11:23" x14ac:dyDescent="0.2"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</row>
    <row r="1640" spans="11:23" x14ac:dyDescent="0.2"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</row>
    <row r="1641" spans="11:23" x14ac:dyDescent="0.2"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</row>
    <row r="1642" spans="11:23" x14ac:dyDescent="0.2"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</row>
    <row r="1643" spans="11:23" x14ac:dyDescent="0.2"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</row>
    <row r="1644" spans="11:23" x14ac:dyDescent="0.2"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</row>
    <row r="1645" spans="11:23" x14ac:dyDescent="0.2"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</row>
    <row r="1646" spans="11:23" x14ac:dyDescent="0.2"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</row>
    <row r="1647" spans="11:23" x14ac:dyDescent="0.2"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</row>
    <row r="1648" spans="11:23" x14ac:dyDescent="0.2"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</row>
    <row r="1649" spans="11:23" x14ac:dyDescent="0.2"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</row>
    <row r="1650" spans="11:23" x14ac:dyDescent="0.2"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</row>
    <row r="1651" spans="11:23" x14ac:dyDescent="0.2"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</row>
    <row r="1652" spans="11:23" x14ac:dyDescent="0.2"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</row>
    <row r="1653" spans="11:23" x14ac:dyDescent="0.2"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</row>
    <row r="1654" spans="11:23" x14ac:dyDescent="0.2"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</row>
    <row r="1655" spans="11:23" x14ac:dyDescent="0.2"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</row>
    <row r="1656" spans="11:23" x14ac:dyDescent="0.2"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</row>
    <row r="1657" spans="11:23" x14ac:dyDescent="0.2"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</row>
    <row r="1658" spans="11:23" x14ac:dyDescent="0.2"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</row>
    <row r="1659" spans="11:23" x14ac:dyDescent="0.2"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</row>
    <row r="1660" spans="11:23" x14ac:dyDescent="0.2"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</row>
    <row r="1661" spans="11:23" x14ac:dyDescent="0.2"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</row>
    <row r="1662" spans="11:23" x14ac:dyDescent="0.2"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</row>
    <row r="1663" spans="11:23" x14ac:dyDescent="0.2"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</row>
    <row r="1664" spans="11:23" x14ac:dyDescent="0.2"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</row>
    <row r="1665" spans="11:23" x14ac:dyDescent="0.2"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</row>
    <row r="1666" spans="11:23" x14ac:dyDescent="0.2"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</row>
    <row r="1667" spans="11:23" x14ac:dyDescent="0.2"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</row>
    <row r="1668" spans="11:23" x14ac:dyDescent="0.2"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</row>
    <row r="1669" spans="11:23" x14ac:dyDescent="0.2"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</row>
    <row r="1670" spans="11:23" x14ac:dyDescent="0.2"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</row>
    <row r="1671" spans="11:23" x14ac:dyDescent="0.2"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</row>
    <row r="1672" spans="11:23" x14ac:dyDescent="0.2"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</row>
    <row r="1673" spans="11:23" x14ac:dyDescent="0.2"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</row>
    <row r="1674" spans="11:23" x14ac:dyDescent="0.2"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</row>
    <row r="1675" spans="11:23" x14ac:dyDescent="0.2"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</row>
    <row r="1676" spans="11:23" x14ac:dyDescent="0.2"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</row>
    <row r="1677" spans="11:23" x14ac:dyDescent="0.2"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</row>
    <row r="1678" spans="11:23" x14ac:dyDescent="0.2"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</row>
    <row r="1679" spans="11:23" x14ac:dyDescent="0.2"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</row>
    <row r="1680" spans="11:23" x14ac:dyDescent="0.2"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</row>
    <row r="1681" spans="11:23" x14ac:dyDescent="0.2"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</row>
    <row r="1682" spans="11:23" x14ac:dyDescent="0.2"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</row>
    <row r="1683" spans="11:23" x14ac:dyDescent="0.2"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</row>
    <row r="1684" spans="11:23" x14ac:dyDescent="0.2"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</row>
    <row r="1685" spans="11:23" x14ac:dyDescent="0.2"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</row>
    <row r="1686" spans="11:23" x14ac:dyDescent="0.2"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</row>
    <row r="1687" spans="11:23" x14ac:dyDescent="0.2"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</row>
    <row r="1688" spans="11:23" x14ac:dyDescent="0.2"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</row>
    <row r="1689" spans="11:23" x14ac:dyDescent="0.2"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</row>
    <row r="1690" spans="11:23" x14ac:dyDescent="0.2"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</row>
    <row r="1691" spans="11:23" x14ac:dyDescent="0.2"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</row>
    <row r="1692" spans="11:23" x14ac:dyDescent="0.2"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</row>
    <row r="1693" spans="11:23" x14ac:dyDescent="0.2"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</row>
    <row r="1694" spans="11:23" x14ac:dyDescent="0.2"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</row>
    <row r="1695" spans="11:23" x14ac:dyDescent="0.2"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</row>
    <row r="1696" spans="11:23" x14ac:dyDescent="0.2"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</row>
    <row r="1697" spans="11:23" x14ac:dyDescent="0.2"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</row>
    <row r="1698" spans="11:23" x14ac:dyDescent="0.2"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</row>
    <row r="1699" spans="11:23" x14ac:dyDescent="0.2"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</row>
    <row r="1700" spans="11:23" x14ac:dyDescent="0.2"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</row>
    <row r="1701" spans="11:23" x14ac:dyDescent="0.2"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</row>
    <row r="1702" spans="11:23" x14ac:dyDescent="0.2"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</row>
    <row r="1703" spans="11:23" x14ac:dyDescent="0.2"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</row>
    <row r="1704" spans="11:23" x14ac:dyDescent="0.2"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</row>
    <row r="1705" spans="11:23" x14ac:dyDescent="0.2"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</row>
    <row r="1706" spans="11:23" x14ac:dyDescent="0.2"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</row>
    <row r="1707" spans="11:23" x14ac:dyDescent="0.2"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</row>
    <row r="1708" spans="11:23" x14ac:dyDescent="0.2"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</row>
    <row r="1709" spans="11:23" x14ac:dyDescent="0.2"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</row>
    <row r="1710" spans="11:23" x14ac:dyDescent="0.2"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</row>
    <row r="1711" spans="11:23" x14ac:dyDescent="0.2"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</row>
    <row r="1712" spans="11:23" x14ac:dyDescent="0.2"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</row>
    <row r="1713" spans="11:23" x14ac:dyDescent="0.2"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</row>
    <row r="1714" spans="11:23" x14ac:dyDescent="0.2"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</row>
    <row r="1715" spans="11:23" x14ac:dyDescent="0.2"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</row>
    <row r="1716" spans="11:23" x14ac:dyDescent="0.2"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</row>
    <row r="1717" spans="11:23" x14ac:dyDescent="0.2"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</row>
    <row r="1718" spans="11:23" x14ac:dyDescent="0.2"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</row>
    <row r="1719" spans="11:23" x14ac:dyDescent="0.2"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</row>
    <row r="1720" spans="11:23" x14ac:dyDescent="0.2"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</row>
    <row r="1721" spans="11:23" x14ac:dyDescent="0.2"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</row>
    <row r="1722" spans="11:23" x14ac:dyDescent="0.2"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</row>
    <row r="1723" spans="11:23" x14ac:dyDescent="0.2"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</row>
    <row r="1724" spans="11:23" x14ac:dyDescent="0.2"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</row>
    <row r="1725" spans="11:23" x14ac:dyDescent="0.2"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</row>
    <row r="1726" spans="11:23" x14ac:dyDescent="0.2"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</row>
    <row r="1727" spans="11:23" x14ac:dyDescent="0.2"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</row>
    <row r="1728" spans="11:23" x14ac:dyDescent="0.2"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</row>
    <row r="1729" spans="11:23" x14ac:dyDescent="0.2"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</row>
    <row r="1730" spans="11:23" x14ac:dyDescent="0.2"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</row>
    <row r="1731" spans="11:23" x14ac:dyDescent="0.2"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</row>
    <row r="1732" spans="11:23" x14ac:dyDescent="0.2"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</row>
    <row r="1733" spans="11:23" x14ac:dyDescent="0.2"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</row>
    <row r="1734" spans="11:23" x14ac:dyDescent="0.2"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</row>
    <row r="1735" spans="11:23" x14ac:dyDescent="0.2"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</row>
    <row r="1736" spans="11:23" x14ac:dyDescent="0.2"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</row>
    <row r="1737" spans="11:23" x14ac:dyDescent="0.2"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</row>
    <row r="1738" spans="11:23" x14ac:dyDescent="0.2"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</row>
    <row r="1739" spans="11:23" x14ac:dyDescent="0.2"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</row>
    <row r="1740" spans="11:23" x14ac:dyDescent="0.2"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</row>
    <row r="1741" spans="11:23" x14ac:dyDescent="0.2"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</row>
    <row r="1742" spans="11:23" x14ac:dyDescent="0.2"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</row>
    <row r="1743" spans="11:23" x14ac:dyDescent="0.2"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</row>
    <row r="1744" spans="11:23" x14ac:dyDescent="0.2"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</row>
    <row r="1745" spans="11:23" x14ac:dyDescent="0.2"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</row>
    <row r="1746" spans="11:23" x14ac:dyDescent="0.2"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</row>
    <row r="1747" spans="11:23" x14ac:dyDescent="0.2"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</row>
    <row r="1748" spans="11:23" x14ac:dyDescent="0.2"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</row>
    <row r="1749" spans="11:23" x14ac:dyDescent="0.2"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</row>
    <row r="1750" spans="11:23" x14ac:dyDescent="0.2"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</row>
    <row r="1751" spans="11:23" x14ac:dyDescent="0.2"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</row>
    <row r="1752" spans="11:23" x14ac:dyDescent="0.2"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</row>
    <row r="1753" spans="11:23" x14ac:dyDescent="0.2"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</row>
    <row r="1754" spans="11:23" x14ac:dyDescent="0.2"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</row>
    <row r="1755" spans="11:23" x14ac:dyDescent="0.2"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</row>
    <row r="1756" spans="11:23" x14ac:dyDescent="0.2"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</row>
    <row r="1757" spans="11:23" x14ac:dyDescent="0.2"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</row>
    <row r="1758" spans="11:23" x14ac:dyDescent="0.2"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</row>
    <row r="1759" spans="11:23" x14ac:dyDescent="0.2"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</row>
    <row r="1760" spans="11:23" x14ac:dyDescent="0.2"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</row>
    <row r="1761" spans="11:23" x14ac:dyDescent="0.2"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</row>
    <row r="1762" spans="11:23" x14ac:dyDescent="0.2"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</row>
    <row r="1763" spans="11:23" x14ac:dyDescent="0.2"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</row>
    <row r="1764" spans="11:23" x14ac:dyDescent="0.2"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</row>
    <row r="1765" spans="11:23" x14ac:dyDescent="0.2"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</row>
    <row r="1766" spans="11:23" x14ac:dyDescent="0.2"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</row>
    <row r="1767" spans="11:23" x14ac:dyDescent="0.2"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</row>
    <row r="1768" spans="11:23" x14ac:dyDescent="0.2"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2:AB1768"/>
  <sheetViews>
    <sheetView workbookViewId="0"/>
  </sheetViews>
  <sheetFormatPr defaultRowHeight="12" x14ac:dyDescent="0.2"/>
  <cols>
    <col min="1" max="1" width="4.85546875" style="1" customWidth="1"/>
    <col min="2" max="2" width="1.42578125" style="1" customWidth="1"/>
    <col min="3" max="3" width="7.28515625" style="1" customWidth="1"/>
    <col min="4" max="4" width="1.5703125" style="1" customWidth="1"/>
    <col min="5" max="5" width="8.140625" style="1" customWidth="1"/>
    <col min="6" max="6" width="12.85546875" style="1" customWidth="1"/>
    <col min="7" max="7" width="10.28515625" style="1" customWidth="1"/>
    <col min="8" max="8" width="4.5703125" style="5" bestFit="1" customWidth="1"/>
    <col min="9" max="9" width="14.85546875" style="1" customWidth="1"/>
    <col min="10" max="10" width="16.140625" style="2" bestFit="1" customWidth="1"/>
    <col min="11" max="11" width="16.28515625" style="1" bestFit="1" customWidth="1"/>
    <col min="12" max="12" width="13" style="1" bestFit="1" customWidth="1"/>
    <col min="13" max="13" width="14.5703125" style="1" bestFit="1" customWidth="1"/>
    <col min="14" max="14" width="10" style="1" bestFit="1" customWidth="1"/>
    <col min="15" max="16" width="12.140625" style="1" bestFit="1" customWidth="1"/>
    <col min="17" max="17" width="5.28515625" style="1" customWidth="1"/>
    <col min="18" max="18" width="14" style="1" bestFit="1" customWidth="1"/>
    <col min="19" max="20" width="13" style="1" bestFit="1" customWidth="1"/>
    <col min="21" max="21" width="12.140625" style="1" bestFit="1" customWidth="1"/>
    <col min="22" max="23" width="11" style="1" bestFit="1" customWidth="1"/>
    <col min="24" max="24" width="7.5703125" style="1" bestFit="1" customWidth="1"/>
    <col min="25" max="252" width="9.140625" style="1"/>
    <col min="253" max="253" width="4.85546875" style="1" customWidth="1"/>
    <col min="254" max="254" width="1.42578125" style="1" customWidth="1"/>
    <col min="255" max="255" width="7.28515625" style="1" customWidth="1"/>
    <col min="256" max="256" width="1.5703125" style="1" customWidth="1"/>
    <col min="257" max="257" width="8.140625" style="1" customWidth="1"/>
    <col min="258" max="258" width="12.85546875" style="1" customWidth="1"/>
    <col min="259" max="259" width="10.28515625" style="1" customWidth="1"/>
    <col min="260" max="260" width="4.5703125" style="1" bestFit="1" customWidth="1"/>
    <col min="261" max="261" width="17.7109375" style="1" customWidth="1"/>
    <col min="262" max="262" width="16.7109375" style="1" customWidth="1"/>
    <col min="263" max="263" width="14.85546875" style="1" customWidth="1"/>
    <col min="264" max="264" width="14.7109375" style="1" customWidth="1"/>
    <col min="265" max="265" width="15.85546875" style="1" customWidth="1"/>
    <col min="266" max="266" width="16.140625" style="1" bestFit="1" customWidth="1"/>
    <col min="267" max="267" width="16.28515625" style="1" bestFit="1" customWidth="1"/>
    <col min="268" max="268" width="13" style="1" bestFit="1" customWidth="1"/>
    <col min="269" max="269" width="14.5703125" style="1" bestFit="1" customWidth="1"/>
    <col min="270" max="270" width="10" style="1" bestFit="1" customWidth="1"/>
    <col min="271" max="272" width="12.140625" style="1" bestFit="1" customWidth="1"/>
    <col min="273" max="273" width="5.28515625" style="1" customWidth="1"/>
    <col min="274" max="274" width="14" style="1" bestFit="1" customWidth="1"/>
    <col min="275" max="276" width="13" style="1" bestFit="1" customWidth="1"/>
    <col min="277" max="277" width="12.140625" style="1" bestFit="1" customWidth="1"/>
    <col min="278" max="279" width="11" style="1" bestFit="1" customWidth="1"/>
    <col min="280" max="280" width="7.5703125" style="1" bestFit="1" customWidth="1"/>
    <col min="281" max="508" width="9.140625" style="1"/>
    <col min="509" max="509" width="4.85546875" style="1" customWidth="1"/>
    <col min="510" max="510" width="1.42578125" style="1" customWidth="1"/>
    <col min="511" max="511" width="7.28515625" style="1" customWidth="1"/>
    <col min="512" max="512" width="1.5703125" style="1" customWidth="1"/>
    <col min="513" max="513" width="8.140625" style="1" customWidth="1"/>
    <col min="514" max="514" width="12.85546875" style="1" customWidth="1"/>
    <col min="515" max="515" width="10.28515625" style="1" customWidth="1"/>
    <col min="516" max="516" width="4.5703125" style="1" bestFit="1" customWidth="1"/>
    <col min="517" max="517" width="17.7109375" style="1" customWidth="1"/>
    <col min="518" max="518" width="16.7109375" style="1" customWidth="1"/>
    <col min="519" max="519" width="14.85546875" style="1" customWidth="1"/>
    <col min="520" max="520" width="14.7109375" style="1" customWidth="1"/>
    <col min="521" max="521" width="15.85546875" style="1" customWidth="1"/>
    <col min="522" max="522" width="16.140625" style="1" bestFit="1" customWidth="1"/>
    <col min="523" max="523" width="16.28515625" style="1" bestFit="1" customWidth="1"/>
    <col min="524" max="524" width="13" style="1" bestFit="1" customWidth="1"/>
    <col min="525" max="525" width="14.5703125" style="1" bestFit="1" customWidth="1"/>
    <col min="526" max="526" width="10" style="1" bestFit="1" customWidth="1"/>
    <col min="527" max="528" width="12.140625" style="1" bestFit="1" customWidth="1"/>
    <col min="529" max="529" width="5.28515625" style="1" customWidth="1"/>
    <col min="530" max="530" width="14" style="1" bestFit="1" customWidth="1"/>
    <col min="531" max="532" width="13" style="1" bestFit="1" customWidth="1"/>
    <col min="533" max="533" width="12.140625" style="1" bestFit="1" customWidth="1"/>
    <col min="534" max="535" width="11" style="1" bestFit="1" customWidth="1"/>
    <col min="536" max="536" width="7.5703125" style="1" bestFit="1" customWidth="1"/>
    <col min="537" max="764" width="9.140625" style="1"/>
    <col min="765" max="765" width="4.85546875" style="1" customWidth="1"/>
    <col min="766" max="766" width="1.42578125" style="1" customWidth="1"/>
    <col min="767" max="767" width="7.28515625" style="1" customWidth="1"/>
    <col min="768" max="768" width="1.5703125" style="1" customWidth="1"/>
    <col min="769" max="769" width="8.140625" style="1" customWidth="1"/>
    <col min="770" max="770" width="12.85546875" style="1" customWidth="1"/>
    <col min="771" max="771" width="10.28515625" style="1" customWidth="1"/>
    <col min="772" max="772" width="4.5703125" style="1" bestFit="1" customWidth="1"/>
    <col min="773" max="773" width="17.7109375" style="1" customWidth="1"/>
    <col min="774" max="774" width="16.7109375" style="1" customWidth="1"/>
    <col min="775" max="775" width="14.85546875" style="1" customWidth="1"/>
    <col min="776" max="776" width="14.7109375" style="1" customWidth="1"/>
    <col min="777" max="777" width="15.85546875" style="1" customWidth="1"/>
    <col min="778" max="778" width="16.140625" style="1" bestFit="1" customWidth="1"/>
    <col min="779" max="779" width="16.28515625" style="1" bestFit="1" customWidth="1"/>
    <col min="780" max="780" width="13" style="1" bestFit="1" customWidth="1"/>
    <col min="781" max="781" width="14.5703125" style="1" bestFit="1" customWidth="1"/>
    <col min="782" max="782" width="10" style="1" bestFit="1" customWidth="1"/>
    <col min="783" max="784" width="12.140625" style="1" bestFit="1" customWidth="1"/>
    <col min="785" max="785" width="5.28515625" style="1" customWidth="1"/>
    <col min="786" max="786" width="14" style="1" bestFit="1" customWidth="1"/>
    <col min="787" max="788" width="13" style="1" bestFit="1" customWidth="1"/>
    <col min="789" max="789" width="12.140625" style="1" bestFit="1" customWidth="1"/>
    <col min="790" max="791" width="11" style="1" bestFit="1" customWidth="1"/>
    <col min="792" max="792" width="7.5703125" style="1" bestFit="1" customWidth="1"/>
    <col min="793" max="1020" width="9.140625" style="1"/>
    <col min="1021" max="1021" width="4.85546875" style="1" customWidth="1"/>
    <col min="1022" max="1022" width="1.42578125" style="1" customWidth="1"/>
    <col min="1023" max="1023" width="7.28515625" style="1" customWidth="1"/>
    <col min="1024" max="1024" width="1.5703125" style="1" customWidth="1"/>
    <col min="1025" max="1025" width="8.140625" style="1" customWidth="1"/>
    <col min="1026" max="1026" width="12.85546875" style="1" customWidth="1"/>
    <col min="1027" max="1027" width="10.28515625" style="1" customWidth="1"/>
    <col min="1028" max="1028" width="4.5703125" style="1" bestFit="1" customWidth="1"/>
    <col min="1029" max="1029" width="17.7109375" style="1" customWidth="1"/>
    <col min="1030" max="1030" width="16.7109375" style="1" customWidth="1"/>
    <col min="1031" max="1031" width="14.85546875" style="1" customWidth="1"/>
    <col min="1032" max="1032" width="14.7109375" style="1" customWidth="1"/>
    <col min="1033" max="1033" width="15.85546875" style="1" customWidth="1"/>
    <col min="1034" max="1034" width="16.140625" style="1" bestFit="1" customWidth="1"/>
    <col min="1035" max="1035" width="16.28515625" style="1" bestFit="1" customWidth="1"/>
    <col min="1036" max="1036" width="13" style="1" bestFit="1" customWidth="1"/>
    <col min="1037" max="1037" width="14.5703125" style="1" bestFit="1" customWidth="1"/>
    <col min="1038" max="1038" width="10" style="1" bestFit="1" customWidth="1"/>
    <col min="1039" max="1040" width="12.140625" style="1" bestFit="1" customWidth="1"/>
    <col min="1041" max="1041" width="5.28515625" style="1" customWidth="1"/>
    <col min="1042" max="1042" width="14" style="1" bestFit="1" customWidth="1"/>
    <col min="1043" max="1044" width="13" style="1" bestFit="1" customWidth="1"/>
    <col min="1045" max="1045" width="12.140625" style="1" bestFit="1" customWidth="1"/>
    <col min="1046" max="1047" width="11" style="1" bestFit="1" customWidth="1"/>
    <col min="1048" max="1048" width="7.5703125" style="1" bestFit="1" customWidth="1"/>
    <col min="1049" max="1276" width="9.140625" style="1"/>
    <col min="1277" max="1277" width="4.85546875" style="1" customWidth="1"/>
    <col min="1278" max="1278" width="1.42578125" style="1" customWidth="1"/>
    <col min="1279" max="1279" width="7.28515625" style="1" customWidth="1"/>
    <col min="1280" max="1280" width="1.5703125" style="1" customWidth="1"/>
    <col min="1281" max="1281" width="8.140625" style="1" customWidth="1"/>
    <col min="1282" max="1282" width="12.85546875" style="1" customWidth="1"/>
    <col min="1283" max="1283" width="10.28515625" style="1" customWidth="1"/>
    <col min="1284" max="1284" width="4.5703125" style="1" bestFit="1" customWidth="1"/>
    <col min="1285" max="1285" width="17.7109375" style="1" customWidth="1"/>
    <col min="1286" max="1286" width="16.7109375" style="1" customWidth="1"/>
    <col min="1287" max="1287" width="14.85546875" style="1" customWidth="1"/>
    <col min="1288" max="1288" width="14.7109375" style="1" customWidth="1"/>
    <col min="1289" max="1289" width="15.85546875" style="1" customWidth="1"/>
    <col min="1290" max="1290" width="16.140625" style="1" bestFit="1" customWidth="1"/>
    <col min="1291" max="1291" width="16.28515625" style="1" bestFit="1" customWidth="1"/>
    <col min="1292" max="1292" width="13" style="1" bestFit="1" customWidth="1"/>
    <col min="1293" max="1293" width="14.5703125" style="1" bestFit="1" customWidth="1"/>
    <col min="1294" max="1294" width="10" style="1" bestFit="1" customWidth="1"/>
    <col min="1295" max="1296" width="12.140625" style="1" bestFit="1" customWidth="1"/>
    <col min="1297" max="1297" width="5.28515625" style="1" customWidth="1"/>
    <col min="1298" max="1298" width="14" style="1" bestFit="1" customWidth="1"/>
    <col min="1299" max="1300" width="13" style="1" bestFit="1" customWidth="1"/>
    <col min="1301" max="1301" width="12.140625" style="1" bestFit="1" customWidth="1"/>
    <col min="1302" max="1303" width="11" style="1" bestFit="1" customWidth="1"/>
    <col min="1304" max="1304" width="7.5703125" style="1" bestFit="1" customWidth="1"/>
    <col min="1305" max="1532" width="9.140625" style="1"/>
    <col min="1533" max="1533" width="4.85546875" style="1" customWidth="1"/>
    <col min="1534" max="1534" width="1.42578125" style="1" customWidth="1"/>
    <col min="1535" max="1535" width="7.28515625" style="1" customWidth="1"/>
    <col min="1536" max="1536" width="1.5703125" style="1" customWidth="1"/>
    <col min="1537" max="1537" width="8.140625" style="1" customWidth="1"/>
    <col min="1538" max="1538" width="12.85546875" style="1" customWidth="1"/>
    <col min="1539" max="1539" width="10.28515625" style="1" customWidth="1"/>
    <col min="1540" max="1540" width="4.5703125" style="1" bestFit="1" customWidth="1"/>
    <col min="1541" max="1541" width="17.7109375" style="1" customWidth="1"/>
    <col min="1542" max="1542" width="16.7109375" style="1" customWidth="1"/>
    <col min="1543" max="1543" width="14.85546875" style="1" customWidth="1"/>
    <col min="1544" max="1544" width="14.7109375" style="1" customWidth="1"/>
    <col min="1545" max="1545" width="15.85546875" style="1" customWidth="1"/>
    <col min="1546" max="1546" width="16.140625" style="1" bestFit="1" customWidth="1"/>
    <col min="1547" max="1547" width="16.28515625" style="1" bestFit="1" customWidth="1"/>
    <col min="1548" max="1548" width="13" style="1" bestFit="1" customWidth="1"/>
    <col min="1549" max="1549" width="14.5703125" style="1" bestFit="1" customWidth="1"/>
    <col min="1550" max="1550" width="10" style="1" bestFit="1" customWidth="1"/>
    <col min="1551" max="1552" width="12.140625" style="1" bestFit="1" customWidth="1"/>
    <col min="1553" max="1553" width="5.28515625" style="1" customWidth="1"/>
    <col min="1554" max="1554" width="14" style="1" bestFit="1" customWidth="1"/>
    <col min="1555" max="1556" width="13" style="1" bestFit="1" customWidth="1"/>
    <col min="1557" max="1557" width="12.140625" style="1" bestFit="1" customWidth="1"/>
    <col min="1558" max="1559" width="11" style="1" bestFit="1" customWidth="1"/>
    <col min="1560" max="1560" width="7.5703125" style="1" bestFit="1" customWidth="1"/>
    <col min="1561" max="1788" width="9.140625" style="1"/>
    <col min="1789" max="1789" width="4.85546875" style="1" customWidth="1"/>
    <col min="1790" max="1790" width="1.42578125" style="1" customWidth="1"/>
    <col min="1791" max="1791" width="7.28515625" style="1" customWidth="1"/>
    <col min="1792" max="1792" width="1.5703125" style="1" customWidth="1"/>
    <col min="1793" max="1793" width="8.140625" style="1" customWidth="1"/>
    <col min="1794" max="1794" width="12.85546875" style="1" customWidth="1"/>
    <col min="1795" max="1795" width="10.28515625" style="1" customWidth="1"/>
    <col min="1796" max="1796" width="4.5703125" style="1" bestFit="1" customWidth="1"/>
    <col min="1797" max="1797" width="17.7109375" style="1" customWidth="1"/>
    <col min="1798" max="1798" width="16.7109375" style="1" customWidth="1"/>
    <col min="1799" max="1799" width="14.85546875" style="1" customWidth="1"/>
    <col min="1800" max="1800" width="14.7109375" style="1" customWidth="1"/>
    <col min="1801" max="1801" width="15.85546875" style="1" customWidth="1"/>
    <col min="1802" max="1802" width="16.140625" style="1" bestFit="1" customWidth="1"/>
    <col min="1803" max="1803" width="16.28515625" style="1" bestFit="1" customWidth="1"/>
    <col min="1804" max="1804" width="13" style="1" bestFit="1" customWidth="1"/>
    <col min="1805" max="1805" width="14.5703125" style="1" bestFit="1" customWidth="1"/>
    <col min="1806" max="1806" width="10" style="1" bestFit="1" customWidth="1"/>
    <col min="1807" max="1808" width="12.140625" style="1" bestFit="1" customWidth="1"/>
    <col min="1809" max="1809" width="5.28515625" style="1" customWidth="1"/>
    <col min="1810" max="1810" width="14" style="1" bestFit="1" customWidth="1"/>
    <col min="1811" max="1812" width="13" style="1" bestFit="1" customWidth="1"/>
    <col min="1813" max="1813" width="12.140625" style="1" bestFit="1" customWidth="1"/>
    <col min="1814" max="1815" width="11" style="1" bestFit="1" customWidth="1"/>
    <col min="1816" max="1816" width="7.5703125" style="1" bestFit="1" customWidth="1"/>
    <col min="1817" max="2044" width="9.140625" style="1"/>
    <col min="2045" max="2045" width="4.85546875" style="1" customWidth="1"/>
    <col min="2046" max="2046" width="1.42578125" style="1" customWidth="1"/>
    <col min="2047" max="2047" width="7.28515625" style="1" customWidth="1"/>
    <col min="2048" max="2048" width="1.5703125" style="1" customWidth="1"/>
    <col min="2049" max="2049" width="8.140625" style="1" customWidth="1"/>
    <col min="2050" max="2050" width="12.85546875" style="1" customWidth="1"/>
    <col min="2051" max="2051" width="10.28515625" style="1" customWidth="1"/>
    <col min="2052" max="2052" width="4.5703125" style="1" bestFit="1" customWidth="1"/>
    <col min="2053" max="2053" width="17.7109375" style="1" customWidth="1"/>
    <col min="2054" max="2054" width="16.7109375" style="1" customWidth="1"/>
    <col min="2055" max="2055" width="14.85546875" style="1" customWidth="1"/>
    <col min="2056" max="2056" width="14.7109375" style="1" customWidth="1"/>
    <col min="2057" max="2057" width="15.85546875" style="1" customWidth="1"/>
    <col min="2058" max="2058" width="16.140625" style="1" bestFit="1" customWidth="1"/>
    <col min="2059" max="2059" width="16.28515625" style="1" bestFit="1" customWidth="1"/>
    <col min="2060" max="2060" width="13" style="1" bestFit="1" customWidth="1"/>
    <col min="2061" max="2061" width="14.5703125" style="1" bestFit="1" customWidth="1"/>
    <col min="2062" max="2062" width="10" style="1" bestFit="1" customWidth="1"/>
    <col min="2063" max="2064" width="12.140625" style="1" bestFit="1" customWidth="1"/>
    <col min="2065" max="2065" width="5.28515625" style="1" customWidth="1"/>
    <col min="2066" max="2066" width="14" style="1" bestFit="1" customWidth="1"/>
    <col min="2067" max="2068" width="13" style="1" bestFit="1" customWidth="1"/>
    <col min="2069" max="2069" width="12.140625" style="1" bestFit="1" customWidth="1"/>
    <col min="2070" max="2071" width="11" style="1" bestFit="1" customWidth="1"/>
    <col min="2072" max="2072" width="7.5703125" style="1" bestFit="1" customWidth="1"/>
    <col min="2073" max="2300" width="9.140625" style="1"/>
    <col min="2301" max="2301" width="4.85546875" style="1" customWidth="1"/>
    <col min="2302" max="2302" width="1.42578125" style="1" customWidth="1"/>
    <col min="2303" max="2303" width="7.28515625" style="1" customWidth="1"/>
    <col min="2304" max="2304" width="1.5703125" style="1" customWidth="1"/>
    <col min="2305" max="2305" width="8.140625" style="1" customWidth="1"/>
    <col min="2306" max="2306" width="12.85546875" style="1" customWidth="1"/>
    <col min="2307" max="2307" width="10.28515625" style="1" customWidth="1"/>
    <col min="2308" max="2308" width="4.5703125" style="1" bestFit="1" customWidth="1"/>
    <col min="2309" max="2309" width="17.7109375" style="1" customWidth="1"/>
    <col min="2310" max="2310" width="16.7109375" style="1" customWidth="1"/>
    <col min="2311" max="2311" width="14.85546875" style="1" customWidth="1"/>
    <col min="2312" max="2312" width="14.7109375" style="1" customWidth="1"/>
    <col min="2313" max="2313" width="15.85546875" style="1" customWidth="1"/>
    <col min="2314" max="2314" width="16.140625" style="1" bestFit="1" customWidth="1"/>
    <col min="2315" max="2315" width="16.28515625" style="1" bestFit="1" customWidth="1"/>
    <col min="2316" max="2316" width="13" style="1" bestFit="1" customWidth="1"/>
    <col min="2317" max="2317" width="14.5703125" style="1" bestFit="1" customWidth="1"/>
    <col min="2318" max="2318" width="10" style="1" bestFit="1" customWidth="1"/>
    <col min="2319" max="2320" width="12.140625" style="1" bestFit="1" customWidth="1"/>
    <col min="2321" max="2321" width="5.28515625" style="1" customWidth="1"/>
    <col min="2322" max="2322" width="14" style="1" bestFit="1" customWidth="1"/>
    <col min="2323" max="2324" width="13" style="1" bestFit="1" customWidth="1"/>
    <col min="2325" max="2325" width="12.140625" style="1" bestFit="1" customWidth="1"/>
    <col min="2326" max="2327" width="11" style="1" bestFit="1" customWidth="1"/>
    <col min="2328" max="2328" width="7.5703125" style="1" bestFit="1" customWidth="1"/>
    <col min="2329" max="2556" width="9.140625" style="1"/>
    <col min="2557" max="2557" width="4.85546875" style="1" customWidth="1"/>
    <col min="2558" max="2558" width="1.42578125" style="1" customWidth="1"/>
    <col min="2559" max="2559" width="7.28515625" style="1" customWidth="1"/>
    <col min="2560" max="2560" width="1.5703125" style="1" customWidth="1"/>
    <col min="2561" max="2561" width="8.140625" style="1" customWidth="1"/>
    <col min="2562" max="2562" width="12.85546875" style="1" customWidth="1"/>
    <col min="2563" max="2563" width="10.28515625" style="1" customWidth="1"/>
    <col min="2564" max="2564" width="4.5703125" style="1" bestFit="1" customWidth="1"/>
    <col min="2565" max="2565" width="17.7109375" style="1" customWidth="1"/>
    <col min="2566" max="2566" width="16.7109375" style="1" customWidth="1"/>
    <col min="2567" max="2567" width="14.85546875" style="1" customWidth="1"/>
    <col min="2568" max="2568" width="14.7109375" style="1" customWidth="1"/>
    <col min="2569" max="2569" width="15.85546875" style="1" customWidth="1"/>
    <col min="2570" max="2570" width="16.140625" style="1" bestFit="1" customWidth="1"/>
    <col min="2571" max="2571" width="16.28515625" style="1" bestFit="1" customWidth="1"/>
    <col min="2572" max="2572" width="13" style="1" bestFit="1" customWidth="1"/>
    <col min="2573" max="2573" width="14.5703125" style="1" bestFit="1" customWidth="1"/>
    <col min="2574" max="2574" width="10" style="1" bestFit="1" customWidth="1"/>
    <col min="2575" max="2576" width="12.140625" style="1" bestFit="1" customWidth="1"/>
    <col min="2577" max="2577" width="5.28515625" style="1" customWidth="1"/>
    <col min="2578" max="2578" width="14" style="1" bestFit="1" customWidth="1"/>
    <col min="2579" max="2580" width="13" style="1" bestFit="1" customWidth="1"/>
    <col min="2581" max="2581" width="12.140625" style="1" bestFit="1" customWidth="1"/>
    <col min="2582" max="2583" width="11" style="1" bestFit="1" customWidth="1"/>
    <col min="2584" max="2584" width="7.5703125" style="1" bestFit="1" customWidth="1"/>
    <col min="2585" max="2812" width="9.140625" style="1"/>
    <col min="2813" max="2813" width="4.85546875" style="1" customWidth="1"/>
    <col min="2814" max="2814" width="1.42578125" style="1" customWidth="1"/>
    <col min="2815" max="2815" width="7.28515625" style="1" customWidth="1"/>
    <col min="2816" max="2816" width="1.5703125" style="1" customWidth="1"/>
    <col min="2817" max="2817" width="8.140625" style="1" customWidth="1"/>
    <col min="2818" max="2818" width="12.85546875" style="1" customWidth="1"/>
    <col min="2819" max="2819" width="10.28515625" style="1" customWidth="1"/>
    <col min="2820" max="2820" width="4.5703125" style="1" bestFit="1" customWidth="1"/>
    <col min="2821" max="2821" width="17.7109375" style="1" customWidth="1"/>
    <col min="2822" max="2822" width="16.7109375" style="1" customWidth="1"/>
    <col min="2823" max="2823" width="14.85546875" style="1" customWidth="1"/>
    <col min="2824" max="2824" width="14.7109375" style="1" customWidth="1"/>
    <col min="2825" max="2825" width="15.85546875" style="1" customWidth="1"/>
    <col min="2826" max="2826" width="16.140625" style="1" bestFit="1" customWidth="1"/>
    <col min="2827" max="2827" width="16.28515625" style="1" bestFit="1" customWidth="1"/>
    <col min="2828" max="2828" width="13" style="1" bestFit="1" customWidth="1"/>
    <col min="2829" max="2829" width="14.5703125" style="1" bestFit="1" customWidth="1"/>
    <col min="2830" max="2830" width="10" style="1" bestFit="1" customWidth="1"/>
    <col min="2831" max="2832" width="12.140625" style="1" bestFit="1" customWidth="1"/>
    <col min="2833" max="2833" width="5.28515625" style="1" customWidth="1"/>
    <col min="2834" max="2834" width="14" style="1" bestFit="1" customWidth="1"/>
    <col min="2835" max="2836" width="13" style="1" bestFit="1" customWidth="1"/>
    <col min="2837" max="2837" width="12.140625" style="1" bestFit="1" customWidth="1"/>
    <col min="2838" max="2839" width="11" style="1" bestFit="1" customWidth="1"/>
    <col min="2840" max="2840" width="7.5703125" style="1" bestFit="1" customWidth="1"/>
    <col min="2841" max="3068" width="9.140625" style="1"/>
    <col min="3069" max="3069" width="4.85546875" style="1" customWidth="1"/>
    <col min="3070" max="3070" width="1.42578125" style="1" customWidth="1"/>
    <col min="3071" max="3071" width="7.28515625" style="1" customWidth="1"/>
    <col min="3072" max="3072" width="1.5703125" style="1" customWidth="1"/>
    <col min="3073" max="3073" width="8.140625" style="1" customWidth="1"/>
    <col min="3074" max="3074" width="12.85546875" style="1" customWidth="1"/>
    <col min="3075" max="3075" width="10.28515625" style="1" customWidth="1"/>
    <col min="3076" max="3076" width="4.5703125" style="1" bestFit="1" customWidth="1"/>
    <col min="3077" max="3077" width="17.7109375" style="1" customWidth="1"/>
    <col min="3078" max="3078" width="16.7109375" style="1" customWidth="1"/>
    <col min="3079" max="3079" width="14.85546875" style="1" customWidth="1"/>
    <col min="3080" max="3080" width="14.7109375" style="1" customWidth="1"/>
    <col min="3081" max="3081" width="15.85546875" style="1" customWidth="1"/>
    <col min="3082" max="3082" width="16.140625" style="1" bestFit="1" customWidth="1"/>
    <col min="3083" max="3083" width="16.28515625" style="1" bestFit="1" customWidth="1"/>
    <col min="3084" max="3084" width="13" style="1" bestFit="1" customWidth="1"/>
    <col min="3085" max="3085" width="14.5703125" style="1" bestFit="1" customWidth="1"/>
    <col min="3086" max="3086" width="10" style="1" bestFit="1" customWidth="1"/>
    <col min="3087" max="3088" width="12.140625" style="1" bestFit="1" customWidth="1"/>
    <col min="3089" max="3089" width="5.28515625" style="1" customWidth="1"/>
    <col min="3090" max="3090" width="14" style="1" bestFit="1" customWidth="1"/>
    <col min="3091" max="3092" width="13" style="1" bestFit="1" customWidth="1"/>
    <col min="3093" max="3093" width="12.140625" style="1" bestFit="1" customWidth="1"/>
    <col min="3094" max="3095" width="11" style="1" bestFit="1" customWidth="1"/>
    <col min="3096" max="3096" width="7.5703125" style="1" bestFit="1" customWidth="1"/>
    <col min="3097" max="3324" width="9.140625" style="1"/>
    <col min="3325" max="3325" width="4.85546875" style="1" customWidth="1"/>
    <col min="3326" max="3326" width="1.42578125" style="1" customWidth="1"/>
    <col min="3327" max="3327" width="7.28515625" style="1" customWidth="1"/>
    <col min="3328" max="3328" width="1.5703125" style="1" customWidth="1"/>
    <col min="3329" max="3329" width="8.140625" style="1" customWidth="1"/>
    <col min="3330" max="3330" width="12.85546875" style="1" customWidth="1"/>
    <col min="3331" max="3331" width="10.28515625" style="1" customWidth="1"/>
    <col min="3332" max="3332" width="4.5703125" style="1" bestFit="1" customWidth="1"/>
    <col min="3333" max="3333" width="17.7109375" style="1" customWidth="1"/>
    <col min="3334" max="3334" width="16.7109375" style="1" customWidth="1"/>
    <col min="3335" max="3335" width="14.85546875" style="1" customWidth="1"/>
    <col min="3336" max="3336" width="14.7109375" style="1" customWidth="1"/>
    <col min="3337" max="3337" width="15.85546875" style="1" customWidth="1"/>
    <col min="3338" max="3338" width="16.140625" style="1" bestFit="1" customWidth="1"/>
    <col min="3339" max="3339" width="16.28515625" style="1" bestFit="1" customWidth="1"/>
    <col min="3340" max="3340" width="13" style="1" bestFit="1" customWidth="1"/>
    <col min="3341" max="3341" width="14.5703125" style="1" bestFit="1" customWidth="1"/>
    <col min="3342" max="3342" width="10" style="1" bestFit="1" customWidth="1"/>
    <col min="3343" max="3344" width="12.140625" style="1" bestFit="1" customWidth="1"/>
    <col min="3345" max="3345" width="5.28515625" style="1" customWidth="1"/>
    <col min="3346" max="3346" width="14" style="1" bestFit="1" customWidth="1"/>
    <col min="3347" max="3348" width="13" style="1" bestFit="1" customWidth="1"/>
    <col min="3349" max="3349" width="12.140625" style="1" bestFit="1" customWidth="1"/>
    <col min="3350" max="3351" width="11" style="1" bestFit="1" customWidth="1"/>
    <col min="3352" max="3352" width="7.5703125" style="1" bestFit="1" customWidth="1"/>
    <col min="3353" max="3580" width="9.140625" style="1"/>
    <col min="3581" max="3581" width="4.85546875" style="1" customWidth="1"/>
    <col min="3582" max="3582" width="1.42578125" style="1" customWidth="1"/>
    <col min="3583" max="3583" width="7.28515625" style="1" customWidth="1"/>
    <col min="3584" max="3584" width="1.5703125" style="1" customWidth="1"/>
    <col min="3585" max="3585" width="8.140625" style="1" customWidth="1"/>
    <col min="3586" max="3586" width="12.85546875" style="1" customWidth="1"/>
    <col min="3587" max="3587" width="10.28515625" style="1" customWidth="1"/>
    <col min="3588" max="3588" width="4.5703125" style="1" bestFit="1" customWidth="1"/>
    <col min="3589" max="3589" width="17.7109375" style="1" customWidth="1"/>
    <col min="3590" max="3590" width="16.7109375" style="1" customWidth="1"/>
    <col min="3591" max="3591" width="14.85546875" style="1" customWidth="1"/>
    <col min="3592" max="3592" width="14.7109375" style="1" customWidth="1"/>
    <col min="3593" max="3593" width="15.85546875" style="1" customWidth="1"/>
    <col min="3594" max="3594" width="16.140625" style="1" bestFit="1" customWidth="1"/>
    <col min="3595" max="3595" width="16.28515625" style="1" bestFit="1" customWidth="1"/>
    <col min="3596" max="3596" width="13" style="1" bestFit="1" customWidth="1"/>
    <col min="3597" max="3597" width="14.5703125" style="1" bestFit="1" customWidth="1"/>
    <col min="3598" max="3598" width="10" style="1" bestFit="1" customWidth="1"/>
    <col min="3599" max="3600" width="12.140625" style="1" bestFit="1" customWidth="1"/>
    <col min="3601" max="3601" width="5.28515625" style="1" customWidth="1"/>
    <col min="3602" max="3602" width="14" style="1" bestFit="1" customWidth="1"/>
    <col min="3603" max="3604" width="13" style="1" bestFit="1" customWidth="1"/>
    <col min="3605" max="3605" width="12.140625" style="1" bestFit="1" customWidth="1"/>
    <col min="3606" max="3607" width="11" style="1" bestFit="1" customWidth="1"/>
    <col min="3608" max="3608" width="7.5703125" style="1" bestFit="1" customWidth="1"/>
    <col min="3609" max="3836" width="9.140625" style="1"/>
    <col min="3837" max="3837" width="4.85546875" style="1" customWidth="1"/>
    <col min="3838" max="3838" width="1.42578125" style="1" customWidth="1"/>
    <col min="3839" max="3839" width="7.28515625" style="1" customWidth="1"/>
    <col min="3840" max="3840" width="1.5703125" style="1" customWidth="1"/>
    <col min="3841" max="3841" width="8.140625" style="1" customWidth="1"/>
    <col min="3842" max="3842" width="12.85546875" style="1" customWidth="1"/>
    <col min="3843" max="3843" width="10.28515625" style="1" customWidth="1"/>
    <col min="3844" max="3844" width="4.5703125" style="1" bestFit="1" customWidth="1"/>
    <col min="3845" max="3845" width="17.7109375" style="1" customWidth="1"/>
    <col min="3846" max="3846" width="16.7109375" style="1" customWidth="1"/>
    <col min="3847" max="3847" width="14.85546875" style="1" customWidth="1"/>
    <col min="3848" max="3848" width="14.7109375" style="1" customWidth="1"/>
    <col min="3849" max="3849" width="15.85546875" style="1" customWidth="1"/>
    <col min="3850" max="3850" width="16.140625" style="1" bestFit="1" customWidth="1"/>
    <col min="3851" max="3851" width="16.28515625" style="1" bestFit="1" customWidth="1"/>
    <col min="3852" max="3852" width="13" style="1" bestFit="1" customWidth="1"/>
    <col min="3853" max="3853" width="14.5703125" style="1" bestFit="1" customWidth="1"/>
    <col min="3854" max="3854" width="10" style="1" bestFit="1" customWidth="1"/>
    <col min="3855" max="3856" width="12.140625" style="1" bestFit="1" customWidth="1"/>
    <col min="3857" max="3857" width="5.28515625" style="1" customWidth="1"/>
    <col min="3858" max="3858" width="14" style="1" bestFit="1" customWidth="1"/>
    <col min="3859" max="3860" width="13" style="1" bestFit="1" customWidth="1"/>
    <col min="3861" max="3861" width="12.140625" style="1" bestFit="1" customWidth="1"/>
    <col min="3862" max="3863" width="11" style="1" bestFit="1" customWidth="1"/>
    <col min="3864" max="3864" width="7.5703125" style="1" bestFit="1" customWidth="1"/>
    <col min="3865" max="4092" width="9.140625" style="1"/>
    <col min="4093" max="4093" width="4.85546875" style="1" customWidth="1"/>
    <col min="4094" max="4094" width="1.42578125" style="1" customWidth="1"/>
    <col min="4095" max="4095" width="7.28515625" style="1" customWidth="1"/>
    <col min="4096" max="4096" width="1.5703125" style="1" customWidth="1"/>
    <col min="4097" max="4097" width="8.140625" style="1" customWidth="1"/>
    <col min="4098" max="4098" width="12.85546875" style="1" customWidth="1"/>
    <col min="4099" max="4099" width="10.28515625" style="1" customWidth="1"/>
    <col min="4100" max="4100" width="4.5703125" style="1" bestFit="1" customWidth="1"/>
    <col min="4101" max="4101" width="17.7109375" style="1" customWidth="1"/>
    <col min="4102" max="4102" width="16.7109375" style="1" customWidth="1"/>
    <col min="4103" max="4103" width="14.85546875" style="1" customWidth="1"/>
    <col min="4104" max="4104" width="14.7109375" style="1" customWidth="1"/>
    <col min="4105" max="4105" width="15.85546875" style="1" customWidth="1"/>
    <col min="4106" max="4106" width="16.140625" style="1" bestFit="1" customWidth="1"/>
    <col min="4107" max="4107" width="16.28515625" style="1" bestFit="1" customWidth="1"/>
    <col min="4108" max="4108" width="13" style="1" bestFit="1" customWidth="1"/>
    <col min="4109" max="4109" width="14.5703125" style="1" bestFit="1" customWidth="1"/>
    <col min="4110" max="4110" width="10" style="1" bestFit="1" customWidth="1"/>
    <col min="4111" max="4112" width="12.140625" style="1" bestFit="1" customWidth="1"/>
    <col min="4113" max="4113" width="5.28515625" style="1" customWidth="1"/>
    <col min="4114" max="4114" width="14" style="1" bestFit="1" customWidth="1"/>
    <col min="4115" max="4116" width="13" style="1" bestFit="1" customWidth="1"/>
    <col min="4117" max="4117" width="12.140625" style="1" bestFit="1" customWidth="1"/>
    <col min="4118" max="4119" width="11" style="1" bestFit="1" customWidth="1"/>
    <col min="4120" max="4120" width="7.5703125" style="1" bestFit="1" customWidth="1"/>
    <col min="4121" max="4348" width="9.140625" style="1"/>
    <col min="4349" max="4349" width="4.85546875" style="1" customWidth="1"/>
    <col min="4350" max="4350" width="1.42578125" style="1" customWidth="1"/>
    <col min="4351" max="4351" width="7.28515625" style="1" customWidth="1"/>
    <col min="4352" max="4352" width="1.5703125" style="1" customWidth="1"/>
    <col min="4353" max="4353" width="8.140625" style="1" customWidth="1"/>
    <col min="4354" max="4354" width="12.85546875" style="1" customWidth="1"/>
    <col min="4355" max="4355" width="10.28515625" style="1" customWidth="1"/>
    <col min="4356" max="4356" width="4.5703125" style="1" bestFit="1" customWidth="1"/>
    <col min="4357" max="4357" width="17.7109375" style="1" customWidth="1"/>
    <col min="4358" max="4358" width="16.7109375" style="1" customWidth="1"/>
    <col min="4359" max="4359" width="14.85546875" style="1" customWidth="1"/>
    <col min="4360" max="4360" width="14.7109375" style="1" customWidth="1"/>
    <col min="4361" max="4361" width="15.85546875" style="1" customWidth="1"/>
    <col min="4362" max="4362" width="16.140625" style="1" bestFit="1" customWidth="1"/>
    <col min="4363" max="4363" width="16.28515625" style="1" bestFit="1" customWidth="1"/>
    <col min="4364" max="4364" width="13" style="1" bestFit="1" customWidth="1"/>
    <col min="4365" max="4365" width="14.5703125" style="1" bestFit="1" customWidth="1"/>
    <col min="4366" max="4366" width="10" style="1" bestFit="1" customWidth="1"/>
    <col min="4367" max="4368" width="12.140625" style="1" bestFit="1" customWidth="1"/>
    <col min="4369" max="4369" width="5.28515625" style="1" customWidth="1"/>
    <col min="4370" max="4370" width="14" style="1" bestFit="1" customWidth="1"/>
    <col min="4371" max="4372" width="13" style="1" bestFit="1" customWidth="1"/>
    <col min="4373" max="4373" width="12.140625" style="1" bestFit="1" customWidth="1"/>
    <col min="4374" max="4375" width="11" style="1" bestFit="1" customWidth="1"/>
    <col min="4376" max="4376" width="7.5703125" style="1" bestFit="1" customWidth="1"/>
    <col min="4377" max="4604" width="9.140625" style="1"/>
    <col min="4605" max="4605" width="4.85546875" style="1" customWidth="1"/>
    <col min="4606" max="4606" width="1.42578125" style="1" customWidth="1"/>
    <col min="4607" max="4607" width="7.28515625" style="1" customWidth="1"/>
    <col min="4608" max="4608" width="1.5703125" style="1" customWidth="1"/>
    <col min="4609" max="4609" width="8.140625" style="1" customWidth="1"/>
    <col min="4610" max="4610" width="12.85546875" style="1" customWidth="1"/>
    <col min="4611" max="4611" width="10.28515625" style="1" customWidth="1"/>
    <col min="4612" max="4612" width="4.5703125" style="1" bestFit="1" customWidth="1"/>
    <col min="4613" max="4613" width="17.7109375" style="1" customWidth="1"/>
    <col min="4614" max="4614" width="16.7109375" style="1" customWidth="1"/>
    <col min="4615" max="4615" width="14.85546875" style="1" customWidth="1"/>
    <col min="4616" max="4616" width="14.7109375" style="1" customWidth="1"/>
    <col min="4617" max="4617" width="15.85546875" style="1" customWidth="1"/>
    <col min="4618" max="4618" width="16.140625" style="1" bestFit="1" customWidth="1"/>
    <col min="4619" max="4619" width="16.28515625" style="1" bestFit="1" customWidth="1"/>
    <col min="4620" max="4620" width="13" style="1" bestFit="1" customWidth="1"/>
    <col min="4621" max="4621" width="14.5703125" style="1" bestFit="1" customWidth="1"/>
    <col min="4622" max="4622" width="10" style="1" bestFit="1" customWidth="1"/>
    <col min="4623" max="4624" width="12.140625" style="1" bestFit="1" customWidth="1"/>
    <col min="4625" max="4625" width="5.28515625" style="1" customWidth="1"/>
    <col min="4626" max="4626" width="14" style="1" bestFit="1" customWidth="1"/>
    <col min="4627" max="4628" width="13" style="1" bestFit="1" customWidth="1"/>
    <col min="4629" max="4629" width="12.140625" style="1" bestFit="1" customWidth="1"/>
    <col min="4630" max="4631" width="11" style="1" bestFit="1" customWidth="1"/>
    <col min="4632" max="4632" width="7.5703125" style="1" bestFit="1" customWidth="1"/>
    <col min="4633" max="4860" width="9.140625" style="1"/>
    <col min="4861" max="4861" width="4.85546875" style="1" customWidth="1"/>
    <col min="4862" max="4862" width="1.42578125" style="1" customWidth="1"/>
    <col min="4863" max="4863" width="7.28515625" style="1" customWidth="1"/>
    <col min="4864" max="4864" width="1.5703125" style="1" customWidth="1"/>
    <col min="4865" max="4865" width="8.140625" style="1" customWidth="1"/>
    <col min="4866" max="4866" width="12.85546875" style="1" customWidth="1"/>
    <col min="4867" max="4867" width="10.28515625" style="1" customWidth="1"/>
    <col min="4868" max="4868" width="4.5703125" style="1" bestFit="1" customWidth="1"/>
    <col min="4869" max="4869" width="17.7109375" style="1" customWidth="1"/>
    <col min="4870" max="4870" width="16.7109375" style="1" customWidth="1"/>
    <col min="4871" max="4871" width="14.85546875" style="1" customWidth="1"/>
    <col min="4872" max="4872" width="14.7109375" style="1" customWidth="1"/>
    <col min="4873" max="4873" width="15.85546875" style="1" customWidth="1"/>
    <col min="4874" max="4874" width="16.140625" style="1" bestFit="1" customWidth="1"/>
    <col min="4875" max="4875" width="16.28515625" style="1" bestFit="1" customWidth="1"/>
    <col min="4876" max="4876" width="13" style="1" bestFit="1" customWidth="1"/>
    <col min="4877" max="4877" width="14.5703125" style="1" bestFit="1" customWidth="1"/>
    <col min="4878" max="4878" width="10" style="1" bestFit="1" customWidth="1"/>
    <col min="4879" max="4880" width="12.140625" style="1" bestFit="1" customWidth="1"/>
    <col min="4881" max="4881" width="5.28515625" style="1" customWidth="1"/>
    <col min="4882" max="4882" width="14" style="1" bestFit="1" customWidth="1"/>
    <col min="4883" max="4884" width="13" style="1" bestFit="1" customWidth="1"/>
    <col min="4885" max="4885" width="12.140625" style="1" bestFit="1" customWidth="1"/>
    <col min="4886" max="4887" width="11" style="1" bestFit="1" customWidth="1"/>
    <col min="4888" max="4888" width="7.5703125" style="1" bestFit="1" customWidth="1"/>
    <col min="4889" max="5116" width="9.140625" style="1"/>
    <col min="5117" max="5117" width="4.85546875" style="1" customWidth="1"/>
    <col min="5118" max="5118" width="1.42578125" style="1" customWidth="1"/>
    <col min="5119" max="5119" width="7.28515625" style="1" customWidth="1"/>
    <col min="5120" max="5120" width="1.5703125" style="1" customWidth="1"/>
    <col min="5121" max="5121" width="8.140625" style="1" customWidth="1"/>
    <col min="5122" max="5122" width="12.85546875" style="1" customWidth="1"/>
    <col min="5123" max="5123" width="10.28515625" style="1" customWidth="1"/>
    <col min="5124" max="5124" width="4.5703125" style="1" bestFit="1" customWidth="1"/>
    <col min="5125" max="5125" width="17.7109375" style="1" customWidth="1"/>
    <col min="5126" max="5126" width="16.7109375" style="1" customWidth="1"/>
    <col min="5127" max="5127" width="14.85546875" style="1" customWidth="1"/>
    <col min="5128" max="5128" width="14.7109375" style="1" customWidth="1"/>
    <col min="5129" max="5129" width="15.85546875" style="1" customWidth="1"/>
    <col min="5130" max="5130" width="16.140625" style="1" bestFit="1" customWidth="1"/>
    <col min="5131" max="5131" width="16.28515625" style="1" bestFit="1" customWidth="1"/>
    <col min="5132" max="5132" width="13" style="1" bestFit="1" customWidth="1"/>
    <col min="5133" max="5133" width="14.5703125" style="1" bestFit="1" customWidth="1"/>
    <col min="5134" max="5134" width="10" style="1" bestFit="1" customWidth="1"/>
    <col min="5135" max="5136" width="12.140625" style="1" bestFit="1" customWidth="1"/>
    <col min="5137" max="5137" width="5.28515625" style="1" customWidth="1"/>
    <col min="5138" max="5138" width="14" style="1" bestFit="1" customWidth="1"/>
    <col min="5139" max="5140" width="13" style="1" bestFit="1" customWidth="1"/>
    <col min="5141" max="5141" width="12.140625" style="1" bestFit="1" customWidth="1"/>
    <col min="5142" max="5143" width="11" style="1" bestFit="1" customWidth="1"/>
    <col min="5144" max="5144" width="7.5703125" style="1" bestFit="1" customWidth="1"/>
    <col min="5145" max="5372" width="9.140625" style="1"/>
    <col min="5373" max="5373" width="4.85546875" style="1" customWidth="1"/>
    <col min="5374" max="5374" width="1.42578125" style="1" customWidth="1"/>
    <col min="5375" max="5375" width="7.28515625" style="1" customWidth="1"/>
    <col min="5376" max="5376" width="1.5703125" style="1" customWidth="1"/>
    <col min="5377" max="5377" width="8.140625" style="1" customWidth="1"/>
    <col min="5378" max="5378" width="12.85546875" style="1" customWidth="1"/>
    <col min="5379" max="5379" width="10.28515625" style="1" customWidth="1"/>
    <col min="5380" max="5380" width="4.5703125" style="1" bestFit="1" customWidth="1"/>
    <col min="5381" max="5381" width="17.7109375" style="1" customWidth="1"/>
    <col min="5382" max="5382" width="16.7109375" style="1" customWidth="1"/>
    <col min="5383" max="5383" width="14.85546875" style="1" customWidth="1"/>
    <col min="5384" max="5384" width="14.7109375" style="1" customWidth="1"/>
    <col min="5385" max="5385" width="15.85546875" style="1" customWidth="1"/>
    <col min="5386" max="5386" width="16.140625" style="1" bestFit="1" customWidth="1"/>
    <col min="5387" max="5387" width="16.28515625" style="1" bestFit="1" customWidth="1"/>
    <col min="5388" max="5388" width="13" style="1" bestFit="1" customWidth="1"/>
    <col min="5389" max="5389" width="14.5703125" style="1" bestFit="1" customWidth="1"/>
    <col min="5390" max="5390" width="10" style="1" bestFit="1" customWidth="1"/>
    <col min="5391" max="5392" width="12.140625" style="1" bestFit="1" customWidth="1"/>
    <col min="5393" max="5393" width="5.28515625" style="1" customWidth="1"/>
    <col min="5394" max="5394" width="14" style="1" bestFit="1" customWidth="1"/>
    <col min="5395" max="5396" width="13" style="1" bestFit="1" customWidth="1"/>
    <col min="5397" max="5397" width="12.140625" style="1" bestFit="1" customWidth="1"/>
    <col min="5398" max="5399" width="11" style="1" bestFit="1" customWidth="1"/>
    <col min="5400" max="5400" width="7.5703125" style="1" bestFit="1" customWidth="1"/>
    <col min="5401" max="5628" width="9.140625" style="1"/>
    <col min="5629" max="5629" width="4.85546875" style="1" customWidth="1"/>
    <col min="5630" max="5630" width="1.42578125" style="1" customWidth="1"/>
    <col min="5631" max="5631" width="7.28515625" style="1" customWidth="1"/>
    <col min="5632" max="5632" width="1.5703125" style="1" customWidth="1"/>
    <col min="5633" max="5633" width="8.140625" style="1" customWidth="1"/>
    <col min="5634" max="5634" width="12.85546875" style="1" customWidth="1"/>
    <col min="5635" max="5635" width="10.28515625" style="1" customWidth="1"/>
    <col min="5636" max="5636" width="4.5703125" style="1" bestFit="1" customWidth="1"/>
    <col min="5637" max="5637" width="17.7109375" style="1" customWidth="1"/>
    <col min="5638" max="5638" width="16.7109375" style="1" customWidth="1"/>
    <col min="5639" max="5639" width="14.85546875" style="1" customWidth="1"/>
    <col min="5640" max="5640" width="14.7109375" style="1" customWidth="1"/>
    <col min="5641" max="5641" width="15.85546875" style="1" customWidth="1"/>
    <col min="5642" max="5642" width="16.140625" style="1" bestFit="1" customWidth="1"/>
    <col min="5643" max="5643" width="16.28515625" style="1" bestFit="1" customWidth="1"/>
    <col min="5644" max="5644" width="13" style="1" bestFit="1" customWidth="1"/>
    <col min="5645" max="5645" width="14.5703125" style="1" bestFit="1" customWidth="1"/>
    <col min="5646" max="5646" width="10" style="1" bestFit="1" customWidth="1"/>
    <col min="5647" max="5648" width="12.140625" style="1" bestFit="1" customWidth="1"/>
    <col min="5649" max="5649" width="5.28515625" style="1" customWidth="1"/>
    <col min="5650" max="5650" width="14" style="1" bestFit="1" customWidth="1"/>
    <col min="5651" max="5652" width="13" style="1" bestFit="1" customWidth="1"/>
    <col min="5653" max="5653" width="12.140625" style="1" bestFit="1" customWidth="1"/>
    <col min="5654" max="5655" width="11" style="1" bestFit="1" customWidth="1"/>
    <col min="5656" max="5656" width="7.5703125" style="1" bestFit="1" customWidth="1"/>
    <col min="5657" max="5884" width="9.140625" style="1"/>
    <col min="5885" max="5885" width="4.85546875" style="1" customWidth="1"/>
    <col min="5886" max="5886" width="1.42578125" style="1" customWidth="1"/>
    <col min="5887" max="5887" width="7.28515625" style="1" customWidth="1"/>
    <col min="5888" max="5888" width="1.5703125" style="1" customWidth="1"/>
    <col min="5889" max="5889" width="8.140625" style="1" customWidth="1"/>
    <col min="5890" max="5890" width="12.85546875" style="1" customWidth="1"/>
    <col min="5891" max="5891" width="10.28515625" style="1" customWidth="1"/>
    <col min="5892" max="5892" width="4.5703125" style="1" bestFit="1" customWidth="1"/>
    <col min="5893" max="5893" width="17.7109375" style="1" customWidth="1"/>
    <col min="5894" max="5894" width="16.7109375" style="1" customWidth="1"/>
    <col min="5895" max="5895" width="14.85546875" style="1" customWidth="1"/>
    <col min="5896" max="5896" width="14.7109375" style="1" customWidth="1"/>
    <col min="5897" max="5897" width="15.85546875" style="1" customWidth="1"/>
    <col min="5898" max="5898" width="16.140625" style="1" bestFit="1" customWidth="1"/>
    <col min="5899" max="5899" width="16.28515625" style="1" bestFit="1" customWidth="1"/>
    <col min="5900" max="5900" width="13" style="1" bestFit="1" customWidth="1"/>
    <col min="5901" max="5901" width="14.5703125" style="1" bestFit="1" customWidth="1"/>
    <col min="5902" max="5902" width="10" style="1" bestFit="1" customWidth="1"/>
    <col min="5903" max="5904" width="12.140625" style="1" bestFit="1" customWidth="1"/>
    <col min="5905" max="5905" width="5.28515625" style="1" customWidth="1"/>
    <col min="5906" max="5906" width="14" style="1" bestFit="1" customWidth="1"/>
    <col min="5907" max="5908" width="13" style="1" bestFit="1" customWidth="1"/>
    <col min="5909" max="5909" width="12.140625" style="1" bestFit="1" customWidth="1"/>
    <col min="5910" max="5911" width="11" style="1" bestFit="1" customWidth="1"/>
    <col min="5912" max="5912" width="7.5703125" style="1" bestFit="1" customWidth="1"/>
    <col min="5913" max="6140" width="9.140625" style="1"/>
    <col min="6141" max="6141" width="4.85546875" style="1" customWidth="1"/>
    <col min="6142" max="6142" width="1.42578125" style="1" customWidth="1"/>
    <col min="6143" max="6143" width="7.28515625" style="1" customWidth="1"/>
    <col min="6144" max="6144" width="1.5703125" style="1" customWidth="1"/>
    <col min="6145" max="6145" width="8.140625" style="1" customWidth="1"/>
    <col min="6146" max="6146" width="12.85546875" style="1" customWidth="1"/>
    <col min="6147" max="6147" width="10.28515625" style="1" customWidth="1"/>
    <col min="6148" max="6148" width="4.5703125" style="1" bestFit="1" customWidth="1"/>
    <col min="6149" max="6149" width="17.7109375" style="1" customWidth="1"/>
    <col min="6150" max="6150" width="16.7109375" style="1" customWidth="1"/>
    <col min="6151" max="6151" width="14.85546875" style="1" customWidth="1"/>
    <col min="6152" max="6152" width="14.7109375" style="1" customWidth="1"/>
    <col min="6153" max="6153" width="15.85546875" style="1" customWidth="1"/>
    <col min="6154" max="6154" width="16.140625" style="1" bestFit="1" customWidth="1"/>
    <col min="6155" max="6155" width="16.28515625" style="1" bestFit="1" customWidth="1"/>
    <col min="6156" max="6156" width="13" style="1" bestFit="1" customWidth="1"/>
    <col min="6157" max="6157" width="14.5703125" style="1" bestFit="1" customWidth="1"/>
    <col min="6158" max="6158" width="10" style="1" bestFit="1" customWidth="1"/>
    <col min="6159" max="6160" width="12.140625" style="1" bestFit="1" customWidth="1"/>
    <col min="6161" max="6161" width="5.28515625" style="1" customWidth="1"/>
    <col min="6162" max="6162" width="14" style="1" bestFit="1" customWidth="1"/>
    <col min="6163" max="6164" width="13" style="1" bestFit="1" customWidth="1"/>
    <col min="6165" max="6165" width="12.140625" style="1" bestFit="1" customWidth="1"/>
    <col min="6166" max="6167" width="11" style="1" bestFit="1" customWidth="1"/>
    <col min="6168" max="6168" width="7.5703125" style="1" bestFit="1" customWidth="1"/>
    <col min="6169" max="6396" width="9.140625" style="1"/>
    <col min="6397" max="6397" width="4.85546875" style="1" customWidth="1"/>
    <col min="6398" max="6398" width="1.42578125" style="1" customWidth="1"/>
    <col min="6399" max="6399" width="7.28515625" style="1" customWidth="1"/>
    <col min="6400" max="6400" width="1.5703125" style="1" customWidth="1"/>
    <col min="6401" max="6401" width="8.140625" style="1" customWidth="1"/>
    <col min="6402" max="6402" width="12.85546875" style="1" customWidth="1"/>
    <col min="6403" max="6403" width="10.28515625" style="1" customWidth="1"/>
    <col min="6404" max="6404" width="4.5703125" style="1" bestFit="1" customWidth="1"/>
    <col min="6405" max="6405" width="17.7109375" style="1" customWidth="1"/>
    <col min="6406" max="6406" width="16.7109375" style="1" customWidth="1"/>
    <col min="6407" max="6407" width="14.85546875" style="1" customWidth="1"/>
    <col min="6408" max="6408" width="14.7109375" style="1" customWidth="1"/>
    <col min="6409" max="6409" width="15.85546875" style="1" customWidth="1"/>
    <col min="6410" max="6410" width="16.140625" style="1" bestFit="1" customWidth="1"/>
    <col min="6411" max="6411" width="16.28515625" style="1" bestFit="1" customWidth="1"/>
    <col min="6412" max="6412" width="13" style="1" bestFit="1" customWidth="1"/>
    <col min="6413" max="6413" width="14.5703125" style="1" bestFit="1" customWidth="1"/>
    <col min="6414" max="6414" width="10" style="1" bestFit="1" customWidth="1"/>
    <col min="6415" max="6416" width="12.140625" style="1" bestFit="1" customWidth="1"/>
    <col min="6417" max="6417" width="5.28515625" style="1" customWidth="1"/>
    <col min="6418" max="6418" width="14" style="1" bestFit="1" customWidth="1"/>
    <col min="6419" max="6420" width="13" style="1" bestFit="1" customWidth="1"/>
    <col min="6421" max="6421" width="12.140625" style="1" bestFit="1" customWidth="1"/>
    <col min="6422" max="6423" width="11" style="1" bestFit="1" customWidth="1"/>
    <col min="6424" max="6424" width="7.5703125" style="1" bestFit="1" customWidth="1"/>
    <col min="6425" max="6652" width="9.140625" style="1"/>
    <col min="6653" max="6653" width="4.85546875" style="1" customWidth="1"/>
    <col min="6654" max="6654" width="1.42578125" style="1" customWidth="1"/>
    <col min="6655" max="6655" width="7.28515625" style="1" customWidth="1"/>
    <col min="6656" max="6656" width="1.5703125" style="1" customWidth="1"/>
    <col min="6657" max="6657" width="8.140625" style="1" customWidth="1"/>
    <col min="6658" max="6658" width="12.85546875" style="1" customWidth="1"/>
    <col min="6659" max="6659" width="10.28515625" style="1" customWidth="1"/>
    <col min="6660" max="6660" width="4.5703125" style="1" bestFit="1" customWidth="1"/>
    <col min="6661" max="6661" width="17.7109375" style="1" customWidth="1"/>
    <col min="6662" max="6662" width="16.7109375" style="1" customWidth="1"/>
    <col min="6663" max="6663" width="14.85546875" style="1" customWidth="1"/>
    <col min="6664" max="6664" width="14.7109375" style="1" customWidth="1"/>
    <col min="6665" max="6665" width="15.85546875" style="1" customWidth="1"/>
    <col min="6666" max="6666" width="16.140625" style="1" bestFit="1" customWidth="1"/>
    <col min="6667" max="6667" width="16.28515625" style="1" bestFit="1" customWidth="1"/>
    <col min="6668" max="6668" width="13" style="1" bestFit="1" customWidth="1"/>
    <col min="6669" max="6669" width="14.5703125" style="1" bestFit="1" customWidth="1"/>
    <col min="6670" max="6670" width="10" style="1" bestFit="1" customWidth="1"/>
    <col min="6671" max="6672" width="12.140625" style="1" bestFit="1" customWidth="1"/>
    <col min="6673" max="6673" width="5.28515625" style="1" customWidth="1"/>
    <col min="6674" max="6674" width="14" style="1" bestFit="1" customWidth="1"/>
    <col min="6675" max="6676" width="13" style="1" bestFit="1" customWidth="1"/>
    <col min="6677" max="6677" width="12.140625" style="1" bestFit="1" customWidth="1"/>
    <col min="6678" max="6679" width="11" style="1" bestFit="1" customWidth="1"/>
    <col min="6680" max="6680" width="7.5703125" style="1" bestFit="1" customWidth="1"/>
    <col min="6681" max="6908" width="9.140625" style="1"/>
    <col min="6909" max="6909" width="4.85546875" style="1" customWidth="1"/>
    <col min="6910" max="6910" width="1.42578125" style="1" customWidth="1"/>
    <col min="6911" max="6911" width="7.28515625" style="1" customWidth="1"/>
    <col min="6912" max="6912" width="1.5703125" style="1" customWidth="1"/>
    <col min="6913" max="6913" width="8.140625" style="1" customWidth="1"/>
    <col min="6914" max="6914" width="12.85546875" style="1" customWidth="1"/>
    <col min="6915" max="6915" width="10.28515625" style="1" customWidth="1"/>
    <col min="6916" max="6916" width="4.5703125" style="1" bestFit="1" customWidth="1"/>
    <col min="6917" max="6917" width="17.7109375" style="1" customWidth="1"/>
    <col min="6918" max="6918" width="16.7109375" style="1" customWidth="1"/>
    <col min="6919" max="6919" width="14.85546875" style="1" customWidth="1"/>
    <col min="6920" max="6920" width="14.7109375" style="1" customWidth="1"/>
    <col min="6921" max="6921" width="15.85546875" style="1" customWidth="1"/>
    <col min="6922" max="6922" width="16.140625" style="1" bestFit="1" customWidth="1"/>
    <col min="6923" max="6923" width="16.28515625" style="1" bestFit="1" customWidth="1"/>
    <col min="6924" max="6924" width="13" style="1" bestFit="1" customWidth="1"/>
    <col min="6925" max="6925" width="14.5703125" style="1" bestFit="1" customWidth="1"/>
    <col min="6926" max="6926" width="10" style="1" bestFit="1" customWidth="1"/>
    <col min="6927" max="6928" width="12.140625" style="1" bestFit="1" customWidth="1"/>
    <col min="6929" max="6929" width="5.28515625" style="1" customWidth="1"/>
    <col min="6930" max="6930" width="14" style="1" bestFit="1" customWidth="1"/>
    <col min="6931" max="6932" width="13" style="1" bestFit="1" customWidth="1"/>
    <col min="6933" max="6933" width="12.140625" style="1" bestFit="1" customWidth="1"/>
    <col min="6934" max="6935" width="11" style="1" bestFit="1" customWidth="1"/>
    <col min="6936" max="6936" width="7.5703125" style="1" bestFit="1" customWidth="1"/>
    <col min="6937" max="7164" width="9.140625" style="1"/>
    <col min="7165" max="7165" width="4.85546875" style="1" customWidth="1"/>
    <col min="7166" max="7166" width="1.42578125" style="1" customWidth="1"/>
    <col min="7167" max="7167" width="7.28515625" style="1" customWidth="1"/>
    <col min="7168" max="7168" width="1.5703125" style="1" customWidth="1"/>
    <col min="7169" max="7169" width="8.140625" style="1" customWidth="1"/>
    <col min="7170" max="7170" width="12.85546875" style="1" customWidth="1"/>
    <col min="7171" max="7171" width="10.28515625" style="1" customWidth="1"/>
    <col min="7172" max="7172" width="4.5703125" style="1" bestFit="1" customWidth="1"/>
    <col min="7173" max="7173" width="17.7109375" style="1" customWidth="1"/>
    <col min="7174" max="7174" width="16.7109375" style="1" customWidth="1"/>
    <col min="7175" max="7175" width="14.85546875" style="1" customWidth="1"/>
    <col min="7176" max="7176" width="14.7109375" style="1" customWidth="1"/>
    <col min="7177" max="7177" width="15.85546875" style="1" customWidth="1"/>
    <col min="7178" max="7178" width="16.140625" style="1" bestFit="1" customWidth="1"/>
    <col min="7179" max="7179" width="16.28515625" style="1" bestFit="1" customWidth="1"/>
    <col min="7180" max="7180" width="13" style="1" bestFit="1" customWidth="1"/>
    <col min="7181" max="7181" width="14.5703125" style="1" bestFit="1" customWidth="1"/>
    <col min="7182" max="7182" width="10" style="1" bestFit="1" customWidth="1"/>
    <col min="7183" max="7184" width="12.140625" style="1" bestFit="1" customWidth="1"/>
    <col min="7185" max="7185" width="5.28515625" style="1" customWidth="1"/>
    <col min="7186" max="7186" width="14" style="1" bestFit="1" customWidth="1"/>
    <col min="7187" max="7188" width="13" style="1" bestFit="1" customWidth="1"/>
    <col min="7189" max="7189" width="12.140625" style="1" bestFit="1" customWidth="1"/>
    <col min="7190" max="7191" width="11" style="1" bestFit="1" customWidth="1"/>
    <col min="7192" max="7192" width="7.5703125" style="1" bestFit="1" customWidth="1"/>
    <col min="7193" max="7420" width="9.140625" style="1"/>
    <col min="7421" max="7421" width="4.85546875" style="1" customWidth="1"/>
    <col min="7422" max="7422" width="1.42578125" style="1" customWidth="1"/>
    <col min="7423" max="7423" width="7.28515625" style="1" customWidth="1"/>
    <col min="7424" max="7424" width="1.5703125" style="1" customWidth="1"/>
    <col min="7425" max="7425" width="8.140625" style="1" customWidth="1"/>
    <col min="7426" max="7426" width="12.85546875" style="1" customWidth="1"/>
    <col min="7427" max="7427" width="10.28515625" style="1" customWidth="1"/>
    <col min="7428" max="7428" width="4.5703125" style="1" bestFit="1" customWidth="1"/>
    <col min="7429" max="7429" width="17.7109375" style="1" customWidth="1"/>
    <col min="7430" max="7430" width="16.7109375" style="1" customWidth="1"/>
    <col min="7431" max="7431" width="14.85546875" style="1" customWidth="1"/>
    <col min="7432" max="7432" width="14.7109375" style="1" customWidth="1"/>
    <col min="7433" max="7433" width="15.85546875" style="1" customWidth="1"/>
    <col min="7434" max="7434" width="16.140625" style="1" bestFit="1" customWidth="1"/>
    <col min="7435" max="7435" width="16.28515625" style="1" bestFit="1" customWidth="1"/>
    <col min="7436" max="7436" width="13" style="1" bestFit="1" customWidth="1"/>
    <col min="7437" max="7437" width="14.5703125" style="1" bestFit="1" customWidth="1"/>
    <col min="7438" max="7438" width="10" style="1" bestFit="1" customWidth="1"/>
    <col min="7439" max="7440" width="12.140625" style="1" bestFit="1" customWidth="1"/>
    <col min="7441" max="7441" width="5.28515625" style="1" customWidth="1"/>
    <col min="7442" max="7442" width="14" style="1" bestFit="1" customWidth="1"/>
    <col min="7443" max="7444" width="13" style="1" bestFit="1" customWidth="1"/>
    <col min="7445" max="7445" width="12.140625" style="1" bestFit="1" customWidth="1"/>
    <col min="7446" max="7447" width="11" style="1" bestFit="1" customWidth="1"/>
    <col min="7448" max="7448" width="7.5703125" style="1" bestFit="1" customWidth="1"/>
    <col min="7449" max="7676" width="9.140625" style="1"/>
    <col min="7677" max="7677" width="4.85546875" style="1" customWidth="1"/>
    <col min="7678" max="7678" width="1.42578125" style="1" customWidth="1"/>
    <col min="7679" max="7679" width="7.28515625" style="1" customWidth="1"/>
    <col min="7680" max="7680" width="1.5703125" style="1" customWidth="1"/>
    <col min="7681" max="7681" width="8.140625" style="1" customWidth="1"/>
    <col min="7682" max="7682" width="12.85546875" style="1" customWidth="1"/>
    <col min="7683" max="7683" width="10.28515625" style="1" customWidth="1"/>
    <col min="7684" max="7684" width="4.5703125" style="1" bestFit="1" customWidth="1"/>
    <col min="7685" max="7685" width="17.7109375" style="1" customWidth="1"/>
    <col min="7686" max="7686" width="16.7109375" style="1" customWidth="1"/>
    <col min="7687" max="7687" width="14.85546875" style="1" customWidth="1"/>
    <col min="7688" max="7688" width="14.7109375" style="1" customWidth="1"/>
    <col min="7689" max="7689" width="15.85546875" style="1" customWidth="1"/>
    <col min="7690" max="7690" width="16.140625" style="1" bestFit="1" customWidth="1"/>
    <col min="7691" max="7691" width="16.28515625" style="1" bestFit="1" customWidth="1"/>
    <col min="7692" max="7692" width="13" style="1" bestFit="1" customWidth="1"/>
    <col min="7693" max="7693" width="14.5703125" style="1" bestFit="1" customWidth="1"/>
    <col min="7694" max="7694" width="10" style="1" bestFit="1" customWidth="1"/>
    <col min="7695" max="7696" width="12.140625" style="1" bestFit="1" customWidth="1"/>
    <col min="7697" max="7697" width="5.28515625" style="1" customWidth="1"/>
    <col min="7698" max="7698" width="14" style="1" bestFit="1" customWidth="1"/>
    <col min="7699" max="7700" width="13" style="1" bestFit="1" customWidth="1"/>
    <col min="7701" max="7701" width="12.140625" style="1" bestFit="1" customWidth="1"/>
    <col min="7702" max="7703" width="11" style="1" bestFit="1" customWidth="1"/>
    <col min="7704" max="7704" width="7.5703125" style="1" bestFit="1" customWidth="1"/>
    <col min="7705" max="7932" width="9.140625" style="1"/>
    <col min="7933" max="7933" width="4.85546875" style="1" customWidth="1"/>
    <col min="7934" max="7934" width="1.42578125" style="1" customWidth="1"/>
    <col min="7935" max="7935" width="7.28515625" style="1" customWidth="1"/>
    <col min="7936" max="7936" width="1.5703125" style="1" customWidth="1"/>
    <col min="7937" max="7937" width="8.140625" style="1" customWidth="1"/>
    <col min="7938" max="7938" width="12.85546875" style="1" customWidth="1"/>
    <col min="7939" max="7939" width="10.28515625" style="1" customWidth="1"/>
    <col min="7940" max="7940" width="4.5703125" style="1" bestFit="1" customWidth="1"/>
    <col min="7941" max="7941" width="17.7109375" style="1" customWidth="1"/>
    <col min="7942" max="7942" width="16.7109375" style="1" customWidth="1"/>
    <col min="7943" max="7943" width="14.85546875" style="1" customWidth="1"/>
    <col min="7944" max="7944" width="14.7109375" style="1" customWidth="1"/>
    <col min="7945" max="7945" width="15.85546875" style="1" customWidth="1"/>
    <col min="7946" max="7946" width="16.140625" style="1" bestFit="1" customWidth="1"/>
    <col min="7947" max="7947" width="16.28515625" style="1" bestFit="1" customWidth="1"/>
    <col min="7948" max="7948" width="13" style="1" bestFit="1" customWidth="1"/>
    <col min="7949" max="7949" width="14.5703125" style="1" bestFit="1" customWidth="1"/>
    <col min="7950" max="7950" width="10" style="1" bestFit="1" customWidth="1"/>
    <col min="7951" max="7952" width="12.140625" style="1" bestFit="1" customWidth="1"/>
    <col min="7953" max="7953" width="5.28515625" style="1" customWidth="1"/>
    <col min="7954" max="7954" width="14" style="1" bestFit="1" customWidth="1"/>
    <col min="7955" max="7956" width="13" style="1" bestFit="1" customWidth="1"/>
    <col min="7957" max="7957" width="12.140625" style="1" bestFit="1" customWidth="1"/>
    <col min="7958" max="7959" width="11" style="1" bestFit="1" customWidth="1"/>
    <col min="7960" max="7960" width="7.5703125" style="1" bestFit="1" customWidth="1"/>
    <col min="7961" max="8188" width="9.140625" style="1"/>
    <col min="8189" max="8189" width="4.85546875" style="1" customWidth="1"/>
    <col min="8190" max="8190" width="1.42578125" style="1" customWidth="1"/>
    <col min="8191" max="8191" width="7.28515625" style="1" customWidth="1"/>
    <col min="8192" max="8192" width="1.5703125" style="1" customWidth="1"/>
    <col min="8193" max="8193" width="8.140625" style="1" customWidth="1"/>
    <col min="8194" max="8194" width="12.85546875" style="1" customWidth="1"/>
    <col min="8195" max="8195" width="10.28515625" style="1" customWidth="1"/>
    <col min="8196" max="8196" width="4.5703125" style="1" bestFit="1" customWidth="1"/>
    <col min="8197" max="8197" width="17.7109375" style="1" customWidth="1"/>
    <col min="8198" max="8198" width="16.7109375" style="1" customWidth="1"/>
    <col min="8199" max="8199" width="14.85546875" style="1" customWidth="1"/>
    <col min="8200" max="8200" width="14.7109375" style="1" customWidth="1"/>
    <col min="8201" max="8201" width="15.85546875" style="1" customWidth="1"/>
    <col min="8202" max="8202" width="16.140625" style="1" bestFit="1" customWidth="1"/>
    <col min="8203" max="8203" width="16.28515625" style="1" bestFit="1" customWidth="1"/>
    <col min="8204" max="8204" width="13" style="1" bestFit="1" customWidth="1"/>
    <col min="8205" max="8205" width="14.5703125" style="1" bestFit="1" customWidth="1"/>
    <col min="8206" max="8206" width="10" style="1" bestFit="1" customWidth="1"/>
    <col min="8207" max="8208" width="12.140625" style="1" bestFit="1" customWidth="1"/>
    <col min="8209" max="8209" width="5.28515625" style="1" customWidth="1"/>
    <col min="8210" max="8210" width="14" style="1" bestFit="1" customWidth="1"/>
    <col min="8211" max="8212" width="13" style="1" bestFit="1" customWidth="1"/>
    <col min="8213" max="8213" width="12.140625" style="1" bestFit="1" customWidth="1"/>
    <col min="8214" max="8215" width="11" style="1" bestFit="1" customWidth="1"/>
    <col min="8216" max="8216" width="7.5703125" style="1" bestFit="1" customWidth="1"/>
    <col min="8217" max="8444" width="9.140625" style="1"/>
    <col min="8445" max="8445" width="4.85546875" style="1" customWidth="1"/>
    <col min="8446" max="8446" width="1.42578125" style="1" customWidth="1"/>
    <col min="8447" max="8447" width="7.28515625" style="1" customWidth="1"/>
    <col min="8448" max="8448" width="1.5703125" style="1" customWidth="1"/>
    <col min="8449" max="8449" width="8.140625" style="1" customWidth="1"/>
    <col min="8450" max="8450" width="12.85546875" style="1" customWidth="1"/>
    <col min="8451" max="8451" width="10.28515625" style="1" customWidth="1"/>
    <col min="8452" max="8452" width="4.5703125" style="1" bestFit="1" customWidth="1"/>
    <col min="8453" max="8453" width="17.7109375" style="1" customWidth="1"/>
    <col min="8454" max="8454" width="16.7109375" style="1" customWidth="1"/>
    <col min="8455" max="8455" width="14.85546875" style="1" customWidth="1"/>
    <col min="8456" max="8456" width="14.7109375" style="1" customWidth="1"/>
    <col min="8457" max="8457" width="15.85546875" style="1" customWidth="1"/>
    <col min="8458" max="8458" width="16.140625" style="1" bestFit="1" customWidth="1"/>
    <col min="8459" max="8459" width="16.28515625" style="1" bestFit="1" customWidth="1"/>
    <col min="8460" max="8460" width="13" style="1" bestFit="1" customWidth="1"/>
    <col min="8461" max="8461" width="14.5703125" style="1" bestFit="1" customWidth="1"/>
    <col min="8462" max="8462" width="10" style="1" bestFit="1" customWidth="1"/>
    <col min="8463" max="8464" width="12.140625" style="1" bestFit="1" customWidth="1"/>
    <col min="8465" max="8465" width="5.28515625" style="1" customWidth="1"/>
    <col min="8466" max="8466" width="14" style="1" bestFit="1" customWidth="1"/>
    <col min="8467" max="8468" width="13" style="1" bestFit="1" customWidth="1"/>
    <col min="8469" max="8469" width="12.140625" style="1" bestFit="1" customWidth="1"/>
    <col min="8470" max="8471" width="11" style="1" bestFit="1" customWidth="1"/>
    <col min="8472" max="8472" width="7.5703125" style="1" bestFit="1" customWidth="1"/>
    <col min="8473" max="8700" width="9.140625" style="1"/>
    <col min="8701" max="8701" width="4.85546875" style="1" customWidth="1"/>
    <col min="8702" max="8702" width="1.42578125" style="1" customWidth="1"/>
    <col min="8703" max="8703" width="7.28515625" style="1" customWidth="1"/>
    <col min="8704" max="8704" width="1.5703125" style="1" customWidth="1"/>
    <col min="8705" max="8705" width="8.140625" style="1" customWidth="1"/>
    <col min="8706" max="8706" width="12.85546875" style="1" customWidth="1"/>
    <col min="8707" max="8707" width="10.28515625" style="1" customWidth="1"/>
    <col min="8708" max="8708" width="4.5703125" style="1" bestFit="1" customWidth="1"/>
    <col min="8709" max="8709" width="17.7109375" style="1" customWidth="1"/>
    <col min="8710" max="8710" width="16.7109375" style="1" customWidth="1"/>
    <col min="8711" max="8711" width="14.85546875" style="1" customWidth="1"/>
    <col min="8712" max="8712" width="14.7109375" style="1" customWidth="1"/>
    <col min="8713" max="8713" width="15.85546875" style="1" customWidth="1"/>
    <col min="8714" max="8714" width="16.140625" style="1" bestFit="1" customWidth="1"/>
    <col min="8715" max="8715" width="16.28515625" style="1" bestFit="1" customWidth="1"/>
    <col min="8716" max="8716" width="13" style="1" bestFit="1" customWidth="1"/>
    <col min="8717" max="8717" width="14.5703125" style="1" bestFit="1" customWidth="1"/>
    <col min="8718" max="8718" width="10" style="1" bestFit="1" customWidth="1"/>
    <col min="8719" max="8720" width="12.140625" style="1" bestFit="1" customWidth="1"/>
    <col min="8721" max="8721" width="5.28515625" style="1" customWidth="1"/>
    <col min="8722" max="8722" width="14" style="1" bestFit="1" customWidth="1"/>
    <col min="8723" max="8724" width="13" style="1" bestFit="1" customWidth="1"/>
    <col min="8725" max="8725" width="12.140625" style="1" bestFit="1" customWidth="1"/>
    <col min="8726" max="8727" width="11" style="1" bestFit="1" customWidth="1"/>
    <col min="8728" max="8728" width="7.5703125" style="1" bestFit="1" customWidth="1"/>
    <col min="8729" max="8956" width="9.140625" style="1"/>
    <col min="8957" max="8957" width="4.85546875" style="1" customWidth="1"/>
    <col min="8958" max="8958" width="1.42578125" style="1" customWidth="1"/>
    <col min="8959" max="8959" width="7.28515625" style="1" customWidth="1"/>
    <col min="8960" max="8960" width="1.5703125" style="1" customWidth="1"/>
    <col min="8961" max="8961" width="8.140625" style="1" customWidth="1"/>
    <col min="8962" max="8962" width="12.85546875" style="1" customWidth="1"/>
    <col min="8963" max="8963" width="10.28515625" style="1" customWidth="1"/>
    <col min="8964" max="8964" width="4.5703125" style="1" bestFit="1" customWidth="1"/>
    <col min="8965" max="8965" width="17.7109375" style="1" customWidth="1"/>
    <col min="8966" max="8966" width="16.7109375" style="1" customWidth="1"/>
    <col min="8967" max="8967" width="14.85546875" style="1" customWidth="1"/>
    <col min="8968" max="8968" width="14.7109375" style="1" customWidth="1"/>
    <col min="8969" max="8969" width="15.85546875" style="1" customWidth="1"/>
    <col min="8970" max="8970" width="16.140625" style="1" bestFit="1" customWidth="1"/>
    <col min="8971" max="8971" width="16.28515625" style="1" bestFit="1" customWidth="1"/>
    <col min="8972" max="8972" width="13" style="1" bestFit="1" customWidth="1"/>
    <col min="8973" max="8973" width="14.5703125" style="1" bestFit="1" customWidth="1"/>
    <col min="8974" max="8974" width="10" style="1" bestFit="1" customWidth="1"/>
    <col min="8975" max="8976" width="12.140625" style="1" bestFit="1" customWidth="1"/>
    <col min="8977" max="8977" width="5.28515625" style="1" customWidth="1"/>
    <col min="8978" max="8978" width="14" style="1" bestFit="1" customWidth="1"/>
    <col min="8979" max="8980" width="13" style="1" bestFit="1" customWidth="1"/>
    <col min="8981" max="8981" width="12.140625" style="1" bestFit="1" customWidth="1"/>
    <col min="8982" max="8983" width="11" style="1" bestFit="1" customWidth="1"/>
    <col min="8984" max="8984" width="7.5703125" style="1" bestFit="1" customWidth="1"/>
    <col min="8985" max="9212" width="9.140625" style="1"/>
    <col min="9213" max="9213" width="4.85546875" style="1" customWidth="1"/>
    <col min="9214" max="9214" width="1.42578125" style="1" customWidth="1"/>
    <col min="9215" max="9215" width="7.28515625" style="1" customWidth="1"/>
    <col min="9216" max="9216" width="1.5703125" style="1" customWidth="1"/>
    <col min="9217" max="9217" width="8.140625" style="1" customWidth="1"/>
    <col min="9218" max="9218" width="12.85546875" style="1" customWidth="1"/>
    <col min="9219" max="9219" width="10.28515625" style="1" customWidth="1"/>
    <col min="9220" max="9220" width="4.5703125" style="1" bestFit="1" customWidth="1"/>
    <col min="9221" max="9221" width="17.7109375" style="1" customWidth="1"/>
    <col min="9222" max="9222" width="16.7109375" style="1" customWidth="1"/>
    <col min="9223" max="9223" width="14.85546875" style="1" customWidth="1"/>
    <col min="9224" max="9224" width="14.7109375" style="1" customWidth="1"/>
    <col min="9225" max="9225" width="15.85546875" style="1" customWidth="1"/>
    <col min="9226" max="9226" width="16.140625" style="1" bestFit="1" customWidth="1"/>
    <col min="9227" max="9227" width="16.28515625" style="1" bestFit="1" customWidth="1"/>
    <col min="9228" max="9228" width="13" style="1" bestFit="1" customWidth="1"/>
    <col min="9229" max="9229" width="14.5703125" style="1" bestFit="1" customWidth="1"/>
    <col min="9230" max="9230" width="10" style="1" bestFit="1" customWidth="1"/>
    <col min="9231" max="9232" width="12.140625" style="1" bestFit="1" customWidth="1"/>
    <col min="9233" max="9233" width="5.28515625" style="1" customWidth="1"/>
    <col min="9234" max="9234" width="14" style="1" bestFit="1" customWidth="1"/>
    <col min="9235" max="9236" width="13" style="1" bestFit="1" customWidth="1"/>
    <col min="9237" max="9237" width="12.140625" style="1" bestFit="1" customWidth="1"/>
    <col min="9238" max="9239" width="11" style="1" bestFit="1" customWidth="1"/>
    <col min="9240" max="9240" width="7.5703125" style="1" bestFit="1" customWidth="1"/>
    <col min="9241" max="9468" width="9.140625" style="1"/>
    <col min="9469" max="9469" width="4.85546875" style="1" customWidth="1"/>
    <col min="9470" max="9470" width="1.42578125" style="1" customWidth="1"/>
    <col min="9471" max="9471" width="7.28515625" style="1" customWidth="1"/>
    <col min="9472" max="9472" width="1.5703125" style="1" customWidth="1"/>
    <col min="9473" max="9473" width="8.140625" style="1" customWidth="1"/>
    <col min="9474" max="9474" width="12.85546875" style="1" customWidth="1"/>
    <col min="9475" max="9475" width="10.28515625" style="1" customWidth="1"/>
    <col min="9476" max="9476" width="4.5703125" style="1" bestFit="1" customWidth="1"/>
    <col min="9477" max="9477" width="17.7109375" style="1" customWidth="1"/>
    <col min="9478" max="9478" width="16.7109375" style="1" customWidth="1"/>
    <col min="9479" max="9479" width="14.85546875" style="1" customWidth="1"/>
    <col min="9480" max="9480" width="14.7109375" style="1" customWidth="1"/>
    <col min="9481" max="9481" width="15.85546875" style="1" customWidth="1"/>
    <col min="9482" max="9482" width="16.140625" style="1" bestFit="1" customWidth="1"/>
    <col min="9483" max="9483" width="16.28515625" style="1" bestFit="1" customWidth="1"/>
    <col min="9484" max="9484" width="13" style="1" bestFit="1" customWidth="1"/>
    <col min="9485" max="9485" width="14.5703125" style="1" bestFit="1" customWidth="1"/>
    <col min="9486" max="9486" width="10" style="1" bestFit="1" customWidth="1"/>
    <col min="9487" max="9488" width="12.140625" style="1" bestFit="1" customWidth="1"/>
    <col min="9489" max="9489" width="5.28515625" style="1" customWidth="1"/>
    <col min="9490" max="9490" width="14" style="1" bestFit="1" customWidth="1"/>
    <col min="9491" max="9492" width="13" style="1" bestFit="1" customWidth="1"/>
    <col min="9493" max="9493" width="12.140625" style="1" bestFit="1" customWidth="1"/>
    <col min="9494" max="9495" width="11" style="1" bestFit="1" customWidth="1"/>
    <col min="9496" max="9496" width="7.5703125" style="1" bestFit="1" customWidth="1"/>
    <col min="9497" max="9724" width="9.140625" style="1"/>
    <col min="9725" max="9725" width="4.85546875" style="1" customWidth="1"/>
    <col min="9726" max="9726" width="1.42578125" style="1" customWidth="1"/>
    <col min="9727" max="9727" width="7.28515625" style="1" customWidth="1"/>
    <col min="9728" max="9728" width="1.5703125" style="1" customWidth="1"/>
    <col min="9729" max="9729" width="8.140625" style="1" customWidth="1"/>
    <col min="9730" max="9730" width="12.85546875" style="1" customWidth="1"/>
    <col min="9731" max="9731" width="10.28515625" style="1" customWidth="1"/>
    <col min="9732" max="9732" width="4.5703125" style="1" bestFit="1" customWidth="1"/>
    <col min="9733" max="9733" width="17.7109375" style="1" customWidth="1"/>
    <col min="9734" max="9734" width="16.7109375" style="1" customWidth="1"/>
    <col min="9735" max="9735" width="14.85546875" style="1" customWidth="1"/>
    <col min="9736" max="9736" width="14.7109375" style="1" customWidth="1"/>
    <col min="9737" max="9737" width="15.85546875" style="1" customWidth="1"/>
    <col min="9738" max="9738" width="16.140625" style="1" bestFit="1" customWidth="1"/>
    <col min="9739" max="9739" width="16.28515625" style="1" bestFit="1" customWidth="1"/>
    <col min="9740" max="9740" width="13" style="1" bestFit="1" customWidth="1"/>
    <col min="9741" max="9741" width="14.5703125" style="1" bestFit="1" customWidth="1"/>
    <col min="9742" max="9742" width="10" style="1" bestFit="1" customWidth="1"/>
    <col min="9743" max="9744" width="12.140625" style="1" bestFit="1" customWidth="1"/>
    <col min="9745" max="9745" width="5.28515625" style="1" customWidth="1"/>
    <col min="9746" max="9746" width="14" style="1" bestFit="1" customWidth="1"/>
    <col min="9747" max="9748" width="13" style="1" bestFit="1" customWidth="1"/>
    <col min="9749" max="9749" width="12.140625" style="1" bestFit="1" customWidth="1"/>
    <col min="9750" max="9751" width="11" style="1" bestFit="1" customWidth="1"/>
    <col min="9752" max="9752" width="7.5703125" style="1" bestFit="1" customWidth="1"/>
    <col min="9753" max="9980" width="9.140625" style="1"/>
    <col min="9981" max="9981" width="4.85546875" style="1" customWidth="1"/>
    <col min="9982" max="9982" width="1.42578125" style="1" customWidth="1"/>
    <col min="9983" max="9983" width="7.28515625" style="1" customWidth="1"/>
    <col min="9984" max="9984" width="1.5703125" style="1" customWidth="1"/>
    <col min="9985" max="9985" width="8.140625" style="1" customWidth="1"/>
    <col min="9986" max="9986" width="12.85546875" style="1" customWidth="1"/>
    <col min="9987" max="9987" width="10.28515625" style="1" customWidth="1"/>
    <col min="9988" max="9988" width="4.5703125" style="1" bestFit="1" customWidth="1"/>
    <col min="9989" max="9989" width="17.7109375" style="1" customWidth="1"/>
    <col min="9990" max="9990" width="16.7109375" style="1" customWidth="1"/>
    <col min="9991" max="9991" width="14.85546875" style="1" customWidth="1"/>
    <col min="9992" max="9992" width="14.7109375" style="1" customWidth="1"/>
    <col min="9993" max="9993" width="15.85546875" style="1" customWidth="1"/>
    <col min="9994" max="9994" width="16.140625" style="1" bestFit="1" customWidth="1"/>
    <col min="9995" max="9995" width="16.28515625" style="1" bestFit="1" customWidth="1"/>
    <col min="9996" max="9996" width="13" style="1" bestFit="1" customWidth="1"/>
    <col min="9997" max="9997" width="14.5703125" style="1" bestFit="1" customWidth="1"/>
    <col min="9998" max="9998" width="10" style="1" bestFit="1" customWidth="1"/>
    <col min="9999" max="10000" width="12.140625" style="1" bestFit="1" customWidth="1"/>
    <col min="10001" max="10001" width="5.28515625" style="1" customWidth="1"/>
    <col min="10002" max="10002" width="14" style="1" bestFit="1" customWidth="1"/>
    <col min="10003" max="10004" width="13" style="1" bestFit="1" customWidth="1"/>
    <col min="10005" max="10005" width="12.140625" style="1" bestFit="1" customWidth="1"/>
    <col min="10006" max="10007" width="11" style="1" bestFit="1" customWidth="1"/>
    <col min="10008" max="10008" width="7.5703125" style="1" bestFit="1" customWidth="1"/>
    <col min="10009" max="10236" width="9.140625" style="1"/>
    <col min="10237" max="10237" width="4.85546875" style="1" customWidth="1"/>
    <col min="10238" max="10238" width="1.42578125" style="1" customWidth="1"/>
    <col min="10239" max="10239" width="7.28515625" style="1" customWidth="1"/>
    <col min="10240" max="10240" width="1.5703125" style="1" customWidth="1"/>
    <col min="10241" max="10241" width="8.140625" style="1" customWidth="1"/>
    <col min="10242" max="10242" width="12.85546875" style="1" customWidth="1"/>
    <col min="10243" max="10243" width="10.28515625" style="1" customWidth="1"/>
    <col min="10244" max="10244" width="4.5703125" style="1" bestFit="1" customWidth="1"/>
    <col min="10245" max="10245" width="17.7109375" style="1" customWidth="1"/>
    <col min="10246" max="10246" width="16.7109375" style="1" customWidth="1"/>
    <col min="10247" max="10247" width="14.85546875" style="1" customWidth="1"/>
    <col min="10248" max="10248" width="14.7109375" style="1" customWidth="1"/>
    <col min="10249" max="10249" width="15.85546875" style="1" customWidth="1"/>
    <col min="10250" max="10250" width="16.140625" style="1" bestFit="1" customWidth="1"/>
    <col min="10251" max="10251" width="16.28515625" style="1" bestFit="1" customWidth="1"/>
    <col min="10252" max="10252" width="13" style="1" bestFit="1" customWidth="1"/>
    <col min="10253" max="10253" width="14.5703125" style="1" bestFit="1" customWidth="1"/>
    <col min="10254" max="10254" width="10" style="1" bestFit="1" customWidth="1"/>
    <col min="10255" max="10256" width="12.140625" style="1" bestFit="1" customWidth="1"/>
    <col min="10257" max="10257" width="5.28515625" style="1" customWidth="1"/>
    <col min="10258" max="10258" width="14" style="1" bestFit="1" customWidth="1"/>
    <col min="10259" max="10260" width="13" style="1" bestFit="1" customWidth="1"/>
    <col min="10261" max="10261" width="12.140625" style="1" bestFit="1" customWidth="1"/>
    <col min="10262" max="10263" width="11" style="1" bestFit="1" customWidth="1"/>
    <col min="10264" max="10264" width="7.5703125" style="1" bestFit="1" customWidth="1"/>
    <col min="10265" max="10492" width="9.140625" style="1"/>
    <col min="10493" max="10493" width="4.85546875" style="1" customWidth="1"/>
    <col min="10494" max="10494" width="1.42578125" style="1" customWidth="1"/>
    <col min="10495" max="10495" width="7.28515625" style="1" customWidth="1"/>
    <col min="10496" max="10496" width="1.5703125" style="1" customWidth="1"/>
    <col min="10497" max="10497" width="8.140625" style="1" customWidth="1"/>
    <col min="10498" max="10498" width="12.85546875" style="1" customWidth="1"/>
    <col min="10499" max="10499" width="10.28515625" style="1" customWidth="1"/>
    <col min="10500" max="10500" width="4.5703125" style="1" bestFit="1" customWidth="1"/>
    <col min="10501" max="10501" width="17.7109375" style="1" customWidth="1"/>
    <col min="10502" max="10502" width="16.7109375" style="1" customWidth="1"/>
    <col min="10503" max="10503" width="14.85546875" style="1" customWidth="1"/>
    <col min="10504" max="10504" width="14.7109375" style="1" customWidth="1"/>
    <col min="10505" max="10505" width="15.85546875" style="1" customWidth="1"/>
    <col min="10506" max="10506" width="16.140625" style="1" bestFit="1" customWidth="1"/>
    <col min="10507" max="10507" width="16.28515625" style="1" bestFit="1" customWidth="1"/>
    <col min="10508" max="10508" width="13" style="1" bestFit="1" customWidth="1"/>
    <col min="10509" max="10509" width="14.5703125" style="1" bestFit="1" customWidth="1"/>
    <col min="10510" max="10510" width="10" style="1" bestFit="1" customWidth="1"/>
    <col min="10511" max="10512" width="12.140625" style="1" bestFit="1" customWidth="1"/>
    <col min="10513" max="10513" width="5.28515625" style="1" customWidth="1"/>
    <col min="10514" max="10514" width="14" style="1" bestFit="1" customWidth="1"/>
    <col min="10515" max="10516" width="13" style="1" bestFit="1" customWidth="1"/>
    <col min="10517" max="10517" width="12.140625" style="1" bestFit="1" customWidth="1"/>
    <col min="10518" max="10519" width="11" style="1" bestFit="1" customWidth="1"/>
    <col min="10520" max="10520" width="7.5703125" style="1" bestFit="1" customWidth="1"/>
    <col min="10521" max="10748" width="9.140625" style="1"/>
    <col min="10749" max="10749" width="4.85546875" style="1" customWidth="1"/>
    <col min="10750" max="10750" width="1.42578125" style="1" customWidth="1"/>
    <col min="10751" max="10751" width="7.28515625" style="1" customWidth="1"/>
    <col min="10752" max="10752" width="1.5703125" style="1" customWidth="1"/>
    <col min="10753" max="10753" width="8.140625" style="1" customWidth="1"/>
    <col min="10754" max="10754" width="12.85546875" style="1" customWidth="1"/>
    <col min="10755" max="10755" width="10.28515625" style="1" customWidth="1"/>
    <col min="10756" max="10756" width="4.5703125" style="1" bestFit="1" customWidth="1"/>
    <col min="10757" max="10757" width="17.7109375" style="1" customWidth="1"/>
    <col min="10758" max="10758" width="16.7109375" style="1" customWidth="1"/>
    <col min="10759" max="10759" width="14.85546875" style="1" customWidth="1"/>
    <col min="10760" max="10760" width="14.7109375" style="1" customWidth="1"/>
    <col min="10761" max="10761" width="15.85546875" style="1" customWidth="1"/>
    <col min="10762" max="10762" width="16.140625" style="1" bestFit="1" customWidth="1"/>
    <col min="10763" max="10763" width="16.28515625" style="1" bestFit="1" customWidth="1"/>
    <col min="10764" max="10764" width="13" style="1" bestFit="1" customWidth="1"/>
    <col min="10765" max="10765" width="14.5703125" style="1" bestFit="1" customWidth="1"/>
    <col min="10766" max="10766" width="10" style="1" bestFit="1" customWidth="1"/>
    <col min="10767" max="10768" width="12.140625" style="1" bestFit="1" customWidth="1"/>
    <col min="10769" max="10769" width="5.28515625" style="1" customWidth="1"/>
    <col min="10770" max="10770" width="14" style="1" bestFit="1" customWidth="1"/>
    <col min="10771" max="10772" width="13" style="1" bestFit="1" customWidth="1"/>
    <col min="10773" max="10773" width="12.140625" style="1" bestFit="1" customWidth="1"/>
    <col min="10774" max="10775" width="11" style="1" bestFit="1" customWidth="1"/>
    <col min="10776" max="10776" width="7.5703125" style="1" bestFit="1" customWidth="1"/>
    <col min="10777" max="11004" width="9.140625" style="1"/>
    <col min="11005" max="11005" width="4.85546875" style="1" customWidth="1"/>
    <col min="11006" max="11006" width="1.42578125" style="1" customWidth="1"/>
    <col min="11007" max="11007" width="7.28515625" style="1" customWidth="1"/>
    <col min="11008" max="11008" width="1.5703125" style="1" customWidth="1"/>
    <col min="11009" max="11009" width="8.140625" style="1" customWidth="1"/>
    <col min="11010" max="11010" width="12.85546875" style="1" customWidth="1"/>
    <col min="11011" max="11011" width="10.28515625" style="1" customWidth="1"/>
    <col min="11012" max="11012" width="4.5703125" style="1" bestFit="1" customWidth="1"/>
    <col min="11013" max="11013" width="17.7109375" style="1" customWidth="1"/>
    <col min="11014" max="11014" width="16.7109375" style="1" customWidth="1"/>
    <col min="11015" max="11015" width="14.85546875" style="1" customWidth="1"/>
    <col min="11016" max="11016" width="14.7109375" style="1" customWidth="1"/>
    <col min="11017" max="11017" width="15.85546875" style="1" customWidth="1"/>
    <col min="11018" max="11018" width="16.140625" style="1" bestFit="1" customWidth="1"/>
    <col min="11019" max="11019" width="16.28515625" style="1" bestFit="1" customWidth="1"/>
    <col min="11020" max="11020" width="13" style="1" bestFit="1" customWidth="1"/>
    <col min="11021" max="11021" width="14.5703125" style="1" bestFit="1" customWidth="1"/>
    <col min="11022" max="11022" width="10" style="1" bestFit="1" customWidth="1"/>
    <col min="11023" max="11024" width="12.140625" style="1" bestFit="1" customWidth="1"/>
    <col min="11025" max="11025" width="5.28515625" style="1" customWidth="1"/>
    <col min="11026" max="11026" width="14" style="1" bestFit="1" customWidth="1"/>
    <col min="11027" max="11028" width="13" style="1" bestFit="1" customWidth="1"/>
    <col min="11029" max="11029" width="12.140625" style="1" bestFit="1" customWidth="1"/>
    <col min="11030" max="11031" width="11" style="1" bestFit="1" customWidth="1"/>
    <col min="11032" max="11032" width="7.5703125" style="1" bestFit="1" customWidth="1"/>
    <col min="11033" max="11260" width="9.140625" style="1"/>
    <col min="11261" max="11261" width="4.85546875" style="1" customWidth="1"/>
    <col min="11262" max="11262" width="1.42578125" style="1" customWidth="1"/>
    <col min="11263" max="11263" width="7.28515625" style="1" customWidth="1"/>
    <col min="11264" max="11264" width="1.5703125" style="1" customWidth="1"/>
    <col min="11265" max="11265" width="8.140625" style="1" customWidth="1"/>
    <col min="11266" max="11266" width="12.85546875" style="1" customWidth="1"/>
    <col min="11267" max="11267" width="10.28515625" style="1" customWidth="1"/>
    <col min="11268" max="11268" width="4.5703125" style="1" bestFit="1" customWidth="1"/>
    <col min="11269" max="11269" width="17.7109375" style="1" customWidth="1"/>
    <col min="11270" max="11270" width="16.7109375" style="1" customWidth="1"/>
    <col min="11271" max="11271" width="14.85546875" style="1" customWidth="1"/>
    <col min="11272" max="11272" width="14.7109375" style="1" customWidth="1"/>
    <col min="11273" max="11273" width="15.85546875" style="1" customWidth="1"/>
    <col min="11274" max="11274" width="16.140625" style="1" bestFit="1" customWidth="1"/>
    <col min="11275" max="11275" width="16.28515625" style="1" bestFit="1" customWidth="1"/>
    <col min="11276" max="11276" width="13" style="1" bestFit="1" customWidth="1"/>
    <col min="11277" max="11277" width="14.5703125" style="1" bestFit="1" customWidth="1"/>
    <col min="11278" max="11278" width="10" style="1" bestFit="1" customWidth="1"/>
    <col min="11279" max="11280" width="12.140625" style="1" bestFit="1" customWidth="1"/>
    <col min="11281" max="11281" width="5.28515625" style="1" customWidth="1"/>
    <col min="11282" max="11282" width="14" style="1" bestFit="1" customWidth="1"/>
    <col min="11283" max="11284" width="13" style="1" bestFit="1" customWidth="1"/>
    <col min="11285" max="11285" width="12.140625" style="1" bestFit="1" customWidth="1"/>
    <col min="11286" max="11287" width="11" style="1" bestFit="1" customWidth="1"/>
    <col min="11288" max="11288" width="7.5703125" style="1" bestFit="1" customWidth="1"/>
    <col min="11289" max="11516" width="9.140625" style="1"/>
    <col min="11517" max="11517" width="4.85546875" style="1" customWidth="1"/>
    <col min="11518" max="11518" width="1.42578125" style="1" customWidth="1"/>
    <col min="11519" max="11519" width="7.28515625" style="1" customWidth="1"/>
    <col min="11520" max="11520" width="1.5703125" style="1" customWidth="1"/>
    <col min="11521" max="11521" width="8.140625" style="1" customWidth="1"/>
    <col min="11522" max="11522" width="12.85546875" style="1" customWidth="1"/>
    <col min="11523" max="11523" width="10.28515625" style="1" customWidth="1"/>
    <col min="11524" max="11524" width="4.5703125" style="1" bestFit="1" customWidth="1"/>
    <col min="11525" max="11525" width="17.7109375" style="1" customWidth="1"/>
    <col min="11526" max="11526" width="16.7109375" style="1" customWidth="1"/>
    <col min="11527" max="11527" width="14.85546875" style="1" customWidth="1"/>
    <col min="11528" max="11528" width="14.7109375" style="1" customWidth="1"/>
    <col min="11529" max="11529" width="15.85546875" style="1" customWidth="1"/>
    <col min="11530" max="11530" width="16.140625" style="1" bestFit="1" customWidth="1"/>
    <col min="11531" max="11531" width="16.28515625" style="1" bestFit="1" customWidth="1"/>
    <col min="11532" max="11532" width="13" style="1" bestFit="1" customWidth="1"/>
    <col min="11533" max="11533" width="14.5703125" style="1" bestFit="1" customWidth="1"/>
    <col min="11534" max="11534" width="10" style="1" bestFit="1" customWidth="1"/>
    <col min="11535" max="11536" width="12.140625" style="1" bestFit="1" customWidth="1"/>
    <col min="11537" max="11537" width="5.28515625" style="1" customWidth="1"/>
    <col min="11538" max="11538" width="14" style="1" bestFit="1" customWidth="1"/>
    <col min="11539" max="11540" width="13" style="1" bestFit="1" customWidth="1"/>
    <col min="11541" max="11541" width="12.140625" style="1" bestFit="1" customWidth="1"/>
    <col min="11542" max="11543" width="11" style="1" bestFit="1" customWidth="1"/>
    <col min="11544" max="11544" width="7.5703125" style="1" bestFit="1" customWidth="1"/>
    <col min="11545" max="11772" width="9.140625" style="1"/>
    <col min="11773" max="11773" width="4.85546875" style="1" customWidth="1"/>
    <col min="11774" max="11774" width="1.42578125" style="1" customWidth="1"/>
    <col min="11775" max="11775" width="7.28515625" style="1" customWidth="1"/>
    <col min="11776" max="11776" width="1.5703125" style="1" customWidth="1"/>
    <col min="11777" max="11777" width="8.140625" style="1" customWidth="1"/>
    <col min="11778" max="11778" width="12.85546875" style="1" customWidth="1"/>
    <col min="11779" max="11779" width="10.28515625" style="1" customWidth="1"/>
    <col min="11780" max="11780" width="4.5703125" style="1" bestFit="1" customWidth="1"/>
    <col min="11781" max="11781" width="17.7109375" style="1" customWidth="1"/>
    <col min="11782" max="11782" width="16.7109375" style="1" customWidth="1"/>
    <col min="11783" max="11783" width="14.85546875" style="1" customWidth="1"/>
    <col min="11784" max="11784" width="14.7109375" style="1" customWidth="1"/>
    <col min="11785" max="11785" width="15.85546875" style="1" customWidth="1"/>
    <col min="11786" max="11786" width="16.140625" style="1" bestFit="1" customWidth="1"/>
    <col min="11787" max="11787" width="16.28515625" style="1" bestFit="1" customWidth="1"/>
    <col min="11788" max="11788" width="13" style="1" bestFit="1" customWidth="1"/>
    <col min="11789" max="11789" width="14.5703125" style="1" bestFit="1" customWidth="1"/>
    <col min="11790" max="11790" width="10" style="1" bestFit="1" customWidth="1"/>
    <col min="11791" max="11792" width="12.140625" style="1" bestFit="1" customWidth="1"/>
    <col min="11793" max="11793" width="5.28515625" style="1" customWidth="1"/>
    <col min="11794" max="11794" width="14" style="1" bestFit="1" customWidth="1"/>
    <col min="11795" max="11796" width="13" style="1" bestFit="1" customWidth="1"/>
    <col min="11797" max="11797" width="12.140625" style="1" bestFit="1" customWidth="1"/>
    <col min="11798" max="11799" width="11" style="1" bestFit="1" customWidth="1"/>
    <col min="11800" max="11800" width="7.5703125" style="1" bestFit="1" customWidth="1"/>
    <col min="11801" max="12028" width="9.140625" style="1"/>
    <col min="12029" max="12029" width="4.85546875" style="1" customWidth="1"/>
    <col min="12030" max="12030" width="1.42578125" style="1" customWidth="1"/>
    <col min="12031" max="12031" width="7.28515625" style="1" customWidth="1"/>
    <col min="12032" max="12032" width="1.5703125" style="1" customWidth="1"/>
    <col min="12033" max="12033" width="8.140625" style="1" customWidth="1"/>
    <col min="12034" max="12034" width="12.85546875" style="1" customWidth="1"/>
    <col min="12035" max="12035" width="10.28515625" style="1" customWidth="1"/>
    <col min="12036" max="12036" width="4.5703125" style="1" bestFit="1" customWidth="1"/>
    <col min="12037" max="12037" width="17.7109375" style="1" customWidth="1"/>
    <col min="12038" max="12038" width="16.7109375" style="1" customWidth="1"/>
    <col min="12039" max="12039" width="14.85546875" style="1" customWidth="1"/>
    <col min="12040" max="12040" width="14.7109375" style="1" customWidth="1"/>
    <col min="12041" max="12041" width="15.85546875" style="1" customWidth="1"/>
    <col min="12042" max="12042" width="16.140625" style="1" bestFit="1" customWidth="1"/>
    <col min="12043" max="12043" width="16.28515625" style="1" bestFit="1" customWidth="1"/>
    <col min="12044" max="12044" width="13" style="1" bestFit="1" customWidth="1"/>
    <col min="12045" max="12045" width="14.5703125" style="1" bestFit="1" customWidth="1"/>
    <col min="12046" max="12046" width="10" style="1" bestFit="1" customWidth="1"/>
    <col min="12047" max="12048" width="12.140625" style="1" bestFit="1" customWidth="1"/>
    <col min="12049" max="12049" width="5.28515625" style="1" customWidth="1"/>
    <col min="12050" max="12050" width="14" style="1" bestFit="1" customWidth="1"/>
    <col min="12051" max="12052" width="13" style="1" bestFit="1" customWidth="1"/>
    <col min="12053" max="12053" width="12.140625" style="1" bestFit="1" customWidth="1"/>
    <col min="12054" max="12055" width="11" style="1" bestFit="1" customWidth="1"/>
    <col min="12056" max="12056" width="7.5703125" style="1" bestFit="1" customWidth="1"/>
    <col min="12057" max="12284" width="9.140625" style="1"/>
    <col min="12285" max="12285" width="4.85546875" style="1" customWidth="1"/>
    <col min="12286" max="12286" width="1.42578125" style="1" customWidth="1"/>
    <col min="12287" max="12287" width="7.28515625" style="1" customWidth="1"/>
    <col min="12288" max="12288" width="1.5703125" style="1" customWidth="1"/>
    <col min="12289" max="12289" width="8.140625" style="1" customWidth="1"/>
    <col min="12290" max="12290" width="12.85546875" style="1" customWidth="1"/>
    <col min="12291" max="12291" width="10.28515625" style="1" customWidth="1"/>
    <col min="12292" max="12292" width="4.5703125" style="1" bestFit="1" customWidth="1"/>
    <col min="12293" max="12293" width="17.7109375" style="1" customWidth="1"/>
    <col min="12294" max="12294" width="16.7109375" style="1" customWidth="1"/>
    <col min="12295" max="12295" width="14.85546875" style="1" customWidth="1"/>
    <col min="12296" max="12296" width="14.7109375" style="1" customWidth="1"/>
    <col min="12297" max="12297" width="15.85546875" style="1" customWidth="1"/>
    <col min="12298" max="12298" width="16.140625" style="1" bestFit="1" customWidth="1"/>
    <col min="12299" max="12299" width="16.28515625" style="1" bestFit="1" customWidth="1"/>
    <col min="12300" max="12300" width="13" style="1" bestFit="1" customWidth="1"/>
    <col min="12301" max="12301" width="14.5703125" style="1" bestFit="1" customWidth="1"/>
    <col min="12302" max="12302" width="10" style="1" bestFit="1" customWidth="1"/>
    <col min="12303" max="12304" width="12.140625" style="1" bestFit="1" customWidth="1"/>
    <col min="12305" max="12305" width="5.28515625" style="1" customWidth="1"/>
    <col min="12306" max="12306" width="14" style="1" bestFit="1" customWidth="1"/>
    <col min="12307" max="12308" width="13" style="1" bestFit="1" customWidth="1"/>
    <col min="12309" max="12309" width="12.140625" style="1" bestFit="1" customWidth="1"/>
    <col min="12310" max="12311" width="11" style="1" bestFit="1" customWidth="1"/>
    <col min="12312" max="12312" width="7.5703125" style="1" bestFit="1" customWidth="1"/>
    <col min="12313" max="12540" width="9.140625" style="1"/>
    <col min="12541" max="12541" width="4.85546875" style="1" customWidth="1"/>
    <col min="12542" max="12542" width="1.42578125" style="1" customWidth="1"/>
    <col min="12543" max="12543" width="7.28515625" style="1" customWidth="1"/>
    <col min="12544" max="12544" width="1.5703125" style="1" customWidth="1"/>
    <col min="12545" max="12545" width="8.140625" style="1" customWidth="1"/>
    <col min="12546" max="12546" width="12.85546875" style="1" customWidth="1"/>
    <col min="12547" max="12547" width="10.28515625" style="1" customWidth="1"/>
    <col min="12548" max="12548" width="4.5703125" style="1" bestFit="1" customWidth="1"/>
    <col min="12549" max="12549" width="17.7109375" style="1" customWidth="1"/>
    <col min="12550" max="12550" width="16.7109375" style="1" customWidth="1"/>
    <col min="12551" max="12551" width="14.85546875" style="1" customWidth="1"/>
    <col min="12552" max="12552" width="14.7109375" style="1" customWidth="1"/>
    <col min="12553" max="12553" width="15.85546875" style="1" customWidth="1"/>
    <col min="12554" max="12554" width="16.140625" style="1" bestFit="1" customWidth="1"/>
    <col min="12555" max="12555" width="16.28515625" style="1" bestFit="1" customWidth="1"/>
    <col min="12556" max="12556" width="13" style="1" bestFit="1" customWidth="1"/>
    <col min="12557" max="12557" width="14.5703125" style="1" bestFit="1" customWidth="1"/>
    <col min="12558" max="12558" width="10" style="1" bestFit="1" customWidth="1"/>
    <col min="12559" max="12560" width="12.140625" style="1" bestFit="1" customWidth="1"/>
    <col min="12561" max="12561" width="5.28515625" style="1" customWidth="1"/>
    <col min="12562" max="12562" width="14" style="1" bestFit="1" customWidth="1"/>
    <col min="12563" max="12564" width="13" style="1" bestFit="1" customWidth="1"/>
    <col min="12565" max="12565" width="12.140625" style="1" bestFit="1" customWidth="1"/>
    <col min="12566" max="12567" width="11" style="1" bestFit="1" customWidth="1"/>
    <col min="12568" max="12568" width="7.5703125" style="1" bestFit="1" customWidth="1"/>
    <col min="12569" max="12796" width="9.140625" style="1"/>
    <col min="12797" max="12797" width="4.85546875" style="1" customWidth="1"/>
    <col min="12798" max="12798" width="1.42578125" style="1" customWidth="1"/>
    <col min="12799" max="12799" width="7.28515625" style="1" customWidth="1"/>
    <col min="12800" max="12800" width="1.5703125" style="1" customWidth="1"/>
    <col min="12801" max="12801" width="8.140625" style="1" customWidth="1"/>
    <col min="12802" max="12802" width="12.85546875" style="1" customWidth="1"/>
    <col min="12803" max="12803" width="10.28515625" style="1" customWidth="1"/>
    <col min="12804" max="12804" width="4.5703125" style="1" bestFit="1" customWidth="1"/>
    <col min="12805" max="12805" width="17.7109375" style="1" customWidth="1"/>
    <col min="12806" max="12806" width="16.7109375" style="1" customWidth="1"/>
    <col min="12807" max="12807" width="14.85546875" style="1" customWidth="1"/>
    <col min="12808" max="12808" width="14.7109375" style="1" customWidth="1"/>
    <col min="12809" max="12809" width="15.85546875" style="1" customWidth="1"/>
    <col min="12810" max="12810" width="16.140625" style="1" bestFit="1" customWidth="1"/>
    <col min="12811" max="12811" width="16.28515625" style="1" bestFit="1" customWidth="1"/>
    <col min="12812" max="12812" width="13" style="1" bestFit="1" customWidth="1"/>
    <col min="12813" max="12813" width="14.5703125" style="1" bestFit="1" customWidth="1"/>
    <col min="12814" max="12814" width="10" style="1" bestFit="1" customWidth="1"/>
    <col min="12815" max="12816" width="12.140625" style="1" bestFit="1" customWidth="1"/>
    <col min="12817" max="12817" width="5.28515625" style="1" customWidth="1"/>
    <col min="12818" max="12818" width="14" style="1" bestFit="1" customWidth="1"/>
    <col min="12819" max="12820" width="13" style="1" bestFit="1" customWidth="1"/>
    <col min="12821" max="12821" width="12.140625" style="1" bestFit="1" customWidth="1"/>
    <col min="12822" max="12823" width="11" style="1" bestFit="1" customWidth="1"/>
    <col min="12824" max="12824" width="7.5703125" style="1" bestFit="1" customWidth="1"/>
    <col min="12825" max="13052" width="9.140625" style="1"/>
    <col min="13053" max="13053" width="4.85546875" style="1" customWidth="1"/>
    <col min="13054" max="13054" width="1.42578125" style="1" customWidth="1"/>
    <col min="13055" max="13055" width="7.28515625" style="1" customWidth="1"/>
    <col min="13056" max="13056" width="1.5703125" style="1" customWidth="1"/>
    <col min="13057" max="13057" width="8.140625" style="1" customWidth="1"/>
    <col min="13058" max="13058" width="12.85546875" style="1" customWidth="1"/>
    <col min="13059" max="13059" width="10.28515625" style="1" customWidth="1"/>
    <col min="13060" max="13060" width="4.5703125" style="1" bestFit="1" customWidth="1"/>
    <col min="13061" max="13061" width="17.7109375" style="1" customWidth="1"/>
    <col min="13062" max="13062" width="16.7109375" style="1" customWidth="1"/>
    <col min="13063" max="13063" width="14.85546875" style="1" customWidth="1"/>
    <col min="13064" max="13064" width="14.7109375" style="1" customWidth="1"/>
    <col min="13065" max="13065" width="15.85546875" style="1" customWidth="1"/>
    <col min="13066" max="13066" width="16.140625" style="1" bestFit="1" customWidth="1"/>
    <col min="13067" max="13067" width="16.28515625" style="1" bestFit="1" customWidth="1"/>
    <col min="13068" max="13068" width="13" style="1" bestFit="1" customWidth="1"/>
    <col min="13069" max="13069" width="14.5703125" style="1" bestFit="1" customWidth="1"/>
    <col min="13070" max="13070" width="10" style="1" bestFit="1" customWidth="1"/>
    <col min="13071" max="13072" width="12.140625" style="1" bestFit="1" customWidth="1"/>
    <col min="13073" max="13073" width="5.28515625" style="1" customWidth="1"/>
    <col min="13074" max="13074" width="14" style="1" bestFit="1" customWidth="1"/>
    <col min="13075" max="13076" width="13" style="1" bestFit="1" customWidth="1"/>
    <col min="13077" max="13077" width="12.140625" style="1" bestFit="1" customWidth="1"/>
    <col min="13078" max="13079" width="11" style="1" bestFit="1" customWidth="1"/>
    <col min="13080" max="13080" width="7.5703125" style="1" bestFit="1" customWidth="1"/>
    <col min="13081" max="13308" width="9.140625" style="1"/>
    <col min="13309" max="13309" width="4.85546875" style="1" customWidth="1"/>
    <col min="13310" max="13310" width="1.42578125" style="1" customWidth="1"/>
    <col min="13311" max="13311" width="7.28515625" style="1" customWidth="1"/>
    <col min="13312" max="13312" width="1.5703125" style="1" customWidth="1"/>
    <col min="13313" max="13313" width="8.140625" style="1" customWidth="1"/>
    <col min="13314" max="13314" width="12.85546875" style="1" customWidth="1"/>
    <col min="13315" max="13315" width="10.28515625" style="1" customWidth="1"/>
    <col min="13316" max="13316" width="4.5703125" style="1" bestFit="1" customWidth="1"/>
    <col min="13317" max="13317" width="17.7109375" style="1" customWidth="1"/>
    <col min="13318" max="13318" width="16.7109375" style="1" customWidth="1"/>
    <col min="13319" max="13319" width="14.85546875" style="1" customWidth="1"/>
    <col min="13320" max="13320" width="14.7109375" style="1" customWidth="1"/>
    <col min="13321" max="13321" width="15.85546875" style="1" customWidth="1"/>
    <col min="13322" max="13322" width="16.140625" style="1" bestFit="1" customWidth="1"/>
    <col min="13323" max="13323" width="16.28515625" style="1" bestFit="1" customWidth="1"/>
    <col min="13324" max="13324" width="13" style="1" bestFit="1" customWidth="1"/>
    <col min="13325" max="13325" width="14.5703125" style="1" bestFit="1" customWidth="1"/>
    <col min="13326" max="13326" width="10" style="1" bestFit="1" customWidth="1"/>
    <col min="13327" max="13328" width="12.140625" style="1" bestFit="1" customWidth="1"/>
    <col min="13329" max="13329" width="5.28515625" style="1" customWidth="1"/>
    <col min="13330" max="13330" width="14" style="1" bestFit="1" customWidth="1"/>
    <col min="13331" max="13332" width="13" style="1" bestFit="1" customWidth="1"/>
    <col min="13333" max="13333" width="12.140625" style="1" bestFit="1" customWidth="1"/>
    <col min="13334" max="13335" width="11" style="1" bestFit="1" customWidth="1"/>
    <col min="13336" max="13336" width="7.5703125" style="1" bestFit="1" customWidth="1"/>
    <col min="13337" max="13564" width="9.140625" style="1"/>
    <col min="13565" max="13565" width="4.85546875" style="1" customWidth="1"/>
    <col min="13566" max="13566" width="1.42578125" style="1" customWidth="1"/>
    <col min="13567" max="13567" width="7.28515625" style="1" customWidth="1"/>
    <col min="13568" max="13568" width="1.5703125" style="1" customWidth="1"/>
    <col min="13569" max="13569" width="8.140625" style="1" customWidth="1"/>
    <col min="13570" max="13570" width="12.85546875" style="1" customWidth="1"/>
    <col min="13571" max="13571" width="10.28515625" style="1" customWidth="1"/>
    <col min="13572" max="13572" width="4.5703125" style="1" bestFit="1" customWidth="1"/>
    <col min="13573" max="13573" width="17.7109375" style="1" customWidth="1"/>
    <col min="13574" max="13574" width="16.7109375" style="1" customWidth="1"/>
    <col min="13575" max="13575" width="14.85546875" style="1" customWidth="1"/>
    <col min="13576" max="13576" width="14.7109375" style="1" customWidth="1"/>
    <col min="13577" max="13577" width="15.85546875" style="1" customWidth="1"/>
    <col min="13578" max="13578" width="16.140625" style="1" bestFit="1" customWidth="1"/>
    <col min="13579" max="13579" width="16.28515625" style="1" bestFit="1" customWidth="1"/>
    <col min="13580" max="13580" width="13" style="1" bestFit="1" customWidth="1"/>
    <col min="13581" max="13581" width="14.5703125" style="1" bestFit="1" customWidth="1"/>
    <col min="13582" max="13582" width="10" style="1" bestFit="1" customWidth="1"/>
    <col min="13583" max="13584" width="12.140625" style="1" bestFit="1" customWidth="1"/>
    <col min="13585" max="13585" width="5.28515625" style="1" customWidth="1"/>
    <col min="13586" max="13586" width="14" style="1" bestFit="1" customWidth="1"/>
    <col min="13587" max="13588" width="13" style="1" bestFit="1" customWidth="1"/>
    <col min="13589" max="13589" width="12.140625" style="1" bestFit="1" customWidth="1"/>
    <col min="13590" max="13591" width="11" style="1" bestFit="1" customWidth="1"/>
    <col min="13592" max="13592" width="7.5703125" style="1" bestFit="1" customWidth="1"/>
    <col min="13593" max="13820" width="9.140625" style="1"/>
    <col min="13821" max="13821" width="4.85546875" style="1" customWidth="1"/>
    <col min="13822" max="13822" width="1.42578125" style="1" customWidth="1"/>
    <col min="13823" max="13823" width="7.28515625" style="1" customWidth="1"/>
    <col min="13824" max="13824" width="1.5703125" style="1" customWidth="1"/>
    <col min="13825" max="13825" width="8.140625" style="1" customWidth="1"/>
    <col min="13826" max="13826" width="12.85546875" style="1" customWidth="1"/>
    <col min="13827" max="13827" width="10.28515625" style="1" customWidth="1"/>
    <col min="13828" max="13828" width="4.5703125" style="1" bestFit="1" customWidth="1"/>
    <col min="13829" max="13829" width="17.7109375" style="1" customWidth="1"/>
    <col min="13830" max="13830" width="16.7109375" style="1" customWidth="1"/>
    <col min="13831" max="13831" width="14.85546875" style="1" customWidth="1"/>
    <col min="13832" max="13832" width="14.7109375" style="1" customWidth="1"/>
    <col min="13833" max="13833" width="15.85546875" style="1" customWidth="1"/>
    <col min="13834" max="13834" width="16.140625" style="1" bestFit="1" customWidth="1"/>
    <col min="13835" max="13835" width="16.28515625" style="1" bestFit="1" customWidth="1"/>
    <col min="13836" max="13836" width="13" style="1" bestFit="1" customWidth="1"/>
    <col min="13837" max="13837" width="14.5703125" style="1" bestFit="1" customWidth="1"/>
    <col min="13838" max="13838" width="10" style="1" bestFit="1" customWidth="1"/>
    <col min="13839" max="13840" width="12.140625" style="1" bestFit="1" customWidth="1"/>
    <col min="13841" max="13841" width="5.28515625" style="1" customWidth="1"/>
    <col min="13842" max="13842" width="14" style="1" bestFit="1" customWidth="1"/>
    <col min="13843" max="13844" width="13" style="1" bestFit="1" customWidth="1"/>
    <col min="13845" max="13845" width="12.140625" style="1" bestFit="1" customWidth="1"/>
    <col min="13846" max="13847" width="11" style="1" bestFit="1" customWidth="1"/>
    <col min="13848" max="13848" width="7.5703125" style="1" bestFit="1" customWidth="1"/>
    <col min="13849" max="14076" width="9.140625" style="1"/>
    <col min="14077" max="14077" width="4.85546875" style="1" customWidth="1"/>
    <col min="14078" max="14078" width="1.42578125" style="1" customWidth="1"/>
    <col min="14079" max="14079" width="7.28515625" style="1" customWidth="1"/>
    <col min="14080" max="14080" width="1.5703125" style="1" customWidth="1"/>
    <col min="14081" max="14081" width="8.140625" style="1" customWidth="1"/>
    <col min="14082" max="14082" width="12.85546875" style="1" customWidth="1"/>
    <col min="14083" max="14083" width="10.28515625" style="1" customWidth="1"/>
    <col min="14084" max="14084" width="4.5703125" style="1" bestFit="1" customWidth="1"/>
    <col min="14085" max="14085" width="17.7109375" style="1" customWidth="1"/>
    <col min="14086" max="14086" width="16.7109375" style="1" customWidth="1"/>
    <col min="14087" max="14087" width="14.85546875" style="1" customWidth="1"/>
    <col min="14088" max="14088" width="14.7109375" style="1" customWidth="1"/>
    <col min="14089" max="14089" width="15.85546875" style="1" customWidth="1"/>
    <col min="14090" max="14090" width="16.140625" style="1" bestFit="1" customWidth="1"/>
    <col min="14091" max="14091" width="16.28515625" style="1" bestFit="1" customWidth="1"/>
    <col min="14092" max="14092" width="13" style="1" bestFit="1" customWidth="1"/>
    <col min="14093" max="14093" width="14.5703125" style="1" bestFit="1" customWidth="1"/>
    <col min="14094" max="14094" width="10" style="1" bestFit="1" customWidth="1"/>
    <col min="14095" max="14096" width="12.140625" style="1" bestFit="1" customWidth="1"/>
    <col min="14097" max="14097" width="5.28515625" style="1" customWidth="1"/>
    <col min="14098" max="14098" width="14" style="1" bestFit="1" customWidth="1"/>
    <col min="14099" max="14100" width="13" style="1" bestFit="1" customWidth="1"/>
    <col min="14101" max="14101" width="12.140625" style="1" bestFit="1" customWidth="1"/>
    <col min="14102" max="14103" width="11" style="1" bestFit="1" customWidth="1"/>
    <col min="14104" max="14104" width="7.5703125" style="1" bestFit="1" customWidth="1"/>
    <col min="14105" max="14332" width="9.140625" style="1"/>
    <col min="14333" max="14333" width="4.85546875" style="1" customWidth="1"/>
    <col min="14334" max="14334" width="1.42578125" style="1" customWidth="1"/>
    <col min="14335" max="14335" width="7.28515625" style="1" customWidth="1"/>
    <col min="14336" max="14336" width="1.5703125" style="1" customWidth="1"/>
    <col min="14337" max="14337" width="8.140625" style="1" customWidth="1"/>
    <col min="14338" max="14338" width="12.85546875" style="1" customWidth="1"/>
    <col min="14339" max="14339" width="10.28515625" style="1" customWidth="1"/>
    <col min="14340" max="14340" width="4.5703125" style="1" bestFit="1" customWidth="1"/>
    <col min="14341" max="14341" width="17.7109375" style="1" customWidth="1"/>
    <col min="14342" max="14342" width="16.7109375" style="1" customWidth="1"/>
    <col min="14343" max="14343" width="14.85546875" style="1" customWidth="1"/>
    <col min="14344" max="14344" width="14.7109375" style="1" customWidth="1"/>
    <col min="14345" max="14345" width="15.85546875" style="1" customWidth="1"/>
    <col min="14346" max="14346" width="16.140625" style="1" bestFit="1" customWidth="1"/>
    <col min="14347" max="14347" width="16.28515625" style="1" bestFit="1" customWidth="1"/>
    <col min="14348" max="14348" width="13" style="1" bestFit="1" customWidth="1"/>
    <col min="14349" max="14349" width="14.5703125" style="1" bestFit="1" customWidth="1"/>
    <col min="14350" max="14350" width="10" style="1" bestFit="1" customWidth="1"/>
    <col min="14351" max="14352" width="12.140625" style="1" bestFit="1" customWidth="1"/>
    <col min="14353" max="14353" width="5.28515625" style="1" customWidth="1"/>
    <col min="14354" max="14354" width="14" style="1" bestFit="1" customWidth="1"/>
    <col min="14355" max="14356" width="13" style="1" bestFit="1" customWidth="1"/>
    <col min="14357" max="14357" width="12.140625" style="1" bestFit="1" customWidth="1"/>
    <col min="14358" max="14359" width="11" style="1" bestFit="1" customWidth="1"/>
    <col min="14360" max="14360" width="7.5703125" style="1" bestFit="1" customWidth="1"/>
    <col min="14361" max="14588" width="9.140625" style="1"/>
    <col min="14589" max="14589" width="4.85546875" style="1" customWidth="1"/>
    <col min="14590" max="14590" width="1.42578125" style="1" customWidth="1"/>
    <col min="14591" max="14591" width="7.28515625" style="1" customWidth="1"/>
    <col min="14592" max="14592" width="1.5703125" style="1" customWidth="1"/>
    <col min="14593" max="14593" width="8.140625" style="1" customWidth="1"/>
    <col min="14594" max="14594" width="12.85546875" style="1" customWidth="1"/>
    <col min="14595" max="14595" width="10.28515625" style="1" customWidth="1"/>
    <col min="14596" max="14596" width="4.5703125" style="1" bestFit="1" customWidth="1"/>
    <col min="14597" max="14597" width="17.7109375" style="1" customWidth="1"/>
    <col min="14598" max="14598" width="16.7109375" style="1" customWidth="1"/>
    <col min="14599" max="14599" width="14.85546875" style="1" customWidth="1"/>
    <col min="14600" max="14600" width="14.7109375" style="1" customWidth="1"/>
    <col min="14601" max="14601" width="15.85546875" style="1" customWidth="1"/>
    <col min="14602" max="14602" width="16.140625" style="1" bestFit="1" customWidth="1"/>
    <col min="14603" max="14603" width="16.28515625" style="1" bestFit="1" customWidth="1"/>
    <col min="14604" max="14604" width="13" style="1" bestFit="1" customWidth="1"/>
    <col min="14605" max="14605" width="14.5703125" style="1" bestFit="1" customWidth="1"/>
    <col min="14606" max="14606" width="10" style="1" bestFit="1" customWidth="1"/>
    <col min="14607" max="14608" width="12.140625" style="1" bestFit="1" customWidth="1"/>
    <col min="14609" max="14609" width="5.28515625" style="1" customWidth="1"/>
    <col min="14610" max="14610" width="14" style="1" bestFit="1" customWidth="1"/>
    <col min="14611" max="14612" width="13" style="1" bestFit="1" customWidth="1"/>
    <col min="14613" max="14613" width="12.140625" style="1" bestFit="1" customWidth="1"/>
    <col min="14614" max="14615" width="11" style="1" bestFit="1" customWidth="1"/>
    <col min="14616" max="14616" width="7.5703125" style="1" bestFit="1" customWidth="1"/>
    <col min="14617" max="14844" width="9.140625" style="1"/>
    <col min="14845" max="14845" width="4.85546875" style="1" customWidth="1"/>
    <col min="14846" max="14846" width="1.42578125" style="1" customWidth="1"/>
    <col min="14847" max="14847" width="7.28515625" style="1" customWidth="1"/>
    <col min="14848" max="14848" width="1.5703125" style="1" customWidth="1"/>
    <col min="14849" max="14849" width="8.140625" style="1" customWidth="1"/>
    <col min="14850" max="14850" width="12.85546875" style="1" customWidth="1"/>
    <col min="14851" max="14851" width="10.28515625" style="1" customWidth="1"/>
    <col min="14852" max="14852" width="4.5703125" style="1" bestFit="1" customWidth="1"/>
    <col min="14853" max="14853" width="17.7109375" style="1" customWidth="1"/>
    <col min="14854" max="14854" width="16.7109375" style="1" customWidth="1"/>
    <col min="14855" max="14855" width="14.85546875" style="1" customWidth="1"/>
    <col min="14856" max="14856" width="14.7109375" style="1" customWidth="1"/>
    <col min="14857" max="14857" width="15.85546875" style="1" customWidth="1"/>
    <col min="14858" max="14858" width="16.140625" style="1" bestFit="1" customWidth="1"/>
    <col min="14859" max="14859" width="16.28515625" style="1" bestFit="1" customWidth="1"/>
    <col min="14860" max="14860" width="13" style="1" bestFit="1" customWidth="1"/>
    <col min="14861" max="14861" width="14.5703125" style="1" bestFit="1" customWidth="1"/>
    <col min="14862" max="14862" width="10" style="1" bestFit="1" customWidth="1"/>
    <col min="14863" max="14864" width="12.140625" style="1" bestFit="1" customWidth="1"/>
    <col min="14865" max="14865" width="5.28515625" style="1" customWidth="1"/>
    <col min="14866" max="14866" width="14" style="1" bestFit="1" customWidth="1"/>
    <col min="14867" max="14868" width="13" style="1" bestFit="1" customWidth="1"/>
    <col min="14869" max="14869" width="12.140625" style="1" bestFit="1" customWidth="1"/>
    <col min="14870" max="14871" width="11" style="1" bestFit="1" customWidth="1"/>
    <col min="14872" max="14872" width="7.5703125" style="1" bestFit="1" customWidth="1"/>
    <col min="14873" max="15100" width="9.140625" style="1"/>
    <col min="15101" max="15101" width="4.85546875" style="1" customWidth="1"/>
    <col min="15102" max="15102" width="1.42578125" style="1" customWidth="1"/>
    <col min="15103" max="15103" width="7.28515625" style="1" customWidth="1"/>
    <col min="15104" max="15104" width="1.5703125" style="1" customWidth="1"/>
    <col min="15105" max="15105" width="8.140625" style="1" customWidth="1"/>
    <col min="15106" max="15106" width="12.85546875" style="1" customWidth="1"/>
    <col min="15107" max="15107" width="10.28515625" style="1" customWidth="1"/>
    <col min="15108" max="15108" width="4.5703125" style="1" bestFit="1" customWidth="1"/>
    <col min="15109" max="15109" width="17.7109375" style="1" customWidth="1"/>
    <col min="15110" max="15110" width="16.7109375" style="1" customWidth="1"/>
    <col min="15111" max="15111" width="14.85546875" style="1" customWidth="1"/>
    <col min="15112" max="15112" width="14.7109375" style="1" customWidth="1"/>
    <col min="15113" max="15113" width="15.85546875" style="1" customWidth="1"/>
    <col min="15114" max="15114" width="16.140625" style="1" bestFit="1" customWidth="1"/>
    <col min="15115" max="15115" width="16.28515625" style="1" bestFit="1" customWidth="1"/>
    <col min="15116" max="15116" width="13" style="1" bestFit="1" customWidth="1"/>
    <col min="15117" max="15117" width="14.5703125" style="1" bestFit="1" customWidth="1"/>
    <col min="15118" max="15118" width="10" style="1" bestFit="1" customWidth="1"/>
    <col min="15119" max="15120" width="12.140625" style="1" bestFit="1" customWidth="1"/>
    <col min="15121" max="15121" width="5.28515625" style="1" customWidth="1"/>
    <col min="15122" max="15122" width="14" style="1" bestFit="1" customWidth="1"/>
    <col min="15123" max="15124" width="13" style="1" bestFit="1" customWidth="1"/>
    <col min="15125" max="15125" width="12.140625" style="1" bestFit="1" customWidth="1"/>
    <col min="15126" max="15127" width="11" style="1" bestFit="1" customWidth="1"/>
    <col min="15128" max="15128" width="7.5703125" style="1" bestFit="1" customWidth="1"/>
    <col min="15129" max="15356" width="9.140625" style="1"/>
    <col min="15357" max="15357" width="4.85546875" style="1" customWidth="1"/>
    <col min="15358" max="15358" width="1.42578125" style="1" customWidth="1"/>
    <col min="15359" max="15359" width="7.28515625" style="1" customWidth="1"/>
    <col min="15360" max="15360" width="1.5703125" style="1" customWidth="1"/>
    <col min="15361" max="15361" width="8.140625" style="1" customWidth="1"/>
    <col min="15362" max="15362" width="12.85546875" style="1" customWidth="1"/>
    <col min="15363" max="15363" width="10.28515625" style="1" customWidth="1"/>
    <col min="15364" max="15364" width="4.5703125" style="1" bestFit="1" customWidth="1"/>
    <col min="15365" max="15365" width="17.7109375" style="1" customWidth="1"/>
    <col min="15366" max="15366" width="16.7109375" style="1" customWidth="1"/>
    <col min="15367" max="15367" width="14.85546875" style="1" customWidth="1"/>
    <col min="15368" max="15368" width="14.7109375" style="1" customWidth="1"/>
    <col min="15369" max="15369" width="15.85546875" style="1" customWidth="1"/>
    <col min="15370" max="15370" width="16.140625" style="1" bestFit="1" customWidth="1"/>
    <col min="15371" max="15371" width="16.28515625" style="1" bestFit="1" customWidth="1"/>
    <col min="15372" max="15372" width="13" style="1" bestFit="1" customWidth="1"/>
    <col min="15373" max="15373" width="14.5703125" style="1" bestFit="1" customWidth="1"/>
    <col min="15374" max="15374" width="10" style="1" bestFit="1" customWidth="1"/>
    <col min="15375" max="15376" width="12.140625" style="1" bestFit="1" customWidth="1"/>
    <col min="15377" max="15377" width="5.28515625" style="1" customWidth="1"/>
    <col min="15378" max="15378" width="14" style="1" bestFit="1" customWidth="1"/>
    <col min="15379" max="15380" width="13" style="1" bestFit="1" customWidth="1"/>
    <col min="15381" max="15381" width="12.140625" style="1" bestFit="1" customWidth="1"/>
    <col min="15382" max="15383" width="11" style="1" bestFit="1" customWidth="1"/>
    <col min="15384" max="15384" width="7.5703125" style="1" bestFit="1" customWidth="1"/>
    <col min="15385" max="15612" width="9.140625" style="1"/>
    <col min="15613" max="15613" width="4.85546875" style="1" customWidth="1"/>
    <col min="15614" max="15614" width="1.42578125" style="1" customWidth="1"/>
    <col min="15615" max="15615" width="7.28515625" style="1" customWidth="1"/>
    <col min="15616" max="15616" width="1.5703125" style="1" customWidth="1"/>
    <col min="15617" max="15617" width="8.140625" style="1" customWidth="1"/>
    <col min="15618" max="15618" width="12.85546875" style="1" customWidth="1"/>
    <col min="15619" max="15619" width="10.28515625" style="1" customWidth="1"/>
    <col min="15620" max="15620" width="4.5703125" style="1" bestFit="1" customWidth="1"/>
    <col min="15621" max="15621" width="17.7109375" style="1" customWidth="1"/>
    <col min="15622" max="15622" width="16.7109375" style="1" customWidth="1"/>
    <col min="15623" max="15623" width="14.85546875" style="1" customWidth="1"/>
    <col min="15624" max="15624" width="14.7109375" style="1" customWidth="1"/>
    <col min="15625" max="15625" width="15.85546875" style="1" customWidth="1"/>
    <col min="15626" max="15626" width="16.140625" style="1" bestFit="1" customWidth="1"/>
    <col min="15627" max="15627" width="16.28515625" style="1" bestFit="1" customWidth="1"/>
    <col min="15628" max="15628" width="13" style="1" bestFit="1" customWidth="1"/>
    <col min="15629" max="15629" width="14.5703125" style="1" bestFit="1" customWidth="1"/>
    <col min="15630" max="15630" width="10" style="1" bestFit="1" customWidth="1"/>
    <col min="15631" max="15632" width="12.140625" style="1" bestFit="1" customWidth="1"/>
    <col min="15633" max="15633" width="5.28515625" style="1" customWidth="1"/>
    <col min="15634" max="15634" width="14" style="1" bestFit="1" customWidth="1"/>
    <col min="15635" max="15636" width="13" style="1" bestFit="1" customWidth="1"/>
    <col min="15637" max="15637" width="12.140625" style="1" bestFit="1" customWidth="1"/>
    <col min="15638" max="15639" width="11" style="1" bestFit="1" customWidth="1"/>
    <col min="15640" max="15640" width="7.5703125" style="1" bestFit="1" customWidth="1"/>
    <col min="15641" max="15868" width="9.140625" style="1"/>
    <col min="15869" max="15869" width="4.85546875" style="1" customWidth="1"/>
    <col min="15870" max="15870" width="1.42578125" style="1" customWidth="1"/>
    <col min="15871" max="15871" width="7.28515625" style="1" customWidth="1"/>
    <col min="15872" max="15872" width="1.5703125" style="1" customWidth="1"/>
    <col min="15873" max="15873" width="8.140625" style="1" customWidth="1"/>
    <col min="15874" max="15874" width="12.85546875" style="1" customWidth="1"/>
    <col min="15875" max="15875" width="10.28515625" style="1" customWidth="1"/>
    <col min="15876" max="15876" width="4.5703125" style="1" bestFit="1" customWidth="1"/>
    <col min="15877" max="15877" width="17.7109375" style="1" customWidth="1"/>
    <col min="15878" max="15878" width="16.7109375" style="1" customWidth="1"/>
    <col min="15879" max="15879" width="14.85546875" style="1" customWidth="1"/>
    <col min="15880" max="15880" width="14.7109375" style="1" customWidth="1"/>
    <col min="15881" max="15881" width="15.85546875" style="1" customWidth="1"/>
    <col min="15882" max="15882" width="16.140625" style="1" bestFit="1" customWidth="1"/>
    <col min="15883" max="15883" width="16.28515625" style="1" bestFit="1" customWidth="1"/>
    <col min="15884" max="15884" width="13" style="1" bestFit="1" customWidth="1"/>
    <col min="15885" max="15885" width="14.5703125" style="1" bestFit="1" customWidth="1"/>
    <col min="15886" max="15886" width="10" style="1" bestFit="1" customWidth="1"/>
    <col min="15887" max="15888" width="12.140625" style="1" bestFit="1" customWidth="1"/>
    <col min="15889" max="15889" width="5.28515625" style="1" customWidth="1"/>
    <col min="15890" max="15890" width="14" style="1" bestFit="1" customWidth="1"/>
    <col min="15891" max="15892" width="13" style="1" bestFit="1" customWidth="1"/>
    <col min="15893" max="15893" width="12.140625" style="1" bestFit="1" customWidth="1"/>
    <col min="15894" max="15895" width="11" style="1" bestFit="1" customWidth="1"/>
    <col min="15896" max="15896" width="7.5703125" style="1" bestFit="1" customWidth="1"/>
    <col min="15897" max="16124" width="9.140625" style="1"/>
    <col min="16125" max="16125" width="4.85546875" style="1" customWidth="1"/>
    <col min="16126" max="16126" width="1.42578125" style="1" customWidth="1"/>
    <col min="16127" max="16127" width="7.28515625" style="1" customWidth="1"/>
    <col min="16128" max="16128" width="1.5703125" style="1" customWidth="1"/>
    <col min="16129" max="16129" width="8.140625" style="1" customWidth="1"/>
    <col min="16130" max="16130" width="12.85546875" style="1" customWidth="1"/>
    <col min="16131" max="16131" width="10.28515625" style="1" customWidth="1"/>
    <col min="16132" max="16132" width="4.5703125" style="1" bestFit="1" customWidth="1"/>
    <col min="16133" max="16133" width="17.7109375" style="1" customWidth="1"/>
    <col min="16134" max="16134" width="16.7109375" style="1" customWidth="1"/>
    <col min="16135" max="16135" width="14.85546875" style="1" customWidth="1"/>
    <col min="16136" max="16136" width="14.7109375" style="1" customWidth="1"/>
    <col min="16137" max="16137" width="15.85546875" style="1" customWidth="1"/>
    <col min="16138" max="16138" width="16.140625" style="1" bestFit="1" customWidth="1"/>
    <col min="16139" max="16139" width="16.28515625" style="1" bestFit="1" customWidth="1"/>
    <col min="16140" max="16140" width="13" style="1" bestFit="1" customWidth="1"/>
    <col min="16141" max="16141" width="14.5703125" style="1" bestFit="1" customWidth="1"/>
    <col min="16142" max="16142" width="10" style="1" bestFit="1" customWidth="1"/>
    <col min="16143" max="16144" width="12.140625" style="1" bestFit="1" customWidth="1"/>
    <col min="16145" max="16145" width="5.28515625" style="1" customWidth="1"/>
    <col min="16146" max="16146" width="14" style="1" bestFit="1" customWidth="1"/>
    <col min="16147" max="16148" width="13" style="1" bestFit="1" customWidth="1"/>
    <col min="16149" max="16149" width="12.140625" style="1" bestFit="1" customWidth="1"/>
    <col min="16150" max="16151" width="11" style="1" bestFit="1" customWidth="1"/>
    <col min="16152" max="16152" width="7.5703125" style="1" bestFit="1" customWidth="1"/>
    <col min="16153" max="16384" width="9.140625" style="1"/>
  </cols>
  <sheetData>
    <row r="2" spans="1:24" ht="11.65" customHeight="1" x14ac:dyDescent="0.2">
      <c r="A2" s="5">
        <f t="shared" ref="A2:A28" ca="1" si="0">OFFSET(A2,-1,)+1</f>
        <v>1</v>
      </c>
      <c r="C2" s="1" t="s">
        <v>3</v>
      </c>
      <c r="G2" s="7"/>
      <c r="H2" s="10"/>
      <c r="I2" s="49"/>
      <c r="J2" s="60"/>
      <c r="K2" s="9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11.65" customHeight="1" x14ac:dyDescent="0.2">
      <c r="A3" s="5">
        <f t="shared" ca="1" si="0"/>
        <v>2</v>
      </c>
      <c r="D3" s="1" t="s">
        <v>4</v>
      </c>
      <c r="G3" s="7"/>
      <c r="H3" s="10">
        <v>2.3199999999999998</v>
      </c>
      <c r="I3" s="6">
        <f>I798</f>
        <v>1896018820.7397337</v>
      </c>
      <c r="J3" s="60"/>
      <c r="K3" s="9"/>
      <c r="L3" s="8"/>
      <c r="M3" s="8"/>
      <c r="N3" s="8"/>
      <c r="O3" s="8"/>
      <c r="P3" s="8"/>
      <c r="Q3" s="3"/>
      <c r="R3" s="8"/>
      <c r="S3" s="8"/>
      <c r="T3" s="8"/>
      <c r="U3" s="8"/>
      <c r="V3" s="8"/>
      <c r="W3" s="8"/>
      <c r="X3" s="9"/>
    </row>
    <row r="4" spans="1:24" ht="11.65" customHeight="1" x14ac:dyDescent="0.2">
      <c r="A4" s="5">
        <f t="shared" ca="1" si="0"/>
        <v>3</v>
      </c>
      <c r="D4" s="1" t="s">
        <v>5</v>
      </c>
      <c r="G4" s="7"/>
      <c r="H4" s="10">
        <v>2.33</v>
      </c>
      <c r="I4" s="52">
        <f>I827</f>
        <v>34942.962564657755</v>
      </c>
      <c r="J4" s="60"/>
      <c r="K4" s="9"/>
      <c r="L4" s="8"/>
      <c r="M4" s="8"/>
      <c r="N4" s="8"/>
      <c r="O4" s="8"/>
      <c r="P4" s="8"/>
      <c r="Q4" s="3"/>
      <c r="R4" s="8"/>
      <c r="S4" s="8"/>
      <c r="T4" s="8"/>
      <c r="U4" s="8"/>
      <c r="V4" s="8"/>
      <c r="W4" s="8"/>
      <c r="X4" s="9"/>
    </row>
    <row r="5" spans="1:24" ht="11.65" customHeight="1" x14ac:dyDescent="0.2">
      <c r="A5" s="5">
        <f t="shared" ca="1" si="0"/>
        <v>4</v>
      </c>
      <c r="D5" s="1" t="s">
        <v>6</v>
      </c>
      <c r="G5" s="7"/>
      <c r="H5" s="10">
        <v>2.35</v>
      </c>
      <c r="I5" s="52">
        <f>I963+I978</f>
        <v>4761689.2588087553</v>
      </c>
      <c r="J5" s="60"/>
      <c r="K5" s="9"/>
      <c r="L5" s="8"/>
      <c r="M5" s="8"/>
      <c r="N5" s="8"/>
      <c r="O5" s="8"/>
      <c r="P5" s="8"/>
      <c r="Q5" s="3"/>
      <c r="R5" s="8"/>
      <c r="S5" s="8"/>
      <c r="T5" s="8"/>
      <c r="U5" s="8"/>
      <c r="V5" s="8"/>
      <c r="W5" s="8"/>
      <c r="X5" s="9"/>
    </row>
    <row r="6" spans="1:24" ht="11.65" customHeight="1" x14ac:dyDescent="0.2">
      <c r="A6" s="5">
        <f t="shared" ca="1" si="0"/>
        <v>5</v>
      </c>
      <c r="D6" s="1" t="s">
        <v>7</v>
      </c>
      <c r="G6" s="7"/>
      <c r="H6" s="10">
        <v>2.33</v>
      </c>
      <c r="I6" s="52">
        <f>I835+I843</f>
        <v>0</v>
      </c>
      <c r="J6" s="60"/>
      <c r="K6" s="9"/>
      <c r="L6" s="8"/>
      <c r="M6" s="8"/>
      <c r="N6" s="8"/>
      <c r="O6" s="8"/>
      <c r="P6" s="8"/>
      <c r="Q6" s="3"/>
      <c r="R6" s="8"/>
      <c r="S6" s="8"/>
      <c r="T6" s="8"/>
      <c r="U6" s="8"/>
      <c r="V6" s="8"/>
      <c r="W6" s="8"/>
      <c r="X6" s="9"/>
    </row>
    <row r="7" spans="1:24" ht="11.65" customHeight="1" x14ac:dyDescent="0.2">
      <c r="A7" s="5">
        <f t="shared" ca="1" si="0"/>
        <v>6</v>
      </c>
      <c r="D7" s="1" t="s">
        <v>320</v>
      </c>
      <c r="G7" s="7"/>
      <c r="H7" s="10">
        <v>2.33</v>
      </c>
      <c r="I7" s="52">
        <f>I847</f>
        <v>0</v>
      </c>
      <c r="J7" s="60"/>
      <c r="K7" s="9"/>
      <c r="L7" s="8"/>
      <c r="M7" s="8"/>
      <c r="N7" s="8"/>
      <c r="O7" s="8"/>
      <c r="P7" s="8"/>
      <c r="Q7" s="3"/>
      <c r="R7" s="8"/>
      <c r="S7" s="8"/>
      <c r="T7" s="8"/>
      <c r="U7" s="8"/>
      <c r="V7" s="8"/>
      <c r="W7" s="8"/>
      <c r="X7" s="9"/>
    </row>
    <row r="8" spans="1:24" ht="11.65" customHeight="1" x14ac:dyDescent="0.2">
      <c r="A8" s="5">
        <f t="shared" ca="1" si="0"/>
        <v>7</v>
      </c>
      <c r="D8" s="1" t="s">
        <v>9</v>
      </c>
      <c r="G8" s="7"/>
      <c r="H8" s="10">
        <v>2.35</v>
      </c>
      <c r="I8" s="52">
        <f>I950</f>
        <v>1558193.2672815176</v>
      </c>
      <c r="J8" s="60"/>
      <c r="K8" s="9"/>
      <c r="L8" s="8"/>
      <c r="M8" s="8"/>
      <c r="N8" s="8"/>
      <c r="O8" s="8"/>
      <c r="P8" s="8"/>
      <c r="Q8" s="3"/>
      <c r="R8" s="8"/>
      <c r="S8" s="8"/>
      <c r="T8" s="8"/>
      <c r="U8" s="8"/>
      <c r="V8" s="8"/>
      <c r="W8" s="8"/>
      <c r="X8" s="9"/>
    </row>
    <row r="9" spans="1:24" ht="11.65" customHeight="1" x14ac:dyDescent="0.2">
      <c r="A9" s="5">
        <f t="shared" ca="1" si="0"/>
        <v>8</v>
      </c>
      <c r="D9" s="1" t="s">
        <v>10</v>
      </c>
      <c r="G9" s="7"/>
      <c r="H9" s="10">
        <v>2.34</v>
      </c>
      <c r="I9" s="52">
        <f>I905</f>
        <v>6699834.7476303047</v>
      </c>
      <c r="J9" s="60"/>
      <c r="K9" s="9"/>
      <c r="L9" s="8"/>
      <c r="M9" s="8"/>
      <c r="N9" s="8"/>
      <c r="O9" s="8"/>
      <c r="P9" s="8"/>
      <c r="Q9" s="3"/>
      <c r="R9" s="8"/>
      <c r="S9" s="8"/>
      <c r="T9" s="8"/>
      <c r="U9" s="8"/>
      <c r="V9" s="8"/>
      <c r="W9" s="8"/>
      <c r="X9" s="9"/>
    </row>
    <row r="10" spans="1:24" ht="11.65" customHeight="1" x14ac:dyDescent="0.2">
      <c r="A10" s="5">
        <f t="shared" ca="1" si="0"/>
        <v>9</v>
      </c>
      <c r="D10" s="1" t="s">
        <v>11</v>
      </c>
      <c r="G10" s="7"/>
      <c r="H10" s="10">
        <v>2.34</v>
      </c>
      <c r="I10" s="52">
        <f>I938</f>
        <v>9822966.2544145361</v>
      </c>
      <c r="J10" s="60"/>
      <c r="K10" s="9"/>
      <c r="L10" s="8"/>
      <c r="M10" s="8"/>
      <c r="N10" s="8"/>
      <c r="O10" s="8"/>
      <c r="P10" s="8"/>
      <c r="Q10" s="3"/>
      <c r="R10" s="8"/>
      <c r="S10" s="8"/>
      <c r="T10" s="8"/>
      <c r="U10" s="8"/>
      <c r="V10" s="8"/>
      <c r="W10" s="8"/>
      <c r="X10" s="9"/>
    </row>
    <row r="11" spans="1:24" ht="11.65" customHeight="1" x14ac:dyDescent="0.2">
      <c r="A11" s="5">
        <f t="shared" ca="1" si="0"/>
        <v>10</v>
      </c>
      <c r="D11" s="1" t="s">
        <v>12</v>
      </c>
      <c r="G11" s="7"/>
      <c r="H11" s="10">
        <v>2.35</v>
      </c>
      <c r="I11" s="52">
        <f>I1011</f>
        <v>2839473.9421010017</v>
      </c>
      <c r="J11" s="60"/>
      <c r="K11" s="9"/>
      <c r="L11" s="8"/>
      <c r="M11" s="8"/>
      <c r="N11" s="8"/>
      <c r="O11" s="8"/>
      <c r="P11" s="8"/>
      <c r="Q11" s="3"/>
      <c r="R11" s="8"/>
      <c r="S11" s="8"/>
      <c r="T11" s="8"/>
      <c r="U11" s="8"/>
      <c r="V11" s="8"/>
      <c r="W11" s="8"/>
      <c r="X11" s="9"/>
    </row>
    <row r="12" spans="1:24" ht="11.65" customHeight="1" x14ac:dyDescent="0.2">
      <c r="A12" s="5">
        <f t="shared" ca="1" si="0"/>
        <v>11</v>
      </c>
      <c r="D12" s="1" t="s">
        <v>13</v>
      </c>
      <c r="G12" s="7"/>
      <c r="H12" s="10">
        <v>2.34</v>
      </c>
      <c r="I12" s="52">
        <f>I869</f>
        <v>2976.0991051398023</v>
      </c>
      <c r="J12" s="60"/>
      <c r="K12" s="9"/>
      <c r="L12" s="8"/>
      <c r="M12" s="8"/>
      <c r="N12" s="8"/>
      <c r="O12" s="8"/>
      <c r="P12" s="8"/>
      <c r="Q12" s="3"/>
      <c r="R12" s="8"/>
      <c r="S12" s="8"/>
      <c r="T12" s="8"/>
      <c r="U12" s="8"/>
      <c r="V12" s="8"/>
      <c r="W12" s="8"/>
      <c r="X12" s="9"/>
    </row>
    <row r="13" spans="1:24" ht="11.65" customHeight="1" x14ac:dyDescent="0.2">
      <c r="A13" s="5">
        <f t="shared" ca="1" si="0"/>
        <v>12</v>
      </c>
      <c r="D13" s="1" t="s">
        <v>14</v>
      </c>
      <c r="G13" s="7"/>
      <c r="H13" s="10">
        <v>2.36</v>
      </c>
      <c r="I13" s="52">
        <f>I1031</f>
        <v>0</v>
      </c>
      <c r="J13" s="60"/>
      <c r="K13" s="9"/>
      <c r="L13" s="8"/>
      <c r="M13" s="8"/>
      <c r="N13" s="8"/>
      <c r="O13" s="8"/>
      <c r="P13" s="8"/>
      <c r="Q13" s="3"/>
      <c r="R13" s="8"/>
      <c r="S13" s="8"/>
      <c r="T13" s="8"/>
      <c r="U13" s="8"/>
      <c r="V13" s="8"/>
      <c r="W13" s="8"/>
      <c r="X13" s="9"/>
    </row>
    <row r="14" spans="1:24" ht="11.65" customHeight="1" x14ac:dyDescent="0.2">
      <c r="A14" s="5">
        <f t="shared" ca="1" si="0"/>
        <v>13</v>
      </c>
      <c r="G14" s="7"/>
      <c r="H14" s="10"/>
      <c r="I14" s="58"/>
      <c r="J14" s="60"/>
      <c r="K14" s="9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4" ht="11.65" customHeight="1" x14ac:dyDescent="0.2">
      <c r="A15" s="5">
        <f t="shared" ca="1" si="0"/>
        <v>14</v>
      </c>
      <c r="D15" s="1" t="s">
        <v>15</v>
      </c>
      <c r="G15" s="7"/>
      <c r="H15" s="10"/>
      <c r="I15" s="52">
        <f>SUM(I3:I14)</f>
        <v>1921738897.2716398</v>
      </c>
      <c r="J15" s="60"/>
      <c r="K15" s="9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3"/>
    </row>
    <row r="16" spans="1:24" ht="11.65" customHeight="1" x14ac:dyDescent="0.2">
      <c r="A16" s="5">
        <f t="shared" ca="1" si="0"/>
        <v>15</v>
      </c>
      <c r="G16" s="7"/>
      <c r="H16" s="10"/>
      <c r="I16" s="49"/>
      <c r="J16" s="60"/>
      <c r="K16" s="9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</row>
    <row r="17" spans="1:24" ht="11.65" customHeight="1" x14ac:dyDescent="0.2">
      <c r="A17" s="5">
        <f t="shared" ca="1" si="0"/>
        <v>16</v>
      </c>
      <c r="C17" s="1" t="s">
        <v>16</v>
      </c>
      <c r="G17" s="7"/>
      <c r="H17" s="10"/>
      <c r="I17" s="49"/>
      <c r="J17" s="60"/>
      <c r="K17" s="9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</row>
    <row r="18" spans="1:24" ht="11.65" customHeight="1" x14ac:dyDescent="0.2">
      <c r="A18" s="5">
        <f t="shared" ca="1" si="0"/>
        <v>17</v>
      </c>
      <c r="D18" s="1" t="s">
        <v>17</v>
      </c>
      <c r="G18" s="7"/>
      <c r="H18" s="10">
        <v>2.4</v>
      </c>
      <c r="I18" s="52">
        <f>I1370</f>
        <v>-760420056.19920325</v>
      </c>
      <c r="J18" s="60"/>
      <c r="K18" s="9"/>
      <c r="L18" s="8"/>
      <c r="M18" s="8"/>
      <c r="N18" s="8"/>
      <c r="O18" s="8"/>
      <c r="P18" s="8"/>
      <c r="Q18" s="3"/>
      <c r="R18" s="8"/>
      <c r="S18" s="8"/>
      <c r="T18" s="8"/>
      <c r="U18" s="8"/>
      <c r="V18" s="8"/>
      <c r="W18" s="8"/>
      <c r="X18" s="9"/>
    </row>
    <row r="19" spans="1:24" ht="11.65" customHeight="1" x14ac:dyDescent="0.2">
      <c r="A19" s="5">
        <f t="shared" ca="1" si="0"/>
        <v>18</v>
      </c>
      <c r="D19" s="1" t="s">
        <v>18</v>
      </c>
      <c r="G19" s="7"/>
      <c r="H19" s="10">
        <v>2.41</v>
      </c>
      <c r="I19" s="52">
        <f>I1434</f>
        <v>-63977412.438654222</v>
      </c>
      <c r="J19" s="60"/>
      <c r="K19" s="9"/>
      <c r="L19" s="8"/>
      <c r="M19" s="8"/>
      <c r="N19" s="8"/>
      <c r="O19" s="8"/>
      <c r="P19" s="8"/>
      <c r="Q19" s="3"/>
      <c r="R19" s="8"/>
      <c r="S19" s="8"/>
      <c r="T19" s="8"/>
      <c r="U19" s="8"/>
      <c r="V19" s="8"/>
      <c r="W19" s="8"/>
      <c r="X19" s="9"/>
    </row>
    <row r="20" spans="1:24" ht="11.65" customHeight="1" x14ac:dyDescent="0.2">
      <c r="A20" s="5">
        <f t="shared" ca="1" si="0"/>
        <v>19</v>
      </c>
      <c r="D20" s="1" t="s">
        <v>19</v>
      </c>
      <c r="G20" s="7"/>
      <c r="H20" s="10">
        <v>2.37</v>
      </c>
      <c r="I20" s="52">
        <f>I1145</f>
        <v>-270992051.09319937</v>
      </c>
      <c r="J20" s="60"/>
      <c r="K20" s="9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9"/>
    </row>
    <row r="21" spans="1:24" ht="11.65" customHeight="1" x14ac:dyDescent="0.2">
      <c r="A21" s="5">
        <f t="shared" ca="1" si="0"/>
        <v>20</v>
      </c>
      <c r="D21" s="1" t="s">
        <v>20</v>
      </c>
      <c r="G21" s="7"/>
      <c r="H21" s="10">
        <v>2.37</v>
      </c>
      <c r="I21" s="52">
        <f>I1155</f>
        <v>-18577.648532437106</v>
      </c>
      <c r="J21" s="60"/>
      <c r="K21" s="9"/>
      <c r="L21" s="8"/>
      <c r="M21" s="8"/>
      <c r="N21" s="8"/>
      <c r="O21" s="8"/>
      <c r="P21" s="8"/>
      <c r="Q21" s="3"/>
      <c r="R21" s="8"/>
      <c r="S21" s="8"/>
      <c r="T21" s="8"/>
      <c r="U21" s="8"/>
      <c r="V21" s="8"/>
      <c r="W21" s="8"/>
      <c r="X21" s="9"/>
    </row>
    <row r="22" spans="1:24" ht="11.65" customHeight="1" x14ac:dyDescent="0.2">
      <c r="A22" s="5">
        <f t="shared" ca="1" si="0"/>
        <v>21</v>
      </c>
      <c r="D22" s="1" t="s">
        <v>21</v>
      </c>
      <c r="G22" s="7"/>
      <c r="H22" s="10">
        <v>2.36</v>
      </c>
      <c r="I22" s="52">
        <f>I1065</f>
        <v>23883.701184419831</v>
      </c>
      <c r="J22" s="60"/>
      <c r="K22" s="9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9"/>
    </row>
    <row r="23" spans="1:24" ht="11.65" customHeight="1" x14ac:dyDescent="0.2">
      <c r="A23" s="5">
        <f t="shared" ca="1" si="0"/>
        <v>22</v>
      </c>
      <c r="D23" s="1" t="s">
        <v>22</v>
      </c>
      <c r="G23" s="7"/>
      <c r="H23" s="10">
        <v>2.36</v>
      </c>
      <c r="I23" s="52">
        <f>I1037</f>
        <v>0</v>
      </c>
      <c r="J23" s="60"/>
      <c r="K23" s="9"/>
      <c r="L23" s="8"/>
      <c r="M23" s="8"/>
      <c r="N23" s="8"/>
      <c r="O23" s="8"/>
      <c r="P23" s="8"/>
      <c r="Q23" s="3"/>
      <c r="R23" s="8"/>
      <c r="S23" s="8"/>
      <c r="T23" s="8"/>
      <c r="U23" s="8"/>
      <c r="V23" s="8"/>
      <c r="W23" s="8"/>
      <c r="X23" s="9"/>
    </row>
    <row r="24" spans="1:24" ht="11.65" customHeight="1" x14ac:dyDescent="0.2">
      <c r="A24" s="5">
        <f t="shared" ca="1" si="0"/>
        <v>23</v>
      </c>
      <c r="D24" s="1" t="s">
        <v>23</v>
      </c>
      <c r="G24" s="7"/>
      <c r="H24" s="10">
        <v>2.36</v>
      </c>
      <c r="I24" s="52">
        <f>I1044+I1049+I1057+I1069+I1081</f>
        <v>-45117784.122231185</v>
      </c>
      <c r="J24" s="60"/>
      <c r="K24" s="9"/>
      <c r="L24" s="8"/>
      <c r="M24" s="8"/>
      <c r="N24" s="8"/>
      <c r="O24" s="8"/>
      <c r="P24" s="8"/>
      <c r="Q24" s="3"/>
      <c r="R24" s="8"/>
      <c r="S24" s="8"/>
      <c r="T24" s="8"/>
      <c r="U24" s="8"/>
      <c r="V24" s="8"/>
      <c r="W24" s="8"/>
      <c r="X24" s="9"/>
    </row>
    <row r="25" spans="1:24" ht="11.65" customHeight="1" x14ac:dyDescent="0.2">
      <c r="A25" s="5">
        <f t="shared" ca="1" si="0"/>
        <v>24</v>
      </c>
      <c r="G25" s="7"/>
      <c r="H25" s="10"/>
      <c r="I25" s="56"/>
      <c r="J25" s="4"/>
      <c r="K25" s="9"/>
      <c r="L25" s="8"/>
      <c r="M25" s="8"/>
      <c r="N25" s="8"/>
      <c r="O25" s="8"/>
      <c r="P25" s="8"/>
      <c r="Q25" s="3"/>
      <c r="R25" s="8"/>
      <c r="S25" s="8"/>
      <c r="T25" s="8"/>
      <c r="U25" s="8"/>
      <c r="V25" s="8"/>
      <c r="W25" s="8"/>
      <c r="X25" s="3"/>
    </row>
    <row r="26" spans="1:24" ht="11.65" customHeight="1" x14ac:dyDescent="0.2">
      <c r="A26" s="5">
        <f t="shared" ca="1" si="0"/>
        <v>25</v>
      </c>
      <c r="D26" s="1" t="s">
        <v>24</v>
      </c>
      <c r="G26" s="7"/>
      <c r="H26" s="10"/>
      <c r="I26" s="54">
        <f>SUM(I18:I24)</f>
        <v>-1140501997.8006358</v>
      </c>
      <c r="J26" s="4"/>
      <c r="K26" s="9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3"/>
    </row>
    <row r="27" spans="1:24" ht="11.65" customHeight="1" x14ac:dyDescent="0.2">
      <c r="A27" s="5">
        <f t="shared" ca="1" si="0"/>
        <v>26</v>
      </c>
      <c r="G27" s="7"/>
      <c r="H27" s="10"/>
      <c r="I27" s="50"/>
      <c r="J27" s="4"/>
      <c r="K27" s="9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</row>
    <row r="28" spans="1:24" ht="11.65" customHeight="1" thickBot="1" x14ac:dyDescent="0.25">
      <c r="A28" s="5">
        <f t="shared" ca="1" si="0"/>
        <v>27</v>
      </c>
      <c r="C28" s="1" t="s">
        <v>25</v>
      </c>
      <c r="G28" s="7"/>
      <c r="H28" s="10"/>
      <c r="I28" s="57">
        <f>I15+I26</f>
        <v>781236899.47100401</v>
      </c>
      <c r="J28" s="4"/>
      <c r="K28" s="9"/>
      <c r="L28" s="8"/>
      <c r="M28" s="8"/>
      <c r="N28" s="8"/>
      <c r="O28" s="8"/>
      <c r="P28" s="8"/>
      <c r="Q28" s="3"/>
      <c r="R28" s="8"/>
      <c r="S28" s="8"/>
      <c r="T28" s="8"/>
      <c r="U28" s="8"/>
      <c r="V28" s="8"/>
      <c r="W28" s="8"/>
      <c r="X28" s="9"/>
    </row>
    <row r="29" spans="1:24" ht="11.65" customHeight="1" thickTop="1" x14ac:dyDescent="0.2">
      <c r="A29" s="5">
        <f t="shared" ref="A29:A61" ca="1" si="1">OFFSET(A29,-1,)+1</f>
        <v>28</v>
      </c>
      <c r="C29" s="84">
        <v>310</v>
      </c>
      <c r="D29" s="1" t="s">
        <v>33</v>
      </c>
      <c r="H29" s="85"/>
      <c r="I29" s="2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">
        <f t="shared" ca="1" si="1"/>
        <v>29</v>
      </c>
      <c r="C30" s="84"/>
      <c r="F30" s="84" t="s">
        <v>292</v>
      </c>
      <c r="G30" s="1" t="s">
        <v>256</v>
      </c>
      <c r="H30" s="85"/>
      <c r="I30" s="1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">
        <f t="shared" ca="1" si="1"/>
        <v>30</v>
      </c>
      <c r="C31" s="84"/>
      <c r="F31" s="84" t="s">
        <v>292</v>
      </c>
      <c r="G31" s="1" t="s">
        <v>260</v>
      </c>
      <c r="H31" s="85"/>
      <c r="I31" s="1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">
        <f t="shared" ca="1" si="1"/>
        <v>31</v>
      </c>
      <c r="C32" s="84"/>
      <c r="F32" s="84" t="s">
        <v>292</v>
      </c>
      <c r="G32" s="1" t="s">
        <v>26</v>
      </c>
      <c r="H32" s="85"/>
      <c r="I32" s="1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">
        <f t="shared" ca="1" si="1"/>
        <v>32</v>
      </c>
      <c r="C33" s="84"/>
      <c r="F33" s="84" t="s">
        <v>292</v>
      </c>
      <c r="G33" s="1" t="s">
        <v>255</v>
      </c>
      <c r="H33" s="85"/>
      <c r="I33" s="1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">
        <f t="shared" ca="1" si="1"/>
        <v>33</v>
      </c>
      <c r="C34" s="84"/>
      <c r="F34" s="84" t="s">
        <v>292</v>
      </c>
      <c r="G34" s="1" t="s">
        <v>257</v>
      </c>
      <c r="H34" s="85"/>
      <c r="I34" s="1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">
        <f t="shared" ca="1" si="1"/>
        <v>34</v>
      </c>
      <c r="C35" s="84"/>
      <c r="F35" s="84" t="s">
        <v>292</v>
      </c>
      <c r="G35" s="1" t="s">
        <v>259</v>
      </c>
      <c r="H35" s="85"/>
      <c r="I35" s="1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">
        <f t="shared" ca="1" si="1"/>
        <v>35</v>
      </c>
      <c r="C36" s="84"/>
      <c r="F36" s="84" t="s">
        <v>292</v>
      </c>
      <c r="G36" s="1" t="s">
        <v>199</v>
      </c>
      <c r="H36" s="85"/>
      <c r="I36" s="1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">
        <f t="shared" ca="1" si="1"/>
        <v>36</v>
      </c>
      <c r="C37" s="84"/>
      <c r="F37" s="84" t="s">
        <v>292</v>
      </c>
      <c r="G37" s="1" t="s">
        <v>257</v>
      </c>
      <c r="H37" s="85"/>
      <c r="I37" s="1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">
        <f t="shared" ca="1" si="1"/>
        <v>37</v>
      </c>
      <c r="C38" s="84"/>
      <c r="H38" s="85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">
        <f t="shared" ca="1" si="1"/>
        <v>38</v>
      </c>
      <c r="C39" s="84"/>
      <c r="H39" s="85"/>
      <c r="I39" s="2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">
        <f t="shared" ca="1" si="1"/>
        <v>39</v>
      </c>
      <c r="C40" s="84">
        <v>311</v>
      </c>
      <c r="D40" s="1" t="s">
        <v>35</v>
      </c>
      <c r="H40" s="85"/>
      <c r="I40" s="2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">
        <f t="shared" ca="1" si="1"/>
        <v>40</v>
      </c>
      <c r="C41" s="84"/>
      <c r="F41" s="84" t="s">
        <v>292</v>
      </c>
      <c r="G41" s="1" t="s">
        <v>256</v>
      </c>
      <c r="H41" s="85"/>
      <c r="I41" s="1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">
        <f t="shared" ca="1" si="1"/>
        <v>41</v>
      </c>
      <c r="C42" s="84"/>
      <c r="F42" s="84" t="s">
        <v>292</v>
      </c>
      <c r="G42" s="1" t="s">
        <v>260</v>
      </c>
      <c r="H42" s="85"/>
      <c r="I42" s="1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">
        <f t="shared" ca="1" si="1"/>
        <v>42</v>
      </c>
      <c r="C43" s="84"/>
      <c r="F43" s="84" t="s">
        <v>292</v>
      </c>
      <c r="G43" s="1" t="s">
        <v>26</v>
      </c>
      <c r="H43" s="85"/>
      <c r="I43" s="1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">
        <f t="shared" ca="1" si="1"/>
        <v>43</v>
      </c>
      <c r="C44" s="84"/>
      <c r="F44" s="84" t="s">
        <v>292</v>
      </c>
      <c r="G44" s="1" t="s">
        <v>255</v>
      </c>
      <c r="H44" s="85"/>
      <c r="I44" s="11">
        <v>13617809.5442557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">
        <f t="shared" ca="1" si="1"/>
        <v>44</v>
      </c>
      <c r="C45" s="84"/>
      <c r="F45" s="84" t="s">
        <v>292</v>
      </c>
      <c r="G45" s="1" t="s">
        <v>257</v>
      </c>
      <c r="H45" s="85"/>
      <c r="I45" s="1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">
        <f t="shared" ca="1" si="1"/>
        <v>45</v>
      </c>
      <c r="C46" s="84"/>
      <c r="F46" s="84" t="s">
        <v>292</v>
      </c>
      <c r="G46" s="1" t="s">
        <v>259</v>
      </c>
      <c r="H46" s="85"/>
      <c r="I46" s="11">
        <v>32158954.560471315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">
        <f t="shared" ca="1" si="1"/>
        <v>46</v>
      </c>
      <c r="C47" s="84"/>
      <c r="F47" s="84" t="s">
        <v>292</v>
      </c>
      <c r="G47" s="1" t="s">
        <v>257</v>
      </c>
      <c r="H47" s="85"/>
      <c r="I47" s="1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">
        <f t="shared" ca="1" si="1"/>
        <v>47</v>
      </c>
      <c r="C48" s="84"/>
      <c r="H48" s="85" t="s">
        <v>34</v>
      </c>
      <c r="I48" s="13">
        <v>45776764.104727015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">
        <f t="shared" ca="1" si="1"/>
        <v>48</v>
      </c>
      <c r="C49" s="84"/>
      <c r="H49" s="85"/>
      <c r="I49" s="2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">
        <f t="shared" ca="1" si="1"/>
        <v>49</v>
      </c>
      <c r="C50" s="84">
        <v>312</v>
      </c>
      <c r="D50" s="1" t="s">
        <v>36</v>
      </c>
      <c r="F50" s="84"/>
      <c r="H50" s="85"/>
      <c r="I50" s="1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">
        <f t="shared" ca="1" si="1"/>
        <v>50</v>
      </c>
      <c r="C51" s="84"/>
      <c r="F51" s="84" t="s">
        <v>292</v>
      </c>
      <c r="G51" s="1" t="s">
        <v>256</v>
      </c>
      <c r="H51" s="85"/>
      <c r="I51" s="1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">
        <f t="shared" ca="1" si="1"/>
        <v>51</v>
      </c>
      <c r="C52" s="84"/>
      <c r="F52" s="84" t="s">
        <v>292</v>
      </c>
      <c r="G52" s="1" t="s">
        <v>260</v>
      </c>
      <c r="H52" s="85"/>
      <c r="I52" s="1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">
        <f t="shared" ca="1" si="1"/>
        <v>52</v>
      </c>
      <c r="C53" s="84"/>
      <c r="F53" s="84" t="s">
        <v>292</v>
      </c>
      <c r="G53" s="1" t="s">
        <v>26</v>
      </c>
      <c r="H53" s="85"/>
      <c r="I53" s="1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">
        <f t="shared" ca="1" si="1"/>
        <v>53</v>
      </c>
      <c r="C54" s="84"/>
      <c r="F54" s="84" t="s">
        <v>292</v>
      </c>
      <c r="G54" s="1" t="s">
        <v>255</v>
      </c>
      <c r="H54" s="85"/>
      <c r="I54" s="11">
        <v>26430645.557312813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">
        <f t="shared" ca="1" si="1"/>
        <v>54</v>
      </c>
      <c r="C55" s="84"/>
      <c r="F55" s="84" t="s">
        <v>292</v>
      </c>
      <c r="G55" s="1" t="s">
        <v>257</v>
      </c>
      <c r="H55" s="85"/>
      <c r="I55" s="1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">
        <f t="shared" ca="1" si="1"/>
        <v>55</v>
      </c>
      <c r="C56" s="84"/>
      <c r="F56" s="84" t="s">
        <v>292</v>
      </c>
      <c r="G56" s="1" t="s">
        <v>259</v>
      </c>
      <c r="H56" s="85"/>
      <c r="I56" s="11">
        <v>216060930.19901547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">
        <f t="shared" ca="1" si="1"/>
        <v>56</v>
      </c>
      <c r="C57" s="84"/>
      <c r="F57" s="84" t="s">
        <v>292</v>
      </c>
      <c r="G57" s="1" t="s">
        <v>199</v>
      </c>
      <c r="H57" s="85"/>
      <c r="I57" s="1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">
        <f t="shared" ca="1" si="1"/>
        <v>57</v>
      </c>
      <c r="C58" s="84"/>
      <c r="H58" s="85" t="s">
        <v>34</v>
      </c>
      <c r="I58" s="13">
        <v>242491575.75632828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">
        <f t="shared" ca="1" si="1"/>
        <v>58</v>
      </c>
      <c r="C59" s="84"/>
      <c r="H59" s="85"/>
      <c r="I59" s="2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">
        <f t="shared" ca="1" si="1"/>
        <v>59</v>
      </c>
      <c r="C60" s="84">
        <v>314</v>
      </c>
      <c r="D60" s="1" t="s">
        <v>37</v>
      </c>
      <c r="H60" s="85"/>
      <c r="I60" s="2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">
        <f t="shared" ca="1" si="1"/>
        <v>60</v>
      </c>
      <c r="C61" s="84"/>
      <c r="F61" s="84" t="s">
        <v>292</v>
      </c>
      <c r="G61" s="1" t="s">
        <v>256</v>
      </c>
      <c r="H61" s="85"/>
      <c r="I61" s="1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">
        <f t="shared" ref="A62:A126" ca="1" si="2">OFFSET(A62,-1,)+1</f>
        <v>61</v>
      </c>
      <c r="C62" s="84"/>
      <c r="F62" s="84" t="s">
        <v>292</v>
      </c>
      <c r="G62" s="1" t="s">
        <v>260</v>
      </c>
      <c r="H62" s="85"/>
      <c r="I62" s="1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">
        <f t="shared" ca="1" si="2"/>
        <v>62</v>
      </c>
      <c r="C63" s="84"/>
      <c r="F63" s="84" t="s">
        <v>292</v>
      </c>
      <c r="G63" s="1" t="s">
        <v>26</v>
      </c>
      <c r="H63" s="85"/>
      <c r="I63" s="1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">
        <f t="shared" ca="1" si="2"/>
        <v>63</v>
      </c>
      <c r="C64" s="84"/>
      <c r="F64" s="84" t="s">
        <v>292</v>
      </c>
      <c r="G64" s="1" t="s">
        <v>255</v>
      </c>
      <c r="H64" s="85"/>
      <c r="I64" s="11">
        <v>8411544.4657448363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">
        <f t="shared" ca="1" si="2"/>
        <v>64</v>
      </c>
      <c r="C65" s="84"/>
      <c r="F65" s="84" t="s">
        <v>292</v>
      </c>
      <c r="G65" s="1" t="s">
        <v>257</v>
      </c>
      <c r="H65" s="85"/>
      <c r="I65" s="1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">
        <f t="shared" ca="1" si="2"/>
        <v>65</v>
      </c>
      <c r="C66" s="84"/>
      <c r="F66" s="84" t="s">
        <v>292</v>
      </c>
      <c r="G66" s="1" t="s">
        <v>259</v>
      </c>
      <c r="H66" s="85"/>
      <c r="I66" s="11">
        <v>44486336.313749619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">
        <f t="shared" ca="1" si="2"/>
        <v>66</v>
      </c>
      <c r="C67" s="84"/>
      <c r="F67" s="84" t="s">
        <v>292</v>
      </c>
      <c r="G67" s="1" t="s">
        <v>257</v>
      </c>
      <c r="H67" s="85"/>
      <c r="I67" s="1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">
        <f t="shared" ca="1" si="2"/>
        <v>67</v>
      </c>
      <c r="C68" s="84"/>
      <c r="H68" s="85" t="s">
        <v>34</v>
      </c>
      <c r="I68" s="13">
        <v>52897880.779494457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">
        <f t="shared" ca="1" si="2"/>
        <v>68</v>
      </c>
      <c r="C69" s="84"/>
      <c r="H69" s="85"/>
      <c r="I69" s="2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">
        <f t="shared" ca="1" si="2"/>
        <v>69</v>
      </c>
      <c r="C70" s="84">
        <v>315</v>
      </c>
      <c r="D70" s="1" t="s">
        <v>38</v>
      </c>
      <c r="H70" s="85"/>
      <c r="I70" s="2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">
        <f t="shared" ca="1" si="2"/>
        <v>70</v>
      </c>
      <c r="C71" s="84"/>
      <c r="F71" s="84" t="s">
        <v>292</v>
      </c>
      <c r="G71" s="1" t="s">
        <v>256</v>
      </c>
      <c r="H71" s="85"/>
      <c r="I71" s="1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">
        <f t="shared" ca="1" si="2"/>
        <v>71</v>
      </c>
      <c r="C72" s="84"/>
      <c r="F72" s="84" t="s">
        <v>292</v>
      </c>
      <c r="G72" s="1" t="s">
        <v>260</v>
      </c>
      <c r="H72" s="85"/>
      <c r="I72" s="1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">
        <f t="shared" ca="1" si="2"/>
        <v>72</v>
      </c>
      <c r="C73" s="84"/>
      <c r="F73" s="84" t="s">
        <v>292</v>
      </c>
      <c r="G73" s="1" t="s">
        <v>26</v>
      </c>
      <c r="H73" s="85"/>
      <c r="I73" s="1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">
        <f t="shared" ca="1" si="2"/>
        <v>73</v>
      </c>
      <c r="C74" s="84"/>
      <c r="F74" s="84" t="s">
        <v>292</v>
      </c>
      <c r="G74" s="1" t="s">
        <v>255</v>
      </c>
      <c r="H74" s="85"/>
      <c r="I74" s="11">
        <v>2020188.2665008439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">
        <f t="shared" ca="1" si="2"/>
        <v>74</v>
      </c>
      <c r="C75" s="84"/>
      <c r="F75" s="84" t="s">
        <v>292</v>
      </c>
      <c r="G75" s="1" t="s">
        <v>257</v>
      </c>
      <c r="H75" s="85"/>
      <c r="I75" s="1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">
        <f t="shared" ca="1" si="2"/>
        <v>75</v>
      </c>
      <c r="C76" s="84"/>
      <c r="F76" s="84" t="s">
        <v>292</v>
      </c>
      <c r="G76" s="1" t="s">
        <v>259</v>
      </c>
      <c r="H76" s="85"/>
      <c r="I76" s="11">
        <v>13147103.839471312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">
        <f t="shared" ca="1" si="2"/>
        <v>76</v>
      </c>
      <c r="C77" s="84"/>
      <c r="F77" s="84" t="s">
        <v>292</v>
      </c>
      <c r="G77" s="1" t="s">
        <v>257</v>
      </c>
      <c r="H77" s="85"/>
      <c r="I77" s="1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">
        <f t="shared" ca="1" si="2"/>
        <v>77</v>
      </c>
      <c r="C78" s="84"/>
      <c r="H78" s="85" t="s">
        <v>34</v>
      </c>
      <c r="I78" s="13">
        <v>15167292.105972156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">
        <f t="shared" ca="1" si="2"/>
        <v>78</v>
      </c>
      <c r="C79" s="84"/>
      <c r="H79" s="85"/>
      <c r="I79" s="2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">
        <f t="shared" ca="1" si="2"/>
        <v>79</v>
      </c>
      <c r="C80" s="84"/>
      <c r="E80" s="86"/>
      <c r="H80" s="85"/>
      <c r="I80" s="15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">
        <f t="shared" ca="1" si="2"/>
        <v>80</v>
      </c>
      <c r="C81" s="87"/>
      <c r="D81" s="88"/>
      <c r="E81" s="89"/>
      <c r="G81" s="88"/>
      <c r="H81" s="90"/>
      <c r="I81" s="17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">
        <f t="shared" ca="1" si="2"/>
        <v>81</v>
      </c>
      <c r="C82" s="84">
        <v>316</v>
      </c>
      <c r="D82" s="1" t="s">
        <v>39</v>
      </c>
      <c r="H82" s="85"/>
      <c r="I82" s="2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">
        <f t="shared" ca="1" si="2"/>
        <v>82</v>
      </c>
      <c r="C83" s="84"/>
      <c r="F83" s="84" t="s">
        <v>292</v>
      </c>
      <c r="G83" s="1" t="s">
        <v>256</v>
      </c>
      <c r="H83" s="85"/>
      <c r="I83" s="1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">
        <f t="shared" ca="1" si="2"/>
        <v>83</v>
      </c>
      <c r="C84" s="84"/>
      <c r="F84" s="84" t="s">
        <v>292</v>
      </c>
      <c r="G84" s="1" t="s">
        <v>260</v>
      </c>
      <c r="H84" s="85"/>
      <c r="I84" s="1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">
        <f t="shared" ca="1" si="2"/>
        <v>84</v>
      </c>
      <c r="C85" s="84"/>
      <c r="F85" s="84" t="s">
        <v>292</v>
      </c>
      <c r="G85" s="1" t="s">
        <v>26</v>
      </c>
      <c r="H85" s="85"/>
      <c r="I85" s="1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">
        <f t="shared" ca="1" si="2"/>
        <v>85</v>
      </c>
      <c r="C86" s="84"/>
      <c r="F86" s="84" t="s">
        <v>292</v>
      </c>
      <c r="G86" s="1" t="s">
        <v>255</v>
      </c>
      <c r="H86" s="85"/>
      <c r="I86" s="11">
        <v>93803.462205674878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">
        <f t="shared" ca="1" si="2"/>
        <v>86</v>
      </c>
      <c r="C87" s="84"/>
      <c r="F87" s="84" t="s">
        <v>292</v>
      </c>
      <c r="G87" s="1" t="s">
        <v>257</v>
      </c>
      <c r="H87" s="85"/>
      <c r="I87" s="1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">
        <f t="shared" ca="1" si="2"/>
        <v>87</v>
      </c>
      <c r="C88" s="84"/>
      <c r="F88" s="84" t="s">
        <v>292</v>
      </c>
      <c r="G88" s="1" t="s">
        <v>259</v>
      </c>
      <c r="H88" s="85"/>
      <c r="I88" s="11">
        <v>1112270.5031941724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">
        <f t="shared" ca="1" si="2"/>
        <v>88</v>
      </c>
      <c r="C89" s="84"/>
      <c r="F89" s="84" t="s">
        <v>292</v>
      </c>
      <c r="G89" s="1" t="s">
        <v>257</v>
      </c>
      <c r="H89" s="85"/>
      <c r="I89" s="1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">
        <f t="shared" ca="1" si="2"/>
        <v>89</v>
      </c>
      <c r="C90" s="84"/>
      <c r="H90" s="85" t="s">
        <v>34</v>
      </c>
      <c r="I90" s="13">
        <v>1206073.9653998474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">
        <f t="shared" ca="1" si="2"/>
        <v>90</v>
      </c>
      <c r="C91" s="84"/>
      <c r="H91" s="85"/>
      <c r="I91" s="2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">
        <f t="shared" ca="1" si="2"/>
        <v>91</v>
      </c>
      <c r="C92" s="84">
        <v>317</v>
      </c>
      <c r="D92" s="1" t="s">
        <v>40</v>
      </c>
      <c r="H92" s="85"/>
      <c r="I92" s="2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">
        <f t="shared" ca="1" si="2"/>
        <v>92</v>
      </c>
      <c r="C93" s="84"/>
      <c r="F93" s="84" t="s">
        <v>292</v>
      </c>
      <c r="G93" s="1" t="s">
        <v>199</v>
      </c>
      <c r="H93" s="85"/>
      <c r="I93" s="1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">
        <f t="shared" ca="1" si="2"/>
        <v>93</v>
      </c>
      <c r="C94" s="84"/>
      <c r="H94" s="85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">
        <f t="shared" ca="1" si="2"/>
        <v>94</v>
      </c>
      <c r="C95" s="84"/>
      <c r="H95" s="85"/>
      <c r="I95" s="2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">
        <f t="shared" ca="1" si="2"/>
        <v>95</v>
      </c>
      <c r="C96" s="84" t="s">
        <v>41</v>
      </c>
      <c r="D96" s="1" t="s">
        <v>42</v>
      </c>
      <c r="H96" s="85"/>
      <c r="I96" s="2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">
        <f t="shared" ca="1" si="2"/>
        <v>96</v>
      </c>
      <c r="C97" s="84"/>
      <c r="F97" s="84" t="s">
        <v>292</v>
      </c>
      <c r="G97" s="1" t="s">
        <v>255</v>
      </c>
      <c r="H97" s="85"/>
      <c r="I97" s="1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">
        <f t="shared" ca="1" si="2"/>
        <v>97</v>
      </c>
      <c r="C98" s="84"/>
      <c r="F98" s="84" t="s">
        <v>292</v>
      </c>
      <c r="G98" s="1" t="s">
        <v>257</v>
      </c>
      <c r="H98" s="85"/>
      <c r="I98" s="1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">
        <f t="shared" ca="1" si="2"/>
        <v>98</v>
      </c>
      <c r="C99" s="84"/>
      <c r="F99" s="84" t="s">
        <v>292</v>
      </c>
      <c r="G99" s="1" t="s">
        <v>26</v>
      </c>
      <c r="H99" s="85"/>
      <c r="I99" s="11">
        <v>5458415.1155470908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">
        <f t="shared" ca="1" si="2"/>
        <v>99</v>
      </c>
      <c r="C100" s="84"/>
      <c r="H100" s="85"/>
      <c r="I100" s="13">
        <v>5577774.3200347871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">
        <f t="shared" ca="1" si="2"/>
        <v>100</v>
      </c>
      <c r="C101" s="84"/>
      <c r="H101" s="85"/>
      <c r="I101" s="2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">
        <f t="shared" ca="1" si="2"/>
        <v>101</v>
      </c>
      <c r="C102" s="84"/>
      <c r="H102" s="85"/>
      <c r="I102" s="2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">
        <f t="shared" ca="1" si="2"/>
        <v>102</v>
      </c>
      <c r="C103" s="91" t="s">
        <v>43</v>
      </c>
      <c r="H103" s="85" t="s">
        <v>34</v>
      </c>
      <c r="I103" s="14">
        <v>363760880.30759025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">
        <f t="shared" ca="1" si="2"/>
        <v>103</v>
      </c>
      <c r="C104" s="84"/>
      <c r="H104" s="85"/>
      <c r="I104" s="2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">
        <f t="shared" ca="1" si="2"/>
        <v>104</v>
      </c>
      <c r="C105" s="84"/>
      <c r="H105" s="85"/>
      <c r="I105" s="2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">
        <f t="shared" ca="1" si="2"/>
        <v>105</v>
      </c>
      <c r="C106" s="84" t="s">
        <v>44</v>
      </c>
      <c r="H106" s="85"/>
      <c r="I106" s="2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">
        <f t="shared" ca="1" si="2"/>
        <v>106</v>
      </c>
      <c r="C107" s="84"/>
      <c r="E107" s="1" t="s">
        <v>199</v>
      </c>
      <c r="H107" s="85"/>
      <c r="I107" s="1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">
        <f t="shared" ca="1" si="2"/>
        <v>107</v>
      </c>
      <c r="C108" s="84"/>
      <c r="E108" s="1" t="s">
        <v>259</v>
      </c>
      <c r="H108" s="85"/>
      <c r="I108" s="11">
        <v>307223175.4804557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">
        <f t="shared" ca="1" si="2"/>
        <v>108</v>
      </c>
      <c r="C109" s="84"/>
      <c r="E109" s="1" t="s">
        <v>262</v>
      </c>
      <c r="H109" s="85"/>
      <c r="I109" s="1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">
        <f t="shared" ca="1" si="2"/>
        <v>109</v>
      </c>
      <c r="C110" s="84"/>
      <c r="E110" s="86" t="s">
        <v>26</v>
      </c>
      <c r="H110" s="85"/>
      <c r="I110" s="11">
        <v>5458415.1155470908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">
        <f t="shared" ca="1" si="2"/>
        <v>110</v>
      </c>
      <c r="C111" s="84"/>
      <c r="E111" s="1" t="s">
        <v>255</v>
      </c>
      <c r="F111" s="84"/>
      <c r="H111" s="85"/>
      <c r="I111" s="11">
        <v>51079289.711587496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">
        <f t="shared" ca="1" si="2"/>
        <v>111</v>
      </c>
      <c r="C112" s="84"/>
      <c r="E112" s="1" t="s">
        <v>257</v>
      </c>
      <c r="F112" s="84"/>
      <c r="H112" s="85"/>
      <c r="I112" s="1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">
        <f t="shared" ca="1" si="2"/>
        <v>112</v>
      </c>
      <c r="C113" s="84"/>
      <c r="E113" s="84" t="s">
        <v>268</v>
      </c>
      <c r="H113" s="85"/>
      <c r="I113" s="1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">
        <f t="shared" ca="1" si="2"/>
        <v>113</v>
      </c>
      <c r="C114" s="84" t="s">
        <v>45</v>
      </c>
      <c r="H114" s="85" t="s">
        <v>34</v>
      </c>
      <c r="I114" s="20">
        <v>363760880.30759031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">
        <f t="shared" ca="1" si="2"/>
        <v>114</v>
      </c>
      <c r="C115" s="84">
        <v>320</v>
      </c>
      <c r="D115" s="1" t="s">
        <v>33</v>
      </c>
      <c r="H115" s="85"/>
      <c r="I115" s="2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">
        <f t="shared" ca="1" si="2"/>
        <v>115</v>
      </c>
      <c r="C116" s="84"/>
      <c r="F116" s="84" t="s">
        <v>292</v>
      </c>
      <c r="G116" s="1" t="s">
        <v>256</v>
      </c>
      <c r="H116" s="85"/>
      <c r="I116" s="1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">
        <f t="shared" ca="1" si="2"/>
        <v>116</v>
      </c>
      <c r="C117" s="84"/>
      <c r="F117" s="84" t="s">
        <v>292</v>
      </c>
      <c r="G117" s="1" t="s">
        <v>26</v>
      </c>
      <c r="H117" s="85"/>
      <c r="I117" s="1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">
        <f t="shared" ca="1" si="2"/>
        <v>117</v>
      </c>
      <c r="C118" s="84"/>
      <c r="H118" s="85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">
        <f t="shared" ca="1" si="2"/>
        <v>118</v>
      </c>
      <c r="C119" s="84"/>
      <c r="H119" s="85"/>
      <c r="I119" s="2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">
        <f t="shared" ca="1" si="2"/>
        <v>119</v>
      </c>
      <c r="C120" s="84">
        <v>321</v>
      </c>
      <c r="D120" s="1" t="s">
        <v>35</v>
      </c>
      <c r="H120" s="85"/>
      <c r="I120" s="2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">
        <f t="shared" ca="1" si="2"/>
        <v>120</v>
      </c>
      <c r="C121" s="84"/>
      <c r="F121" s="84" t="s">
        <v>292</v>
      </c>
      <c r="G121" s="1" t="s">
        <v>256</v>
      </c>
      <c r="H121" s="85"/>
      <c r="I121" s="1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">
        <f t="shared" ca="1" si="2"/>
        <v>121</v>
      </c>
      <c r="C122" s="84"/>
      <c r="F122" s="84" t="s">
        <v>292</v>
      </c>
      <c r="G122" s="1" t="s">
        <v>26</v>
      </c>
      <c r="H122" s="85"/>
      <c r="I122" s="1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">
        <f t="shared" ca="1" si="2"/>
        <v>122</v>
      </c>
      <c r="C123" s="84"/>
      <c r="H123" s="85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">
        <f t="shared" ca="1" si="2"/>
        <v>123</v>
      </c>
      <c r="C124" s="84"/>
      <c r="H124" s="85"/>
      <c r="I124" s="2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">
        <f t="shared" ca="1" si="2"/>
        <v>124</v>
      </c>
      <c r="C125" s="84">
        <v>322</v>
      </c>
      <c r="D125" s="1" t="s">
        <v>46</v>
      </c>
      <c r="H125" s="85"/>
      <c r="I125" s="2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">
        <f t="shared" ca="1" si="2"/>
        <v>125</v>
      </c>
      <c r="C126" s="84"/>
      <c r="F126" s="84" t="s">
        <v>292</v>
      </c>
      <c r="G126" s="1" t="s">
        <v>256</v>
      </c>
      <c r="H126" s="85"/>
      <c r="I126" s="1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">
        <f t="shared" ref="A127:A190" ca="1" si="3">OFFSET(A127,-1,)+1</f>
        <v>126</v>
      </c>
      <c r="C127" s="84"/>
      <c r="F127" s="84" t="s">
        <v>292</v>
      </c>
      <c r="G127" s="1" t="s">
        <v>26</v>
      </c>
      <c r="H127" s="85"/>
      <c r="I127" s="1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">
        <f t="shared" ca="1" si="3"/>
        <v>127</v>
      </c>
      <c r="C128" s="84"/>
      <c r="H128" s="85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">
        <f t="shared" ca="1" si="3"/>
        <v>128</v>
      </c>
      <c r="C129" s="84"/>
      <c r="H129" s="85"/>
      <c r="I129" s="2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">
        <f t="shared" ca="1" si="3"/>
        <v>129</v>
      </c>
      <c r="C130" s="84">
        <v>323</v>
      </c>
      <c r="D130" s="1" t="s">
        <v>37</v>
      </c>
      <c r="H130" s="85"/>
      <c r="I130" s="2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">
        <f t="shared" ca="1" si="3"/>
        <v>130</v>
      </c>
      <c r="C131" s="84"/>
      <c r="F131" s="84" t="s">
        <v>292</v>
      </c>
      <c r="G131" s="1" t="s">
        <v>256</v>
      </c>
      <c r="H131" s="85"/>
      <c r="I131" s="1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">
        <f t="shared" ca="1" si="3"/>
        <v>131</v>
      </c>
      <c r="C132" s="84"/>
      <c r="F132" s="84" t="s">
        <v>292</v>
      </c>
      <c r="G132" s="1" t="s">
        <v>26</v>
      </c>
      <c r="H132" s="85"/>
      <c r="I132" s="1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">
        <f t="shared" ca="1" si="3"/>
        <v>132</v>
      </c>
      <c r="C133" s="84"/>
      <c r="H133" s="85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">
        <f t="shared" ca="1" si="3"/>
        <v>133</v>
      </c>
      <c r="C134" s="84"/>
      <c r="H134" s="85"/>
      <c r="I134" s="2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">
        <f t="shared" ca="1" si="3"/>
        <v>134</v>
      </c>
      <c r="C135" s="84">
        <v>324</v>
      </c>
      <c r="D135" s="1" t="s">
        <v>33</v>
      </c>
      <c r="H135" s="85"/>
      <c r="I135" s="2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">
        <f t="shared" ca="1" si="3"/>
        <v>135</v>
      </c>
      <c r="C136" s="84"/>
      <c r="F136" s="84" t="s">
        <v>292</v>
      </c>
      <c r="G136" s="1" t="s">
        <v>256</v>
      </c>
      <c r="H136" s="85"/>
      <c r="I136" s="1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">
        <f t="shared" ca="1" si="3"/>
        <v>136</v>
      </c>
      <c r="C137" s="84"/>
      <c r="F137" s="84" t="s">
        <v>292</v>
      </c>
      <c r="G137" s="1" t="s">
        <v>26</v>
      </c>
      <c r="H137" s="85"/>
      <c r="I137" s="1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">
        <f t="shared" ca="1" si="3"/>
        <v>137</v>
      </c>
      <c r="C138" s="84"/>
      <c r="H138" s="85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">
        <f t="shared" ca="1" si="3"/>
        <v>138</v>
      </c>
      <c r="C139" s="84"/>
      <c r="H139" s="85"/>
      <c r="I139" s="2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">
        <f t="shared" ca="1" si="3"/>
        <v>139</v>
      </c>
      <c r="C140" s="84">
        <v>325</v>
      </c>
      <c r="D140" s="1" t="s">
        <v>47</v>
      </c>
      <c r="H140" s="85"/>
      <c r="I140" s="2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">
        <f t="shared" ca="1" si="3"/>
        <v>140</v>
      </c>
      <c r="C141" s="84"/>
      <c r="F141" s="84" t="s">
        <v>292</v>
      </c>
      <c r="G141" s="1" t="s">
        <v>256</v>
      </c>
      <c r="H141" s="85"/>
      <c r="I141" s="1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">
        <f t="shared" ca="1" si="3"/>
        <v>141</v>
      </c>
      <c r="C142" s="84"/>
      <c r="F142" s="84" t="s">
        <v>292</v>
      </c>
      <c r="G142" s="1" t="s">
        <v>26</v>
      </c>
      <c r="H142" s="85"/>
      <c r="I142" s="1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">
        <f t="shared" ca="1" si="3"/>
        <v>142</v>
      </c>
      <c r="C143" s="84"/>
      <c r="H143" s="85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">
        <f t="shared" ca="1" si="3"/>
        <v>143</v>
      </c>
      <c r="C144" s="84"/>
      <c r="H144" s="85"/>
      <c r="I144" s="2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">
        <f t="shared" ca="1" si="3"/>
        <v>144</v>
      </c>
      <c r="C145" s="84"/>
      <c r="H145" s="85"/>
      <c r="I145" s="2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">
        <f t="shared" ca="1" si="3"/>
        <v>145</v>
      </c>
      <c r="C146" s="84" t="s">
        <v>48</v>
      </c>
      <c r="D146" s="1" t="s">
        <v>49</v>
      </c>
      <c r="H146" s="85"/>
      <c r="I146" s="2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">
        <f t="shared" ca="1" si="3"/>
        <v>146</v>
      </c>
      <c r="C147" s="84"/>
      <c r="F147" s="84" t="s">
        <v>292</v>
      </c>
      <c r="G147" s="1" t="s">
        <v>26</v>
      </c>
      <c r="H147" s="85"/>
      <c r="I147" s="1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">
        <f t="shared" ca="1" si="3"/>
        <v>147</v>
      </c>
      <c r="C148" s="84"/>
      <c r="H148" s="85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">
        <f t="shared" ca="1" si="3"/>
        <v>148</v>
      </c>
      <c r="C149" s="84"/>
      <c r="H149" s="85"/>
      <c r="I149" s="2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">
        <f t="shared" ca="1" si="3"/>
        <v>149</v>
      </c>
      <c r="C150" s="84"/>
      <c r="H150" s="85"/>
      <c r="I150" s="2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">
        <f t="shared" ca="1" si="3"/>
        <v>150</v>
      </c>
      <c r="C151" s="91" t="s">
        <v>50</v>
      </c>
      <c r="H151" s="92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">
        <f t="shared" ca="1" si="3"/>
        <v>151</v>
      </c>
      <c r="C152" s="84"/>
      <c r="H152" s="85"/>
      <c r="I152" s="2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">
        <f t="shared" ca="1" si="3"/>
        <v>152</v>
      </c>
      <c r="C153" s="84"/>
      <c r="E153" s="86"/>
      <c r="H153" s="85"/>
      <c r="I153" s="15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">
        <f t="shared" ca="1" si="3"/>
        <v>153</v>
      </c>
      <c r="C154" s="87"/>
      <c r="D154" s="88"/>
      <c r="E154" s="89"/>
      <c r="G154" s="88"/>
      <c r="H154" s="90"/>
      <c r="I154" s="17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">
        <f t="shared" ca="1" si="3"/>
        <v>154</v>
      </c>
      <c r="C155" s="84" t="s">
        <v>51</v>
      </c>
      <c r="H155" s="85"/>
      <c r="I155" s="2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">
        <f t="shared" ca="1" si="3"/>
        <v>155</v>
      </c>
      <c r="C156" s="84"/>
      <c r="E156" s="1" t="s">
        <v>256</v>
      </c>
      <c r="H156" s="85"/>
      <c r="I156" s="1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">
        <f t="shared" ca="1" si="3"/>
        <v>156</v>
      </c>
      <c r="C157" s="84"/>
      <c r="E157" s="1" t="s">
        <v>260</v>
      </c>
      <c r="H157" s="85"/>
      <c r="I157" s="1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">
        <f t="shared" ca="1" si="3"/>
        <v>157</v>
      </c>
      <c r="C158" s="84"/>
      <c r="E158" s="1" t="s">
        <v>26</v>
      </c>
      <c r="H158" s="85"/>
      <c r="I158" s="1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">
        <f t="shared" ca="1" si="3"/>
        <v>158</v>
      </c>
      <c r="C159" s="84"/>
      <c r="H159" s="85"/>
      <c r="I159" s="2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">
        <f t="shared" ca="1" si="3"/>
        <v>159</v>
      </c>
      <c r="C160" s="84" t="s">
        <v>52</v>
      </c>
      <c r="H160" s="85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">
        <f t="shared" ca="1" si="3"/>
        <v>160</v>
      </c>
      <c r="C161" s="84"/>
      <c r="H161" s="85"/>
      <c r="I161" s="2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">
        <f t="shared" ca="1" si="3"/>
        <v>161</v>
      </c>
      <c r="C162" s="84">
        <v>330</v>
      </c>
      <c r="D162" s="1" t="s">
        <v>33</v>
      </c>
      <c r="H162" s="85"/>
      <c r="I162" s="2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">
        <f t="shared" ca="1" si="3"/>
        <v>162</v>
      </c>
      <c r="C163" s="84"/>
      <c r="E163" s="86"/>
      <c r="F163" s="84" t="s">
        <v>292</v>
      </c>
      <c r="G163" s="1" t="s">
        <v>256</v>
      </c>
      <c r="H163" s="85"/>
      <c r="I163" s="1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">
        <f t="shared" ca="1" si="3"/>
        <v>163</v>
      </c>
      <c r="C164" s="84"/>
      <c r="E164" s="86"/>
      <c r="F164" s="84" t="s">
        <v>292</v>
      </c>
      <c r="G164" s="1" t="s">
        <v>260</v>
      </c>
      <c r="H164" s="85"/>
      <c r="I164" s="1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">
        <f t="shared" ca="1" si="3"/>
        <v>164</v>
      </c>
      <c r="C165" s="84"/>
      <c r="E165" s="86"/>
      <c r="F165" s="84" t="s">
        <v>292</v>
      </c>
      <c r="G165" s="1" t="s">
        <v>255</v>
      </c>
      <c r="H165" s="85"/>
      <c r="I165" s="11">
        <v>6422856.4128183629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">
        <f t="shared" ca="1" si="3"/>
        <v>165</v>
      </c>
      <c r="C166" s="84"/>
      <c r="E166" s="86"/>
      <c r="F166" s="84" t="s">
        <v>292</v>
      </c>
      <c r="G166" s="1" t="s">
        <v>257</v>
      </c>
      <c r="H166" s="85"/>
      <c r="I166" s="1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">
        <f t="shared" ca="1" si="3"/>
        <v>166</v>
      </c>
      <c r="C167" s="84"/>
      <c r="E167" s="86"/>
      <c r="F167" s="84" t="s">
        <v>292</v>
      </c>
      <c r="G167" s="1" t="s">
        <v>26</v>
      </c>
      <c r="H167" s="85"/>
      <c r="I167" s="1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">
        <f t="shared" ca="1" si="3"/>
        <v>167</v>
      </c>
      <c r="C168" s="84"/>
      <c r="E168" s="86"/>
      <c r="F168" s="84" t="s">
        <v>292</v>
      </c>
      <c r="G168" s="1" t="s">
        <v>257</v>
      </c>
      <c r="H168" s="85"/>
      <c r="I168" s="1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">
        <f t="shared" ca="1" si="3"/>
        <v>168</v>
      </c>
      <c r="C169" s="84"/>
      <c r="H169" s="85" t="s">
        <v>34</v>
      </c>
      <c r="I169" s="13">
        <v>6422856.4128183629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">
        <f t="shared" ca="1" si="3"/>
        <v>169</v>
      </c>
      <c r="C170" s="84"/>
      <c r="H170" s="85"/>
      <c r="I170" s="2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">
        <f t="shared" ca="1" si="3"/>
        <v>170</v>
      </c>
      <c r="C171" s="84">
        <v>331</v>
      </c>
      <c r="D171" s="1" t="s">
        <v>35</v>
      </c>
      <c r="H171" s="85"/>
      <c r="I171" s="2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">
        <f t="shared" ca="1" si="3"/>
        <v>171</v>
      </c>
      <c r="C172" s="84"/>
      <c r="E172" s="86"/>
      <c r="F172" s="84" t="s">
        <v>292</v>
      </c>
      <c r="G172" s="1" t="s">
        <v>256</v>
      </c>
      <c r="H172" s="85"/>
      <c r="I172" s="1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">
        <f t="shared" ca="1" si="3"/>
        <v>172</v>
      </c>
      <c r="C173" s="84"/>
      <c r="E173" s="86"/>
      <c r="F173" s="84" t="s">
        <v>292</v>
      </c>
      <c r="G173" s="1" t="s">
        <v>260</v>
      </c>
      <c r="H173" s="85"/>
      <c r="I173" s="1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">
        <f t="shared" ca="1" si="3"/>
        <v>173</v>
      </c>
      <c r="C174" s="84"/>
      <c r="E174" s="86"/>
      <c r="F174" s="84" t="s">
        <v>292</v>
      </c>
      <c r="G174" s="1" t="s">
        <v>255</v>
      </c>
      <c r="H174" s="85"/>
      <c r="I174" s="11">
        <v>56204825.082762524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">
        <f t="shared" ca="1" si="3"/>
        <v>174</v>
      </c>
      <c r="C175" s="84"/>
      <c r="E175" s="86"/>
      <c r="F175" s="84" t="s">
        <v>292</v>
      </c>
      <c r="G175" s="1" t="s">
        <v>257</v>
      </c>
      <c r="H175" s="85"/>
      <c r="I175" s="1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">
        <f t="shared" ca="1" si="3"/>
        <v>175</v>
      </c>
      <c r="C176" s="84"/>
      <c r="E176" s="86"/>
      <c r="F176" s="84" t="s">
        <v>292</v>
      </c>
      <c r="G176" s="1" t="s">
        <v>26</v>
      </c>
      <c r="H176" s="85"/>
      <c r="I176" s="1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">
        <f t="shared" ca="1" si="3"/>
        <v>176</v>
      </c>
      <c r="C177" s="84"/>
      <c r="E177" s="86"/>
      <c r="F177" s="84" t="s">
        <v>292</v>
      </c>
      <c r="G177" s="1" t="s">
        <v>257</v>
      </c>
      <c r="H177" s="85"/>
      <c r="I177" s="1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">
        <f t="shared" ca="1" si="3"/>
        <v>177</v>
      </c>
      <c r="C178" s="84"/>
      <c r="H178" s="85" t="s">
        <v>34</v>
      </c>
      <c r="I178" s="13">
        <v>56204825.082762524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">
        <f t="shared" ca="1" si="3"/>
        <v>178</v>
      </c>
      <c r="C179" s="84"/>
      <c r="H179" s="85"/>
      <c r="I179" s="2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">
        <f t="shared" ca="1" si="3"/>
        <v>179</v>
      </c>
      <c r="C180" s="84">
        <v>332</v>
      </c>
      <c r="D180" s="1" t="s">
        <v>53</v>
      </c>
      <c r="H180" s="85"/>
      <c r="I180" s="2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">
        <f t="shared" ca="1" si="3"/>
        <v>180</v>
      </c>
      <c r="C181" s="84"/>
      <c r="E181" s="86"/>
      <c r="F181" s="84" t="s">
        <v>292</v>
      </c>
      <c r="G181" s="1" t="s">
        <v>256</v>
      </c>
      <c r="H181" s="85"/>
      <c r="I181" s="1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">
        <f t="shared" ca="1" si="3"/>
        <v>181</v>
      </c>
      <c r="C182" s="84"/>
      <c r="E182" s="86"/>
      <c r="F182" s="84" t="s">
        <v>292</v>
      </c>
      <c r="G182" s="1" t="s">
        <v>260</v>
      </c>
      <c r="H182" s="85"/>
      <c r="I182" s="1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">
        <f t="shared" ca="1" si="3"/>
        <v>182</v>
      </c>
      <c r="C183" s="84"/>
      <c r="E183" s="86"/>
      <c r="F183" s="84" t="s">
        <v>292</v>
      </c>
      <c r="G183" s="1" t="s">
        <v>255</v>
      </c>
      <c r="H183" s="85"/>
      <c r="I183" s="11">
        <v>88334577.577621028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">
        <f t="shared" ca="1" si="3"/>
        <v>183</v>
      </c>
      <c r="C184" s="84"/>
      <c r="E184" s="86"/>
      <c r="F184" s="84" t="s">
        <v>292</v>
      </c>
      <c r="G184" s="1" t="s">
        <v>257</v>
      </c>
      <c r="H184" s="85"/>
      <c r="I184" s="1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">
        <f t="shared" ca="1" si="3"/>
        <v>184</v>
      </c>
      <c r="C185" s="84"/>
      <c r="E185" s="86"/>
      <c r="F185" s="84" t="s">
        <v>292</v>
      </c>
      <c r="G185" s="1" t="s">
        <v>26</v>
      </c>
      <c r="H185" s="85"/>
      <c r="I185" s="1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">
        <f t="shared" ca="1" si="3"/>
        <v>185</v>
      </c>
      <c r="C186" s="84"/>
      <c r="E186" s="86"/>
      <c r="F186" s="84" t="s">
        <v>292</v>
      </c>
      <c r="G186" s="1" t="s">
        <v>257</v>
      </c>
      <c r="H186" s="85"/>
      <c r="I186" s="1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">
        <f t="shared" ca="1" si="3"/>
        <v>186</v>
      </c>
      <c r="C187" s="84"/>
      <c r="H187" s="85" t="s">
        <v>34</v>
      </c>
      <c r="I187" s="13">
        <v>88334577.577621028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">
        <f t="shared" ca="1" si="3"/>
        <v>187</v>
      </c>
      <c r="C188" s="84"/>
      <c r="H188" s="85"/>
      <c r="I188" s="2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">
        <f t="shared" ca="1" si="3"/>
        <v>188</v>
      </c>
      <c r="C189" s="84">
        <v>333</v>
      </c>
      <c r="D189" s="1" t="s">
        <v>54</v>
      </c>
      <c r="H189" s="85"/>
      <c r="I189" s="2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">
        <f t="shared" ca="1" si="3"/>
        <v>189</v>
      </c>
      <c r="C190" s="84"/>
      <c r="E190" s="86"/>
      <c r="F190" s="84" t="s">
        <v>292</v>
      </c>
      <c r="G190" s="1" t="s">
        <v>256</v>
      </c>
      <c r="H190" s="85"/>
      <c r="I190" s="1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">
        <f t="shared" ref="A191:A254" ca="1" si="4">OFFSET(A191,-1,)+1</f>
        <v>190</v>
      </c>
      <c r="C191" s="84"/>
      <c r="E191" s="86"/>
      <c r="F191" s="84" t="s">
        <v>292</v>
      </c>
      <c r="G191" s="1" t="s">
        <v>260</v>
      </c>
      <c r="H191" s="85"/>
      <c r="I191" s="1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">
        <f t="shared" ca="1" si="4"/>
        <v>191</v>
      </c>
      <c r="C192" s="84"/>
      <c r="E192" s="86"/>
      <c r="F192" s="84" t="s">
        <v>292</v>
      </c>
      <c r="G192" s="1" t="s">
        <v>255</v>
      </c>
      <c r="H192" s="85"/>
      <c r="I192" s="11">
        <v>19737628.463180393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">
        <f t="shared" ca="1" si="4"/>
        <v>192</v>
      </c>
      <c r="C193" s="84"/>
      <c r="E193" s="86"/>
      <c r="F193" s="84" t="s">
        <v>292</v>
      </c>
      <c r="G193" s="1" t="s">
        <v>257</v>
      </c>
      <c r="H193" s="85"/>
      <c r="I193" s="1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">
        <f t="shared" ca="1" si="4"/>
        <v>193</v>
      </c>
      <c r="C194" s="84"/>
      <c r="E194" s="86"/>
      <c r="F194" s="84" t="s">
        <v>292</v>
      </c>
      <c r="G194" s="1" t="s">
        <v>26</v>
      </c>
      <c r="H194" s="85"/>
      <c r="I194" s="1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">
        <f t="shared" ca="1" si="4"/>
        <v>194</v>
      </c>
      <c r="C195" s="84"/>
      <c r="E195" s="86"/>
      <c r="F195" s="84" t="s">
        <v>292</v>
      </c>
      <c r="G195" s="1" t="s">
        <v>257</v>
      </c>
      <c r="H195" s="85"/>
      <c r="I195" s="1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">
        <f t="shared" ca="1" si="4"/>
        <v>195</v>
      </c>
      <c r="C196" s="84"/>
      <c r="H196" s="85" t="s">
        <v>34</v>
      </c>
      <c r="I196" s="13">
        <v>19737628.463180393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">
        <f t="shared" ca="1" si="4"/>
        <v>196</v>
      </c>
      <c r="C197" s="84"/>
      <c r="H197" s="85"/>
      <c r="I197" s="2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">
        <f t="shared" ca="1" si="4"/>
        <v>197</v>
      </c>
      <c r="C198" s="84">
        <v>334</v>
      </c>
      <c r="D198" s="1" t="s">
        <v>38</v>
      </c>
      <c r="H198" s="85"/>
      <c r="I198" s="2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">
        <f t="shared" ca="1" si="4"/>
        <v>198</v>
      </c>
      <c r="C199" s="84"/>
      <c r="E199" s="86"/>
      <c r="F199" s="84" t="s">
        <v>292</v>
      </c>
      <c r="G199" s="1" t="s">
        <v>256</v>
      </c>
      <c r="H199" s="85"/>
      <c r="I199" s="1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">
        <f t="shared" ca="1" si="4"/>
        <v>199</v>
      </c>
      <c r="C200" s="84"/>
      <c r="E200" s="86"/>
      <c r="F200" s="84" t="s">
        <v>292</v>
      </c>
      <c r="G200" s="1" t="s">
        <v>260</v>
      </c>
      <c r="H200" s="85"/>
      <c r="I200" s="1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">
        <f t="shared" ca="1" si="4"/>
        <v>200</v>
      </c>
      <c r="C201" s="84"/>
      <c r="E201" s="86"/>
      <c r="F201" s="84" t="s">
        <v>292</v>
      </c>
      <c r="G201" s="1" t="s">
        <v>255</v>
      </c>
      <c r="H201" s="85"/>
      <c r="I201" s="11">
        <v>15056808.532999992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">
        <f t="shared" ca="1" si="4"/>
        <v>201</v>
      </c>
      <c r="C202" s="84"/>
      <c r="E202" s="86"/>
      <c r="F202" s="84" t="s">
        <v>292</v>
      </c>
      <c r="G202" s="1" t="s">
        <v>257</v>
      </c>
      <c r="H202" s="85"/>
      <c r="I202" s="1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">
        <f t="shared" ca="1" si="4"/>
        <v>202</v>
      </c>
      <c r="C203" s="84"/>
      <c r="E203" s="86"/>
      <c r="F203" s="84" t="s">
        <v>292</v>
      </c>
      <c r="G203" s="1" t="s">
        <v>26</v>
      </c>
      <c r="H203" s="85"/>
      <c r="I203" s="1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">
        <f t="shared" ca="1" si="4"/>
        <v>203</v>
      </c>
      <c r="C204" s="84"/>
      <c r="E204" s="86"/>
      <c r="F204" s="84" t="s">
        <v>292</v>
      </c>
      <c r="G204" s="1" t="s">
        <v>257</v>
      </c>
      <c r="H204" s="85"/>
      <c r="I204" s="1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">
        <f t="shared" ca="1" si="4"/>
        <v>204</v>
      </c>
      <c r="C205" s="84"/>
      <c r="H205" s="85" t="s">
        <v>34</v>
      </c>
      <c r="I205" s="13">
        <v>15056808.532999992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">
        <f t="shared" ca="1" si="4"/>
        <v>205</v>
      </c>
      <c r="C206" s="84"/>
      <c r="H206" s="85"/>
      <c r="I206" s="2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">
        <f t="shared" ca="1" si="4"/>
        <v>206</v>
      </c>
      <c r="C207" s="84"/>
      <c r="E207" s="86"/>
      <c r="H207" s="85"/>
      <c r="I207" s="15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">
        <f t="shared" ca="1" si="4"/>
        <v>207</v>
      </c>
      <c r="C208" s="87"/>
      <c r="D208" s="88"/>
      <c r="E208" s="89"/>
      <c r="G208" s="88"/>
      <c r="H208" s="90"/>
      <c r="I208" s="17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">
        <f t="shared" ca="1" si="4"/>
        <v>208</v>
      </c>
      <c r="C209" s="84">
        <v>335</v>
      </c>
      <c r="D209" s="1" t="s">
        <v>47</v>
      </c>
      <c r="H209" s="85"/>
      <c r="I209" s="2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">
        <f t="shared" ca="1" si="4"/>
        <v>209</v>
      </c>
      <c r="C210" s="84"/>
      <c r="E210" s="86"/>
      <c r="F210" s="84" t="s">
        <v>292</v>
      </c>
      <c r="G210" s="1" t="s">
        <v>256</v>
      </c>
      <c r="H210" s="85"/>
      <c r="I210" s="1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">
        <f t="shared" ca="1" si="4"/>
        <v>210</v>
      </c>
      <c r="C211" s="84"/>
      <c r="E211" s="86"/>
      <c r="F211" s="84" t="s">
        <v>292</v>
      </c>
      <c r="G211" s="1" t="s">
        <v>260</v>
      </c>
      <c r="H211" s="85"/>
      <c r="I211" s="1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">
        <f t="shared" ca="1" si="4"/>
        <v>211</v>
      </c>
      <c r="C212" s="84"/>
      <c r="E212" s="86"/>
      <c r="F212" s="84" t="s">
        <v>292</v>
      </c>
      <c r="G212" s="1" t="s">
        <v>255</v>
      </c>
      <c r="H212" s="85"/>
      <c r="I212" s="11">
        <v>495321.06553625216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">
        <f t="shared" ca="1" si="4"/>
        <v>212</v>
      </c>
      <c r="C213" s="84"/>
      <c r="E213" s="86"/>
      <c r="F213" s="84" t="s">
        <v>292</v>
      </c>
      <c r="G213" s="1" t="s">
        <v>257</v>
      </c>
      <c r="H213" s="85"/>
      <c r="I213" s="1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">
        <f t="shared" ca="1" si="4"/>
        <v>213</v>
      </c>
      <c r="C214" s="84"/>
      <c r="E214" s="86"/>
      <c r="F214" s="84" t="s">
        <v>292</v>
      </c>
      <c r="G214" s="1" t="s">
        <v>26</v>
      </c>
      <c r="H214" s="85"/>
      <c r="I214" s="1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">
        <f t="shared" ca="1" si="4"/>
        <v>214</v>
      </c>
      <c r="C215" s="84"/>
      <c r="E215" s="86"/>
      <c r="F215" s="84" t="s">
        <v>292</v>
      </c>
      <c r="G215" s="1" t="s">
        <v>257</v>
      </c>
      <c r="H215" s="85"/>
      <c r="I215" s="1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">
        <f t="shared" ca="1" si="4"/>
        <v>215</v>
      </c>
      <c r="C216" s="84"/>
      <c r="H216" s="85" t="s">
        <v>34</v>
      </c>
      <c r="I216" s="13">
        <v>495321.06553625216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">
        <f t="shared" ca="1" si="4"/>
        <v>216</v>
      </c>
      <c r="C217" s="84"/>
      <c r="H217" s="85"/>
      <c r="I217" s="2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">
        <f t="shared" ca="1" si="4"/>
        <v>217</v>
      </c>
      <c r="C218" s="84">
        <v>336</v>
      </c>
      <c r="D218" s="1" t="s">
        <v>55</v>
      </c>
      <c r="H218" s="85"/>
      <c r="I218" s="2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">
        <f t="shared" ca="1" si="4"/>
        <v>218</v>
      </c>
      <c r="C219" s="84"/>
      <c r="E219" s="86"/>
      <c r="F219" s="84" t="s">
        <v>292</v>
      </c>
      <c r="G219" s="1" t="s">
        <v>256</v>
      </c>
      <c r="H219" s="85"/>
      <c r="I219" s="1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">
        <f t="shared" ca="1" si="4"/>
        <v>219</v>
      </c>
      <c r="C220" s="84"/>
      <c r="E220" s="86"/>
      <c r="F220" s="84" t="s">
        <v>292</v>
      </c>
      <c r="G220" s="1" t="s">
        <v>260</v>
      </c>
      <c r="H220" s="85"/>
      <c r="I220" s="1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">
        <f t="shared" ca="1" si="4"/>
        <v>220</v>
      </c>
      <c r="C221" s="84"/>
      <c r="E221" s="86"/>
      <c r="F221" s="84" t="s">
        <v>292</v>
      </c>
      <c r="G221" s="1" t="s">
        <v>255</v>
      </c>
      <c r="H221" s="85"/>
      <c r="I221" s="11">
        <v>4799120.0052153217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">
        <f t="shared" ca="1" si="4"/>
        <v>221</v>
      </c>
      <c r="C222" s="84"/>
      <c r="E222" s="86"/>
      <c r="F222" s="84" t="s">
        <v>292</v>
      </c>
      <c r="G222" s="1" t="s">
        <v>257</v>
      </c>
      <c r="H222" s="85"/>
      <c r="I222" s="1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">
        <f t="shared" ca="1" si="4"/>
        <v>222</v>
      </c>
      <c r="C223" s="84"/>
      <c r="E223" s="86"/>
      <c r="F223" s="84" t="s">
        <v>292</v>
      </c>
      <c r="G223" s="1" t="s">
        <v>26</v>
      </c>
      <c r="H223" s="85"/>
      <c r="I223" s="1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">
        <f t="shared" ca="1" si="4"/>
        <v>223</v>
      </c>
      <c r="C224" s="84"/>
      <c r="E224" s="86"/>
      <c r="F224" s="84" t="s">
        <v>292</v>
      </c>
      <c r="G224" s="1" t="s">
        <v>257</v>
      </c>
      <c r="H224" s="85"/>
      <c r="I224" s="1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">
        <f t="shared" ca="1" si="4"/>
        <v>224</v>
      </c>
      <c r="C225" s="84"/>
      <c r="H225" s="85" t="s">
        <v>34</v>
      </c>
      <c r="I225" s="13">
        <v>4799120.0052153217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">
        <f t="shared" ca="1" si="4"/>
        <v>225</v>
      </c>
      <c r="C226" s="84"/>
      <c r="H226" s="85"/>
      <c r="I226" s="2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">
        <f t="shared" ca="1" si="4"/>
        <v>226</v>
      </c>
      <c r="C227" s="84">
        <v>337</v>
      </c>
      <c r="D227" s="1" t="s">
        <v>56</v>
      </c>
      <c r="H227" s="85"/>
      <c r="I227" s="2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">
        <f t="shared" ca="1" si="4"/>
        <v>227</v>
      </c>
      <c r="C228" s="84"/>
      <c r="F228" s="84" t="s">
        <v>292</v>
      </c>
      <c r="G228" s="1" t="s">
        <v>199</v>
      </c>
      <c r="H228" s="85"/>
      <c r="I228" s="1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">
        <f t="shared" ca="1" si="4"/>
        <v>228</v>
      </c>
      <c r="C229" s="84"/>
      <c r="H229" s="85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">
        <f t="shared" ca="1" si="4"/>
        <v>229</v>
      </c>
      <c r="C230" s="84"/>
      <c r="H230" s="85"/>
      <c r="I230" s="2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">
        <f t="shared" ca="1" si="4"/>
        <v>230</v>
      </c>
      <c r="C231" s="84" t="s">
        <v>57</v>
      </c>
      <c r="D231" s="1" t="s">
        <v>58</v>
      </c>
      <c r="H231" s="85"/>
      <c r="I231" s="2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">
        <f t="shared" ca="1" si="4"/>
        <v>231</v>
      </c>
      <c r="C232" s="84"/>
      <c r="E232" s="86"/>
      <c r="F232" s="84" t="s">
        <v>292</v>
      </c>
      <c r="G232" s="1" t="s">
        <v>199</v>
      </c>
      <c r="H232" s="85"/>
      <c r="I232" s="1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">
        <f t="shared" ca="1" si="4"/>
        <v>232</v>
      </c>
      <c r="C233" s="84"/>
      <c r="E233" s="86"/>
      <c r="F233" s="84" t="s">
        <v>292</v>
      </c>
      <c r="G233" s="1" t="s">
        <v>260</v>
      </c>
      <c r="H233" s="85"/>
      <c r="I233" s="1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">
        <f t="shared" ca="1" si="4"/>
        <v>233</v>
      </c>
      <c r="C234" s="84"/>
      <c r="E234" s="86"/>
      <c r="F234" s="84" t="s">
        <v>292</v>
      </c>
      <c r="G234" s="1" t="s">
        <v>255</v>
      </c>
      <c r="H234" s="85"/>
      <c r="I234" s="1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">
        <f t="shared" ca="1" si="4"/>
        <v>234</v>
      </c>
      <c r="C235" s="84"/>
      <c r="E235" s="86"/>
      <c r="F235" s="84" t="s">
        <v>292</v>
      </c>
      <c r="G235" s="1" t="s">
        <v>257</v>
      </c>
      <c r="H235" s="85"/>
      <c r="I235" s="1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">
        <f t="shared" ca="1" si="4"/>
        <v>235</v>
      </c>
      <c r="C236" s="84"/>
      <c r="E236" s="86"/>
      <c r="F236" s="84" t="s">
        <v>292</v>
      </c>
      <c r="G236" s="1" t="s">
        <v>26</v>
      </c>
      <c r="H236" s="85"/>
      <c r="I236" s="1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">
        <f t="shared" ca="1" si="4"/>
        <v>236</v>
      </c>
      <c r="C237" s="84"/>
      <c r="E237" s="86"/>
      <c r="F237" s="84" t="s">
        <v>292</v>
      </c>
      <c r="G237" s="1" t="s">
        <v>257</v>
      </c>
      <c r="H237" s="85"/>
      <c r="I237" s="1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">
        <f t="shared" ca="1" si="4"/>
        <v>237</v>
      </c>
      <c r="C238" s="84"/>
      <c r="H238" s="85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">
        <f t="shared" ca="1" si="4"/>
        <v>238</v>
      </c>
      <c r="C239" s="84"/>
      <c r="H239" s="85"/>
      <c r="I239" s="2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">
        <f t="shared" ca="1" si="4"/>
        <v>239</v>
      </c>
      <c r="C240" s="91" t="s">
        <v>59</v>
      </c>
      <c r="H240" s="85" t="s">
        <v>34</v>
      </c>
      <c r="I240" s="14">
        <v>191051137.14013389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">
        <f t="shared" ca="1" si="4"/>
        <v>240</v>
      </c>
      <c r="C241" s="84"/>
      <c r="H241" s="85"/>
      <c r="I241" s="2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">
        <f t="shared" ca="1" si="4"/>
        <v>241</v>
      </c>
      <c r="C242" s="84" t="s">
        <v>60</v>
      </c>
      <c r="H242" s="85"/>
      <c r="I242" s="2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">
        <f t="shared" ca="1" si="4"/>
        <v>242</v>
      </c>
      <c r="C243" s="84"/>
      <c r="E243" s="1" t="s">
        <v>199</v>
      </c>
      <c r="H243" s="85"/>
      <c r="I243" s="1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">
        <f t="shared" ca="1" si="4"/>
        <v>243</v>
      </c>
      <c r="C244" s="84"/>
      <c r="E244" s="86" t="s">
        <v>26</v>
      </c>
      <c r="H244" s="85"/>
      <c r="I244" s="1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">
        <f t="shared" ca="1" si="4"/>
        <v>244</v>
      </c>
      <c r="C245" s="84"/>
      <c r="E245" s="86" t="s">
        <v>255</v>
      </c>
      <c r="H245" s="85"/>
      <c r="I245" s="11">
        <v>191051137.14013389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">
        <f t="shared" ca="1" si="4"/>
        <v>245</v>
      </c>
      <c r="C246" s="84"/>
      <c r="E246" s="86" t="s">
        <v>257</v>
      </c>
      <c r="H246" s="85"/>
      <c r="I246" s="1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">
        <f t="shared" ca="1" si="4"/>
        <v>246</v>
      </c>
      <c r="C247" s="84"/>
      <c r="E247" s="1" t="s">
        <v>256</v>
      </c>
      <c r="H247" s="85"/>
      <c r="I247" s="1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">
        <f t="shared" ca="1" si="4"/>
        <v>247</v>
      </c>
      <c r="C248" s="84"/>
      <c r="E248" s="1" t="s">
        <v>260</v>
      </c>
      <c r="H248" s="85"/>
      <c r="I248" s="1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">
        <f t="shared" ca="1" si="4"/>
        <v>248</v>
      </c>
      <c r="C249" s="84" t="s">
        <v>61</v>
      </c>
      <c r="H249" s="85" t="s">
        <v>34</v>
      </c>
      <c r="I249" s="20">
        <v>191051137.14013389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">
        <f t="shared" ca="1" si="4"/>
        <v>249</v>
      </c>
      <c r="C250" s="84"/>
      <c r="H250" s="85"/>
      <c r="I250" s="2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">
        <f t="shared" ca="1" si="4"/>
        <v>250</v>
      </c>
      <c r="C251" s="84">
        <v>340</v>
      </c>
      <c r="D251" s="1" t="s">
        <v>33</v>
      </c>
      <c r="H251" s="85"/>
      <c r="I251" s="2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">
        <f t="shared" ca="1" si="4"/>
        <v>251</v>
      </c>
      <c r="C252" s="84"/>
      <c r="F252" s="84"/>
      <c r="G252" s="1" t="s">
        <v>199</v>
      </c>
      <c r="H252" s="85"/>
      <c r="I252" s="1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">
        <f t="shared" ca="1" si="4"/>
        <v>252</v>
      </c>
      <c r="C253" s="84"/>
      <c r="F253" s="84" t="s">
        <v>292</v>
      </c>
      <c r="G253" s="1" t="s">
        <v>26</v>
      </c>
      <c r="H253" s="85"/>
      <c r="I253" s="1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">
        <f t="shared" ca="1" si="4"/>
        <v>253</v>
      </c>
      <c r="C254" s="84"/>
      <c r="F254" s="84" t="s">
        <v>292</v>
      </c>
      <c r="G254" s="1" t="s">
        <v>260</v>
      </c>
      <c r="H254" s="85"/>
      <c r="I254" s="1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">
        <f t="shared" ref="A255:A318" ca="1" si="5">OFFSET(A255,-1,)+1</f>
        <v>254</v>
      </c>
      <c r="C255" s="84"/>
      <c r="F255" s="84" t="s">
        <v>292</v>
      </c>
      <c r="G255" s="1" t="s">
        <v>255</v>
      </c>
      <c r="H255" s="85"/>
      <c r="I255" s="1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">
        <f t="shared" ca="1" si="5"/>
        <v>255</v>
      </c>
      <c r="C256" s="84"/>
      <c r="F256" s="84" t="s">
        <v>292</v>
      </c>
      <c r="G256" s="1" t="s">
        <v>257</v>
      </c>
      <c r="H256" s="85"/>
      <c r="I256" s="1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">
        <f t="shared" ca="1" si="5"/>
        <v>256</v>
      </c>
      <c r="C257" s="84"/>
      <c r="F257" s="84" t="s">
        <v>292</v>
      </c>
      <c r="G257" s="1" t="s">
        <v>257</v>
      </c>
      <c r="H257" s="85"/>
      <c r="I257" s="1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">
        <f t="shared" ca="1" si="5"/>
        <v>257</v>
      </c>
      <c r="C258" s="84"/>
      <c r="H258" s="85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">
        <f t="shared" ca="1" si="5"/>
        <v>258</v>
      </c>
      <c r="C259" s="84"/>
      <c r="H259" s="85"/>
      <c r="I259" s="2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">
        <f t="shared" ca="1" si="5"/>
        <v>259</v>
      </c>
      <c r="C260" s="84">
        <v>341</v>
      </c>
      <c r="D260" s="1" t="s">
        <v>35</v>
      </c>
      <c r="H260" s="85"/>
      <c r="I260" s="2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">
        <f t="shared" ca="1" si="5"/>
        <v>260</v>
      </c>
      <c r="C261" s="84"/>
      <c r="F261" s="84" t="s">
        <v>292</v>
      </c>
      <c r="G261" s="1" t="s">
        <v>26</v>
      </c>
      <c r="H261" s="85"/>
      <c r="I261" s="1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">
        <f t="shared" ca="1" si="5"/>
        <v>261</v>
      </c>
      <c r="C262" s="84"/>
      <c r="F262" s="84" t="s">
        <v>292</v>
      </c>
      <c r="G262" s="1" t="s">
        <v>260</v>
      </c>
      <c r="H262" s="85"/>
      <c r="I262" s="1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">
        <f t="shared" ca="1" si="5"/>
        <v>262</v>
      </c>
      <c r="C263" s="84"/>
      <c r="F263" s="84" t="s">
        <v>292</v>
      </c>
      <c r="G263" s="1" t="s">
        <v>255</v>
      </c>
      <c r="H263" s="85"/>
      <c r="I263" s="11">
        <v>12575345.454235535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">
        <f t="shared" ca="1" si="5"/>
        <v>263</v>
      </c>
      <c r="C264" s="84"/>
      <c r="F264" s="84" t="s">
        <v>292</v>
      </c>
      <c r="G264" s="1" t="s">
        <v>257</v>
      </c>
      <c r="H264" s="85"/>
      <c r="I264" s="1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">
        <f t="shared" ca="1" si="5"/>
        <v>264</v>
      </c>
      <c r="C265" s="84"/>
      <c r="F265" s="84" t="s">
        <v>292</v>
      </c>
      <c r="G265" s="1" t="s">
        <v>257</v>
      </c>
      <c r="H265" s="85"/>
      <c r="I265" s="1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">
        <f t="shared" ca="1" si="5"/>
        <v>265</v>
      </c>
      <c r="C266" s="84"/>
      <c r="H266" s="85" t="s">
        <v>34</v>
      </c>
      <c r="I266" s="13">
        <v>12575345.454235535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">
        <f t="shared" ca="1" si="5"/>
        <v>266</v>
      </c>
      <c r="C267" s="84"/>
      <c r="H267" s="85"/>
      <c r="I267" s="2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">
        <f t="shared" ca="1" si="5"/>
        <v>267</v>
      </c>
      <c r="C268" s="84">
        <v>342</v>
      </c>
      <c r="D268" s="1" t="s">
        <v>62</v>
      </c>
      <c r="H268" s="85"/>
      <c r="I268" s="2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">
        <f t="shared" ca="1" si="5"/>
        <v>268</v>
      </c>
      <c r="C269" s="84"/>
      <c r="F269" s="84" t="s">
        <v>292</v>
      </c>
      <c r="G269" s="1" t="s">
        <v>26</v>
      </c>
      <c r="H269" s="85"/>
      <c r="I269" s="1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">
        <f t="shared" ca="1" si="5"/>
        <v>269</v>
      </c>
      <c r="C270" s="84"/>
      <c r="F270" s="84" t="s">
        <v>292</v>
      </c>
      <c r="G270" s="1" t="s">
        <v>260</v>
      </c>
      <c r="H270" s="85"/>
      <c r="I270" s="1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">
        <f t="shared" ca="1" si="5"/>
        <v>270</v>
      </c>
      <c r="C271" s="84"/>
      <c r="F271" s="84" t="s">
        <v>292</v>
      </c>
      <c r="G271" s="1" t="s">
        <v>255</v>
      </c>
      <c r="H271" s="85"/>
      <c r="I271" s="1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">
        <f t="shared" ca="1" si="5"/>
        <v>271</v>
      </c>
      <c r="C272" s="84"/>
      <c r="F272" s="84" t="s">
        <v>292</v>
      </c>
      <c r="G272" s="1" t="s">
        <v>257</v>
      </c>
      <c r="H272" s="85"/>
      <c r="I272" s="1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">
        <f t="shared" ca="1" si="5"/>
        <v>272</v>
      </c>
      <c r="C273" s="84"/>
      <c r="F273" s="84" t="s">
        <v>292</v>
      </c>
      <c r="G273" s="1" t="s">
        <v>257</v>
      </c>
      <c r="H273" s="85"/>
      <c r="I273" s="1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">
        <f t="shared" ca="1" si="5"/>
        <v>273</v>
      </c>
      <c r="C274" s="84"/>
      <c r="H274" s="85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">
        <f t="shared" ca="1" si="5"/>
        <v>274</v>
      </c>
      <c r="C275" s="84"/>
      <c r="H275" s="85"/>
      <c r="I275" s="2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">
        <f t="shared" ca="1" si="5"/>
        <v>275</v>
      </c>
      <c r="C276" s="84">
        <v>343</v>
      </c>
      <c r="D276" s="1" t="s">
        <v>63</v>
      </c>
      <c r="H276" s="85"/>
      <c r="I276" s="2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">
        <f t="shared" ca="1" si="5"/>
        <v>276</v>
      </c>
      <c r="C277" s="84"/>
      <c r="F277" s="84" t="s">
        <v>292</v>
      </c>
      <c r="G277" s="1" t="s">
        <v>199</v>
      </c>
      <c r="H277" s="85"/>
      <c r="I277" s="1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">
        <f t="shared" ca="1" si="5"/>
        <v>277</v>
      </c>
      <c r="C278" s="84"/>
      <c r="F278" s="84" t="s">
        <v>292</v>
      </c>
      <c r="G278" s="1" t="s">
        <v>260</v>
      </c>
      <c r="H278" s="85"/>
      <c r="I278" s="1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">
        <f t="shared" ca="1" si="5"/>
        <v>278</v>
      </c>
      <c r="C279" s="84"/>
      <c r="F279" s="84" t="s">
        <v>292</v>
      </c>
      <c r="G279" s="1" t="s">
        <v>26</v>
      </c>
      <c r="H279" s="85"/>
      <c r="I279" s="1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">
        <f t="shared" ca="1" si="5"/>
        <v>279</v>
      </c>
      <c r="C280" s="84"/>
      <c r="F280" s="84" t="s">
        <v>292</v>
      </c>
      <c r="G280" s="1" t="s">
        <v>255</v>
      </c>
      <c r="H280" s="85"/>
      <c r="I280" s="11">
        <v>211131038.00723416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">
        <f t="shared" ca="1" si="5"/>
        <v>280</v>
      </c>
      <c r="C281" s="84"/>
      <c r="F281" s="84" t="s">
        <v>292</v>
      </c>
      <c r="G281" s="1" t="s">
        <v>257</v>
      </c>
      <c r="H281" s="85"/>
      <c r="I281" s="1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">
        <f t="shared" ca="1" si="5"/>
        <v>281</v>
      </c>
      <c r="C282" s="84"/>
      <c r="F282" s="84" t="s">
        <v>292</v>
      </c>
      <c r="G282" s="1" t="s">
        <v>257</v>
      </c>
      <c r="H282" s="85"/>
      <c r="I282" s="1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">
        <f t="shared" ca="1" si="5"/>
        <v>282</v>
      </c>
      <c r="C283" s="84"/>
      <c r="H283" s="85" t="s">
        <v>34</v>
      </c>
      <c r="I283" s="13">
        <v>211131038.00723416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">
        <f t="shared" ca="1" si="5"/>
        <v>283</v>
      </c>
      <c r="C284" s="84"/>
      <c r="H284" s="85"/>
      <c r="I284" s="2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">
        <f t="shared" ca="1" si="5"/>
        <v>284</v>
      </c>
      <c r="C285" s="84">
        <v>344</v>
      </c>
      <c r="D285" s="1" t="s">
        <v>64</v>
      </c>
      <c r="H285" s="85"/>
      <c r="I285" s="2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">
        <f t="shared" ca="1" si="5"/>
        <v>285</v>
      </c>
      <c r="C286" s="84"/>
      <c r="F286" s="84" t="s">
        <v>292</v>
      </c>
      <c r="G286" s="1" t="s">
        <v>199</v>
      </c>
      <c r="H286" s="85"/>
      <c r="I286" s="1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">
        <f t="shared" ca="1" si="5"/>
        <v>286</v>
      </c>
      <c r="C287" s="84"/>
      <c r="F287" s="84" t="s">
        <v>292</v>
      </c>
      <c r="G287" s="1" t="s">
        <v>260</v>
      </c>
      <c r="H287" s="85"/>
      <c r="I287" s="1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">
        <f t="shared" ca="1" si="5"/>
        <v>287</v>
      </c>
      <c r="C288" s="84"/>
      <c r="F288" s="84" t="s">
        <v>292</v>
      </c>
      <c r="G288" s="1" t="s">
        <v>26</v>
      </c>
      <c r="H288" s="85"/>
      <c r="I288" s="1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">
        <f t="shared" ca="1" si="5"/>
        <v>288</v>
      </c>
      <c r="C289" s="84"/>
      <c r="F289" s="84" t="s">
        <v>292</v>
      </c>
      <c r="G289" s="1" t="s">
        <v>255</v>
      </c>
      <c r="H289" s="85"/>
      <c r="I289" s="11">
        <v>29021301.901553459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">
        <f t="shared" ca="1" si="5"/>
        <v>289</v>
      </c>
      <c r="C290" s="84"/>
      <c r="F290" s="84" t="s">
        <v>292</v>
      </c>
      <c r="G290" s="1" t="s">
        <v>257</v>
      </c>
      <c r="H290" s="85"/>
      <c r="I290" s="1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">
        <f t="shared" ca="1" si="5"/>
        <v>290</v>
      </c>
      <c r="C291" s="84"/>
      <c r="F291" s="84" t="s">
        <v>292</v>
      </c>
      <c r="G291" s="1" t="s">
        <v>257</v>
      </c>
      <c r="H291" s="85"/>
      <c r="I291" s="1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">
        <f t="shared" ca="1" si="5"/>
        <v>291</v>
      </c>
      <c r="C292" s="84"/>
      <c r="H292" s="85" t="s">
        <v>34</v>
      </c>
      <c r="I292" s="13">
        <v>29021301.901553459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">
        <f t="shared" ca="1" si="5"/>
        <v>292</v>
      </c>
      <c r="C293" s="84"/>
      <c r="H293" s="85"/>
      <c r="I293" s="2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">
        <f t="shared" ca="1" si="5"/>
        <v>293</v>
      </c>
      <c r="C294" s="84">
        <v>345</v>
      </c>
      <c r="D294" s="1" t="s">
        <v>65</v>
      </c>
      <c r="H294" s="85"/>
      <c r="I294" s="2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">
        <f t="shared" ca="1" si="5"/>
        <v>294</v>
      </c>
      <c r="C295" s="84"/>
      <c r="F295" s="84" t="s">
        <v>292</v>
      </c>
      <c r="G295" s="1" t="s">
        <v>26</v>
      </c>
      <c r="H295" s="85"/>
      <c r="I295" s="1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">
        <f t="shared" ca="1" si="5"/>
        <v>295</v>
      </c>
      <c r="C296" s="84"/>
      <c r="F296" s="84" t="s">
        <v>292</v>
      </c>
      <c r="G296" s="1" t="s">
        <v>260</v>
      </c>
      <c r="H296" s="85"/>
      <c r="I296" s="1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">
        <f t="shared" ca="1" si="5"/>
        <v>296</v>
      </c>
      <c r="C297" s="84"/>
      <c r="F297" s="84" t="s">
        <v>292</v>
      </c>
      <c r="G297" s="1" t="s">
        <v>255</v>
      </c>
      <c r="H297" s="85"/>
      <c r="I297" s="11">
        <v>19135021.713521142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">
        <f t="shared" ca="1" si="5"/>
        <v>297</v>
      </c>
      <c r="C298" s="84"/>
      <c r="F298" s="84" t="s">
        <v>292</v>
      </c>
      <c r="G298" s="1" t="s">
        <v>257</v>
      </c>
      <c r="H298" s="85"/>
      <c r="I298" s="1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">
        <f t="shared" ca="1" si="5"/>
        <v>298</v>
      </c>
      <c r="C299" s="84"/>
      <c r="F299" s="84" t="s">
        <v>292</v>
      </c>
      <c r="G299" s="1" t="s">
        <v>257</v>
      </c>
      <c r="H299" s="85"/>
      <c r="I299" s="1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">
        <f t="shared" ca="1" si="5"/>
        <v>299</v>
      </c>
      <c r="C300" s="84"/>
      <c r="H300" s="85" t="s">
        <v>34</v>
      </c>
      <c r="I300" s="13">
        <v>19135021.713521142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">
        <f t="shared" ca="1" si="5"/>
        <v>300</v>
      </c>
      <c r="C301" s="84"/>
      <c r="H301" s="85"/>
      <c r="I301" s="2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">
        <f t="shared" ca="1" si="5"/>
        <v>301</v>
      </c>
      <c r="C302" s="84"/>
      <c r="E302" s="86"/>
      <c r="H302" s="85"/>
      <c r="I302" s="15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">
        <f t="shared" ca="1" si="5"/>
        <v>302</v>
      </c>
      <c r="C303" s="87"/>
      <c r="D303" s="88"/>
      <c r="E303" s="89"/>
      <c r="G303" s="88"/>
      <c r="H303" s="90"/>
      <c r="I303" s="17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">
        <f t="shared" ca="1" si="5"/>
        <v>303</v>
      </c>
      <c r="C304" s="84">
        <v>346</v>
      </c>
      <c r="D304" s="1" t="s">
        <v>47</v>
      </c>
      <c r="H304" s="85"/>
      <c r="I304" s="2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">
        <f t="shared" ca="1" si="5"/>
        <v>304</v>
      </c>
      <c r="C305" s="84"/>
      <c r="F305" s="84" t="s">
        <v>292</v>
      </c>
      <c r="G305" s="1" t="s">
        <v>26</v>
      </c>
      <c r="H305" s="85"/>
      <c r="I305" s="1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">
        <f t="shared" ca="1" si="5"/>
        <v>305</v>
      </c>
      <c r="C306" s="84"/>
      <c r="F306" s="84" t="s">
        <v>292</v>
      </c>
      <c r="G306" s="1" t="s">
        <v>260</v>
      </c>
      <c r="H306" s="85"/>
      <c r="I306" s="1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">
        <f t="shared" ca="1" si="5"/>
        <v>306</v>
      </c>
      <c r="C307" s="84"/>
      <c r="F307" s="84" t="s">
        <v>292</v>
      </c>
      <c r="G307" s="1" t="s">
        <v>255</v>
      </c>
      <c r="H307" s="85"/>
      <c r="I307" s="11">
        <v>881794.15030796104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">
        <f t="shared" ca="1" si="5"/>
        <v>307</v>
      </c>
      <c r="C308" s="84"/>
      <c r="F308" s="84" t="s">
        <v>292</v>
      </c>
      <c r="G308" s="1" t="s">
        <v>257</v>
      </c>
      <c r="H308" s="85"/>
      <c r="I308" s="1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">
        <f t="shared" ca="1" si="5"/>
        <v>308</v>
      </c>
      <c r="C309" s="84"/>
      <c r="H309" s="85" t="s">
        <v>34</v>
      </c>
      <c r="I309" s="13">
        <v>881794.15030796104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">
        <f t="shared" ca="1" si="5"/>
        <v>309</v>
      </c>
      <c r="C310" s="84"/>
      <c r="H310" s="85"/>
      <c r="I310" s="2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">
        <f t="shared" ca="1" si="5"/>
        <v>310</v>
      </c>
      <c r="C311" s="84">
        <v>347</v>
      </c>
      <c r="D311" s="1" t="s">
        <v>66</v>
      </c>
      <c r="H311" s="85"/>
      <c r="I311" s="2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">
        <f t="shared" ca="1" si="5"/>
        <v>311</v>
      </c>
      <c r="C312" s="84"/>
      <c r="F312" s="84" t="s">
        <v>292</v>
      </c>
      <c r="G312" s="1" t="s">
        <v>199</v>
      </c>
      <c r="H312" s="85"/>
      <c r="I312" s="1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">
        <f t="shared" ca="1" si="5"/>
        <v>312</v>
      </c>
      <c r="C313" s="84"/>
      <c r="H313" s="85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">
        <f t="shared" ca="1" si="5"/>
        <v>313</v>
      </c>
      <c r="C314" s="84"/>
      <c r="H314" s="85"/>
      <c r="I314" s="2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">
        <f t="shared" ca="1" si="5"/>
        <v>314</v>
      </c>
      <c r="C315" s="84" t="s">
        <v>67</v>
      </c>
      <c r="D315" s="1" t="s">
        <v>68</v>
      </c>
      <c r="H315" s="85"/>
      <c r="I315" s="2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">
        <f t="shared" ca="1" si="5"/>
        <v>315</v>
      </c>
      <c r="C316" s="84"/>
      <c r="F316" s="84" t="s">
        <v>292</v>
      </c>
      <c r="G316" s="1" t="s">
        <v>199</v>
      </c>
      <c r="H316" s="85"/>
      <c r="I316" s="1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">
        <f t="shared" ca="1" si="5"/>
        <v>316</v>
      </c>
      <c r="C317" s="84"/>
      <c r="F317" s="84" t="s">
        <v>292</v>
      </c>
      <c r="G317" s="1" t="s">
        <v>26</v>
      </c>
      <c r="H317" s="85"/>
      <c r="I317" s="1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">
        <f t="shared" ca="1" si="5"/>
        <v>317</v>
      </c>
      <c r="C318" s="84"/>
      <c r="F318" s="84" t="s">
        <v>292</v>
      </c>
      <c r="G318" s="1" t="s">
        <v>255</v>
      </c>
      <c r="H318" s="85"/>
      <c r="I318" s="1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">
        <f t="shared" ref="A319:A382" ca="1" si="6">OFFSET(A319,-1,)+1</f>
        <v>318</v>
      </c>
      <c r="C319" s="84"/>
      <c r="F319" s="84" t="s">
        <v>292</v>
      </c>
      <c r="G319" s="1" t="s">
        <v>257</v>
      </c>
      <c r="H319" s="85"/>
      <c r="I319" s="1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">
        <f t="shared" ca="1" si="6"/>
        <v>319</v>
      </c>
      <c r="C320" s="84"/>
      <c r="H320" s="85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">
        <f t="shared" ca="1" si="6"/>
        <v>320</v>
      </c>
      <c r="C321" s="84"/>
      <c r="H321" s="85"/>
      <c r="I321" s="2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">
        <f t="shared" ca="1" si="6"/>
        <v>321</v>
      </c>
      <c r="C322" s="91" t="s">
        <v>69</v>
      </c>
      <c r="H322" s="85" t="s">
        <v>34</v>
      </c>
      <c r="I322" s="14">
        <v>273952165.84779811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">
        <f t="shared" ca="1" si="6"/>
        <v>322</v>
      </c>
      <c r="C323" s="84"/>
      <c r="H323" s="85"/>
      <c r="I323" s="2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">
        <f t="shared" ca="1" si="6"/>
        <v>323</v>
      </c>
      <c r="C324" s="84" t="s">
        <v>70</v>
      </c>
      <c r="H324" s="85"/>
      <c r="I324" s="2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">
        <f t="shared" ca="1" si="6"/>
        <v>324</v>
      </c>
      <c r="C325" s="84"/>
      <c r="E325" s="86" t="s">
        <v>199</v>
      </c>
      <c r="H325" s="85"/>
      <c r="I325" s="1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">
        <f t="shared" ca="1" si="6"/>
        <v>325</v>
      </c>
      <c r="C326" s="84"/>
      <c r="E326" s="1" t="s">
        <v>260</v>
      </c>
      <c r="H326" s="85"/>
      <c r="I326" s="1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">
        <f t="shared" ca="1" si="6"/>
        <v>326</v>
      </c>
      <c r="C327" s="84"/>
      <c r="E327" s="86" t="s">
        <v>26</v>
      </c>
      <c r="H327" s="85"/>
      <c r="I327" s="1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">
        <f t="shared" ca="1" si="6"/>
        <v>327</v>
      </c>
      <c r="C328" s="84"/>
      <c r="E328" s="86" t="s">
        <v>255</v>
      </c>
      <c r="H328" s="85"/>
      <c r="I328" s="11">
        <v>273952165.84779811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">
        <f t="shared" ca="1" si="6"/>
        <v>328</v>
      </c>
      <c r="C329" s="84"/>
      <c r="E329" s="86" t="s">
        <v>257</v>
      </c>
      <c r="H329" s="85"/>
      <c r="I329" s="1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">
        <f t="shared" ca="1" si="6"/>
        <v>329</v>
      </c>
      <c r="C330" s="84"/>
      <c r="E330" s="84" t="s">
        <v>267</v>
      </c>
      <c r="H330" s="85"/>
      <c r="I330" s="1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">
        <f t="shared" ca="1" si="6"/>
        <v>330</v>
      </c>
      <c r="C331" s="84" t="s">
        <v>71</v>
      </c>
      <c r="H331" s="85" t="s">
        <v>34</v>
      </c>
      <c r="I331" s="20">
        <v>273952165.84779811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">
        <f t="shared" ca="1" si="6"/>
        <v>331</v>
      </c>
      <c r="C332" s="84"/>
      <c r="H332" s="85"/>
      <c r="I332" s="2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">
        <f t="shared" ca="1" si="6"/>
        <v>332</v>
      </c>
      <c r="C333" s="84" t="s">
        <v>72</v>
      </c>
      <c r="H333" s="85"/>
      <c r="I333" s="2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">
        <f t="shared" ca="1" si="6"/>
        <v>333</v>
      </c>
      <c r="C334" s="84">
        <v>103</v>
      </c>
      <c r="D334" s="1" t="s">
        <v>72</v>
      </c>
      <c r="H334" s="85"/>
      <c r="I334" s="2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">
        <f t="shared" ca="1" si="6"/>
        <v>334</v>
      </c>
      <c r="C335" s="84"/>
      <c r="F335" s="84" t="s">
        <v>292</v>
      </c>
      <c r="G335" s="1" t="s">
        <v>256</v>
      </c>
      <c r="H335" s="85"/>
      <c r="I335" s="1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">
        <f t="shared" ca="1" si="6"/>
        <v>335</v>
      </c>
      <c r="C336" s="91" t="s">
        <v>73</v>
      </c>
      <c r="H336" s="92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">
        <f t="shared" ca="1" si="6"/>
        <v>336</v>
      </c>
      <c r="C337" s="84"/>
      <c r="H337" s="85"/>
      <c r="I337" s="2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">
        <f t="shared" ca="1" si="6"/>
        <v>337</v>
      </c>
      <c r="C338" s="91" t="s">
        <v>74</v>
      </c>
      <c r="H338" s="85" t="s">
        <v>34</v>
      </c>
      <c r="I338" s="14">
        <v>828764183.29552221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">
        <f t="shared" ca="1" si="6"/>
        <v>338</v>
      </c>
      <c r="C339" s="84">
        <v>350</v>
      </c>
      <c r="D339" s="1" t="s">
        <v>33</v>
      </c>
      <c r="H339" s="85"/>
      <c r="I339" s="2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">
        <f t="shared" ca="1" si="6"/>
        <v>339</v>
      </c>
      <c r="C340" s="84"/>
      <c r="F340" s="84" t="s">
        <v>296</v>
      </c>
      <c r="G340" s="1" t="s">
        <v>256</v>
      </c>
      <c r="H340" s="85"/>
      <c r="I340" s="1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">
        <f t="shared" ca="1" si="6"/>
        <v>340</v>
      </c>
      <c r="C341" s="84"/>
      <c r="F341" s="84" t="s">
        <v>296</v>
      </c>
      <c r="G341" s="1" t="s">
        <v>260</v>
      </c>
      <c r="H341" s="85"/>
      <c r="I341" s="1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">
        <f t="shared" ca="1" si="6"/>
        <v>341</v>
      </c>
      <c r="C342" s="84"/>
      <c r="F342" s="84" t="s">
        <v>296</v>
      </c>
      <c r="G342" s="1" t="s">
        <v>255</v>
      </c>
      <c r="H342" s="85"/>
      <c r="I342" s="11">
        <v>7864250.0384147875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">
        <f t="shared" ca="1" si="6"/>
        <v>342</v>
      </c>
      <c r="C343" s="84"/>
      <c r="F343" s="84" t="s">
        <v>296</v>
      </c>
      <c r="G343" s="1" t="s">
        <v>257</v>
      </c>
      <c r="H343" s="85"/>
      <c r="I343" s="1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">
        <f t="shared" ca="1" si="6"/>
        <v>343</v>
      </c>
      <c r="C344" s="84"/>
      <c r="F344" s="84" t="s">
        <v>296</v>
      </c>
      <c r="G344" s="1" t="s">
        <v>259</v>
      </c>
      <c r="H344" s="85"/>
      <c r="I344" s="1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">
        <f t="shared" ca="1" si="6"/>
        <v>344</v>
      </c>
      <c r="C345" s="84"/>
      <c r="F345" s="84" t="s">
        <v>296</v>
      </c>
      <c r="G345" s="1" t="s">
        <v>26</v>
      </c>
      <c r="H345" s="85"/>
      <c r="I345" s="1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">
        <f t="shared" ca="1" si="6"/>
        <v>345</v>
      </c>
      <c r="C346" s="84"/>
      <c r="H346" s="85" t="s">
        <v>34</v>
      </c>
      <c r="I346" s="13">
        <v>8370406.054358732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">
        <f t="shared" ca="1" si="6"/>
        <v>346</v>
      </c>
      <c r="C347" s="84"/>
      <c r="H347" s="85"/>
      <c r="I347" s="2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">
        <f t="shared" ca="1" si="6"/>
        <v>347</v>
      </c>
      <c r="C348" s="84">
        <v>352</v>
      </c>
      <c r="D348" s="1" t="s">
        <v>35</v>
      </c>
      <c r="H348" s="85"/>
      <c r="I348" s="2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">
        <f t="shared" ca="1" si="6"/>
        <v>348</v>
      </c>
      <c r="C349" s="84"/>
      <c r="F349" s="84" t="s">
        <v>296</v>
      </c>
      <c r="G349" s="1" t="s">
        <v>199</v>
      </c>
      <c r="H349" s="85"/>
      <c r="I349" s="1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">
        <f t="shared" ca="1" si="6"/>
        <v>349</v>
      </c>
      <c r="C350" s="84"/>
      <c r="F350" s="84" t="s">
        <v>296</v>
      </c>
      <c r="G350" s="1" t="s">
        <v>256</v>
      </c>
      <c r="H350" s="85"/>
      <c r="I350" s="1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">
        <f t="shared" ca="1" si="6"/>
        <v>350</v>
      </c>
      <c r="C351" s="84"/>
      <c r="F351" s="84" t="s">
        <v>296</v>
      </c>
      <c r="G351" s="1" t="s">
        <v>260</v>
      </c>
      <c r="H351" s="85"/>
      <c r="I351" s="1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">
        <f t="shared" ca="1" si="6"/>
        <v>351</v>
      </c>
      <c r="C352" s="84"/>
      <c r="F352" s="84" t="s">
        <v>296</v>
      </c>
      <c r="G352" s="1" t="s">
        <v>255</v>
      </c>
      <c r="H352" s="85"/>
      <c r="I352" s="11">
        <v>15543239.531878756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">
        <f t="shared" ca="1" si="6"/>
        <v>352</v>
      </c>
      <c r="C353" s="84"/>
      <c r="F353" s="84" t="s">
        <v>296</v>
      </c>
      <c r="G353" s="1" t="s">
        <v>257</v>
      </c>
      <c r="H353" s="85"/>
      <c r="I353" s="1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">
        <f t="shared" ca="1" si="6"/>
        <v>353</v>
      </c>
      <c r="C354" s="84"/>
      <c r="F354" s="84" t="s">
        <v>296</v>
      </c>
      <c r="G354" s="1" t="s">
        <v>259</v>
      </c>
      <c r="H354" s="85"/>
      <c r="I354" s="1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">
        <f t="shared" ca="1" si="6"/>
        <v>354</v>
      </c>
      <c r="C355" s="84"/>
      <c r="F355" s="84" t="s">
        <v>296</v>
      </c>
      <c r="G355" s="1" t="s">
        <v>26</v>
      </c>
      <c r="H355" s="85"/>
      <c r="I355" s="1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">
        <f t="shared" ca="1" si="6"/>
        <v>355</v>
      </c>
      <c r="C356" s="84"/>
      <c r="H356" s="85" t="s">
        <v>34</v>
      </c>
      <c r="I356" s="13">
        <v>15904150.984075489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">
        <f t="shared" ca="1" si="6"/>
        <v>356</v>
      </c>
      <c r="C357" s="84"/>
      <c r="H357" s="85"/>
      <c r="I357" s="2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">
        <f t="shared" ca="1" si="6"/>
        <v>357</v>
      </c>
      <c r="C358" s="84">
        <v>353</v>
      </c>
      <c r="D358" s="1" t="s">
        <v>27</v>
      </c>
      <c r="H358" s="85"/>
      <c r="I358" s="2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">
        <f t="shared" ca="1" si="6"/>
        <v>358</v>
      </c>
      <c r="C359" s="84"/>
      <c r="F359" s="84" t="s">
        <v>296</v>
      </c>
      <c r="G359" s="1" t="s">
        <v>256</v>
      </c>
      <c r="H359" s="85"/>
      <c r="I359" s="1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">
        <f t="shared" ca="1" si="6"/>
        <v>359</v>
      </c>
      <c r="C360" s="84"/>
      <c r="F360" s="84" t="s">
        <v>296</v>
      </c>
      <c r="G360" s="1" t="s">
        <v>260</v>
      </c>
      <c r="H360" s="85"/>
      <c r="I360" s="1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">
        <f t="shared" ca="1" si="6"/>
        <v>360</v>
      </c>
      <c r="C361" s="84"/>
      <c r="F361" s="84" t="s">
        <v>296</v>
      </c>
      <c r="G361" s="1" t="s">
        <v>255</v>
      </c>
      <c r="H361" s="85"/>
      <c r="I361" s="11">
        <v>127544499.43020691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">
        <f t="shared" ca="1" si="6"/>
        <v>361</v>
      </c>
      <c r="C362" s="84"/>
      <c r="F362" s="84" t="s">
        <v>296</v>
      </c>
      <c r="G362" s="1" t="s">
        <v>257</v>
      </c>
      <c r="H362" s="85"/>
      <c r="I362" s="1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">
        <f t="shared" ca="1" si="6"/>
        <v>362</v>
      </c>
      <c r="C363" s="84"/>
      <c r="F363" s="84" t="s">
        <v>296</v>
      </c>
      <c r="G363" s="1" t="s">
        <v>259</v>
      </c>
      <c r="H363" s="85"/>
      <c r="I363" s="11">
        <v>8760643.720835397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">
        <f t="shared" ca="1" si="6"/>
        <v>363</v>
      </c>
      <c r="C364" s="84"/>
      <c r="F364" s="84" t="s">
        <v>296</v>
      </c>
      <c r="G364" s="1" t="s">
        <v>26</v>
      </c>
      <c r="H364" s="85"/>
      <c r="I364" s="1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">
        <f t="shared" ca="1" si="6"/>
        <v>364</v>
      </c>
      <c r="C365" s="84"/>
      <c r="H365" s="85" t="s">
        <v>34</v>
      </c>
      <c r="I365" s="13">
        <v>136379516.3065035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">
        <f t="shared" ca="1" si="6"/>
        <v>365</v>
      </c>
      <c r="C366" s="84"/>
      <c r="H366" s="85"/>
      <c r="I366" s="2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">
        <f t="shared" ca="1" si="6"/>
        <v>366</v>
      </c>
      <c r="C367" s="84">
        <v>354</v>
      </c>
      <c r="D367" s="1" t="s">
        <v>75</v>
      </c>
      <c r="H367" s="85"/>
      <c r="I367" s="2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">
        <f t="shared" ca="1" si="6"/>
        <v>367</v>
      </c>
      <c r="C368" s="84"/>
      <c r="F368" s="84" t="s">
        <v>296</v>
      </c>
      <c r="G368" s="1" t="s">
        <v>256</v>
      </c>
      <c r="H368" s="85"/>
      <c r="I368" s="1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">
        <f t="shared" ca="1" si="6"/>
        <v>368</v>
      </c>
      <c r="C369" s="84"/>
      <c r="F369" s="84" t="s">
        <v>296</v>
      </c>
      <c r="G369" s="1" t="s">
        <v>260</v>
      </c>
      <c r="H369" s="85"/>
      <c r="I369" s="1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">
        <f t="shared" ca="1" si="6"/>
        <v>369</v>
      </c>
      <c r="C370" s="84"/>
      <c r="F370" s="84" t="s">
        <v>296</v>
      </c>
      <c r="G370" s="1" t="s">
        <v>255</v>
      </c>
      <c r="H370" s="85"/>
      <c r="I370" s="11">
        <v>37113733.090179704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">
        <f t="shared" ca="1" si="6"/>
        <v>370</v>
      </c>
      <c r="C371" s="84"/>
      <c r="F371" s="84" t="s">
        <v>296</v>
      </c>
      <c r="G371" s="1" t="s">
        <v>257</v>
      </c>
      <c r="H371" s="85"/>
      <c r="I371" s="1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">
        <f t="shared" ca="1" si="6"/>
        <v>371</v>
      </c>
      <c r="C372" s="84"/>
      <c r="F372" s="84" t="s">
        <v>296</v>
      </c>
      <c r="G372" s="1" t="s">
        <v>259</v>
      </c>
      <c r="H372" s="85"/>
      <c r="I372" s="1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">
        <f t="shared" ca="1" si="6"/>
        <v>372</v>
      </c>
      <c r="C373" s="84"/>
      <c r="F373" s="84" t="s">
        <v>296</v>
      </c>
      <c r="G373" s="1" t="s">
        <v>26</v>
      </c>
      <c r="H373" s="85"/>
      <c r="I373" s="1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">
        <f t="shared" ca="1" si="6"/>
        <v>373</v>
      </c>
      <c r="C374" s="84"/>
      <c r="H374" s="85" t="s">
        <v>34</v>
      </c>
      <c r="I374" s="13">
        <v>41816545.010101199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">
        <f t="shared" ca="1" si="6"/>
        <v>374</v>
      </c>
      <c r="C375" s="84"/>
      <c r="H375" s="85"/>
      <c r="I375" s="2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">
        <f t="shared" ca="1" si="6"/>
        <v>375</v>
      </c>
      <c r="C376" s="84">
        <v>355</v>
      </c>
      <c r="D376" s="1" t="s">
        <v>76</v>
      </c>
      <c r="H376" s="85"/>
      <c r="I376" s="2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">
        <f t="shared" ca="1" si="6"/>
        <v>376</v>
      </c>
      <c r="C377" s="84"/>
      <c r="F377" s="84" t="s">
        <v>296</v>
      </c>
      <c r="G377" s="1" t="s">
        <v>256</v>
      </c>
      <c r="H377" s="85"/>
      <c r="I377" s="1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">
        <f t="shared" ca="1" si="6"/>
        <v>377</v>
      </c>
      <c r="C378" s="84"/>
      <c r="F378" s="84" t="s">
        <v>296</v>
      </c>
      <c r="G378" s="1" t="s">
        <v>260</v>
      </c>
      <c r="H378" s="85"/>
      <c r="I378" s="1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">
        <f t="shared" ca="1" si="6"/>
        <v>378</v>
      </c>
      <c r="C379" s="84"/>
      <c r="F379" s="84" t="s">
        <v>296</v>
      </c>
      <c r="G379" s="1" t="s">
        <v>255</v>
      </c>
      <c r="H379" s="85"/>
      <c r="I379" s="11">
        <v>66820336.397363827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">
        <f t="shared" ca="1" si="6"/>
        <v>379</v>
      </c>
      <c r="C380" s="84"/>
      <c r="F380" s="84" t="s">
        <v>296</v>
      </c>
      <c r="G380" s="1" t="s">
        <v>257</v>
      </c>
      <c r="H380" s="85"/>
      <c r="I380" s="1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">
        <f t="shared" ca="1" si="6"/>
        <v>380</v>
      </c>
      <c r="C381" s="84"/>
      <c r="F381" s="84" t="s">
        <v>296</v>
      </c>
      <c r="G381" s="1" t="s">
        <v>259</v>
      </c>
      <c r="H381" s="85"/>
      <c r="I381" s="11">
        <v>149253.38229308694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">
        <f t="shared" ca="1" si="6"/>
        <v>381</v>
      </c>
      <c r="C382" s="84"/>
      <c r="F382" s="84" t="s">
        <v>296</v>
      </c>
      <c r="G382" s="1" t="s">
        <v>26</v>
      </c>
      <c r="H382" s="85"/>
      <c r="I382" s="1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">
        <f t="shared" ref="A383:A446" ca="1" si="7">OFFSET(A383,-1,)+1</f>
        <v>382</v>
      </c>
      <c r="C383" s="84"/>
      <c r="H383" s="85" t="s">
        <v>34</v>
      </c>
      <c r="I383" s="13">
        <v>67024831.418021224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">
        <f t="shared" ca="1" si="7"/>
        <v>383</v>
      </c>
      <c r="C384" s="84"/>
      <c r="H384" s="85"/>
      <c r="I384" s="2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">
        <f t="shared" ca="1" si="7"/>
        <v>384</v>
      </c>
      <c r="C385" s="84">
        <v>356</v>
      </c>
      <c r="D385" s="1" t="s">
        <v>77</v>
      </c>
      <c r="H385" s="85"/>
      <c r="I385" s="2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">
        <f t="shared" ca="1" si="7"/>
        <v>385</v>
      </c>
      <c r="C386" s="84"/>
      <c r="F386" s="84" t="s">
        <v>296</v>
      </c>
      <c r="G386" s="1" t="s">
        <v>256</v>
      </c>
      <c r="H386" s="85"/>
      <c r="I386" s="1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">
        <f t="shared" ca="1" si="7"/>
        <v>386</v>
      </c>
      <c r="C387" s="84"/>
      <c r="F387" s="84" t="s">
        <v>296</v>
      </c>
      <c r="G387" s="1" t="s">
        <v>260</v>
      </c>
      <c r="H387" s="85"/>
      <c r="I387" s="1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">
        <f t="shared" ca="1" si="7"/>
        <v>387</v>
      </c>
      <c r="C388" s="84"/>
      <c r="F388" s="84" t="s">
        <v>296</v>
      </c>
      <c r="G388" s="1" t="s">
        <v>255</v>
      </c>
      <c r="H388" s="85"/>
      <c r="I388" s="11">
        <v>70973668.19450286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">
        <f t="shared" ca="1" si="7"/>
        <v>388</v>
      </c>
      <c r="C389" s="84"/>
      <c r="F389" s="84" t="s">
        <v>296</v>
      </c>
      <c r="G389" s="1" t="s">
        <v>257</v>
      </c>
      <c r="H389" s="85"/>
      <c r="I389" s="1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">
        <f t="shared" ca="1" si="7"/>
        <v>389</v>
      </c>
      <c r="C390" s="84"/>
      <c r="F390" s="84" t="s">
        <v>296</v>
      </c>
      <c r="G390" s="1" t="s">
        <v>259</v>
      </c>
      <c r="H390" s="85"/>
      <c r="I390" s="11">
        <v>3008692.3135430925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">
        <f t="shared" ca="1" si="7"/>
        <v>390</v>
      </c>
      <c r="C391" s="84"/>
      <c r="F391" s="84" t="s">
        <v>296</v>
      </c>
      <c r="G391" s="1" t="s">
        <v>26</v>
      </c>
      <c r="H391" s="85"/>
      <c r="I391" s="1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">
        <f t="shared" ca="1" si="7"/>
        <v>391</v>
      </c>
      <c r="C392" s="84"/>
      <c r="H392" s="85" t="s">
        <v>34</v>
      </c>
      <c r="I392" s="13">
        <v>74100305.808327198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">
        <f t="shared" ca="1" si="7"/>
        <v>392</v>
      </c>
      <c r="C393" s="84"/>
      <c r="H393" s="85"/>
      <c r="I393" s="2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">
        <f t="shared" ca="1" si="7"/>
        <v>393</v>
      </c>
      <c r="C394" s="84">
        <v>357</v>
      </c>
      <c r="D394" s="1" t="s">
        <v>78</v>
      </c>
      <c r="H394" s="85"/>
      <c r="I394" s="2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">
        <f t="shared" ca="1" si="7"/>
        <v>394</v>
      </c>
      <c r="C395" s="84"/>
      <c r="F395" s="84" t="s">
        <v>296</v>
      </c>
      <c r="G395" s="1" t="s">
        <v>256</v>
      </c>
      <c r="H395" s="85"/>
      <c r="I395" s="1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">
        <f t="shared" ca="1" si="7"/>
        <v>395</v>
      </c>
      <c r="C396" s="84"/>
      <c r="F396" s="84" t="s">
        <v>296</v>
      </c>
      <c r="G396" s="1" t="s">
        <v>260</v>
      </c>
      <c r="H396" s="85"/>
      <c r="I396" s="1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">
        <f t="shared" ca="1" si="7"/>
        <v>396</v>
      </c>
      <c r="C397" s="84"/>
      <c r="F397" s="84" t="s">
        <v>296</v>
      </c>
      <c r="G397" s="1" t="s">
        <v>255</v>
      </c>
      <c r="H397" s="85"/>
      <c r="I397" s="11">
        <v>95169.481913308715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">
        <f t="shared" ca="1" si="7"/>
        <v>397</v>
      </c>
      <c r="C398" s="84"/>
      <c r="F398" s="84" t="s">
        <v>296</v>
      </c>
      <c r="G398" s="1" t="s">
        <v>257</v>
      </c>
      <c r="H398" s="85"/>
      <c r="I398" s="1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">
        <f t="shared" ca="1" si="7"/>
        <v>398</v>
      </c>
      <c r="C399" s="84"/>
      <c r="F399" s="84" t="s">
        <v>296</v>
      </c>
      <c r="G399" s="1" t="s">
        <v>26</v>
      </c>
      <c r="H399" s="85"/>
      <c r="I399" s="1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">
        <f t="shared" ca="1" si="7"/>
        <v>399</v>
      </c>
      <c r="C400" s="84"/>
      <c r="H400" s="85" t="s">
        <v>34</v>
      </c>
      <c r="I400" s="13">
        <v>95169.481913308715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">
        <f t="shared" ca="1" si="7"/>
        <v>400</v>
      </c>
      <c r="C401" s="84"/>
      <c r="H401" s="85"/>
      <c r="I401" s="2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">
        <f t="shared" ca="1" si="7"/>
        <v>401</v>
      </c>
      <c r="C402" s="84">
        <v>358</v>
      </c>
      <c r="D402" s="1" t="s">
        <v>79</v>
      </c>
      <c r="H402" s="85"/>
      <c r="I402" s="2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">
        <f t="shared" ca="1" si="7"/>
        <v>402</v>
      </c>
      <c r="C403" s="84"/>
      <c r="F403" s="84" t="s">
        <v>296</v>
      </c>
      <c r="G403" s="1" t="s">
        <v>256</v>
      </c>
      <c r="H403" s="85"/>
      <c r="I403" s="1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">
        <f t="shared" ca="1" si="7"/>
        <v>403</v>
      </c>
      <c r="C404" s="84"/>
      <c r="F404" s="84" t="s">
        <v>296</v>
      </c>
      <c r="G404" s="1" t="s">
        <v>260</v>
      </c>
      <c r="H404" s="85"/>
      <c r="I404" s="1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">
        <f t="shared" ca="1" si="7"/>
        <v>404</v>
      </c>
      <c r="C405" s="84"/>
      <c r="F405" s="84" t="s">
        <v>296</v>
      </c>
      <c r="G405" s="1" t="s">
        <v>255</v>
      </c>
      <c r="H405" s="85"/>
      <c r="I405" s="1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">
        <f t="shared" ca="1" si="7"/>
        <v>405</v>
      </c>
      <c r="C406" s="84"/>
      <c r="F406" s="84" t="s">
        <v>296</v>
      </c>
      <c r="G406" s="1" t="s">
        <v>257</v>
      </c>
      <c r="H406" s="85"/>
      <c r="I406" s="1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">
        <f t="shared" ca="1" si="7"/>
        <v>406</v>
      </c>
      <c r="C407" s="84"/>
      <c r="F407" s="84" t="s">
        <v>296</v>
      </c>
      <c r="G407" s="1" t="s">
        <v>26</v>
      </c>
      <c r="H407" s="85"/>
      <c r="I407" s="1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">
        <f t="shared" ca="1" si="7"/>
        <v>407</v>
      </c>
      <c r="C408" s="84"/>
      <c r="H408" s="85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">
        <f t="shared" ca="1" si="7"/>
        <v>408</v>
      </c>
      <c r="C409" s="84"/>
      <c r="H409" s="85"/>
      <c r="I409" s="2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">
        <f t="shared" ca="1" si="7"/>
        <v>409</v>
      </c>
      <c r="C410" s="84">
        <v>359</v>
      </c>
      <c r="D410" s="1" t="s">
        <v>80</v>
      </c>
      <c r="H410" s="85"/>
      <c r="I410" s="2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">
        <f t="shared" ca="1" si="7"/>
        <v>410</v>
      </c>
      <c r="C411" s="84"/>
      <c r="F411" s="84" t="s">
        <v>296</v>
      </c>
      <c r="G411" s="1" t="s">
        <v>256</v>
      </c>
      <c r="H411" s="85"/>
      <c r="I411" s="1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">
        <f t="shared" ca="1" si="7"/>
        <v>411</v>
      </c>
      <c r="C412" s="84"/>
      <c r="F412" s="84" t="s">
        <v>296</v>
      </c>
      <c r="G412" s="1" t="s">
        <v>259</v>
      </c>
      <c r="H412" s="85"/>
      <c r="I412" s="1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">
        <f t="shared" ca="1" si="7"/>
        <v>412</v>
      </c>
      <c r="C413" s="84"/>
      <c r="F413" s="84" t="s">
        <v>296</v>
      </c>
      <c r="G413" s="1" t="s">
        <v>255</v>
      </c>
      <c r="H413" s="85"/>
      <c r="I413" s="1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">
        <f t="shared" ca="1" si="7"/>
        <v>413</v>
      </c>
      <c r="C414" s="84"/>
      <c r="F414" s="84" t="s">
        <v>296</v>
      </c>
      <c r="G414" s="1" t="s">
        <v>257</v>
      </c>
      <c r="H414" s="85"/>
      <c r="I414" s="1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">
        <f t="shared" ca="1" si="7"/>
        <v>414</v>
      </c>
      <c r="C415" s="84"/>
      <c r="F415" s="84" t="s">
        <v>296</v>
      </c>
      <c r="G415" s="1" t="s">
        <v>26</v>
      </c>
      <c r="H415" s="85"/>
      <c r="I415" s="1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">
        <f t="shared" ca="1" si="7"/>
        <v>415</v>
      </c>
      <c r="C416" s="84"/>
      <c r="H416" s="85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">
        <f t="shared" ca="1" si="7"/>
        <v>416</v>
      </c>
      <c r="C417" s="84"/>
      <c r="H417" s="85"/>
      <c r="I417" s="2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">
        <f t="shared" ca="1" si="7"/>
        <v>417</v>
      </c>
      <c r="C418" s="84" t="s">
        <v>81</v>
      </c>
      <c r="D418" s="1" t="s">
        <v>82</v>
      </c>
      <c r="H418" s="85"/>
      <c r="I418" s="2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">
        <f t="shared" ca="1" si="7"/>
        <v>418</v>
      </c>
      <c r="C419" s="84"/>
      <c r="F419" s="84" t="s">
        <v>296</v>
      </c>
      <c r="G419" s="1" t="s">
        <v>26</v>
      </c>
      <c r="H419" s="85"/>
      <c r="I419" s="1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">
        <f t="shared" ca="1" si="7"/>
        <v>419</v>
      </c>
      <c r="C420" s="84"/>
      <c r="F420" s="84" t="s">
        <v>296</v>
      </c>
      <c r="G420" s="1" t="s">
        <v>255</v>
      </c>
      <c r="H420" s="85"/>
      <c r="I420" s="11">
        <v>12428032.047135128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">
        <f t="shared" ca="1" si="7"/>
        <v>420</v>
      </c>
      <c r="C421" s="84"/>
      <c r="F421" s="84" t="s">
        <v>296</v>
      </c>
      <c r="G421" s="1" t="s">
        <v>257</v>
      </c>
      <c r="H421" s="85"/>
      <c r="I421" s="1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">
        <f t="shared" ca="1" si="7"/>
        <v>421</v>
      </c>
      <c r="C422" s="84"/>
      <c r="H422" s="85"/>
      <c r="I422" s="13">
        <v>11726705.68806681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">
        <f t="shared" ca="1" si="7"/>
        <v>422</v>
      </c>
      <c r="C423" s="84"/>
      <c r="H423" s="85"/>
      <c r="I423" s="2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">
        <f t="shared" ca="1" si="7"/>
        <v>423</v>
      </c>
      <c r="C424" s="84" t="s">
        <v>83</v>
      </c>
      <c r="D424" s="1" t="s">
        <v>84</v>
      </c>
      <c r="H424" s="85"/>
      <c r="I424" s="2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">
        <f t="shared" ca="1" si="7"/>
        <v>424</v>
      </c>
      <c r="C425" s="84"/>
      <c r="F425" s="84" t="s">
        <v>296</v>
      </c>
      <c r="G425" s="1" t="s">
        <v>26</v>
      </c>
      <c r="H425" s="85"/>
      <c r="I425" s="1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">
        <f t="shared" ca="1" si="7"/>
        <v>425</v>
      </c>
      <c r="C426" s="84"/>
      <c r="H426" s="85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">
        <f t="shared" ca="1" si="7"/>
        <v>426</v>
      </c>
      <c r="C427" s="84"/>
      <c r="H427" s="85"/>
      <c r="I427" s="2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">
        <f t="shared" ca="1" si="7"/>
        <v>427</v>
      </c>
      <c r="C428" s="91" t="s">
        <v>85</v>
      </c>
      <c r="H428" s="85" t="s">
        <v>34</v>
      </c>
      <c r="I428" s="14">
        <v>357008402.7942692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">
        <f t="shared" ca="1" si="7"/>
        <v>428</v>
      </c>
      <c r="C429" s="84" t="s">
        <v>86</v>
      </c>
      <c r="H429" s="85"/>
      <c r="I429" s="2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">
        <f t="shared" ca="1" si="7"/>
        <v>429</v>
      </c>
      <c r="C430" s="84"/>
      <c r="E430" s="1" t="s">
        <v>259</v>
      </c>
      <c r="H430" s="85"/>
      <c r="I430" s="11">
        <v>17471786.759277612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">
        <f t="shared" ca="1" si="7"/>
        <v>430</v>
      </c>
      <c r="C431" s="84"/>
      <c r="E431" s="1" t="s">
        <v>262</v>
      </c>
      <c r="H431" s="85"/>
      <c r="I431" s="1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">
        <f t="shared" ca="1" si="7"/>
        <v>431</v>
      </c>
      <c r="C432" s="84"/>
      <c r="E432" s="1" t="s">
        <v>255</v>
      </c>
      <c r="H432" s="85"/>
      <c r="I432" s="11">
        <v>339971395.9920634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">
        <f t="shared" ca="1" si="7"/>
        <v>432</v>
      </c>
      <c r="C433" s="84"/>
      <c r="E433" s="1" t="s">
        <v>257</v>
      </c>
      <c r="H433" s="85"/>
      <c r="I433" s="1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">
        <f t="shared" ca="1" si="7"/>
        <v>433</v>
      </c>
      <c r="C434" s="84"/>
      <c r="E434" s="86" t="s">
        <v>26</v>
      </c>
      <c r="H434" s="85"/>
      <c r="I434" s="1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">
        <f t="shared" ca="1" si="7"/>
        <v>434</v>
      </c>
      <c r="C435" s="84" t="s">
        <v>87</v>
      </c>
      <c r="H435" s="85" t="s">
        <v>34</v>
      </c>
      <c r="I435" s="20">
        <v>357008402.79426926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">
        <f t="shared" ca="1" si="7"/>
        <v>435</v>
      </c>
      <c r="C436" s="84">
        <v>360</v>
      </c>
      <c r="D436" s="1" t="s">
        <v>33</v>
      </c>
      <c r="H436" s="85"/>
      <c r="I436" s="2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">
        <f t="shared" ca="1" si="7"/>
        <v>436</v>
      </c>
      <c r="C437" s="84"/>
      <c r="F437" s="84" t="s">
        <v>294</v>
      </c>
      <c r="G437" s="1" t="s">
        <v>199</v>
      </c>
      <c r="H437" s="85"/>
      <c r="I437" s="11">
        <v>1867905.23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">
        <f t="shared" ca="1" si="7"/>
        <v>437</v>
      </c>
      <c r="C438" s="84"/>
      <c r="H438" s="85" t="s">
        <v>34</v>
      </c>
      <c r="I438" s="13">
        <v>1867905.23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">
        <f t="shared" ca="1" si="7"/>
        <v>438</v>
      </c>
      <c r="C439" s="84"/>
      <c r="H439" s="85"/>
      <c r="I439" s="2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">
        <f t="shared" ca="1" si="7"/>
        <v>439</v>
      </c>
      <c r="C440" s="84">
        <v>361</v>
      </c>
      <c r="D440" s="1" t="s">
        <v>35</v>
      </c>
      <c r="H440" s="85"/>
      <c r="I440" s="2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">
        <f t="shared" ca="1" si="7"/>
        <v>440</v>
      </c>
      <c r="C441" s="84"/>
      <c r="F441" s="84" t="s">
        <v>294</v>
      </c>
      <c r="G441" s="1" t="s">
        <v>199</v>
      </c>
      <c r="H441" s="85"/>
      <c r="I441" s="11">
        <v>6113562.3700000001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">
        <f t="shared" ca="1" si="7"/>
        <v>441</v>
      </c>
      <c r="C442" s="84"/>
      <c r="H442" s="85" t="s">
        <v>34</v>
      </c>
      <c r="I442" s="13">
        <v>6113562.3700000001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">
        <f t="shared" ca="1" si="7"/>
        <v>442</v>
      </c>
      <c r="C443" s="84"/>
      <c r="H443" s="85"/>
      <c r="I443" s="2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">
        <f t="shared" ca="1" si="7"/>
        <v>443</v>
      </c>
      <c r="C444" s="84">
        <v>362</v>
      </c>
      <c r="D444" s="1" t="s">
        <v>27</v>
      </c>
      <c r="H444" s="85"/>
      <c r="I444" s="2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">
        <f t="shared" ca="1" si="7"/>
        <v>444</v>
      </c>
      <c r="C445" s="84"/>
      <c r="F445" s="84" t="s">
        <v>294</v>
      </c>
      <c r="G445" s="1" t="s">
        <v>199</v>
      </c>
      <c r="H445" s="85"/>
      <c r="I445" s="11">
        <v>76374909.620000005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">
        <f t="shared" ca="1" si="7"/>
        <v>445</v>
      </c>
      <c r="C446" s="84"/>
      <c r="H446" s="85" t="s">
        <v>34</v>
      </c>
      <c r="I446" s="13">
        <v>76374909.620000005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">
        <f t="shared" ref="A447:A510" ca="1" si="8">OFFSET(A447,-1,)+1</f>
        <v>446</v>
      </c>
      <c r="C447" s="84"/>
      <c r="H447" s="85"/>
      <c r="I447" s="2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">
        <f t="shared" ca="1" si="8"/>
        <v>447</v>
      </c>
      <c r="C448" s="84">
        <v>363</v>
      </c>
      <c r="D448" s="1" t="s">
        <v>28</v>
      </c>
      <c r="H448" s="85"/>
      <c r="I448" s="2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">
        <f t="shared" ca="1" si="8"/>
        <v>448</v>
      </c>
      <c r="C449" s="84"/>
      <c r="F449" s="84" t="s">
        <v>294</v>
      </c>
      <c r="G449" s="1" t="s">
        <v>199</v>
      </c>
      <c r="H449" s="85"/>
      <c r="I449" s="1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">
        <f t="shared" ca="1" si="8"/>
        <v>449</v>
      </c>
      <c r="C450" s="84"/>
      <c r="H450" s="85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">
        <f t="shared" ca="1" si="8"/>
        <v>450</v>
      </c>
      <c r="C451" s="84"/>
      <c r="H451" s="85"/>
      <c r="I451" s="2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">
        <f t="shared" ca="1" si="8"/>
        <v>451</v>
      </c>
      <c r="C452" s="84">
        <v>364</v>
      </c>
      <c r="D452" s="1" t="s">
        <v>88</v>
      </c>
      <c r="H452" s="85"/>
      <c r="I452" s="2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">
        <f t="shared" ca="1" si="8"/>
        <v>452</v>
      </c>
      <c r="C453" s="84"/>
      <c r="F453" s="84" t="s">
        <v>294</v>
      </c>
      <c r="G453" s="1" t="s">
        <v>199</v>
      </c>
      <c r="H453" s="85"/>
      <c r="I453" s="11">
        <v>110587111.23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">
        <f t="shared" ca="1" si="8"/>
        <v>453</v>
      </c>
      <c r="C454" s="84"/>
      <c r="H454" s="85" t="s">
        <v>34</v>
      </c>
      <c r="I454" s="13">
        <v>110587111.23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">
        <f t="shared" ca="1" si="8"/>
        <v>454</v>
      </c>
      <c r="C455" s="84"/>
      <c r="H455" s="85"/>
      <c r="I455" s="2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">
        <f t="shared" ca="1" si="8"/>
        <v>455</v>
      </c>
      <c r="C456" s="84">
        <v>365</v>
      </c>
      <c r="D456" s="1" t="s">
        <v>89</v>
      </c>
      <c r="H456" s="85"/>
      <c r="I456" s="2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">
        <f t="shared" ca="1" si="8"/>
        <v>456</v>
      </c>
      <c r="C457" s="84"/>
      <c r="F457" s="84" t="s">
        <v>294</v>
      </c>
      <c r="G457" s="1" t="s">
        <v>199</v>
      </c>
      <c r="H457" s="85"/>
      <c r="I457" s="11">
        <v>74586517.810000002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">
        <f t="shared" ca="1" si="8"/>
        <v>457</v>
      </c>
      <c r="C458" s="84"/>
      <c r="H458" s="85" t="s">
        <v>34</v>
      </c>
      <c r="I458" s="13">
        <v>74586517.810000002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">
        <f t="shared" ca="1" si="8"/>
        <v>458</v>
      </c>
      <c r="C459" s="84"/>
      <c r="H459" s="85"/>
      <c r="I459" s="2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">
        <f t="shared" ca="1" si="8"/>
        <v>459</v>
      </c>
      <c r="C460" s="84">
        <v>366</v>
      </c>
      <c r="D460" s="1" t="s">
        <v>78</v>
      </c>
      <c r="H460" s="85"/>
      <c r="I460" s="2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">
        <f t="shared" ca="1" si="8"/>
        <v>460</v>
      </c>
      <c r="C461" s="84"/>
      <c r="F461" s="84" t="s">
        <v>294</v>
      </c>
      <c r="G461" s="1" t="s">
        <v>199</v>
      </c>
      <c r="H461" s="85"/>
      <c r="I461" s="11">
        <v>18899716.120000001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">
        <f t="shared" ca="1" si="8"/>
        <v>461</v>
      </c>
      <c r="C462" s="84"/>
      <c r="H462" s="85" t="s">
        <v>34</v>
      </c>
      <c r="I462" s="13">
        <v>18899716.120000001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">
        <f t="shared" ca="1" si="8"/>
        <v>462</v>
      </c>
      <c r="C463" s="84"/>
      <c r="H463" s="85"/>
      <c r="I463" s="2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">
        <f t="shared" ca="1" si="8"/>
        <v>463</v>
      </c>
      <c r="C464" s="84"/>
      <c r="H464" s="85"/>
      <c r="I464" s="2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">
        <f t="shared" ca="1" si="8"/>
        <v>464</v>
      </c>
      <c r="C465" s="84"/>
      <c r="E465" s="86"/>
      <c r="H465" s="85"/>
      <c r="I465" s="15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">
        <f t="shared" ca="1" si="8"/>
        <v>465</v>
      </c>
      <c r="C466" s="87"/>
      <c r="D466" s="88"/>
      <c r="E466" s="89"/>
      <c r="G466" s="88"/>
      <c r="H466" s="90"/>
      <c r="I466" s="17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">
        <f t="shared" ca="1" si="8"/>
        <v>466</v>
      </c>
      <c r="C467" s="84">
        <v>367</v>
      </c>
      <c r="D467" s="1" t="s">
        <v>79</v>
      </c>
      <c r="H467" s="85"/>
      <c r="I467" s="2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">
        <f t="shared" ca="1" si="8"/>
        <v>467</v>
      </c>
      <c r="C468" s="84"/>
      <c r="F468" s="84" t="s">
        <v>294</v>
      </c>
      <c r="G468" s="1" t="s">
        <v>199</v>
      </c>
      <c r="H468" s="85"/>
      <c r="I468" s="11">
        <v>29338948.829999998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">
        <f t="shared" ca="1" si="8"/>
        <v>468</v>
      </c>
      <c r="C469" s="84"/>
      <c r="H469" s="85" t="s">
        <v>34</v>
      </c>
      <c r="I469" s="13">
        <v>29338948.829999998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">
        <f t="shared" ca="1" si="8"/>
        <v>469</v>
      </c>
      <c r="C470" s="84"/>
      <c r="H470" s="85"/>
      <c r="I470" s="2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">
        <f t="shared" ca="1" si="8"/>
        <v>470</v>
      </c>
      <c r="C471" s="84">
        <v>368</v>
      </c>
      <c r="D471" s="1" t="s">
        <v>90</v>
      </c>
      <c r="H471" s="85"/>
      <c r="I471" s="2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">
        <f t="shared" ca="1" si="8"/>
        <v>471</v>
      </c>
      <c r="C472" s="84"/>
      <c r="F472" s="84" t="s">
        <v>294</v>
      </c>
      <c r="G472" s="1" t="s">
        <v>199</v>
      </c>
      <c r="H472" s="85"/>
      <c r="I472" s="11">
        <v>115817104.27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">
        <f t="shared" ca="1" si="8"/>
        <v>472</v>
      </c>
      <c r="C473" s="84"/>
      <c r="H473" s="85" t="s">
        <v>34</v>
      </c>
      <c r="I473" s="13">
        <v>115817104.27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">
        <f t="shared" ca="1" si="8"/>
        <v>473</v>
      </c>
      <c r="C474" s="84"/>
      <c r="H474" s="85"/>
      <c r="I474" s="2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">
        <f t="shared" ca="1" si="8"/>
        <v>474</v>
      </c>
      <c r="C475" s="84">
        <v>369</v>
      </c>
      <c r="D475" s="1" t="s">
        <v>29</v>
      </c>
      <c r="H475" s="85"/>
      <c r="I475" s="2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">
        <f t="shared" ca="1" si="8"/>
        <v>475</v>
      </c>
      <c r="C476" s="84"/>
      <c r="F476" s="84" t="s">
        <v>294</v>
      </c>
      <c r="G476" s="1" t="s">
        <v>199</v>
      </c>
      <c r="H476" s="85"/>
      <c r="I476" s="11">
        <v>66842794.899999999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">
        <f t="shared" ca="1" si="8"/>
        <v>476</v>
      </c>
      <c r="C477" s="84"/>
      <c r="H477" s="85" t="s">
        <v>34</v>
      </c>
      <c r="I477" s="13">
        <v>66842794.899999999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">
        <f t="shared" ca="1" si="8"/>
        <v>477</v>
      </c>
      <c r="C478" s="84"/>
      <c r="H478" s="85"/>
      <c r="I478" s="2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">
        <f t="shared" ca="1" si="8"/>
        <v>478</v>
      </c>
      <c r="C479" s="84">
        <v>370</v>
      </c>
      <c r="D479" s="1" t="s">
        <v>30</v>
      </c>
      <c r="H479" s="85"/>
      <c r="I479" s="2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">
        <f t="shared" ca="1" si="8"/>
        <v>479</v>
      </c>
      <c r="C480" s="84"/>
      <c r="F480" s="84" t="s">
        <v>294</v>
      </c>
      <c r="G480" s="1" t="s">
        <v>199</v>
      </c>
      <c r="H480" s="85"/>
      <c r="I480" s="11">
        <v>13282455.859999999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">
        <f t="shared" ca="1" si="8"/>
        <v>480</v>
      </c>
      <c r="C481" s="84"/>
      <c r="H481" s="85" t="s">
        <v>34</v>
      </c>
      <c r="I481" s="13">
        <v>13282455.859999999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">
        <f t="shared" ca="1" si="8"/>
        <v>481</v>
      </c>
      <c r="C482" s="84"/>
      <c r="H482" s="85"/>
      <c r="I482" s="2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">
        <f t="shared" ca="1" si="8"/>
        <v>482</v>
      </c>
      <c r="C483" s="84">
        <v>371</v>
      </c>
      <c r="D483" s="1" t="s">
        <v>91</v>
      </c>
      <c r="H483" s="85"/>
      <c r="I483" s="2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">
        <f t="shared" ca="1" si="8"/>
        <v>483</v>
      </c>
      <c r="C484" s="84"/>
      <c r="F484" s="84" t="s">
        <v>294</v>
      </c>
      <c r="G484" s="1" t="s">
        <v>199</v>
      </c>
      <c r="H484" s="85" t="s">
        <v>1</v>
      </c>
      <c r="I484" s="11">
        <v>511910.24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">
        <f t="shared" ca="1" si="8"/>
        <v>484</v>
      </c>
      <c r="C485" s="84"/>
      <c r="H485" s="85" t="s">
        <v>34</v>
      </c>
      <c r="I485" s="13">
        <v>511910.24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">
        <f t="shared" ca="1" si="8"/>
        <v>485</v>
      </c>
      <c r="C486" s="84"/>
      <c r="H486" s="85"/>
      <c r="I486" s="2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">
        <f t="shared" ca="1" si="8"/>
        <v>486</v>
      </c>
      <c r="C487" s="84">
        <v>372</v>
      </c>
      <c r="D487" s="1" t="s">
        <v>31</v>
      </c>
      <c r="H487" s="85"/>
      <c r="I487" s="2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">
        <f t="shared" ca="1" si="8"/>
        <v>487</v>
      </c>
      <c r="C488" s="84"/>
      <c r="F488" s="84" t="s">
        <v>294</v>
      </c>
      <c r="G488" s="1" t="s">
        <v>199</v>
      </c>
      <c r="H488" s="85"/>
      <c r="I488" s="1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">
        <f t="shared" ca="1" si="8"/>
        <v>488</v>
      </c>
      <c r="C489" s="84"/>
      <c r="H489" s="85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">
        <f t="shared" ca="1" si="8"/>
        <v>489</v>
      </c>
      <c r="C490" s="84"/>
      <c r="H490" s="85"/>
      <c r="I490" s="2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">
        <f t="shared" ca="1" si="8"/>
        <v>490</v>
      </c>
      <c r="C491" s="84">
        <v>373</v>
      </c>
      <c r="D491" s="1" t="s">
        <v>92</v>
      </c>
      <c r="H491" s="85"/>
      <c r="I491" s="2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">
        <f t="shared" ca="1" si="8"/>
        <v>491</v>
      </c>
      <c r="C492" s="84"/>
      <c r="F492" s="84" t="s">
        <v>294</v>
      </c>
      <c r="G492" s="1" t="s">
        <v>199</v>
      </c>
      <c r="H492" s="85"/>
      <c r="I492" s="11">
        <v>4797512.4400000004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">
        <f t="shared" ca="1" si="8"/>
        <v>492</v>
      </c>
      <c r="C493" s="84"/>
      <c r="H493" s="85" t="s">
        <v>34</v>
      </c>
      <c r="I493" s="13">
        <v>4797512.4400000004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">
        <f t="shared" ca="1" si="8"/>
        <v>493</v>
      </c>
      <c r="C494" s="84"/>
      <c r="H494" s="85"/>
      <c r="I494" s="2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">
        <f t="shared" ca="1" si="8"/>
        <v>494</v>
      </c>
      <c r="C495" s="84" t="s">
        <v>93</v>
      </c>
      <c r="D495" s="1" t="s">
        <v>94</v>
      </c>
      <c r="H495" s="85"/>
      <c r="I495" s="2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">
        <f t="shared" ca="1" si="8"/>
        <v>495</v>
      </c>
      <c r="C496" s="84"/>
      <c r="F496" s="84" t="s">
        <v>294</v>
      </c>
      <c r="G496" s="1" t="s">
        <v>199</v>
      </c>
      <c r="H496" s="85"/>
      <c r="I496" s="11">
        <v>4546566.7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">
        <f t="shared" ca="1" si="8"/>
        <v>496</v>
      </c>
      <c r="C497" s="84"/>
      <c r="H497" s="85"/>
      <c r="I497" s="13">
        <v>4546566.7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">
        <f t="shared" ca="1" si="8"/>
        <v>497</v>
      </c>
      <c r="C498" s="84"/>
      <c r="H498" s="85"/>
      <c r="I498" s="2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">
        <f t="shared" ca="1" si="8"/>
        <v>498</v>
      </c>
      <c r="C499" s="84" t="s">
        <v>95</v>
      </c>
      <c r="D499" s="1" t="s">
        <v>96</v>
      </c>
      <c r="H499" s="85"/>
      <c r="I499" s="2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">
        <f t="shared" ca="1" si="8"/>
        <v>499</v>
      </c>
      <c r="C500" s="84"/>
      <c r="F500" s="84" t="s">
        <v>294</v>
      </c>
      <c r="G500" s="1" t="s">
        <v>199</v>
      </c>
      <c r="H500" s="85"/>
      <c r="I500" s="1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">
        <f t="shared" ca="1" si="8"/>
        <v>500</v>
      </c>
      <c r="C501" s="84"/>
      <c r="H501" s="85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">
        <f t="shared" ca="1" si="8"/>
        <v>501</v>
      </c>
      <c r="C502" s="84"/>
      <c r="H502" s="85"/>
      <c r="I502" s="2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">
        <f t="shared" ca="1" si="8"/>
        <v>502</v>
      </c>
      <c r="C503" s="84"/>
      <c r="H503" s="85"/>
      <c r="I503" s="2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">
        <f t="shared" ca="1" si="8"/>
        <v>503</v>
      </c>
      <c r="C504" s="91" t="s">
        <v>97</v>
      </c>
      <c r="H504" s="85" t="s">
        <v>34</v>
      </c>
      <c r="I504" s="14">
        <v>523567015.61999995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">
        <f t="shared" ca="1" si="8"/>
        <v>504</v>
      </c>
      <c r="C505" s="84"/>
      <c r="H505" s="85"/>
      <c r="I505" s="2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">
        <f t="shared" ca="1" si="8"/>
        <v>505</v>
      </c>
      <c r="C506" s="84" t="s">
        <v>98</v>
      </c>
      <c r="H506" s="85"/>
      <c r="I506" s="2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">
        <f t="shared" ca="1" si="8"/>
        <v>506</v>
      </c>
      <c r="C507" s="84"/>
      <c r="E507" s="1" t="s">
        <v>199</v>
      </c>
      <c r="H507" s="85"/>
      <c r="I507" s="11">
        <v>523567015.61999995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">
        <f t="shared" ca="1" si="8"/>
        <v>507</v>
      </c>
      <c r="C508" s="84"/>
      <c r="H508" s="85"/>
      <c r="I508" s="2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">
        <f t="shared" ca="1" si="8"/>
        <v>508</v>
      </c>
      <c r="C509" s="84" t="s">
        <v>99</v>
      </c>
      <c r="H509" s="85" t="s">
        <v>34</v>
      </c>
      <c r="I509" s="20">
        <v>523567015.61999995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">
        <f t="shared" ca="1" si="8"/>
        <v>509</v>
      </c>
      <c r="C510" s="84">
        <v>389</v>
      </c>
      <c r="D510" s="1" t="s">
        <v>33</v>
      </c>
      <c r="H510" s="85"/>
      <c r="I510" s="2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">
        <f t="shared" ref="A511:A574" ca="1" si="9">OFFSET(A511,-1,)+1</f>
        <v>510</v>
      </c>
      <c r="C511" s="84"/>
      <c r="F511" s="84" t="s">
        <v>300</v>
      </c>
      <c r="G511" s="1" t="s">
        <v>199</v>
      </c>
      <c r="H511" s="85"/>
      <c r="I511" s="1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">
        <f t="shared" ca="1" si="9"/>
        <v>511</v>
      </c>
      <c r="C512" s="84"/>
      <c r="F512" s="84" t="s">
        <v>295</v>
      </c>
      <c r="G512" s="1" t="s">
        <v>261</v>
      </c>
      <c r="H512" s="85"/>
      <c r="I512" s="1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">
        <f t="shared" ca="1" si="9"/>
        <v>512</v>
      </c>
      <c r="C513" s="84"/>
      <c r="F513" s="84" t="s">
        <v>302</v>
      </c>
      <c r="G513" s="1" t="s">
        <v>260</v>
      </c>
      <c r="H513" s="85"/>
      <c r="I513" s="1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">
        <f t="shared" ca="1" si="9"/>
        <v>513</v>
      </c>
      <c r="C514" s="84"/>
      <c r="F514" s="84" t="s">
        <v>303</v>
      </c>
      <c r="G514" s="1" t="s">
        <v>26</v>
      </c>
      <c r="H514" s="85"/>
      <c r="I514" s="1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">
        <f t="shared" ca="1" si="9"/>
        <v>514</v>
      </c>
      <c r="C515" s="84"/>
      <c r="F515" s="84" t="s">
        <v>303</v>
      </c>
      <c r="G515" s="1" t="s">
        <v>255</v>
      </c>
      <c r="H515" s="85"/>
      <c r="I515" s="1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">
        <f t="shared" ca="1" si="9"/>
        <v>515</v>
      </c>
      <c r="C516" s="84"/>
      <c r="F516" s="84" t="s">
        <v>303</v>
      </c>
      <c r="G516" s="1" t="s">
        <v>257</v>
      </c>
      <c r="H516" s="85"/>
      <c r="I516" s="1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">
        <f t="shared" ca="1" si="9"/>
        <v>516</v>
      </c>
      <c r="C517" s="84"/>
      <c r="F517" s="84" t="s">
        <v>298</v>
      </c>
      <c r="G517" s="1" t="s">
        <v>254</v>
      </c>
      <c r="H517" s="85"/>
      <c r="I517" s="1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">
        <f t="shared" ca="1" si="9"/>
        <v>517</v>
      </c>
      <c r="C518" s="84"/>
      <c r="H518" s="85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">
        <f t="shared" ca="1" si="9"/>
        <v>518</v>
      </c>
      <c r="C519" s="84"/>
      <c r="H519" s="85"/>
      <c r="I519" s="2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">
        <f t="shared" ca="1" si="9"/>
        <v>519</v>
      </c>
      <c r="C520" s="84">
        <v>390</v>
      </c>
      <c r="D520" s="1" t="s">
        <v>35</v>
      </c>
      <c r="H520" s="85"/>
      <c r="I520" s="2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">
        <f t="shared" ca="1" si="9"/>
        <v>520</v>
      </c>
      <c r="C521" s="84"/>
      <c r="F521" s="84" t="s">
        <v>300</v>
      </c>
      <c r="G521" s="1" t="s">
        <v>199</v>
      </c>
      <c r="H521" s="85"/>
      <c r="I521" s="11">
        <v>13944364.9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">
        <f t="shared" ca="1" si="9"/>
        <v>521</v>
      </c>
      <c r="C522" s="84"/>
      <c r="F522" s="84" t="s">
        <v>301</v>
      </c>
      <c r="G522" s="1" t="s">
        <v>32</v>
      </c>
      <c r="H522" s="85"/>
      <c r="I522" s="1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">
        <f t="shared" ca="1" si="9"/>
        <v>522</v>
      </c>
      <c r="C523" s="84"/>
      <c r="F523" s="84" t="s">
        <v>302</v>
      </c>
      <c r="G523" s="1" t="s">
        <v>260</v>
      </c>
      <c r="H523" s="85"/>
      <c r="I523" s="1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">
        <f t="shared" ca="1" si="9"/>
        <v>523</v>
      </c>
      <c r="C524" s="84"/>
      <c r="F524" s="84" t="s">
        <v>295</v>
      </c>
      <c r="G524" s="1" t="s">
        <v>261</v>
      </c>
      <c r="H524" s="85"/>
      <c r="I524" s="11">
        <v>569294.37611125188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">
        <f t="shared" ca="1" si="9"/>
        <v>524</v>
      </c>
      <c r="C525" s="84"/>
      <c r="F525" s="84" t="s">
        <v>303</v>
      </c>
      <c r="G525" s="1" t="s">
        <v>26</v>
      </c>
      <c r="H525" s="85"/>
      <c r="I525" s="1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">
        <f t="shared" ca="1" si="9"/>
        <v>525</v>
      </c>
      <c r="C526" s="84"/>
      <c r="F526" s="84" t="s">
        <v>303</v>
      </c>
      <c r="G526" s="1" t="s">
        <v>255</v>
      </c>
      <c r="H526" s="85"/>
      <c r="I526" s="11">
        <v>718671.99932019215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">
        <f t="shared" ca="1" si="9"/>
        <v>526</v>
      </c>
      <c r="C527" s="84"/>
      <c r="F527" s="84" t="s">
        <v>303</v>
      </c>
      <c r="G527" s="1" t="s">
        <v>257</v>
      </c>
      <c r="H527" s="85"/>
      <c r="I527" s="1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">
        <f t="shared" ca="1" si="9"/>
        <v>527</v>
      </c>
      <c r="C528" s="84"/>
      <c r="F528" s="84" t="s">
        <v>298</v>
      </c>
      <c r="G528" s="1" t="s">
        <v>259</v>
      </c>
      <c r="H528" s="85"/>
      <c r="I528" s="1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">
        <f t="shared" ca="1" si="9"/>
        <v>528</v>
      </c>
      <c r="C529" s="84"/>
      <c r="F529" s="84" t="s">
        <v>298</v>
      </c>
      <c r="G529" s="1" t="s">
        <v>254</v>
      </c>
      <c r="H529" s="85"/>
      <c r="I529" s="11">
        <v>6470447.4600448646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">
        <f t="shared" ca="1" si="9"/>
        <v>529</v>
      </c>
      <c r="C530" s="84"/>
      <c r="H530" s="85" t="s">
        <v>34</v>
      </c>
      <c r="I530" s="13">
        <v>21707618.348771274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">
        <f t="shared" ca="1" si="9"/>
        <v>530</v>
      </c>
      <c r="C531" s="84"/>
      <c r="H531" s="85"/>
      <c r="I531" s="2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">
        <f t="shared" ca="1" si="9"/>
        <v>531</v>
      </c>
      <c r="C532" s="84">
        <v>391</v>
      </c>
      <c r="D532" s="1" t="s">
        <v>100</v>
      </c>
      <c r="H532" s="85"/>
      <c r="I532" s="2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">
        <f t="shared" ca="1" si="9"/>
        <v>532</v>
      </c>
      <c r="C533" s="84"/>
      <c r="F533" s="84" t="s">
        <v>300</v>
      </c>
      <c r="G533" s="1" t="s">
        <v>199</v>
      </c>
      <c r="H533" s="85"/>
      <c r="I533" s="11">
        <v>308216.82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">
        <f t="shared" ca="1" si="9"/>
        <v>533</v>
      </c>
      <c r="C534" s="84"/>
      <c r="F534" s="84" t="s">
        <v>301</v>
      </c>
      <c r="G534" s="1" t="s">
        <v>256</v>
      </c>
      <c r="H534" s="85"/>
      <c r="I534" s="1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">
        <f t="shared" ca="1" si="9"/>
        <v>534</v>
      </c>
      <c r="C535" s="84"/>
      <c r="F535" s="84" t="s">
        <v>302</v>
      </c>
      <c r="G535" s="1" t="s">
        <v>260</v>
      </c>
      <c r="H535" s="85"/>
      <c r="I535" s="1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">
        <f t="shared" ca="1" si="9"/>
        <v>535</v>
      </c>
      <c r="C536" s="84"/>
      <c r="F536" s="84" t="s">
        <v>295</v>
      </c>
      <c r="G536" s="1" t="s">
        <v>261</v>
      </c>
      <c r="H536" s="85"/>
      <c r="I536" s="11">
        <v>280264.82789480814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">
        <f t="shared" ca="1" si="9"/>
        <v>536</v>
      </c>
      <c r="C537" s="84"/>
      <c r="F537" s="84" t="s">
        <v>303</v>
      </c>
      <c r="G537" s="1" t="s">
        <v>26</v>
      </c>
      <c r="H537" s="85"/>
      <c r="I537" s="1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">
        <f t="shared" ca="1" si="9"/>
        <v>537</v>
      </c>
      <c r="C538" s="84"/>
      <c r="F538" s="84" t="s">
        <v>292</v>
      </c>
      <c r="G538" s="1" t="s">
        <v>253</v>
      </c>
      <c r="H538" s="85"/>
      <c r="I538" s="1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">
        <f t="shared" ca="1" si="9"/>
        <v>538</v>
      </c>
      <c r="C539" s="84"/>
      <c r="F539" s="84" t="s">
        <v>298</v>
      </c>
      <c r="G539" s="1" t="s">
        <v>254</v>
      </c>
      <c r="H539" s="85"/>
      <c r="I539" s="11">
        <v>3448459.670240242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">
        <f t="shared" ca="1" si="9"/>
        <v>539</v>
      </c>
      <c r="C540" s="84"/>
      <c r="F540" s="84" t="s">
        <v>303</v>
      </c>
      <c r="G540" s="1" t="s">
        <v>255</v>
      </c>
      <c r="H540" s="85"/>
      <c r="I540" s="11">
        <v>113963.7583918817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">
        <f t="shared" ca="1" si="9"/>
        <v>540</v>
      </c>
      <c r="C541" s="84"/>
      <c r="F541" s="84" t="s">
        <v>303</v>
      </c>
      <c r="G541" s="1" t="s">
        <v>257</v>
      </c>
      <c r="H541" s="85"/>
      <c r="I541" s="1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">
        <f t="shared" ca="1" si="9"/>
        <v>541</v>
      </c>
      <c r="C542" s="84"/>
      <c r="F542" s="84" t="s">
        <v>292</v>
      </c>
      <c r="G542" s="1" t="s">
        <v>259</v>
      </c>
      <c r="H542" s="85"/>
      <c r="I542" s="11">
        <v>47925.07262370667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">
        <f t="shared" ca="1" si="9"/>
        <v>542</v>
      </c>
      <c r="C543" s="84"/>
      <c r="F543" s="84" t="s">
        <v>292</v>
      </c>
      <c r="G543" s="1" t="s">
        <v>262</v>
      </c>
      <c r="H543" s="85"/>
      <c r="I543" s="1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">
        <f t="shared" ca="1" si="9"/>
        <v>543</v>
      </c>
      <c r="C544" s="84"/>
      <c r="F544" s="84" t="s">
        <v>292</v>
      </c>
      <c r="G544" s="1" t="s">
        <v>32</v>
      </c>
      <c r="H544" s="85"/>
      <c r="I544" s="1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">
        <f t="shared" ca="1" si="9"/>
        <v>544</v>
      </c>
      <c r="C545" s="84"/>
      <c r="F545" s="84" t="s">
        <v>303</v>
      </c>
      <c r="G545" s="1" t="s">
        <v>257</v>
      </c>
      <c r="H545" s="85"/>
      <c r="I545" s="1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">
        <f t="shared" ca="1" si="9"/>
        <v>545</v>
      </c>
      <c r="C546" s="84"/>
      <c r="F546" s="84" t="s">
        <v>303</v>
      </c>
      <c r="G546" s="1" t="s">
        <v>257</v>
      </c>
      <c r="H546" s="85"/>
      <c r="I546" s="1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">
        <f t="shared" ca="1" si="9"/>
        <v>546</v>
      </c>
      <c r="C547" s="84"/>
      <c r="H547" s="85" t="s">
        <v>34</v>
      </c>
      <c r="I547" s="13">
        <v>4198830.1491506388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">
        <f t="shared" ca="1" si="9"/>
        <v>547</v>
      </c>
      <c r="C548" s="84"/>
      <c r="H548" s="85"/>
      <c r="I548" s="2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">
        <f t="shared" ca="1" si="9"/>
        <v>548</v>
      </c>
      <c r="C549" s="84">
        <v>392</v>
      </c>
      <c r="D549" s="1" t="s">
        <v>101</v>
      </c>
      <c r="H549" s="85"/>
      <c r="I549" s="2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">
        <f t="shared" ca="1" si="9"/>
        <v>549</v>
      </c>
      <c r="C550" s="84"/>
      <c r="F550" s="84" t="s">
        <v>300</v>
      </c>
      <c r="G550" s="1" t="s">
        <v>199</v>
      </c>
      <c r="H550" s="85"/>
      <c r="I550" s="11">
        <v>5327124.99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">
        <f t="shared" ca="1" si="9"/>
        <v>550</v>
      </c>
      <c r="C551" s="84"/>
      <c r="F551" s="84" t="s">
        <v>298</v>
      </c>
      <c r="G551" s="1" t="s">
        <v>254</v>
      </c>
      <c r="H551" s="85"/>
      <c r="I551" s="11">
        <v>462007.73201324884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">
        <f t="shared" ca="1" si="9"/>
        <v>551</v>
      </c>
      <c r="C552" s="84"/>
      <c r="F552" s="84" t="s">
        <v>303</v>
      </c>
      <c r="G552" s="1" t="s">
        <v>26</v>
      </c>
      <c r="H552" s="85"/>
      <c r="I552" s="1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">
        <f t="shared" ca="1" si="9"/>
        <v>552</v>
      </c>
      <c r="C553" s="84"/>
      <c r="F553" s="84" t="s">
        <v>295</v>
      </c>
      <c r="G553" s="1" t="s">
        <v>261</v>
      </c>
      <c r="H553" s="85"/>
      <c r="I553" s="1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">
        <f t="shared" ca="1" si="9"/>
        <v>553</v>
      </c>
      <c r="C554" s="84"/>
      <c r="F554" s="84" t="s">
        <v>302</v>
      </c>
      <c r="G554" s="1" t="s">
        <v>260</v>
      </c>
      <c r="H554" s="85"/>
      <c r="I554" s="1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">
        <f t="shared" ca="1" si="9"/>
        <v>554</v>
      </c>
      <c r="C555" s="84"/>
      <c r="F555" s="84" t="s">
        <v>292</v>
      </c>
      <c r="G555" s="1" t="s">
        <v>253</v>
      </c>
      <c r="H555" s="85"/>
      <c r="I555" s="1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">
        <f t="shared" ca="1" si="9"/>
        <v>555</v>
      </c>
      <c r="C556" s="84"/>
      <c r="F556" s="84" t="s">
        <v>301</v>
      </c>
      <c r="G556" s="1" t="s">
        <v>256</v>
      </c>
      <c r="H556" s="85"/>
      <c r="I556" s="1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">
        <f t="shared" ca="1" si="9"/>
        <v>556</v>
      </c>
      <c r="C557" s="84"/>
      <c r="F557" s="84" t="s">
        <v>303</v>
      </c>
      <c r="G557" s="1" t="s">
        <v>255</v>
      </c>
      <c r="H557" s="85"/>
      <c r="I557" s="11">
        <v>1252330.2622511939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">
        <f t="shared" ca="1" si="9"/>
        <v>557</v>
      </c>
      <c r="C558" s="84"/>
      <c r="F558" s="84" t="s">
        <v>303</v>
      </c>
      <c r="G558" s="1" t="s">
        <v>257</v>
      </c>
      <c r="H558" s="85"/>
      <c r="I558" s="1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">
        <f t="shared" ca="1" si="9"/>
        <v>558</v>
      </c>
      <c r="C559" s="84"/>
      <c r="F559" s="84" t="s">
        <v>292</v>
      </c>
      <c r="G559" s="1" t="s">
        <v>259</v>
      </c>
      <c r="H559" s="85"/>
      <c r="I559" s="11">
        <v>560792.14167177095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">
        <f t="shared" ca="1" si="9"/>
        <v>559</v>
      </c>
      <c r="C560" s="84"/>
      <c r="F560" s="84" t="s">
        <v>292</v>
      </c>
      <c r="G560" s="1" t="s">
        <v>258</v>
      </c>
      <c r="H560" s="85"/>
      <c r="I560" s="1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">
        <f t="shared" ca="1" si="9"/>
        <v>560</v>
      </c>
      <c r="C561" s="84"/>
      <c r="F561" s="84" t="s">
        <v>292</v>
      </c>
      <c r="G561" s="1" t="s">
        <v>32</v>
      </c>
      <c r="H561" s="85"/>
      <c r="I561" s="1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">
        <f t="shared" ca="1" si="9"/>
        <v>561</v>
      </c>
      <c r="C562" s="84"/>
      <c r="F562" s="84" t="s">
        <v>303</v>
      </c>
      <c r="G562" s="1" t="s">
        <v>257</v>
      </c>
      <c r="H562" s="85"/>
      <c r="I562" s="1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">
        <f t="shared" ca="1" si="9"/>
        <v>562</v>
      </c>
      <c r="C563" s="84"/>
      <c r="F563" s="84" t="s">
        <v>303</v>
      </c>
      <c r="G563" s="1" t="s">
        <v>257</v>
      </c>
      <c r="H563" s="85"/>
      <c r="I563" s="1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">
        <f t="shared" ca="1" si="9"/>
        <v>563</v>
      </c>
      <c r="C564" s="84"/>
      <c r="H564" s="85" t="s">
        <v>34</v>
      </c>
      <c r="I564" s="13">
        <v>7602255.1259362139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">
        <f t="shared" ca="1" si="9"/>
        <v>564</v>
      </c>
      <c r="C565" s="84"/>
      <c r="H565" s="85"/>
      <c r="I565" s="2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">
        <f t="shared" ca="1" si="9"/>
        <v>565</v>
      </c>
      <c r="C566" s="84">
        <v>393</v>
      </c>
      <c r="D566" s="1" t="s">
        <v>102</v>
      </c>
      <c r="H566" s="85"/>
      <c r="I566" s="2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">
        <f t="shared" ca="1" si="9"/>
        <v>566</v>
      </c>
      <c r="C567" s="84"/>
      <c r="F567" s="84" t="s">
        <v>300</v>
      </c>
      <c r="G567" s="1" t="s">
        <v>199</v>
      </c>
      <c r="H567" s="85"/>
      <c r="I567" s="11">
        <v>697109.07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">
        <f t="shared" ca="1" si="9"/>
        <v>567</v>
      </c>
      <c r="C568" s="84"/>
      <c r="F568" s="84" t="s">
        <v>301</v>
      </c>
      <c r="G568" s="1" t="s">
        <v>256</v>
      </c>
      <c r="H568" s="85"/>
      <c r="I568" s="1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">
        <f t="shared" ca="1" si="9"/>
        <v>568</v>
      </c>
      <c r="C569" s="84"/>
      <c r="F569" s="84" t="s">
        <v>302</v>
      </c>
      <c r="G569" s="1" t="s">
        <v>260</v>
      </c>
      <c r="H569" s="85"/>
      <c r="I569" s="1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">
        <f t="shared" ca="1" si="9"/>
        <v>569</v>
      </c>
      <c r="C570" s="84"/>
      <c r="F570" s="84" t="s">
        <v>298</v>
      </c>
      <c r="G570" s="1" t="s">
        <v>254</v>
      </c>
      <c r="H570" s="85"/>
      <c r="I570" s="1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">
        <f t="shared" ca="1" si="9"/>
        <v>570</v>
      </c>
      <c r="C571" s="84"/>
      <c r="F571" s="84" t="s">
        <v>303</v>
      </c>
      <c r="G571" s="1" t="s">
        <v>26</v>
      </c>
      <c r="H571" s="85"/>
      <c r="I571" s="1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">
        <f t="shared" ca="1" si="9"/>
        <v>571</v>
      </c>
      <c r="C572" s="84"/>
      <c r="F572" s="84" t="s">
        <v>303</v>
      </c>
      <c r="G572" s="1" t="s">
        <v>255</v>
      </c>
      <c r="H572" s="85"/>
      <c r="I572" s="11">
        <v>168998.49229398972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">
        <f t="shared" ca="1" si="9"/>
        <v>572</v>
      </c>
      <c r="C573" s="84"/>
      <c r="F573" s="84" t="s">
        <v>303</v>
      </c>
      <c r="G573" s="1" t="s">
        <v>257</v>
      </c>
      <c r="H573" s="85"/>
      <c r="I573" s="1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">
        <f t="shared" ca="1" si="9"/>
        <v>573</v>
      </c>
      <c r="C574" s="84"/>
      <c r="F574" s="84" t="s">
        <v>303</v>
      </c>
      <c r="G574" s="1" t="s">
        <v>259</v>
      </c>
      <c r="H574" s="85"/>
      <c r="I574" s="11">
        <v>189174.49236108482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">
        <f t="shared" ref="A575:A638" ca="1" si="10">OFFSET(A575,-1,)+1</f>
        <v>574</v>
      </c>
      <c r="C575" s="84"/>
      <c r="F575" s="84" t="s">
        <v>303</v>
      </c>
      <c r="G575" s="1" t="s">
        <v>257</v>
      </c>
      <c r="H575" s="85"/>
      <c r="I575" s="1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">
        <f t="shared" ca="1" si="10"/>
        <v>575</v>
      </c>
      <c r="C576" s="84"/>
      <c r="H576" s="85" t="s">
        <v>34</v>
      </c>
      <c r="I576" s="13">
        <v>1072377.2156787326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">
        <f t="shared" ca="1" si="10"/>
        <v>576</v>
      </c>
      <c r="C577" s="84"/>
      <c r="H577" s="85"/>
      <c r="I577" s="2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">
        <f t="shared" ca="1" si="10"/>
        <v>577</v>
      </c>
      <c r="C578" s="84">
        <v>394</v>
      </c>
      <c r="D578" s="1" t="s">
        <v>103</v>
      </c>
      <c r="H578" s="85"/>
      <c r="I578" s="2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">
        <f t="shared" ca="1" si="10"/>
        <v>578</v>
      </c>
      <c r="C579" s="84"/>
      <c r="F579" s="84" t="s">
        <v>300</v>
      </c>
      <c r="G579" s="1" t="s">
        <v>199</v>
      </c>
      <c r="H579" s="85"/>
      <c r="I579" s="11">
        <v>2744153.21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">
        <f t="shared" ca="1" si="10"/>
        <v>579</v>
      </c>
      <c r="C580" s="84"/>
      <c r="F580" s="84" t="s">
        <v>301</v>
      </c>
      <c r="G580" s="1" t="s">
        <v>256</v>
      </c>
      <c r="H580" s="85"/>
      <c r="I580" s="1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">
        <f t="shared" ca="1" si="10"/>
        <v>580</v>
      </c>
      <c r="C581" s="84"/>
      <c r="F581" s="84" t="s">
        <v>303</v>
      </c>
      <c r="G581" s="1" t="s">
        <v>26</v>
      </c>
      <c r="H581" s="85"/>
      <c r="I581" s="1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">
        <f t="shared" ca="1" si="10"/>
        <v>581</v>
      </c>
      <c r="C582" s="84"/>
      <c r="F582" s="84" t="s">
        <v>298</v>
      </c>
      <c r="G582" s="1" t="s">
        <v>254</v>
      </c>
      <c r="H582" s="85"/>
      <c r="I582" s="11">
        <v>142558.78085501879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">
        <f t="shared" ca="1" si="10"/>
        <v>582</v>
      </c>
      <c r="C583" s="84"/>
      <c r="F583" s="84" t="s">
        <v>292</v>
      </c>
      <c r="G583" s="1" t="s">
        <v>253</v>
      </c>
      <c r="H583" s="85"/>
      <c r="I583" s="1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">
        <f t="shared" ca="1" si="10"/>
        <v>583</v>
      </c>
      <c r="C584" s="84"/>
      <c r="F584" s="84" t="s">
        <v>302</v>
      </c>
      <c r="G584" s="1" t="s">
        <v>260</v>
      </c>
      <c r="H584" s="85"/>
      <c r="I584" s="1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">
        <f t="shared" ca="1" si="10"/>
        <v>584</v>
      </c>
      <c r="C585" s="84"/>
      <c r="F585" s="84" t="s">
        <v>303</v>
      </c>
      <c r="G585" s="1" t="s">
        <v>255</v>
      </c>
      <c r="H585" s="85"/>
      <c r="I585" s="11">
        <v>577591.66062297428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">
        <f t="shared" ca="1" si="10"/>
        <v>585</v>
      </c>
      <c r="C586" s="84"/>
      <c r="F586" s="84" t="s">
        <v>303</v>
      </c>
      <c r="G586" s="1" t="s">
        <v>257</v>
      </c>
      <c r="H586" s="85"/>
      <c r="I586" s="1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">
        <f t="shared" ca="1" si="10"/>
        <v>586</v>
      </c>
      <c r="C587" s="84"/>
      <c r="F587" s="84" t="s">
        <v>292</v>
      </c>
      <c r="G587" s="1" t="s">
        <v>259</v>
      </c>
      <c r="H587" s="85"/>
      <c r="I587" s="11">
        <v>661224.38073403784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">
        <f t="shared" ca="1" si="10"/>
        <v>587</v>
      </c>
      <c r="C588" s="84"/>
      <c r="F588" s="84" t="s">
        <v>292</v>
      </c>
      <c r="G588" s="1" t="s">
        <v>258</v>
      </c>
      <c r="H588" s="85"/>
      <c r="I588" s="1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">
        <f t="shared" ca="1" si="10"/>
        <v>588</v>
      </c>
      <c r="C589" s="84"/>
      <c r="F589" s="84" t="s">
        <v>292</v>
      </c>
      <c r="G589" s="1" t="s">
        <v>32</v>
      </c>
      <c r="H589" s="85"/>
      <c r="I589" s="1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">
        <f t="shared" ca="1" si="10"/>
        <v>589</v>
      </c>
      <c r="C590" s="84"/>
      <c r="F590" s="84" t="s">
        <v>303</v>
      </c>
      <c r="G590" s="1" t="s">
        <v>257</v>
      </c>
      <c r="H590" s="85"/>
      <c r="I590" s="1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">
        <f t="shared" ca="1" si="10"/>
        <v>590</v>
      </c>
      <c r="C591" s="84"/>
      <c r="F591" s="84" t="s">
        <v>303</v>
      </c>
      <c r="G591" s="1" t="s">
        <v>257</v>
      </c>
      <c r="H591" s="85"/>
      <c r="I591" s="1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">
        <f t="shared" ca="1" si="10"/>
        <v>591</v>
      </c>
      <c r="C592" s="84"/>
      <c r="H592" s="85" t="s">
        <v>34</v>
      </c>
      <c r="I592" s="13">
        <v>4125528.0322120311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">
        <f t="shared" ca="1" si="10"/>
        <v>592</v>
      </c>
      <c r="C593" s="84"/>
      <c r="H593" s="85"/>
      <c r="I593" s="2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">
        <f t="shared" ca="1" si="10"/>
        <v>593</v>
      </c>
      <c r="C594" s="84">
        <v>395</v>
      </c>
      <c r="D594" s="1" t="s">
        <v>104</v>
      </c>
      <c r="H594" s="85"/>
      <c r="I594" s="2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">
        <f t="shared" ca="1" si="10"/>
        <v>594</v>
      </c>
      <c r="C595" s="84"/>
      <c r="F595" s="84" t="s">
        <v>300</v>
      </c>
      <c r="G595" s="1" t="s">
        <v>199</v>
      </c>
      <c r="H595" s="85"/>
      <c r="I595" s="11">
        <v>1277394.56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">
        <f t="shared" ca="1" si="10"/>
        <v>595</v>
      </c>
      <c r="C596" s="84"/>
      <c r="F596" s="84" t="s">
        <v>301</v>
      </c>
      <c r="G596" s="1" t="s">
        <v>256</v>
      </c>
      <c r="H596" s="85"/>
      <c r="I596" s="1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">
        <f t="shared" ca="1" si="10"/>
        <v>596</v>
      </c>
      <c r="C597" s="84"/>
      <c r="F597" s="84" t="s">
        <v>302</v>
      </c>
      <c r="G597" s="1" t="s">
        <v>260</v>
      </c>
      <c r="H597" s="85"/>
      <c r="I597" s="1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">
        <f t="shared" ca="1" si="10"/>
        <v>597</v>
      </c>
      <c r="C598" s="84"/>
      <c r="F598" s="84" t="s">
        <v>298</v>
      </c>
      <c r="G598" s="1" t="s">
        <v>254</v>
      </c>
      <c r="H598" s="85"/>
      <c r="I598" s="11">
        <v>333314.50957191281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">
        <f t="shared" ca="1" si="10"/>
        <v>598</v>
      </c>
      <c r="C599" s="84"/>
      <c r="F599" s="84" t="s">
        <v>292</v>
      </c>
      <c r="G599" s="1" t="s">
        <v>253</v>
      </c>
      <c r="H599" s="85"/>
      <c r="I599" s="1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">
        <f t="shared" ca="1" si="10"/>
        <v>599</v>
      </c>
      <c r="C600" s="84"/>
      <c r="F600" s="84" t="s">
        <v>303</v>
      </c>
      <c r="G600" s="1" t="s">
        <v>26</v>
      </c>
      <c r="H600" s="85"/>
      <c r="I600" s="1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">
        <f t="shared" ca="1" si="10"/>
        <v>600</v>
      </c>
      <c r="C601" s="84"/>
      <c r="F601" s="84" t="s">
        <v>303</v>
      </c>
      <c r="G601" s="1" t="s">
        <v>255</v>
      </c>
      <c r="H601" s="85"/>
      <c r="I601" s="11">
        <v>287916.18210578075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">
        <f t="shared" ca="1" si="10"/>
        <v>601</v>
      </c>
      <c r="C602" s="84"/>
      <c r="F602" s="84" t="s">
        <v>303</v>
      </c>
      <c r="G602" s="1" t="s">
        <v>257</v>
      </c>
      <c r="H602" s="85"/>
      <c r="I602" s="1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">
        <f t="shared" ca="1" si="10"/>
        <v>602</v>
      </c>
      <c r="C603" s="84"/>
      <c r="F603" s="84" t="s">
        <v>292</v>
      </c>
      <c r="G603" s="1" t="s">
        <v>259</v>
      </c>
      <c r="H603" s="85"/>
      <c r="I603" s="11">
        <v>77193.391006874823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">
        <f t="shared" ca="1" si="10"/>
        <v>603</v>
      </c>
      <c r="C604" s="84"/>
      <c r="F604" s="84" t="s">
        <v>292</v>
      </c>
      <c r="G604" s="1" t="s">
        <v>258</v>
      </c>
      <c r="H604" s="85"/>
      <c r="I604" s="1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">
        <f t="shared" ca="1" si="10"/>
        <v>604</v>
      </c>
      <c r="C605" s="84"/>
      <c r="F605" s="84" t="s">
        <v>292</v>
      </c>
      <c r="G605" s="1" t="s">
        <v>32</v>
      </c>
      <c r="H605" s="85"/>
      <c r="I605" s="1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">
        <f t="shared" ca="1" si="10"/>
        <v>605</v>
      </c>
      <c r="C606" s="84"/>
      <c r="F606" s="84" t="s">
        <v>303</v>
      </c>
      <c r="G606" s="1" t="s">
        <v>257</v>
      </c>
      <c r="H606" s="85"/>
      <c r="I606" s="1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">
        <f t="shared" ca="1" si="10"/>
        <v>606</v>
      </c>
      <c r="C607" s="84"/>
      <c r="F607" s="84" t="s">
        <v>303</v>
      </c>
      <c r="G607" s="1" t="s">
        <v>257</v>
      </c>
      <c r="H607" s="85"/>
      <c r="I607" s="1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">
        <f t="shared" ca="1" si="10"/>
        <v>607</v>
      </c>
      <c r="C608" s="84"/>
      <c r="H608" s="85" t="s">
        <v>34</v>
      </c>
      <c r="I608" s="13">
        <v>1975818.6426845684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">
        <f t="shared" ca="1" si="10"/>
        <v>608</v>
      </c>
      <c r="H609" s="85"/>
      <c r="I609" s="2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">
        <f t="shared" ca="1" si="10"/>
        <v>609</v>
      </c>
      <c r="C610" s="84">
        <v>396</v>
      </c>
      <c r="D610" s="1" t="s">
        <v>105</v>
      </c>
      <c r="H610" s="85"/>
      <c r="I610" s="2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">
        <f t="shared" ca="1" si="10"/>
        <v>610</v>
      </c>
      <c r="C611" s="84"/>
      <c r="F611" s="84" t="s">
        <v>300</v>
      </c>
      <c r="G611" s="1" t="s">
        <v>199</v>
      </c>
      <c r="H611" s="85"/>
      <c r="I611" s="11">
        <v>8938492.0700000003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">
        <f t="shared" ca="1" si="10"/>
        <v>611</v>
      </c>
      <c r="C612" s="84"/>
      <c r="F612" s="84" t="s">
        <v>301</v>
      </c>
      <c r="G612" s="1" t="s">
        <v>256</v>
      </c>
      <c r="H612" s="85"/>
      <c r="I612" s="1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">
        <f t="shared" ca="1" si="10"/>
        <v>612</v>
      </c>
      <c r="C613" s="84"/>
      <c r="F613" s="84" t="s">
        <v>303</v>
      </c>
      <c r="G613" s="1" t="s">
        <v>26</v>
      </c>
      <c r="H613" s="85"/>
      <c r="I613" s="1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">
        <f t="shared" ca="1" si="10"/>
        <v>613</v>
      </c>
      <c r="C614" s="84"/>
      <c r="F614" s="84" t="s">
        <v>298</v>
      </c>
      <c r="G614" s="1" t="s">
        <v>254</v>
      </c>
      <c r="H614" s="85"/>
      <c r="I614" s="11">
        <v>408351.28346390929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">
        <f t="shared" ca="1" si="10"/>
        <v>614</v>
      </c>
      <c r="C615" s="84"/>
      <c r="F615" s="84" t="s">
        <v>302</v>
      </c>
      <c r="G615" s="1" t="s">
        <v>260</v>
      </c>
      <c r="H615" s="85"/>
      <c r="I615" s="1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">
        <f t="shared" ca="1" si="10"/>
        <v>615</v>
      </c>
      <c r="C616" s="84"/>
      <c r="F616" s="84" t="s">
        <v>292</v>
      </c>
      <c r="G616" s="1" t="s">
        <v>253</v>
      </c>
      <c r="H616" s="85"/>
      <c r="I616" s="1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">
        <f t="shared" ca="1" si="10"/>
        <v>616</v>
      </c>
      <c r="C617" s="84"/>
      <c r="F617" s="84" t="s">
        <v>303</v>
      </c>
      <c r="G617" s="1" t="s">
        <v>255</v>
      </c>
      <c r="H617" s="85"/>
      <c r="I617" s="11">
        <v>774024.78967441025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">
        <f t="shared" ca="1" si="10"/>
        <v>617</v>
      </c>
      <c r="C618" s="84"/>
      <c r="F618" s="84" t="s">
        <v>303</v>
      </c>
      <c r="G618" s="1" t="s">
        <v>257</v>
      </c>
      <c r="H618" s="85"/>
      <c r="I618" s="1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">
        <f t="shared" ca="1" si="10"/>
        <v>618</v>
      </c>
      <c r="C619" s="84"/>
      <c r="F619" s="84" t="s">
        <v>292</v>
      </c>
      <c r="G619" s="1" t="s">
        <v>259</v>
      </c>
      <c r="H619" s="85"/>
      <c r="I619" s="11">
        <v>2168844.4072024617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">
        <f t="shared" ca="1" si="10"/>
        <v>619</v>
      </c>
      <c r="C620" s="84"/>
      <c r="F620" s="84" t="s">
        <v>292</v>
      </c>
      <c r="G620" s="1" t="s">
        <v>258</v>
      </c>
      <c r="H620" s="85"/>
      <c r="I620" s="1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">
        <f t="shared" ca="1" si="10"/>
        <v>620</v>
      </c>
      <c r="C621" s="84"/>
      <c r="F621" s="84" t="s">
        <v>292</v>
      </c>
      <c r="G621" s="1" t="s">
        <v>32</v>
      </c>
      <c r="H621" s="85"/>
      <c r="I621" s="1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">
        <f t="shared" ca="1" si="10"/>
        <v>621</v>
      </c>
      <c r="C622" s="84"/>
      <c r="F622" s="84" t="s">
        <v>303</v>
      </c>
      <c r="G622" s="1" t="s">
        <v>257</v>
      </c>
      <c r="H622" s="85"/>
      <c r="I622" s="1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">
        <f t="shared" ca="1" si="10"/>
        <v>622</v>
      </c>
      <c r="C623" s="84"/>
      <c r="F623" s="84" t="s">
        <v>303</v>
      </c>
      <c r="G623" s="1" t="s">
        <v>257</v>
      </c>
      <c r="H623" s="85"/>
      <c r="I623" s="1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">
        <f t="shared" ca="1" si="10"/>
        <v>623</v>
      </c>
      <c r="C624" s="84"/>
      <c r="H624" s="85" t="s">
        <v>34</v>
      </c>
      <c r="I624" s="13">
        <v>12289712.550340783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">
        <f t="shared" ca="1" si="10"/>
        <v>624</v>
      </c>
      <c r="C625" s="84">
        <v>397</v>
      </c>
      <c r="D625" s="1" t="s">
        <v>106</v>
      </c>
      <c r="H625" s="85"/>
      <c r="I625" s="2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">
        <f t="shared" ca="1" si="10"/>
        <v>625</v>
      </c>
      <c r="C626" s="84"/>
      <c r="F626" s="84" t="s">
        <v>300</v>
      </c>
      <c r="G626" s="1" t="s">
        <v>199</v>
      </c>
      <c r="H626" s="85"/>
      <c r="I626" s="11">
        <v>13786849.560000001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">
        <f t="shared" ca="1" si="10"/>
        <v>626</v>
      </c>
      <c r="C627" s="84"/>
      <c r="F627" s="84" t="s">
        <v>308</v>
      </c>
      <c r="G627" s="1" t="s">
        <v>256</v>
      </c>
      <c r="H627" s="85"/>
      <c r="I627" s="1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">
        <f t="shared" ca="1" si="10"/>
        <v>627</v>
      </c>
      <c r="C628" s="84"/>
      <c r="F628" s="84" t="s">
        <v>308</v>
      </c>
      <c r="G628" s="1" t="s">
        <v>260</v>
      </c>
      <c r="H628" s="85"/>
      <c r="I628" s="1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">
        <f t="shared" ca="1" si="10"/>
        <v>628</v>
      </c>
      <c r="C629" s="84"/>
      <c r="F629" s="84" t="s">
        <v>298</v>
      </c>
      <c r="G629" s="1" t="s">
        <v>254</v>
      </c>
      <c r="H629" s="85"/>
      <c r="I629" s="11">
        <v>6236691.5596653642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">
        <f t="shared" ca="1" si="10"/>
        <v>629</v>
      </c>
      <c r="C630" s="84"/>
      <c r="F630" s="84" t="s">
        <v>295</v>
      </c>
      <c r="G630" s="1" t="s">
        <v>261</v>
      </c>
      <c r="H630" s="85"/>
      <c r="I630" s="1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">
        <f t="shared" ca="1" si="10"/>
        <v>630</v>
      </c>
      <c r="C631" s="84"/>
      <c r="F631" s="84" t="s">
        <v>303</v>
      </c>
      <c r="G631" s="1" t="s">
        <v>26</v>
      </c>
      <c r="H631" s="85"/>
      <c r="I631" s="1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">
        <f t="shared" ca="1" si="10"/>
        <v>631</v>
      </c>
      <c r="C632" s="84"/>
      <c r="F632" s="84" t="s">
        <v>308</v>
      </c>
      <c r="G632" s="1" t="s">
        <v>253</v>
      </c>
      <c r="H632" s="85"/>
      <c r="I632" s="1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">
        <f t="shared" ca="1" si="10"/>
        <v>632</v>
      </c>
      <c r="C633" s="84"/>
      <c r="F633" s="84" t="s">
        <v>303</v>
      </c>
      <c r="G633" s="1" t="s">
        <v>255</v>
      </c>
      <c r="H633" s="85"/>
      <c r="I633" s="11">
        <v>11205402.464897839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">
        <f t="shared" ca="1" si="10"/>
        <v>633</v>
      </c>
      <c r="C634" s="84"/>
      <c r="F634" s="84" t="s">
        <v>308</v>
      </c>
      <c r="G634" s="1" t="s">
        <v>257</v>
      </c>
      <c r="H634" s="85"/>
      <c r="I634" s="1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">
        <f t="shared" ca="1" si="10"/>
        <v>634</v>
      </c>
      <c r="C635" s="84"/>
      <c r="F635" s="84" t="s">
        <v>308</v>
      </c>
      <c r="G635" s="1" t="s">
        <v>259</v>
      </c>
      <c r="H635" s="85"/>
      <c r="I635" s="11">
        <v>1034500.528600174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">
        <f t="shared" ca="1" si="10"/>
        <v>635</v>
      </c>
      <c r="C636" s="84"/>
      <c r="F636" s="84" t="s">
        <v>308</v>
      </c>
      <c r="G636" s="1" t="s">
        <v>258</v>
      </c>
      <c r="H636" s="85"/>
      <c r="I636" s="1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">
        <f t="shared" ca="1" si="10"/>
        <v>636</v>
      </c>
      <c r="C637" s="84"/>
      <c r="F637" s="84" t="s">
        <v>308</v>
      </c>
      <c r="G637" s="1" t="s">
        <v>32</v>
      </c>
      <c r="H637" s="85"/>
      <c r="I637" s="1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">
        <f t="shared" ca="1" si="10"/>
        <v>637</v>
      </c>
      <c r="C638" s="84"/>
      <c r="F638" s="84" t="s">
        <v>308</v>
      </c>
      <c r="G638" s="1" t="s">
        <v>262</v>
      </c>
      <c r="H638" s="85"/>
      <c r="I638" s="1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">
        <f t="shared" ref="A639:A702" ca="1" si="11">OFFSET(A639,-1,)+1</f>
        <v>638</v>
      </c>
      <c r="C639" s="84"/>
      <c r="F639" s="84" t="s">
        <v>308</v>
      </c>
      <c r="G639" s="1" t="s">
        <v>257</v>
      </c>
      <c r="H639" s="85"/>
      <c r="I639" s="1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">
        <f t="shared" ca="1" si="11"/>
        <v>639</v>
      </c>
      <c r="C640" s="84"/>
      <c r="H640" s="85" t="s">
        <v>34</v>
      </c>
      <c r="I640" s="13">
        <v>32541213.974173982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">
        <f t="shared" ca="1" si="11"/>
        <v>640</v>
      </c>
      <c r="C641" s="84"/>
      <c r="H641" s="85"/>
      <c r="I641" s="2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">
        <f t="shared" ca="1" si="11"/>
        <v>641</v>
      </c>
      <c r="C642" s="84">
        <v>398</v>
      </c>
      <c r="D642" s="1" t="s">
        <v>107</v>
      </c>
      <c r="H642" s="85"/>
      <c r="I642" s="2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">
        <f t="shared" ca="1" si="11"/>
        <v>642</v>
      </c>
      <c r="C643" s="84"/>
      <c r="F643" s="84" t="s">
        <v>300</v>
      </c>
      <c r="G643" s="1" t="s">
        <v>199</v>
      </c>
      <c r="H643" s="85"/>
      <c r="I643" s="11">
        <v>180963.03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">
        <f t="shared" ca="1" si="11"/>
        <v>643</v>
      </c>
      <c r="C644" s="84"/>
      <c r="F644" s="84" t="s">
        <v>301</v>
      </c>
      <c r="G644" s="1" t="s">
        <v>256</v>
      </c>
      <c r="H644" s="85"/>
      <c r="I644" s="1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">
        <f t="shared" ca="1" si="11"/>
        <v>644</v>
      </c>
      <c r="C645" s="84"/>
      <c r="F645" s="84" t="s">
        <v>302</v>
      </c>
      <c r="G645" s="1" t="s">
        <v>260</v>
      </c>
      <c r="H645" s="85"/>
      <c r="I645" s="1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">
        <f t="shared" ca="1" si="11"/>
        <v>645</v>
      </c>
      <c r="C646" s="84"/>
      <c r="F646" s="84" t="s">
        <v>295</v>
      </c>
      <c r="G646" s="1" t="s">
        <v>261</v>
      </c>
      <c r="H646" s="85"/>
      <c r="I646" s="11">
        <v>5722.0809235068846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">
        <f t="shared" ca="1" si="11"/>
        <v>646</v>
      </c>
      <c r="C647" s="84"/>
      <c r="F647" s="84" t="s">
        <v>298</v>
      </c>
      <c r="G647" s="1" t="s">
        <v>254</v>
      </c>
      <c r="H647" s="85"/>
      <c r="I647" s="11">
        <v>147783.49200923034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">
        <f t="shared" ca="1" si="11"/>
        <v>647</v>
      </c>
      <c r="C648" s="84"/>
      <c r="F648" s="84" t="s">
        <v>292</v>
      </c>
      <c r="G648" s="1" t="s">
        <v>253</v>
      </c>
      <c r="H648" s="85"/>
      <c r="I648" s="1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">
        <f t="shared" ca="1" si="11"/>
        <v>648</v>
      </c>
      <c r="C649" s="84"/>
      <c r="F649" s="84" t="s">
        <v>303</v>
      </c>
      <c r="G649" s="1" t="s">
        <v>26</v>
      </c>
      <c r="H649" s="85"/>
      <c r="I649" s="1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">
        <f t="shared" ca="1" si="11"/>
        <v>649</v>
      </c>
      <c r="C650" s="84"/>
      <c r="F650" s="84" t="s">
        <v>303</v>
      </c>
      <c r="G650" s="1" t="s">
        <v>255</v>
      </c>
      <c r="H650" s="85"/>
      <c r="I650" s="11">
        <v>88351.481707118161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">
        <f t="shared" ca="1" si="11"/>
        <v>650</v>
      </c>
      <c r="C651" s="84"/>
      <c r="F651" s="84" t="s">
        <v>303</v>
      </c>
      <c r="G651" s="1" t="s">
        <v>257</v>
      </c>
      <c r="H651" s="85"/>
      <c r="I651" s="1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">
        <f t="shared" ca="1" si="11"/>
        <v>651</v>
      </c>
      <c r="C652" s="84"/>
      <c r="F652" s="84" t="s">
        <v>292</v>
      </c>
      <c r="G652" s="1" t="s">
        <v>259</v>
      </c>
      <c r="H652" s="85"/>
      <c r="I652" s="11">
        <v>44670.006371456555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">
        <f t="shared" ca="1" si="11"/>
        <v>652</v>
      </c>
      <c r="C653" s="84"/>
      <c r="F653" s="84" t="s">
        <v>292</v>
      </c>
      <c r="G653" s="1" t="s">
        <v>258</v>
      </c>
      <c r="H653" s="85"/>
      <c r="I653" s="1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">
        <f t="shared" ca="1" si="11"/>
        <v>653</v>
      </c>
      <c r="C654" s="84"/>
      <c r="F654" s="84" t="s">
        <v>292</v>
      </c>
      <c r="G654" s="1" t="s">
        <v>32</v>
      </c>
      <c r="H654" s="85"/>
      <c r="I654" s="1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">
        <f t="shared" ca="1" si="11"/>
        <v>654</v>
      </c>
      <c r="C655" s="84"/>
      <c r="F655" s="84" t="s">
        <v>303</v>
      </c>
      <c r="G655" s="1" t="s">
        <v>257</v>
      </c>
      <c r="H655" s="85"/>
      <c r="I655" s="1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">
        <f t="shared" ca="1" si="11"/>
        <v>655</v>
      </c>
      <c r="C656" s="84"/>
      <c r="H656" s="85" t="s">
        <v>34</v>
      </c>
      <c r="I656" s="13">
        <v>467490.09101131192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">
        <f t="shared" ca="1" si="11"/>
        <v>656</v>
      </c>
      <c r="C657" s="84"/>
      <c r="H657" s="85"/>
      <c r="I657" s="2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">
        <f t="shared" ca="1" si="11"/>
        <v>657</v>
      </c>
      <c r="C658" s="84">
        <v>399</v>
      </c>
      <c r="D658" s="1" t="s">
        <v>108</v>
      </c>
      <c r="H658" s="85"/>
      <c r="I658" s="2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">
        <f t="shared" ca="1" si="11"/>
        <v>658</v>
      </c>
      <c r="C659" s="84"/>
      <c r="F659" s="84" t="s">
        <v>292</v>
      </c>
      <c r="G659" s="1" t="s">
        <v>253</v>
      </c>
      <c r="H659" s="85"/>
      <c r="I659" s="1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">
        <f t="shared" ca="1" si="11"/>
        <v>659</v>
      </c>
      <c r="C660" s="84"/>
      <c r="F660" s="84" t="s">
        <v>292</v>
      </c>
      <c r="G660" s="1" t="s">
        <v>258</v>
      </c>
      <c r="H660" s="85"/>
      <c r="I660" s="1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">
        <f t="shared" ca="1" si="11"/>
        <v>660</v>
      </c>
      <c r="C661" s="84"/>
      <c r="F661" s="84" t="s">
        <v>292</v>
      </c>
      <c r="G661" s="1" t="s">
        <v>32</v>
      </c>
      <c r="H661" s="85"/>
      <c r="I661" s="1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">
        <f t="shared" ca="1" si="11"/>
        <v>661</v>
      </c>
      <c r="C662" s="84" t="s">
        <v>109</v>
      </c>
      <c r="F662" s="84" t="s">
        <v>292</v>
      </c>
      <c r="G662" s="1" t="s">
        <v>262</v>
      </c>
      <c r="H662" s="85"/>
      <c r="I662" s="1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">
        <f t="shared" ca="1" si="11"/>
        <v>662</v>
      </c>
      <c r="C663" s="84"/>
      <c r="H663" s="85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">
        <f t="shared" ca="1" si="11"/>
        <v>663</v>
      </c>
      <c r="C664" s="84"/>
      <c r="H664" s="85"/>
      <c r="I664" s="2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">
        <f t="shared" ca="1" si="11"/>
        <v>664</v>
      </c>
      <c r="C665" s="84" t="s">
        <v>110</v>
      </c>
      <c r="D665" s="1" t="s">
        <v>111</v>
      </c>
      <c r="H665" s="85"/>
      <c r="I665" s="2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">
        <f t="shared" ca="1" si="11"/>
        <v>665</v>
      </c>
      <c r="C666" s="84"/>
      <c r="F666" s="84" t="s">
        <v>292</v>
      </c>
      <c r="G666" s="1" t="s">
        <v>253</v>
      </c>
      <c r="H666" s="85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">
        <f t="shared" ca="1" si="11"/>
        <v>666</v>
      </c>
      <c r="C667" s="84"/>
      <c r="H667" s="85"/>
      <c r="I667" s="1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">
        <f t="shared" ca="1" si="11"/>
        <v>667</v>
      </c>
      <c r="C668" s="84"/>
      <c r="H668" s="85"/>
      <c r="I668" s="2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">
        <f t="shared" ca="1" si="11"/>
        <v>668</v>
      </c>
      <c r="C669" s="84"/>
      <c r="D669" s="1" t="s">
        <v>112</v>
      </c>
      <c r="H669" s="85"/>
      <c r="I669" s="1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">
        <f t="shared" ca="1" si="11"/>
        <v>669</v>
      </c>
      <c r="C670" s="84"/>
      <c r="H670" s="85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">
        <f t="shared" ca="1" si="11"/>
        <v>670</v>
      </c>
      <c r="C671" s="84"/>
      <c r="H671" s="85"/>
      <c r="I671" s="2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">
        <f t="shared" ca="1" si="11"/>
        <v>671</v>
      </c>
      <c r="C672" s="84">
        <v>1011390</v>
      </c>
      <c r="D672" s="1" t="s">
        <v>113</v>
      </c>
      <c r="H672" s="85"/>
      <c r="I672" s="2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">
        <f t="shared" ca="1" si="11"/>
        <v>672</v>
      </c>
      <c r="C673" s="84"/>
      <c r="F673" s="84" t="s">
        <v>300</v>
      </c>
      <c r="G673" s="1" t="s">
        <v>199</v>
      </c>
      <c r="H673" s="85"/>
      <c r="I673" s="1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">
        <f t="shared" ca="1" si="11"/>
        <v>673</v>
      </c>
      <c r="C674" s="84"/>
      <c r="F674" s="84" t="s">
        <v>292</v>
      </c>
      <c r="G674" s="1" t="s">
        <v>255</v>
      </c>
      <c r="H674" s="85"/>
      <c r="I674" s="21">
        <v>730347.72687466734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">
        <f t="shared" ca="1" si="11"/>
        <v>674</v>
      </c>
      <c r="C675" s="84"/>
      <c r="F675" s="84" t="s">
        <v>292</v>
      </c>
      <c r="G675" s="1" t="s">
        <v>257</v>
      </c>
      <c r="H675" s="85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">
        <f t="shared" ca="1" si="11"/>
        <v>675</v>
      </c>
      <c r="C676" s="84"/>
      <c r="F676" s="84" t="s">
        <v>298</v>
      </c>
      <c r="G676" s="1" t="s">
        <v>254</v>
      </c>
      <c r="H676" s="85"/>
      <c r="I676" s="25">
        <v>126490.86726570707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">
        <f t="shared" ca="1" si="11"/>
        <v>676</v>
      </c>
      <c r="C677" s="84"/>
      <c r="H677" s="85" t="s">
        <v>114</v>
      </c>
      <c r="I677" s="2">
        <v>856838.59414037445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">
        <f t="shared" ca="1" si="11"/>
        <v>677</v>
      </c>
      <c r="C678" s="84"/>
      <c r="H678" s="85"/>
      <c r="I678" s="2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">
        <f t="shared" ca="1" si="11"/>
        <v>678</v>
      </c>
      <c r="C679" s="84"/>
      <c r="D679" s="1" t="s">
        <v>112</v>
      </c>
      <c r="H679" s="85"/>
      <c r="I679" s="11">
        <v>-856838.59414037445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">
        <f t="shared" ca="1" si="11"/>
        <v>679</v>
      </c>
      <c r="C680" s="84"/>
      <c r="H680" s="85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">
        <f t="shared" ca="1" si="11"/>
        <v>680</v>
      </c>
      <c r="C681" s="84"/>
      <c r="H681" s="85"/>
      <c r="I681" s="2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">
        <f t="shared" ca="1" si="11"/>
        <v>681</v>
      </c>
      <c r="C682" s="84">
        <v>1011392</v>
      </c>
      <c r="D682" s="1" t="s">
        <v>115</v>
      </c>
      <c r="H682" s="85"/>
      <c r="I682" s="2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">
        <f t="shared" ca="1" si="11"/>
        <v>682</v>
      </c>
      <c r="C683" s="84"/>
      <c r="F683" s="84" t="s">
        <v>299</v>
      </c>
      <c r="G683" s="1" t="s">
        <v>254</v>
      </c>
      <c r="H683" s="85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">
        <f t="shared" ca="1" si="11"/>
        <v>683</v>
      </c>
      <c r="C684" s="84"/>
      <c r="H684" s="85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">
        <f t="shared" ca="1" si="11"/>
        <v>684</v>
      </c>
      <c r="C685" s="84"/>
      <c r="H685" s="85"/>
      <c r="I685" s="2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">
        <f t="shared" ca="1" si="11"/>
        <v>685</v>
      </c>
      <c r="C686" s="84"/>
      <c r="D686" s="1" t="s">
        <v>112</v>
      </c>
      <c r="H686" s="85"/>
      <c r="I686" s="1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">
        <f t="shared" ca="1" si="11"/>
        <v>686</v>
      </c>
      <c r="C687" s="84"/>
      <c r="H687" s="85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">
        <f t="shared" ca="1" si="11"/>
        <v>687</v>
      </c>
      <c r="C688" s="84"/>
      <c r="H688" s="85"/>
      <c r="I688" s="2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">
        <f t="shared" ca="1" si="11"/>
        <v>688</v>
      </c>
      <c r="C689" s="84" t="s">
        <v>116</v>
      </c>
      <c r="D689" s="1" t="s">
        <v>117</v>
      </c>
      <c r="H689" s="85"/>
      <c r="I689" s="2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">
        <f t="shared" ca="1" si="11"/>
        <v>689</v>
      </c>
      <c r="C690" s="84"/>
      <c r="F690" s="84" t="s">
        <v>300</v>
      </c>
      <c r="G690" s="1" t="s">
        <v>199</v>
      </c>
      <c r="H690" s="85"/>
      <c r="I690" s="1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">
        <f t="shared" ca="1" si="11"/>
        <v>690</v>
      </c>
      <c r="C691" s="84"/>
      <c r="F691" s="84" t="s">
        <v>298</v>
      </c>
      <c r="G691" s="1" t="s">
        <v>254</v>
      </c>
      <c r="H691" s="85"/>
      <c r="I691" s="11">
        <v>2642952.9115882386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">
        <f t="shared" ca="1" si="11"/>
        <v>691</v>
      </c>
      <c r="C692" s="84"/>
      <c r="F692" s="84" t="s">
        <v>295</v>
      </c>
      <c r="G692" s="1" t="s">
        <v>261</v>
      </c>
      <c r="H692" s="85"/>
      <c r="I692" s="1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">
        <f t="shared" ca="1" si="11"/>
        <v>692</v>
      </c>
      <c r="C693" s="84"/>
      <c r="F693" s="84" t="s">
        <v>303</v>
      </c>
      <c r="G693" s="1" t="s">
        <v>26</v>
      </c>
      <c r="H693" s="85"/>
      <c r="I693" s="1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">
        <f t="shared" ca="1" si="11"/>
        <v>693</v>
      </c>
      <c r="C694" s="84"/>
      <c r="F694" s="84" t="s">
        <v>303</v>
      </c>
      <c r="G694" s="1" t="s">
        <v>257</v>
      </c>
      <c r="H694" s="85"/>
      <c r="I694" s="1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">
        <f t="shared" ca="1" si="11"/>
        <v>694</v>
      </c>
      <c r="C695" s="84"/>
      <c r="F695" s="84" t="s">
        <v>302</v>
      </c>
      <c r="G695" s="1" t="s">
        <v>255</v>
      </c>
      <c r="H695" s="85"/>
      <c r="I695" s="1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">
        <f t="shared" ca="1" si="11"/>
        <v>695</v>
      </c>
      <c r="C696" s="84"/>
      <c r="H696" s="85"/>
      <c r="I696" s="13">
        <v>2642952.9115882386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">
        <f t="shared" ca="1" si="11"/>
        <v>696</v>
      </c>
      <c r="C697" s="84"/>
      <c r="H697" s="85"/>
      <c r="I697" s="2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">
        <f t="shared" ca="1" si="11"/>
        <v>697</v>
      </c>
      <c r="C698" s="84" t="s">
        <v>118</v>
      </c>
      <c r="D698" s="1" t="s">
        <v>117</v>
      </c>
      <c r="H698" s="85"/>
      <c r="I698" s="2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">
        <f t="shared" ca="1" si="11"/>
        <v>698</v>
      </c>
      <c r="C699" s="84"/>
      <c r="F699" s="84" t="s">
        <v>300</v>
      </c>
      <c r="G699" s="1" t="s">
        <v>199</v>
      </c>
      <c r="H699" s="85"/>
      <c r="I699" s="1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">
        <f t="shared" ca="1" si="11"/>
        <v>699</v>
      </c>
      <c r="C700" s="84"/>
      <c r="F700" s="84" t="s">
        <v>298</v>
      </c>
      <c r="G700" s="1" t="s">
        <v>254</v>
      </c>
      <c r="H700" s="85"/>
      <c r="I700" s="1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">
        <f t="shared" ca="1" si="11"/>
        <v>700</v>
      </c>
      <c r="C701" s="84"/>
      <c r="F701" s="84" t="s">
        <v>303</v>
      </c>
      <c r="G701" s="1" t="s">
        <v>26</v>
      </c>
      <c r="H701" s="85"/>
      <c r="I701" s="1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">
        <f t="shared" ca="1" si="11"/>
        <v>701</v>
      </c>
      <c r="C702" s="84"/>
      <c r="F702" s="84" t="s">
        <v>301</v>
      </c>
      <c r="G702" s="1" t="s">
        <v>256</v>
      </c>
      <c r="H702" s="85"/>
      <c r="I702" s="1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">
        <f t="shared" ref="A703:A766" ca="1" si="12">OFFSET(A703,-1,)+1</f>
        <v>702</v>
      </c>
      <c r="C703" s="84"/>
      <c r="F703" s="84" t="s">
        <v>302</v>
      </c>
      <c r="G703" s="1" t="s">
        <v>260</v>
      </c>
      <c r="H703" s="85"/>
      <c r="I703" s="1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">
        <f t="shared" ca="1" si="12"/>
        <v>703</v>
      </c>
      <c r="C704" s="84"/>
      <c r="F704" s="84" t="s">
        <v>1</v>
      </c>
      <c r="H704" s="85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">
        <f t="shared" ca="1" si="12"/>
        <v>704</v>
      </c>
      <c r="C705" s="84"/>
      <c r="H705" s="85"/>
      <c r="I705" s="2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">
        <f t="shared" ca="1" si="12"/>
        <v>705</v>
      </c>
      <c r="C706" s="91" t="s">
        <v>119</v>
      </c>
      <c r="H706" s="85" t="s">
        <v>34</v>
      </c>
      <c r="I706" s="14">
        <v>90304622.244246691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">
        <f t="shared" ca="1" si="12"/>
        <v>706</v>
      </c>
      <c r="C707" s="84"/>
      <c r="H707" s="85"/>
      <c r="I707" s="2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">
        <f t="shared" ca="1" si="12"/>
        <v>707</v>
      </c>
      <c r="C708" s="84" t="s">
        <v>120</v>
      </c>
      <c r="H708" s="85"/>
      <c r="I708" s="2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">
        <f t="shared" ca="1" si="12"/>
        <v>708</v>
      </c>
      <c r="C709" s="84"/>
      <c r="E709" s="1" t="s">
        <v>199</v>
      </c>
      <c r="H709" s="85"/>
      <c r="I709" s="11">
        <v>48303494.560000002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">
        <f t="shared" ca="1" si="12"/>
        <v>709</v>
      </c>
      <c r="C710" s="84"/>
      <c r="E710" s="1" t="s">
        <v>259</v>
      </c>
      <c r="H710" s="85"/>
      <c r="I710" s="11">
        <v>4789164.0338665321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">
        <f t="shared" ca="1" si="12"/>
        <v>710</v>
      </c>
      <c r="C711" s="84"/>
      <c r="E711" s="1" t="s">
        <v>262</v>
      </c>
      <c r="H711" s="85"/>
      <c r="I711" s="1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">
        <f t="shared" ca="1" si="12"/>
        <v>711</v>
      </c>
      <c r="C712" s="84"/>
      <c r="E712" s="86" t="s">
        <v>26</v>
      </c>
      <c r="H712" s="85"/>
      <c r="I712" s="1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">
        <f t="shared" ca="1" si="12"/>
        <v>712</v>
      </c>
      <c r="C713" s="84"/>
      <c r="E713" s="86" t="s">
        <v>254</v>
      </c>
      <c r="H713" s="85"/>
      <c r="I713" s="11">
        <v>20939878.119562134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">
        <f t="shared" ca="1" si="12"/>
        <v>713</v>
      </c>
      <c r="C714" s="84"/>
      <c r="E714" s="86" t="s">
        <v>253</v>
      </c>
      <c r="H714" s="85"/>
      <c r="I714" s="1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">
        <f t="shared" ca="1" si="12"/>
        <v>714</v>
      </c>
      <c r="C715" s="84"/>
      <c r="E715" s="86" t="s">
        <v>261</v>
      </c>
      <c r="H715" s="85"/>
      <c r="I715" s="11">
        <v>1200492.5934273046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">
        <f t="shared" ca="1" si="12"/>
        <v>715</v>
      </c>
      <c r="C716" s="84"/>
      <c r="E716" s="84" t="s">
        <v>265</v>
      </c>
      <c r="H716" s="85"/>
      <c r="I716" s="1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">
        <f t="shared" ca="1" si="12"/>
        <v>716</v>
      </c>
      <c r="C717" s="84"/>
      <c r="E717" s="84" t="s">
        <v>255</v>
      </c>
      <c r="H717" s="85"/>
      <c r="I717" s="11">
        <v>15917598.818140049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">
        <f t="shared" ca="1" si="12"/>
        <v>717</v>
      </c>
      <c r="C718" s="84"/>
      <c r="E718" s="84" t="s">
        <v>257</v>
      </c>
      <c r="H718" s="85"/>
      <c r="I718" s="1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">
        <f t="shared" ca="1" si="12"/>
        <v>718</v>
      </c>
      <c r="C719" s="84"/>
      <c r="E719" s="84" t="s">
        <v>258</v>
      </c>
      <c r="H719" s="85"/>
      <c r="I719" s="1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">
        <f t="shared" ca="1" si="12"/>
        <v>719</v>
      </c>
      <c r="C720" s="84"/>
      <c r="E720" s="84" t="s">
        <v>32</v>
      </c>
      <c r="H720" s="85"/>
      <c r="I720" s="1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">
        <f t="shared" ca="1" si="12"/>
        <v>720</v>
      </c>
      <c r="C721" s="84"/>
      <c r="E721" s="84" t="s">
        <v>267</v>
      </c>
      <c r="H721" s="85"/>
      <c r="I721" s="1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">
        <f t="shared" ca="1" si="12"/>
        <v>721</v>
      </c>
      <c r="C722" s="84"/>
      <c r="E722" s="84" t="s">
        <v>268</v>
      </c>
      <c r="H722" s="85"/>
      <c r="I722" s="1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">
        <f t="shared" ca="1" si="12"/>
        <v>722</v>
      </c>
      <c r="C723" s="84"/>
      <c r="E723" s="1" t="s">
        <v>278</v>
      </c>
      <c r="H723" s="85"/>
      <c r="I723" s="11">
        <v>-856838.59414037445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">
        <f t="shared" ca="1" si="12"/>
        <v>723</v>
      </c>
      <c r="C724" s="84" t="s">
        <v>121</v>
      </c>
      <c r="H724" s="85" t="s">
        <v>34</v>
      </c>
      <c r="I724" s="20">
        <v>90304622.244246706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">
        <f t="shared" ca="1" si="12"/>
        <v>724</v>
      </c>
      <c r="C725" s="84">
        <v>301</v>
      </c>
      <c r="D725" s="1" t="s">
        <v>122</v>
      </c>
      <c r="H725" s="85"/>
      <c r="I725" s="2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">
        <f t="shared" ca="1" si="12"/>
        <v>725</v>
      </c>
      <c r="C726" s="84"/>
      <c r="F726" s="84" t="s">
        <v>304</v>
      </c>
      <c r="G726" s="1" t="s">
        <v>199</v>
      </c>
      <c r="H726" s="85"/>
      <c r="I726" s="1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">
        <f t="shared" ca="1" si="12"/>
        <v>726</v>
      </c>
      <c r="C727" s="84"/>
      <c r="F727" s="84" t="s">
        <v>298</v>
      </c>
      <c r="G727" s="1" t="s">
        <v>254</v>
      </c>
      <c r="H727" s="85"/>
      <c r="I727" s="1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">
        <f t="shared" ca="1" si="12"/>
        <v>727</v>
      </c>
      <c r="C728" s="84"/>
      <c r="F728" s="84" t="s">
        <v>305</v>
      </c>
      <c r="G728" s="1" t="s">
        <v>255</v>
      </c>
      <c r="H728" s="85"/>
      <c r="I728" s="1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">
        <f t="shared" ca="1" si="12"/>
        <v>728</v>
      </c>
      <c r="C729" s="84"/>
      <c r="F729" s="84" t="s">
        <v>305</v>
      </c>
      <c r="G729" s="1" t="s">
        <v>257</v>
      </c>
      <c r="H729" s="85"/>
      <c r="I729" s="1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">
        <f t="shared" ca="1" si="12"/>
        <v>729</v>
      </c>
      <c r="C730" s="84"/>
      <c r="F730" s="84" t="s">
        <v>305</v>
      </c>
      <c r="G730" s="1" t="s">
        <v>26</v>
      </c>
      <c r="H730" s="85"/>
      <c r="I730" s="1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">
        <f t="shared" ca="1" si="12"/>
        <v>730</v>
      </c>
      <c r="C731" s="84"/>
      <c r="H731" s="85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">
        <f t="shared" ca="1" si="12"/>
        <v>731</v>
      </c>
      <c r="C732" s="84">
        <v>302</v>
      </c>
      <c r="D732" s="1" t="s">
        <v>123</v>
      </c>
      <c r="H732" s="85"/>
      <c r="I732" s="2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">
        <f t="shared" ca="1" si="12"/>
        <v>732</v>
      </c>
      <c r="C733" s="84"/>
      <c r="F733" s="84" t="s">
        <v>304</v>
      </c>
      <c r="G733" s="1" t="s">
        <v>199</v>
      </c>
      <c r="H733" s="85"/>
      <c r="I733" s="1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">
        <f t="shared" ca="1" si="12"/>
        <v>733</v>
      </c>
      <c r="C734" s="84"/>
      <c r="F734" s="84" t="s">
        <v>305</v>
      </c>
      <c r="G734" s="1" t="s">
        <v>26</v>
      </c>
      <c r="H734" s="85"/>
      <c r="I734" s="1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">
        <f t="shared" ca="1" si="12"/>
        <v>734</v>
      </c>
      <c r="C735" s="84"/>
      <c r="F735" s="84" t="s">
        <v>305</v>
      </c>
      <c r="G735" s="1" t="s">
        <v>255</v>
      </c>
      <c r="H735" s="85"/>
      <c r="I735" s="1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">
        <f t="shared" ca="1" si="12"/>
        <v>735</v>
      </c>
      <c r="C736" s="84"/>
      <c r="F736" s="84" t="s">
        <v>305</v>
      </c>
      <c r="G736" s="1" t="s">
        <v>257</v>
      </c>
      <c r="H736" s="85"/>
      <c r="I736" s="1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">
        <f t="shared" ca="1" si="12"/>
        <v>736</v>
      </c>
      <c r="C737" s="84"/>
      <c r="F737" s="84" t="s">
        <v>305</v>
      </c>
      <c r="G737" s="1" t="s">
        <v>255</v>
      </c>
      <c r="H737" s="85"/>
      <c r="I737" s="11">
        <v>39086507.538377456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">
        <f t="shared" ca="1" si="12"/>
        <v>737</v>
      </c>
      <c r="C738" s="84"/>
      <c r="F738" s="84" t="s">
        <v>305</v>
      </c>
      <c r="G738" s="1" t="s">
        <v>257</v>
      </c>
      <c r="H738" s="85"/>
      <c r="I738" s="1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">
        <f t="shared" ca="1" si="12"/>
        <v>738</v>
      </c>
      <c r="C739" s="84"/>
      <c r="F739" s="84" t="s">
        <v>307</v>
      </c>
      <c r="G739" s="1" t="s">
        <v>256</v>
      </c>
      <c r="H739" s="85"/>
      <c r="I739" s="1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">
        <f t="shared" ca="1" si="12"/>
        <v>739</v>
      </c>
      <c r="C740" s="84"/>
      <c r="F740" s="84" t="s">
        <v>306</v>
      </c>
      <c r="G740" s="1" t="s">
        <v>260</v>
      </c>
      <c r="H740" s="85"/>
      <c r="I740" s="1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">
        <f t="shared" ca="1" si="12"/>
        <v>740</v>
      </c>
      <c r="C741" s="84"/>
      <c r="H741" s="85" t="s">
        <v>34</v>
      </c>
      <c r="I741" s="13">
        <v>39086507.538377456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">
        <f t="shared" ca="1" si="12"/>
        <v>741</v>
      </c>
      <c r="C742" s="84"/>
      <c r="H742" s="85"/>
      <c r="I742" s="2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">
        <f t="shared" ca="1" si="12"/>
        <v>742</v>
      </c>
      <c r="C743" s="84">
        <v>303</v>
      </c>
      <c r="D743" s="1" t="s">
        <v>124</v>
      </c>
      <c r="H743" s="85"/>
      <c r="I743" s="2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">
        <f t="shared" ca="1" si="12"/>
        <v>743</v>
      </c>
      <c r="C744" s="84"/>
      <c r="F744" s="84" t="s">
        <v>304</v>
      </c>
      <c r="G744" s="1" t="s">
        <v>199</v>
      </c>
      <c r="H744" s="85"/>
      <c r="I744" s="1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">
        <f t="shared" ca="1" si="12"/>
        <v>744</v>
      </c>
      <c r="C745" s="84"/>
      <c r="F745" s="84" t="s">
        <v>305</v>
      </c>
      <c r="G745" s="1" t="s">
        <v>26</v>
      </c>
      <c r="H745" s="85"/>
      <c r="I745" s="1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">
        <f t="shared" ca="1" si="12"/>
        <v>745</v>
      </c>
      <c r="C746" s="84"/>
      <c r="F746" s="84" t="s">
        <v>298</v>
      </c>
      <c r="G746" s="1" t="s">
        <v>254</v>
      </c>
      <c r="H746" s="85"/>
      <c r="I746" s="11">
        <v>25850535.554744758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">
        <f t="shared" ca="1" si="12"/>
        <v>746</v>
      </c>
      <c r="C747" s="84"/>
      <c r="F747" s="84" t="s">
        <v>292</v>
      </c>
      <c r="G747" s="1" t="s">
        <v>253</v>
      </c>
      <c r="H747" s="85"/>
      <c r="I747" s="1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">
        <f t="shared" ca="1" si="12"/>
        <v>747</v>
      </c>
      <c r="C748" s="84"/>
      <c r="F748" s="84" t="s">
        <v>295</v>
      </c>
      <c r="G748" s="1" t="s">
        <v>261</v>
      </c>
      <c r="H748" s="85"/>
      <c r="I748" s="11">
        <v>12214943.277398676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">
        <f t="shared" ca="1" si="12"/>
        <v>748</v>
      </c>
      <c r="C749" s="84"/>
      <c r="F749" s="84" t="s">
        <v>305</v>
      </c>
      <c r="G749" s="1" t="s">
        <v>255</v>
      </c>
      <c r="H749" s="85"/>
      <c r="I749" s="11">
        <v>16601264.994059924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">
        <f t="shared" ca="1" si="12"/>
        <v>749</v>
      </c>
      <c r="C750" s="84"/>
      <c r="F750" s="84" t="s">
        <v>305</v>
      </c>
      <c r="G750" s="1" t="s">
        <v>257</v>
      </c>
      <c r="H750" s="85"/>
      <c r="I750" s="1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">
        <f t="shared" ca="1" si="12"/>
        <v>750</v>
      </c>
      <c r="C751" s="84"/>
      <c r="F751" s="84" t="s">
        <v>292</v>
      </c>
      <c r="G751" s="1" t="s">
        <v>259</v>
      </c>
      <c r="H751" s="85"/>
      <c r="I751" s="11">
        <v>459990.05873705895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">
        <f t="shared" ca="1" si="12"/>
        <v>751</v>
      </c>
      <c r="C752" s="84"/>
      <c r="F752" s="84" t="s">
        <v>292</v>
      </c>
      <c r="G752" s="1" t="s">
        <v>258</v>
      </c>
      <c r="H752" s="85"/>
      <c r="I752" s="1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">
        <f t="shared" ca="1" si="12"/>
        <v>752</v>
      </c>
      <c r="C753" s="84"/>
      <c r="F753" s="84" t="s">
        <v>292</v>
      </c>
      <c r="G753" s="1" t="s">
        <v>32</v>
      </c>
      <c r="H753" s="85"/>
      <c r="I753" s="1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">
        <f t="shared" ca="1" si="12"/>
        <v>753</v>
      </c>
      <c r="C754" s="84"/>
      <c r="F754" s="84" t="s">
        <v>305</v>
      </c>
      <c r="G754" s="1" t="s">
        <v>257</v>
      </c>
      <c r="H754" s="85"/>
      <c r="I754" s="1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">
        <f t="shared" ca="1" si="12"/>
        <v>754</v>
      </c>
      <c r="C755" s="84"/>
      <c r="F755" s="84" t="s">
        <v>305</v>
      </c>
      <c r="G755" s="1" t="s">
        <v>257</v>
      </c>
      <c r="H755" s="85"/>
      <c r="I755" s="1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">
        <f t="shared" ca="1" si="12"/>
        <v>755</v>
      </c>
      <c r="C756" s="84"/>
      <c r="H756" s="85" t="s">
        <v>34</v>
      </c>
      <c r="I756" s="13">
        <v>57288089.247318022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">
        <f t="shared" ca="1" si="12"/>
        <v>756</v>
      </c>
      <c r="C757" s="84">
        <v>303</v>
      </c>
      <c r="D757" s="1" t="s">
        <v>125</v>
      </c>
      <c r="H757" s="85"/>
      <c r="I757" s="2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">
        <f t="shared" ca="1" si="12"/>
        <v>757</v>
      </c>
      <c r="C758" s="84"/>
      <c r="F758" s="84" t="s">
        <v>304</v>
      </c>
      <c r="G758" s="1" t="s">
        <v>199</v>
      </c>
      <c r="H758" s="85"/>
      <c r="I758" s="1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">
        <f t="shared" ca="1" si="12"/>
        <v>758</v>
      </c>
      <c r="C759" s="84"/>
      <c r="H759" s="85" t="s">
        <v>34</v>
      </c>
      <c r="I759" s="13">
        <v>57288089.247318022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">
        <f t="shared" ca="1" si="12"/>
        <v>759</v>
      </c>
      <c r="C760" s="84" t="s">
        <v>126</v>
      </c>
      <c r="D760" s="1" t="s">
        <v>127</v>
      </c>
      <c r="H760" s="85"/>
      <c r="I760" s="2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">
        <f t="shared" ca="1" si="12"/>
        <v>760</v>
      </c>
      <c r="C761" s="84"/>
      <c r="F761" s="84" t="s">
        <v>304</v>
      </c>
      <c r="G761" s="1" t="s">
        <v>199</v>
      </c>
      <c r="H761" s="85"/>
      <c r="I761" s="1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">
        <f t="shared" ca="1" si="12"/>
        <v>761</v>
      </c>
      <c r="C762" s="84"/>
      <c r="F762" s="84" t="s">
        <v>305</v>
      </c>
      <c r="G762" s="1" t="s">
        <v>26</v>
      </c>
      <c r="H762" s="85"/>
      <c r="I762" s="1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">
        <f t="shared" ca="1" si="12"/>
        <v>762</v>
      </c>
      <c r="C763" s="84"/>
      <c r="F763" s="84" t="s">
        <v>306</v>
      </c>
      <c r="G763" s="1" t="s">
        <v>260</v>
      </c>
      <c r="H763" s="85"/>
      <c r="I763" s="1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">
        <f t="shared" ca="1" si="12"/>
        <v>763</v>
      </c>
      <c r="C764" s="84"/>
      <c r="F764" s="84" t="s">
        <v>298</v>
      </c>
      <c r="G764" s="1" t="s">
        <v>254</v>
      </c>
      <c r="H764" s="85"/>
      <c r="I764" s="1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">
        <f t="shared" ca="1" si="12"/>
        <v>764</v>
      </c>
      <c r="C765" s="84"/>
      <c r="H765" s="85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">
        <f t="shared" ca="1" si="12"/>
        <v>765</v>
      </c>
      <c r="C766" s="84"/>
      <c r="H766" s="85"/>
      <c r="I766" s="2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">
        <f t="shared" ref="A767:A830" ca="1" si="13">OFFSET(A767,-1,)+1</f>
        <v>766</v>
      </c>
      <c r="C767" s="91" t="s">
        <v>128</v>
      </c>
      <c r="H767" s="85" t="s">
        <v>34</v>
      </c>
      <c r="I767" s="14">
        <v>96374596.785695478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">
        <f t="shared" ca="1" si="13"/>
        <v>767</v>
      </c>
      <c r="C768" s="91"/>
      <c r="H768" s="85"/>
      <c r="I768" s="2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">
        <f t="shared" ca="1" si="13"/>
        <v>768</v>
      </c>
      <c r="C769" s="84" t="s">
        <v>129</v>
      </c>
      <c r="H769" s="85"/>
      <c r="I769" s="2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">
        <f t="shared" ca="1" si="13"/>
        <v>769</v>
      </c>
      <c r="C770" s="84"/>
      <c r="E770" s="1" t="s">
        <v>199</v>
      </c>
      <c r="H770" s="85"/>
      <c r="I770" s="1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">
        <f t="shared" ca="1" si="13"/>
        <v>770</v>
      </c>
      <c r="C771" s="84"/>
      <c r="E771" s="1" t="s">
        <v>259</v>
      </c>
      <c r="H771" s="85"/>
      <c r="I771" s="11">
        <v>459990.05873705895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">
        <f t="shared" ca="1" si="13"/>
        <v>771</v>
      </c>
      <c r="C772" s="84"/>
      <c r="E772" s="1" t="s">
        <v>262</v>
      </c>
      <c r="H772" s="85"/>
      <c r="I772" s="1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">
        <f t="shared" ca="1" si="13"/>
        <v>772</v>
      </c>
      <c r="C773" s="84"/>
      <c r="E773" s="1" t="s">
        <v>26</v>
      </c>
      <c r="H773" s="85"/>
      <c r="I773" s="1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">
        <f t="shared" ca="1" si="13"/>
        <v>773</v>
      </c>
      <c r="C774" s="84"/>
      <c r="E774" s="86" t="s">
        <v>254</v>
      </c>
      <c r="H774" s="85"/>
      <c r="I774" s="11">
        <v>25850535.554744758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">
        <f t="shared" ca="1" si="13"/>
        <v>774</v>
      </c>
      <c r="C775" s="84"/>
      <c r="E775" s="86" t="s">
        <v>261</v>
      </c>
      <c r="H775" s="85"/>
      <c r="I775" s="11">
        <v>12214943.277398676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">
        <f t="shared" ca="1" si="13"/>
        <v>775</v>
      </c>
      <c r="C776" s="84"/>
      <c r="E776" s="86" t="s">
        <v>255</v>
      </c>
      <c r="H776" s="85"/>
      <c r="I776" s="11">
        <v>55687772.532437384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">
        <f t="shared" ca="1" si="13"/>
        <v>776</v>
      </c>
      <c r="C777" s="84"/>
      <c r="E777" s="86" t="s">
        <v>257</v>
      </c>
      <c r="H777" s="85"/>
      <c r="I777" s="1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">
        <f t="shared" ca="1" si="13"/>
        <v>777</v>
      </c>
      <c r="C778" s="84"/>
      <c r="E778" s="86" t="s">
        <v>258</v>
      </c>
      <c r="H778" s="85"/>
      <c r="I778" s="1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">
        <f t="shared" ca="1" si="13"/>
        <v>778</v>
      </c>
      <c r="C779" s="84"/>
      <c r="E779" s="86" t="s">
        <v>32</v>
      </c>
      <c r="H779" s="85"/>
      <c r="I779" s="1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">
        <f t="shared" ca="1" si="13"/>
        <v>779</v>
      </c>
      <c r="C780" s="84"/>
      <c r="E780" s="84" t="s">
        <v>267</v>
      </c>
      <c r="H780" s="85"/>
      <c r="I780" s="1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">
        <f t="shared" ca="1" si="13"/>
        <v>780</v>
      </c>
      <c r="C781" s="84"/>
      <c r="E781" s="84" t="s">
        <v>268</v>
      </c>
      <c r="H781" s="85"/>
      <c r="I781" s="1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">
        <f t="shared" ca="1" si="13"/>
        <v>781</v>
      </c>
      <c r="C782" s="84"/>
      <c r="E782" s="86" t="s">
        <v>253</v>
      </c>
      <c r="H782" s="85"/>
      <c r="I782" s="1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">
        <f t="shared" ca="1" si="13"/>
        <v>782</v>
      </c>
      <c r="C783" s="84" t="s">
        <v>130</v>
      </c>
      <c r="H783" s="85" t="s">
        <v>34</v>
      </c>
      <c r="I783" s="20">
        <v>96374596.785695493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">
        <f t="shared" ca="1" si="13"/>
        <v>783</v>
      </c>
      <c r="C784" s="84" t="s">
        <v>131</v>
      </c>
      <c r="H784" s="85"/>
      <c r="I784" s="2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">
        <f t="shared" ca="1" si="13"/>
        <v>784</v>
      </c>
      <c r="C785" s="84"/>
      <c r="E785" s="1" t="s">
        <v>93</v>
      </c>
      <c r="H785" s="85"/>
      <c r="I785" s="11">
        <v>4546566.7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">
        <f t="shared" ca="1" si="13"/>
        <v>785</v>
      </c>
      <c r="C786" s="84"/>
      <c r="E786" s="1" t="s">
        <v>95</v>
      </c>
      <c r="H786" s="85"/>
      <c r="I786" s="1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">
        <f t="shared" ca="1" si="13"/>
        <v>786</v>
      </c>
      <c r="C787" s="84"/>
      <c r="E787" s="86" t="s">
        <v>116</v>
      </c>
      <c r="H787" s="85"/>
      <c r="I787" s="11">
        <v>2642952.9115882386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">
        <f t="shared" ca="1" si="13"/>
        <v>787</v>
      </c>
      <c r="C788" s="84"/>
      <c r="E788" s="86" t="s">
        <v>57</v>
      </c>
      <c r="H788" s="85"/>
      <c r="I788" s="1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">
        <f t="shared" ca="1" si="13"/>
        <v>788</v>
      </c>
      <c r="C789" s="84"/>
      <c r="E789" s="86" t="s">
        <v>48</v>
      </c>
      <c r="H789" s="85"/>
      <c r="I789" s="1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">
        <f t="shared" ca="1" si="13"/>
        <v>789</v>
      </c>
      <c r="C790" s="84"/>
      <c r="E790" s="86" t="s">
        <v>67</v>
      </c>
      <c r="H790" s="85"/>
      <c r="I790" s="1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">
        <f t="shared" ca="1" si="13"/>
        <v>790</v>
      </c>
      <c r="C791" s="84"/>
      <c r="E791" s="86" t="s">
        <v>81</v>
      </c>
      <c r="H791" s="85"/>
      <c r="I791" s="11">
        <v>11726705.68806681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">
        <f t="shared" ca="1" si="13"/>
        <v>791</v>
      </c>
      <c r="C792" s="84"/>
      <c r="E792" s="1" t="s">
        <v>83</v>
      </c>
      <c r="H792" s="85"/>
      <c r="I792" s="1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">
        <f t="shared" ca="1" si="13"/>
        <v>792</v>
      </c>
      <c r="C793" s="84"/>
      <c r="E793" s="86" t="s">
        <v>126</v>
      </c>
      <c r="H793" s="85"/>
      <c r="I793" s="1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">
        <f t="shared" ca="1" si="13"/>
        <v>793</v>
      </c>
      <c r="C794" s="84"/>
      <c r="E794" s="86" t="s">
        <v>109</v>
      </c>
      <c r="H794" s="85"/>
      <c r="I794" s="2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">
        <f t="shared" ca="1" si="13"/>
        <v>794</v>
      </c>
      <c r="C795" s="84"/>
      <c r="E795" s="86" t="s">
        <v>41</v>
      </c>
      <c r="H795" s="85"/>
      <c r="I795" s="11">
        <v>5577774.3200347871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">
        <f t="shared" ca="1" si="13"/>
        <v>795</v>
      </c>
      <c r="C796" s="84" t="s">
        <v>132</v>
      </c>
      <c r="H796" s="85"/>
      <c r="I796" s="20">
        <v>24374640.415202141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">
        <f t="shared" ca="1" si="13"/>
        <v>796</v>
      </c>
      <c r="C797" s="84"/>
      <c r="H797" s="85"/>
      <c r="I797" s="2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">
        <f t="shared" ca="1" si="13"/>
        <v>797</v>
      </c>
      <c r="C798" s="91" t="s">
        <v>133</v>
      </c>
      <c r="H798" s="85" t="s">
        <v>34</v>
      </c>
      <c r="I798" s="14">
        <v>1896018820.7397337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">
        <f t="shared" ca="1" si="13"/>
        <v>798</v>
      </c>
      <c r="C799" s="84" t="s">
        <v>134</v>
      </c>
      <c r="H799" s="85"/>
      <c r="I799" s="2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">
        <f t="shared" ca="1" si="13"/>
        <v>799</v>
      </c>
      <c r="C800" s="84"/>
      <c r="E800" s="1" t="s">
        <v>199</v>
      </c>
      <c r="H800" s="85"/>
      <c r="I800" s="11">
        <v>573906873.26000011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">
        <f t="shared" ca="1" si="13"/>
        <v>800</v>
      </c>
      <c r="C801" s="84"/>
      <c r="E801" s="86" t="s">
        <v>253</v>
      </c>
      <c r="H801" s="85"/>
      <c r="I801" s="1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">
        <f t="shared" ca="1" si="13"/>
        <v>801</v>
      </c>
      <c r="C802" s="84"/>
      <c r="E802" s="1" t="s">
        <v>259</v>
      </c>
      <c r="H802" s="85"/>
      <c r="I802" s="11">
        <v>329944116.33233684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">
        <f t="shared" ca="1" si="13"/>
        <v>802</v>
      </c>
      <c r="C803" s="84"/>
      <c r="E803" s="1" t="s">
        <v>262</v>
      </c>
      <c r="H803" s="85"/>
      <c r="I803" s="1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">
        <f t="shared" ca="1" si="13"/>
        <v>803</v>
      </c>
      <c r="C804" s="84"/>
      <c r="E804" s="1" t="s">
        <v>26</v>
      </c>
      <c r="H804" s="85"/>
      <c r="I804" s="11">
        <v>5159460.154244029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">
        <f t="shared" ca="1" si="13"/>
        <v>804</v>
      </c>
      <c r="C805" s="84"/>
      <c r="E805" s="86" t="s">
        <v>254</v>
      </c>
      <c r="H805" s="85"/>
      <c r="I805" s="11">
        <v>46790413.674306892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">
        <f t="shared" ca="1" si="13"/>
        <v>805</v>
      </c>
      <c r="C806" s="84"/>
      <c r="E806" s="86" t="s">
        <v>261</v>
      </c>
      <c r="H806" s="85"/>
      <c r="I806" s="11">
        <v>13415435.87082598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">
        <f t="shared" ca="1" si="13"/>
        <v>806</v>
      </c>
      <c r="C807" s="84"/>
      <c r="E807" s="1" t="s">
        <v>265</v>
      </c>
      <c r="H807" s="85"/>
      <c r="I807" s="1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">
        <f t="shared" ca="1" si="13"/>
        <v>807</v>
      </c>
      <c r="C808" s="84"/>
      <c r="E808" s="1" t="s">
        <v>255</v>
      </c>
      <c r="H808" s="85"/>
      <c r="I808" s="11">
        <v>927659360.04215991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">
        <f t="shared" ca="1" si="13"/>
        <v>808</v>
      </c>
      <c r="C809" s="84"/>
      <c r="E809" s="1" t="s">
        <v>257</v>
      </c>
      <c r="H809" s="85"/>
      <c r="I809" s="1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">
        <f t="shared" ca="1" si="13"/>
        <v>809</v>
      </c>
      <c r="C810" s="84"/>
      <c r="E810" s="1" t="s">
        <v>258</v>
      </c>
      <c r="H810" s="85"/>
      <c r="I810" s="1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">
        <f t="shared" ca="1" si="13"/>
        <v>810</v>
      </c>
      <c r="C811" s="84"/>
      <c r="E811" s="1" t="s">
        <v>32</v>
      </c>
      <c r="H811" s="85"/>
      <c r="I811" s="1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">
        <f t="shared" ca="1" si="13"/>
        <v>811</v>
      </c>
      <c r="C812" s="84"/>
      <c r="E812" s="1" t="s">
        <v>268</v>
      </c>
      <c r="H812" s="85"/>
      <c r="I812" s="1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">
        <f t="shared" ca="1" si="13"/>
        <v>812</v>
      </c>
      <c r="C813" s="84"/>
      <c r="E813" s="1" t="s">
        <v>267</v>
      </c>
      <c r="H813" s="85"/>
      <c r="I813" s="1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">
        <f t="shared" ca="1" si="13"/>
        <v>813</v>
      </c>
      <c r="C814" s="84"/>
      <c r="E814" s="1" t="s">
        <v>278</v>
      </c>
      <c r="H814" s="85"/>
      <c r="I814" s="11">
        <v>-856838.59414037445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">
        <f t="shared" ca="1" si="13"/>
        <v>814</v>
      </c>
      <c r="C815" s="84"/>
      <c r="H815" s="85" t="s">
        <v>34</v>
      </c>
      <c r="I815" s="20">
        <v>1896018820.7397335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">
        <f t="shared" ca="1" si="13"/>
        <v>815</v>
      </c>
      <c r="C816" s="84">
        <v>105</v>
      </c>
      <c r="D816" s="1" t="s">
        <v>135</v>
      </c>
      <c r="H816" s="85"/>
      <c r="I816" s="2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">
        <f t="shared" ca="1" si="13"/>
        <v>816</v>
      </c>
      <c r="C817" s="84"/>
      <c r="F817" s="84" t="s">
        <v>294</v>
      </c>
      <c r="G817" s="1" t="s">
        <v>199</v>
      </c>
      <c r="H817" s="85"/>
      <c r="I817" s="1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">
        <f t="shared" ca="1" si="13"/>
        <v>817</v>
      </c>
      <c r="C818" s="84"/>
      <c r="F818" s="84" t="s">
        <v>292</v>
      </c>
      <c r="G818" s="1" t="s">
        <v>26</v>
      </c>
      <c r="H818" s="85"/>
      <c r="I818" s="1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">
        <f t="shared" ca="1" si="13"/>
        <v>818</v>
      </c>
      <c r="C819" s="84"/>
      <c r="F819" s="84" t="s">
        <v>296</v>
      </c>
      <c r="G819" s="1" t="s">
        <v>26</v>
      </c>
      <c r="H819" s="85"/>
      <c r="I819" s="1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">
        <f t="shared" ca="1" si="13"/>
        <v>819</v>
      </c>
      <c r="C820" s="84"/>
      <c r="F820" s="84" t="s">
        <v>292</v>
      </c>
      <c r="G820" s="1" t="s">
        <v>26</v>
      </c>
      <c r="H820" s="85"/>
      <c r="I820" s="1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">
        <f t="shared" ca="1" si="13"/>
        <v>820</v>
      </c>
      <c r="C821" s="84"/>
      <c r="F821" s="84" t="s">
        <v>292</v>
      </c>
      <c r="G821" s="1" t="s">
        <v>253</v>
      </c>
      <c r="H821" s="85"/>
      <c r="I821" s="1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">
        <f t="shared" ca="1" si="13"/>
        <v>821</v>
      </c>
      <c r="C822" s="84"/>
      <c r="F822" s="84" t="s">
        <v>292</v>
      </c>
      <c r="G822" s="1" t="s">
        <v>26</v>
      </c>
      <c r="H822" s="85"/>
      <c r="I822" s="1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">
        <f t="shared" ca="1" si="13"/>
        <v>822</v>
      </c>
      <c r="C823" s="84"/>
      <c r="F823" s="84" t="s">
        <v>292</v>
      </c>
      <c r="G823" s="1" t="s">
        <v>255</v>
      </c>
      <c r="H823" s="85"/>
      <c r="I823" s="1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">
        <f t="shared" ca="1" si="13"/>
        <v>823</v>
      </c>
      <c r="C824" s="84"/>
      <c r="F824" s="84" t="s">
        <v>292</v>
      </c>
      <c r="G824" s="1" t="s">
        <v>257</v>
      </c>
      <c r="H824" s="85"/>
      <c r="I824" s="1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">
        <f t="shared" ca="1" si="13"/>
        <v>824</v>
      </c>
      <c r="C825" s="84"/>
      <c r="F825" s="84" t="s">
        <v>292</v>
      </c>
      <c r="G825" s="1" t="s">
        <v>258</v>
      </c>
      <c r="H825" s="85"/>
      <c r="I825" s="1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">
        <f t="shared" ca="1" si="13"/>
        <v>825</v>
      </c>
      <c r="C826" s="84"/>
      <c r="F826" s="84" t="s">
        <v>292</v>
      </c>
      <c r="G826" s="1" t="s">
        <v>32</v>
      </c>
      <c r="H826" s="85"/>
      <c r="I826" s="1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">
        <f t="shared" ca="1" si="13"/>
        <v>826</v>
      </c>
      <c r="C827" s="91" t="s">
        <v>136</v>
      </c>
      <c r="H827" s="85" t="s">
        <v>137</v>
      </c>
      <c r="I827" s="22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">
        <f t="shared" ca="1" si="13"/>
        <v>827</v>
      </c>
      <c r="C828" s="84"/>
      <c r="H828" s="85"/>
      <c r="I828" s="2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">
        <f t="shared" ca="1" si="13"/>
        <v>828</v>
      </c>
      <c r="C829" s="84">
        <v>114</v>
      </c>
      <c r="D829" s="1" t="s">
        <v>138</v>
      </c>
      <c r="H829" s="85"/>
      <c r="I829" s="2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">
        <f t="shared" ca="1" si="13"/>
        <v>829</v>
      </c>
      <c r="C830" s="84"/>
      <c r="F830" s="84" t="s">
        <v>292</v>
      </c>
      <c r="G830" s="1" t="s">
        <v>199</v>
      </c>
      <c r="H830" s="85"/>
      <c r="I830" s="1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">
        <f t="shared" ref="A831:A894" ca="1" si="14">OFFSET(A831,-1,)+1</f>
        <v>830</v>
      </c>
      <c r="C831" s="84"/>
      <c r="F831" s="84" t="s">
        <v>292</v>
      </c>
      <c r="G831" s="1" t="s">
        <v>26</v>
      </c>
      <c r="H831" s="85"/>
      <c r="I831" s="1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">
        <f t="shared" ca="1" si="14"/>
        <v>831</v>
      </c>
      <c r="C832" s="84"/>
      <c r="F832" s="84" t="s">
        <v>292</v>
      </c>
      <c r="G832" s="1" t="s">
        <v>255</v>
      </c>
      <c r="H832" s="85"/>
      <c r="I832" s="1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">
        <f t="shared" ca="1" si="14"/>
        <v>832</v>
      </c>
      <c r="C833" s="84"/>
      <c r="F833" s="84" t="s">
        <v>292</v>
      </c>
      <c r="G833" s="1" t="s">
        <v>257</v>
      </c>
      <c r="H833" s="85"/>
      <c r="I833" s="1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">
        <f t="shared" ca="1" si="14"/>
        <v>833</v>
      </c>
      <c r="C834" s="84"/>
      <c r="F834" s="84" t="s">
        <v>292</v>
      </c>
      <c r="G834" s="1" t="s">
        <v>256</v>
      </c>
      <c r="H834" s="85"/>
      <c r="I834" s="1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">
        <f t="shared" ca="1" si="14"/>
        <v>834</v>
      </c>
      <c r="C835" s="91" t="s">
        <v>139</v>
      </c>
      <c r="H835" s="85" t="s">
        <v>140</v>
      </c>
      <c r="I835" s="22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">
        <f t="shared" ca="1" si="14"/>
        <v>835</v>
      </c>
      <c r="C836" s="84"/>
      <c r="H836" s="85"/>
      <c r="I836" s="2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">
        <f t="shared" ca="1" si="14"/>
        <v>836</v>
      </c>
      <c r="C837" s="84">
        <v>115</v>
      </c>
      <c r="D837" s="1" t="s">
        <v>141</v>
      </c>
      <c r="H837" s="85"/>
      <c r="I837" s="2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">
        <f t="shared" ca="1" si="14"/>
        <v>837</v>
      </c>
      <c r="C838" s="84"/>
      <c r="F838" s="84" t="s">
        <v>292</v>
      </c>
      <c r="G838" s="1" t="s">
        <v>199</v>
      </c>
      <c r="H838" s="85"/>
      <c r="I838" s="1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">
        <f t="shared" ca="1" si="14"/>
        <v>838</v>
      </c>
      <c r="C839" s="84"/>
      <c r="F839" s="84" t="s">
        <v>292</v>
      </c>
      <c r="G839" s="1" t="s">
        <v>26</v>
      </c>
      <c r="H839" s="85"/>
      <c r="I839" s="1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">
        <f t="shared" ca="1" si="14"/>
        <v>839</v>
      </c>
      <c r="C840" s="84"/>
      <c r="F840" s="84" t="s">
        <v>292</v>
      </c>
      <c r="G840" s="1" t="s">
        <v>255</v>
      </c>
      <c r="H840" s="85"/>
      <c r="I840" s="1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">
        <f t="shared" ca="1" si="14"/>
        <v>840</v>
      </c>
      <c r="C841" s="84"/>
      <c r="F841" s="84" t="s">
        <v>292</v>
      </c>
      <c r="G841" s="1" t="s">
        <v>257</v>
      </c>
      <c r="H841" s="85"/>
      <c r="I841" s="1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">
        <f t="shared" ca="1" si="14"/>
        <v>841</v>
      </c>
      <c r="C842" s="84"/>
      <c r="F842" s="84" t="s">
        <v>292</v>
      </c>
      <c r="G842" s="1" t="s">
        <v>256</v>
      </c>
      <c r="H842" s="85"/>
      <c r="I842" s="1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">
        <f t="shared" ca="1" si="14"/>
        <v>842</v>
      </c>
      <c r="C843" s="91" t="s">
        <v>321</v>
      </c>
      <c r="D843" s="93"/>
      <c r="E843" s="93"/>
      <c r="F843" s="93"/>
      <c r="H843" s="85" t="s">
        <v>140</v>
      </c>
      <c r="I843" s="22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">
        <f t="shared" ca="1" si="14"/>
        <v>843</v>
      </c>
      <c r="C844" s="84"/>
      <c r="H844" s="85"/>
      <c r="I844" s="2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">
        <f t="shared" ca="1" si="14"/>
        <v>844</v>
      </c>
      <c r="C845" s="84">
        <v>128</v>
      </c>
      <c r="D845" s="1" t="s">
        <v>320</v>
      </c>
      <c r="H845" s="85"/>
      <c r="I845" s="2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">
        <f t="shared" ca="1" si="14"/>
        <v>845</v>
      </c>
      <c r="C846" s="84"/>
      <c r="F846" s="84" t="s">
        <v>292</v>
      </c>
      <c r="G846" s="1" t="s">
        <v>254</v>
      </c>
      <c r="H846" s="85"/>
      <c r="I846" s="1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">
        <f t="shared" ca="1" si="14"/>
        <v>846</v>
      </c>
      <c r="C847" s="91" t="s">
        <v>322</v>
      </c>
      <c r="H847" s="85"/>
      <c r="I847" s="22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">
        <f t="shared" ca="1" si="14"/>
        <v>847</v>
      </c>
      <c r="C848" s="84"/>
      <c r="H848" s="85"/>
      <c r="I848" s="2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">
        <f t="shared" ca="1" si="14"/>
        <v>848</v>
      </c>
      <c r="C849" s="84">
        <v>124</v>
      </c>
      <c r="D849" s="1" t="s">
        <v>143</v>
      </c>
      <c r="H849" s="85"/>
      <c r="I849" s="2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">
        <f t="shared" ca="1" si="14"/>
        <v>849</v>
      </c>
      <c r="C850" s="84"/>
      <c r="F850" s="84" t="s">
        <v>297</v>
      </c>
      <c r="G850" s="1" t="s">
        <v>199</v>
      </c>
      <c r="H850" s="85"/>
      <c r="I850" s="11">
        <v>3311.72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">
        <f t="shared" ca="1" si="14"/>
        <v>850</v>
      </c>
      <c r="C851" s="84"/>
      <c r="F851" s="84" t="s">
        <v>297</v>
      </c>
      <c r="G851" s="1" t="s">
        <v>254</v>
      </c>
      <c r="H851" s="85"/>
      <c r="I851" s="1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">
        <f t="shared" ca="1" si="14"/>
        <v>851</v>
      </c>
      <c r="C852" s="84"/>
      <c r="H852" s="85" t="s">
        <v>144</v>
      </c>
      <c r="I852" s="20">
        <v>2976.0991051398023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">
        <f t="shared" ca="1" si="14"/>
        <v>852</v>
      </c>
      <c r="C853" s="84"/>
      <c r="H853" s="85"/>
      <c r="I853" s="2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">
        <f t="shared" ca="1" si="14"/>
        <v>853</v>
      </c>
      <c r="C854" s="84" t="s">
        <v>145</v>
      </c>
      <c r="D854" s="1" t="s">
        <v>143</v>
      </c>
      <c r="H854" s="85"/>
      <c r="I854" s="2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">
        <f t="shared" ca="1" si="14"/>
        <v>854</v>
      </c>
      <c r="C855" s="84"/>
      <c r="F855" s="84" t="s">
        <v>297</v>
      </c>
      <c r="G855" s="1" t="s">
        <v>199</v>
      </c>
      <c r="H855" s="85"/>
      <c r="I855" s="1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">
        <f t="shared" ca="1" si="14"/>
        <v>855</v>
      </c>
      <c r="C856" s="84"/>
      <c r="F856" s="84" t="s">
        <v>297</v>
      </c>
      <c r="G856" s="1" t="s">
        <v>26</v>
      </c>
      <c r="H856" s="85"/>
      <c r="I856" s="1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">
        <f t="shared" ca="1" si="14"/>
        <v>856</v>
      </c>
      <c r="C857" s="84"/>
      <c r="F857" s="84" t="s">
        <v>297</v>
      </c>
      <c r="G857" s="1" t="s">
        <v>257</v>
      </c>
      <c r="H857" s="85"/>
      <c r="I857" s="1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">
        <f t="shared" ca="1" si="14"/>
        <v>857</v>
      </c>
      <c r="C858" s="84"/>
      <c r="F858" s="84" t="s">
        <v>297</v>
      </c>
      <c r="G858" s="1" t="s">
        <v>254</v>
      </c>
      <c r="H858" s="85"/>
      <c r="I858" s="1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">
        <f t="shared" ca="1" si="14"/>
        <v>858</v>
      </c>
      <c r="C859" s="84"/>
      <c r="H859" s="85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">
        <f t="shared" ca="1" si="14"/>
        <v>859</v>
      </c>
      <c r="C860" s="84"/>
      <c r="H860" s="85"/>
      <c r="I860" s="2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">
        <f t="shared" ca="1" si="14"/>
        <v>860</v>
      </c>
      <c r="C861" s="84" t="s">
        <v>146</v>
      </c>
      <c r="D861" s="1" t="s">
        <v>143</v>
      </c>
      <c r="H861" s="85"/>
      <c r="I861" s="2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">
        <f t="shared" ca="1" si="14"/>
        <v>861</v>
      </c>
      <c r="C862" s="84"/>
      <c r="F862" s="84" t="s">
        <v>297</v>
      </c>
      <c r="G862" s="1" t="s">
        <v>199</v>
      </c>
      <c r="H862" s="85"/>
      <c r="I862" s="1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">
        <f t="shared" ca="1" si="14"/>
        <v>862</v>
      </c>
      <c r="C863" s="84"/>
      <c r="F863" s="84" t="s">
        <v>297</v>
      </c>
      <c r="G863" s="1" t="s">
        <v>261</v>
      </c>
      <c r="H863" s="85"/>
      <c r="I863" s="1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">
        <f t="shared" ca="1" si="14"/>
        <v>863</v>
      </c>
      <c r="C864" s="84"/>
      <c r="F864" s="84" t="s">
        <v>297</v>
      </c>
      <c r="G864" s="1" t="s">
        <v>279</v>
      </c>
      <c r="H864" s="85"/>
      <c r="I864" s="1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">
        <f t="shared" ca="1" si="14"/>
        <v>864</v>
      </c>
      <c r="C865" s="84"/>
      <c r="F865" s="84" t="s">
        <v>297</v>
      </c>
      <c r="G865" s="1" t="s">
        <v>26</v>
      </c>
      <c r="H865" s="85"/>
      <c r="I865" s="1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">
        <f t="shared" ca="1" si="14"/>
        <v>865</v>
      </c>
      <c r="C866" s="84"/>
      <c r="F866" s="84" t="s">
        <v>297</v>
      </c>
      <c r="G866" s="1" t="s">
        <v>254</v>
      </c>
      <c r="H866" s="85"/>
      <c r="I866" s="1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">
        <f t="shared" ca="1" si="14"/>
        <v>866</v>
      </c>
      <c r="C867" s="84"/>
      <c r="H867" s="85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">
        <f t="shared" ca="1" si="14"/>
        <v>867</v>
      </c>
      <c r="C868" s="84"/>
      <c r="H868" s="85"/>
      <c r="I868" s="2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">
        <f t="shared" ca="1" si="14"/>
        <v>868</v>
      </c>
      <c r="C869" s="93" t="s">
        <v>147</v>
      </c>
      <c r="H869" s="92"/>
      <c r="I869" s="14">
        <v>2976.0991051398023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">
        <f t="shared" ca="1" si="14"/>
        <v>869</v>
      </c>
      <c r="C870" s="84"/>
      <c r="H870" s="85"/>
      <c r="I870" s="2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">
        <f t="shared" ca="1" si="14"/>
        <v>870</v>
      </c>
      <c r="C871" s="84">
        <v>151</v>
      </c>
      <c r="D871" s="1" t="s">
        <v>10</v>
      </c>
      <c r="H871" s="85"/>
      <c r="I871" s="2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">
        <f t="shared" ca="1" si="14"/>
        <v>871</v>
      </c>
      <c r="C872" s="84"/>
      <c r="F872" s="84" t="s">
        <v>292</v>
      </c>
      <c r="G872" s="1" t="s">
        <v>265</v>
      </c>
      <c r="H872" s="85"/>
      <c r="I872" s="1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">
        <f t="shared" ca="1" si="14"/>
        <v>872</v>
      </c>
      <c r="C873" s="84"/>
      <c r="F873" s="84" t="s">
        <v>292</v>
      </c>
      <c r="G873" s="1" t="s">
        <v>253</v>
      </c>
      <c r="H873" s="85"/>
      <c r="I873" s="1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">
        <f t="shared" ca="1" si="14"/>
        <v>873</v>
      </c>
      <c r="C874" s="84"/>
      <c r="F874" s="84" t="s">
        <v>292</v>
      </c>
      <c r="G874" s="1" t="s">
        <v>258</v>
      </c>
      <c r="H874" s="85"/>
      <c r="I874" s="11">
        <v>446860.67937308049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">
        <f t="shared" ca="1" si="14"/>
        <v>874</v>
      </c>
      <c r="C875" s="84"/>
      <c r="F875" s="84" t="s">
        <v>292</v>
      </c>
      <c r="G875" s="1" t="s">
        <v>32</v>
      </c>
      <c r="H875" s="85"/>
      <c r="I875" s="1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">
        <f t="shared" ca="1" si="14"/>
        <v>875</v>
      </c>
      <c r="C876" s="84"/>
      <c r="F876" s="84" t="s">
        <v>292</v>
      </c>
      <c r="G876" s="1" t="s">
        <v>262</v>
      </c>
      <c r="H876" s="85"/>
      <c r="I876" s="11">
        <v>6252974.0682572238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">
        <f t="shared" ca="1" si="14"/>
        <v>876</v>
      </c>
      <c r="C877" s="84"/>
      <c r="F877" s="84" t="s">
        <v>292</v>
      </c>
      <c r="G877" s="1" t="s">
        <v>32</v>
      </c>
      <c r="H877" s="85"/>
      <c r="I877" s="1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">
        <f t="shared" ca="1" si="14"/>
        <v>877</v>
      </c>
      <c r="C878" s="84"/>
      <c r="F878" s="84" t="s">
        <v>292</v>
      </c>
      <c r="G878" s="1" t="s">
        <v>32</v>
      </c>
      <c r="H878" s="85"/>
      <c r="I878" s="1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">
        <f t="shared" ca="1" si="14"/>
        <v>878</v>
      </c>
      <c r="C879" s="84" t="s">
        <v>148</v>
      </c>
      <c r="H879" s="85" t="s">
        <v>149</v>
      </c>
      <c r="I879" s="13">
        <v>6699834.7476303047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">
        <f t="shared" ca="1" si="14"/>
        <v>879</v>
      </c>
      <c r="C880" s="84"/>
      <c r="H880" s="85"/>
      <c r="I880" s="2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">
        <f t="shared" ca="1" si="14"/>
        <v>880</v>
      </c>
      <c r="C881" s="84">
        <v>152</v>
      </c>
      <c r="D881" s="1" t="s">
        <v>150</v>
      </c>
      <c r="H881" s="85"/>
      <c r="I881" s="2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">
        <f t="shared" ca="1" si="14"/>
        <v>881</v>
      </c>
      <c r="C882" s="84"/>
      <c r="F882" s="84" t="s">
        <v>292</v>
      </c>
      <c r="G882" s="1" t="s">
        <v>253</v>
      </c>
      <c r="H882" s="85"/>
      <c r="I882" s="1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">
        <f t="shared" ca="1" si="14"/>
        <v>882</v>
      </c>
      <c r="C883" s="84"/>
      <c r="F883" s="84" t="s">
        <v>292</v>
      </c>
      <c r="G883" s="1" t="s">
        <v>258</v>
      </c>
      <c r="H883" s="85"/>
      <c r="I883" s="1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">
        <f t="shared" ca="1" si="14"/>
        <v>883</v>
      </c>
      <c r="C884" s="84"/>
      <c r="F884" s="84" t="s">
        <v>292</v>
      </c>
      <c r="G884" s="1" t="s">
        <v>32</v>
      </c>
      <c r="H884" s="85"/>
      <c r="I884" s="1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">
        <f t="shared" ca="1" si="14"/>
        <v>884</v>
      </c>
      <c r="C885" s="84"/>
      <c r="H885" s="85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">
        <f t="shared" ca="1" si="14"/>
        <v>885</v>
      </c>
      <c r="C886" s="84"/>
      <c r="H886" s="85"/>
      <c r="I886" s="2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">
        <f t="shared" ca="1" si="14"/>
        <v>886</v>
      </c>
      <c r="C887" s="84">
        <v>25316</v>
      </c>
      <c r="D887" s="1" t="s">
        <v>151</v>
      </c>
      <c r="H887" s="85"/>
      <c r="I887" s="2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">
        <f t="shared" ca="1" si="14"/>
        <v>887</v>
      </c>
      <c r="C888" s="84"/>
      <c r="F888" s="84" t="s">
        <v>292</v>
      </c>
      <c r="G888" s="1" t="s">
        <v>253</v>
      </c>
      <c r="H888" s="85"/>
      <c r="I888" s="1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">
        <f t="shared" ca="1" si="14"/>
        <v>888</v>
      </c>
      <c r="C889" s="84"/>
      <c r="F889" s="84" t="s">
        <v>292</v>
      </c>
      <c r="G889" s="1" t="s">
        <v>258</v>
      </c>
      <c r="H889" s="85"/>
      <c r="I889" s="1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">
        <f t="shared" ca="1" si="14"/>
        <v>889</v>
      </c>
      <c r="C890" s="84"/>
      <c r="F890" s="84" t="s">
        <v>292</v>
      </c>
      <c r="G890" s="1" t="s">
        <v>32</v>
      </c>
      <c r="H890" s="85"/>
      <c r="I890" s="1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">
        <f t="shared" ca="1" si="14"/>
        <v>890</v>
      </c>
      <c r="C891" s="84"/>
      <c r="H891" s="85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">
        <f t="shared" ca="1" si="14"/>
        <v>891</v>
      </c>
      <c r="C892" s="84"/>
      <c r="H892" s="85"/>
      <c r="I892" s="2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">
        <f t="shared" ca="1" si="14"/>
        <v>892</v>
      </c>
      <c r="C893" s="84">
        <v>25317</v>
      </c>
      <c r="D893" s="1" t="s">
        <v>151</v>
      </c>
      <c r="H893" s="85"/>
      <c r="I893" s="2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">
        <f t="shared" ca="1" si="14"/>
        <v>893</v>
      </c>
      <c r="C894" s="84"/>
      <c r="F894" s="84" t="s">
        <v>292</v>
      </c>
      <c r="G894" s="1" t="s">
        <v>253</v>
      </c>
      <c r="H894" s="85"/>
      <c r="I894" s="1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">
        <f t="shared" ref="A895:A958" ca="1" si="15">OFFSET(A895,-1,)+1</f>
        <v>894</v>
      </c>
      <c r="C895" s="84"/>
      <c r="F895" s="84" t="s">
        <v>292</v>
      </c>
      <c r="G895" s="1" t="s">
        <v>258</v>
      </c>
      <c r="H895" s="85"/>
      <c r="I895" s="1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">
        <f t="shared" ca="1" si="15"/>
        <v>895</v>
      </c>
      <c r="C896" s="84"/>
      <c r="F896" s="84" t="s">
        <v>292</v>
      </c>
      <c r="G896" s="1" t="s">
        <v>32</v>
      </c>
      <c r="H896" s="85"/>
      <c r="I896" s="1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">
        <f t="shared" ca="1" si="15"/>
        <v>896</v>
      </c>
      <c r="C897" s="84"/>
      <c r="H897" s="85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">
        <f t="shared" ca="1" si="15"/>
        <v>897</v>
      </c>
      <c r="C898" s="84"/>
      <c r="H898" s="85"/>
      <c r="I898" s="2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">
        <f t="shared" ca="1" si="15"/>
        <v>898</v>
      </c>
      <c r="C899" s="84">
        <v>25319</v>
      </c>
      <c r="D899" s="1" t="s">
        <v>152</v>
      </c>
      <c r="H899" s="85"/>
      <c r="I899" s="2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">
        <f t="shared" ca="1" si="15"/>
        <v>899</v>
      </c>
      <c r="C900" s="84"/>
      <c r="F900" s="84" t="s">
        <v>292</v>
      </c>
      <c r="G900" s="1" t="s">
        <v>253</v>
      </c>
      <c r="H900" s="85"/>
      <c r="I900" s="1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">
        <f t="shared" ca="1" si="15"/>
        <v>900</v>
      </c>
      <c r="C901" s="84"/>
      <c r="F901" s="84" t="s">
        <v>292</v>
      </c>
      <c r="G901" s="1" t="s">
        <v>258</v>
      </c>
      <c r="H901" s="85"/>
      <c r="I901" s="1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">
        <f t="shared" ca="1" si="15"/>
        <v>901</v>
      </c>
      <c r="C902" s="84"/>
      <c r="F902" s="84" t="s">
        <v>292</v>
      </c>
      <c r="G902" s="1" t="s">
        <v>32</v>
      </c>
      <c r="H902" s="85"/>
      <c r="I902" s="1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">
        <f t="shared" ca="1" si="15"/>
        <v>902</v>
      </c>
      <c r="C903" s="84"/>
      <c r="H903" s="85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">
        <f t="shared" ca="1" si="15"/>
        <v>903</v>
      </c>
      <c r="C904" s="84"/>
      <c r="H904" s="85"/>
      <c r="I904" s="2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">
        <f t="shared" ca="1" si="15"/>
        <v>904</v>
      </c>
      <c r="C905" s="93" t="s">
        <v>148</v>
      </c>
      <c r="H905" s="85" t="s">
        <v>149</v>
      </c>
      <c r="I905" s="14">
        <v>6699834.7476303047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">
        <f t="shared" ca="1" si="15"/>
        <v>905</v>
      </c>
      <c r="C906" s="84">
        <v>154</v>
      </c>
      <c r="D906" s="1" t="s">
        <v>153</v>
      </c>
      <c r="H906" s="85"/>
      <c r="I906" s="2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">
        <f t="shared" ca="1" si="15"/>
        <v>906</v>
      </c>
      <c r="C907" s="84"/>
      <c r="F907" s="84" t="s">
        <v>309</v>
      </c>
      <c r="G907" s="1" t="s">
        <v>199</v>
      </c>
      <c r="H907" s="85"/>
      <c r="I907" s="11">
        <v>7283764.9299999997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">
        <f t="shared" ca="1" si="15"/>
        <v>907</v>
      </c>
      <c r="C908" s="84"/>
      <c r="F908" s="84" t="s">
        <v>309</v>
      </c>
      <c r="G908" s="1" t="s">
        <v>26</v>
      </c>
      <c r="H908" s="85"/>
      <c r="I908" s="11">
        <v>24351.231198481546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">
        <f t="shared" ca="1" si="15"/>
        <v>908</v>
      </c>
      <c r="C909" s="84"/>
      <c r="F909" s="84" t="s">
        <v>309</v>
      </c>
      <c r="G909" s="1" t="s">
        <v>253</v>
      </c>
      <c r="H909" s="85"/>
      <c r="I909" s="1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">
        <f t="shared" ca="1" si="15"/>
        <v>909</v>
      </c>
      <c r="C910" s="84"/>
      <c r="F910" s="84" t="s">
        <v>309</v>
      </c>
      <c r="G910" s="1" t="s">
        <v>254</v>
      </c>
      <c r="H910" s="85"/>
      <c r="I910" s="11">
        <v>22530.494486829939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">
        <f t="shared" ca="1" si="15"/>
        <v>910</v>
      </c>
      <c r="C911" s="84"/>
      <c r="F911" s="84" t="s">
        <v>309</v>
      </c>
      <c r="G911" s="1" t="s">
        <v>266</v>
      </c>
      <c r="H911" s="85"/>
      <c r="I911" s="1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">
        <f t="shared" ca="1" si="15"/>
        <v>911</v>
      </c>
      <c r="C912" s="84"/>
      <c r="F912" s="84" t="s">
        <v>309</v>
      </c>
      <c r="G912" s="1" t="s">
        <v>280</v>
      </c>
      <c r="H912" s="85"/>
      <c r="I912" s="1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">
        <f t="shared" ca="1" si="15"/>
        <v>912</v>
      </c>
      <c r="C913" s="84"/>
      <c r="F913" s="84" t="s">
        <v>309</v>
      </c>
      <c r="G913" s="1" t="s">
        <v>269</v>
      </c>
      <c r="H913" s="85"/>
      <c r="I913" s="11">
        <v>-112208.10562695854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">
        <f t="shared" ca="1" si="15"/>
        <v>913</v>
      </c>
      <c r="C914" s="84"/>
      <c r="F914" s="84" t="s">
        <v>309</v>
      </c>
      <c r="G914" s="1" t="s">
        <v>281</v>
      </c>
      <c r="H914" s="85"/>
      <c r="I914" s="1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">
        <f t="shared" ca="1" si="15"/>
        <v>914</v>
      </c>
      <c r="C915" s="84"/>
      <c r="F915" s="84" t="s">
        <v>309</v>
      </c>
      <c r="G915" s="1" t="s">
        <v>260</v>
      </c>
      <c r="H915" s="85"/>
      <c r="I915" s="1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">
        <f t="shared" ca="1" si="15"/>
        <v>915</v>
      </c>
      <c r="C916" s="84"/>
      <c r="F916" s="84" t="s">
        <v>309</v>
      </c>
      <c r="G916" s="1" t="s">
        <v>256</v>
      </c>
      <c r="H916" s="85"/>
      <c r="I916" s="1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">
        <f t="shared" ca="1" si="15"/>
        <v>916</v>
      </c>
      <c r="C917" s="84"/>
      <c r="F917" s="84" t="s">
        <v>309</v>
      </c>
      <c r="G917" s="1" t="s">
        <v>262</v>
      </c>
      <c r="H917" s="85"/>
      <c r="I917" s="1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">
        <f t="shared" ca="1" si="15"/>
        <v>917</v>
      </c>
      <c r="C918" s="84"/>
      <c r="F918" s="84" t="s">
        <v>309</v>
      </c>
      <c r="G918" s="1" t="s">
        <v>282</v>
      </c>
      <c r="H918" s="85"/>
      <c r="I918" s="1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">
        <f t="shared" ca="1" si="15"/>
        <v>918</v>
      </c>
      <c r="C919" s="84"/>
      <c r="F919" s="84" t="s">
        <v>309</v>
      </c>
      <c r="G919" s="1" t="s">
        <v>255</v>
      </c>
      <c r="H919" s="85"/>
      <c r="I919" s="11">
        <v>1586633.8291274756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">
        <f t="shared" ca="1" si="15"/>
        <v>919</v>
      </c>
      <c r="C920" s="84"/>
      <c r="F920" s="84" t="s">
        <v>309</v>
      </c>
      <c r="G920" s="1" t="s">
        <v>257</v>
      </c>
      <c r="H920" s="85"/>
      <c r="I920" s="1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">
        <f t="shared" ca="1" si="15"/>
        <v>920</v>
      </c>
      <c r="C921" s="84"/>
      <c r="F921" s="84" t="s">
        <v>309</v>
      </c>
      <c r="G921" s="1" t="s">
        <v>259</v>
      </c>
      <c r="H921" s="85"/>
      <c r="I921" s="11">
        <v>1017893.8752287066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">
        <f t="shared" ca="1" si="15"/>
        <v>921</v>
      </c>
      <c r="C922" s="84"/>
      <c r="F922" s="84" t="s">
        <v>309</v>
      </c>
      <c r="G922" s="1" t="s">
        <v>258</v>
      </c>
      <c r="H922" s="85"/>
      <c r="I922" s="1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">
        <f t="shared" ca="1" si="15"/>
        <v>922</v>
      </c>
      <c r="C923" s="84"/>
      <c r="F923" s="84" t="s">
        <v>309</v>
      </c>
      <c r="G923" s="1" t="s">
        <v>32</v>
      </c>
      <c r="H923" s="85"/>
      <c r="I923" s="1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">
        <f t="shared" ca="1" si="15"/>
        <v>923</v>
      </c>
      <c r="C924" s="84"/>
      <c r="F924" s="84" t="s">
        <v>309</v>
      </c>
      <c r="G924" s="1" t="s">
        <v>257</v>
      </c>
      <c r="H924" s="85"/>
      <c r="I924" s="1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">
        <f t="shared" ca="1" si="15"/>
        <v>924</v>
      </c>
      <c r="C925" s="84" t="s">
        <v>323</v>
      </c>
      <c r="H925" s="85" t="s">
        <v>149</v>
      </c>
      <c r="I925" s="13">
        <v>9822966.2544145361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">
        <f t="shared" ca="1" si="15"/>
        <v>925</v>
      </c>
      <c r="C926" s="84"/>
      <c r="H926" s="85"/>
      <c r="I926" s="2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">
        <f t="shared" ca="1" si="15"/>
        <v>926</v>
      </c>
      <c r="C927" s="84">
        <v>163</v>
      </c>
      <c r="D927" s="1" t="s">
        <v>155</v>
      </c>
      <c r="H927" s="85"/>
      <c r="I927" s="2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">
        <f t="shared" ca="1" si="15"/>
        <v>927</v>
      </c>
      <c r="C928" s="84"/>
      <c r="F928" s="84" t="s">
        <v>309</v>
      </c>
      <c r="G928" s="1" t="s">
        <v>254</v>
      </c>
      <c r="H928" s="85"/>
      <c r="I928" s="1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">
        <f t="shared" ca="1" si="15"/>
        <v>928</v>
      </c>
      <c r="C929" s="84"/>
      <c r="H929" s="85"/>
      <c r="I929" s="2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">
        <f t="shared" ca="1" si="15"/>
        <v>929</v>
      </c>
      <c r="C930" s="84"/>
      <c r="H930" s="85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">
        <f t="shared" ca="1" si="15"/>
        <v>930</v>
      </c>
      <c r="C931" s="84"/>
      <c r="H931" s="85"/>
      <c r="I931" s="2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">
        <f t="shared" ca="1" si="15"/>
        <v>931</v>
      </c>
      <c r="C932" s="84">
        <v>25318</v>
      </c>
      <c r="D932" s="1" t="s">
        <v>152</v>
      </c>
      <c r="H932" s="85"/>
      <c r="I932" s="2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">
        <f t="shared" ca="1" si="15"/>
        <v>932</v>
      </c>
      <c r="C933" s="84"/>
      <c r="F933" s="84" t="s">
        <v>309</v>
      </c>
      <c r="G933" s="1" t="s">
        <v>266</v>
      </c>
      <c r="H933" s="85"/>
      <c r="I933" s="1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">
        <f t="shared" ca="1" si="15"/>
        <v>933</v>
      </c>
      <c r="C934" s="84"/>
      <c r="F934" s="84" t="s">
        <v>309</v>
      </c>
      <c r="G934" s="1" t="s">
        <v>255</v>
      </c>
      <c r="H934" s="85"/>
      <c r="I934" s="1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">
        <f t="shared" ca="1" si="15"/>
        <v>934</v>
      </c>
      <c r="C935" s="84"/>
      <c r="F935" s="84" t="s">
        <v>309</v>
      </c>
      <c r="G935" s="1" t="s">
        <v>257</v>
      </c>
      <c r="H935" s="85"/>
      <c r="I935" s="1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">
        <f t="shared" ca="1" si="15"/>
        <v>935</v>
      </c>
      <c r="C936" s="84"/>
      <c r="H936" s="85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">
        <f t="shared" ca="1" si="15"/>
        <v>936</v>
      </c>
      <c r="C937" s="84"/>
      <c r="H937" s="85"/>
      <c r="I937" s="2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">
        <f t="shared" ca="1" si="15"/>
        <v>937</v>
      </c>
      <c r="C938" s="93" t="s">
        <v>324</v>
      </c>
      <c r="D938" s="93"/>
      <c r="E938" s="93"/>
      <c r="H938" s="85" t="s">
        <v>149</v>
      </c>
      <c r="I938" s="14">
        <v>9822966.2544145361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">
        <f t="shared" ca="1" si="15"/>
        <v>938</v>
      </c>
      <c r="C939" s="84"/>
      <c r="H939" s="85"/>
      <c r="I939" s="2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">
        <f t="shared" ca="1" si="15"/>
        <v>939</v>
      </c>
      <c r="C940" s="84">
        <v>165</v>
      </c>
      <c r="D940" s="1" t="s">
        <v>9</v>
      </c>
      <c r="H940" s="85"/>
      <c r="I940" s="2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">
        <f t="shared" ca="1" si="15"/>
        <v>940</v>
      </c>
      <c r="C941" s="84"/>
      <c r="F941" s="84" t="s">
        <v>297</v>
      </c>
      <c r="G941" s="1" t="s">
        <v>199</v>
      </c>
      <c r="H941" s="85"/>
      <c r="I941" s="1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">
        <f t="shared" ca="1" si="15"/>
        <v>941</v>
      </c>
      <c r="C942" s="84"/>
      <c r="F942" s="84" t="s">
        <v>116</v>
      </c>
      <c r="G942" s="1" t="s">
        <v>270</v>
      </c>
      <c r="H942" s="85"/>
      <c r="I942" s="11">
        <v>12144.179321178884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">
        <f t="shared" ca="1" si="15"/>
        <v>942</v>
      </c>
      <c r="C943" s="84"/>
      <c r="F943" s="84" t="s">
        <v>293</v>
      </c>
      <c r="G943" s="1" t="s">
        <v>26</v>
      </c>
      <c r="H943" s="85"/>
      <c r="I943" s="11">
        <v>57813.074156057963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">
        <f t="shared" ca="1" si="15"/>
        <v>943</v>
      </c>
      <c r="C944" s="84"/>
      <c r="F944" s="84" t="s">
        <v>293</v>
      </c>
      <c r="G944" s="1" t="s">
        <v>255</v>
      </c>
      <c r="H944" s="85"/>
      <c r="I944" s="11">
        <v>222540.35417224764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">
        <f t="shared" ca="1" si="15"/>
        <v>944</v>
      </c>
      <c r="C945" s="84"/>
      <c r="F945" s="84" t="s">
        <v>293</v>
      </c>
      <c r="G945" s="1" t="s">
        <v>257</v>
      </c>
      <c r="H945" s="85"/>
      <c r="I945" s="1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">
        <f t="shared" ca="1" si="15"/>
        <v>945</v>
      </c>
      <c r="C946" s="84"/>
      <c r="F946" s="84" t="s">
        <v>292</v>
      </c>
      <c r="G946" s="1" t="s">
        <v>258</v>
      </c>
      <c r="H946" s="85"/>
      <c r="I946" s="1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">
        <f t="shared" ca="1" si="15"/>
        <v>946</v>
      </c>
      <c r="C947" s="84"/>
      <c r="F947" s="84" t="s">
        <v>292</v>
      </c>
      <c r="G947" s="1" t="s">
        <v>32</v>
      </c>
      <c r="H947" s="85"/>
      <c r="I947" s="1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">
        <f t="shared" ca="1" si="15"/>
        <v>947</v>
      </c>
      <c r="C948" s="84"/>
      <c r="F948" s="84" t="s">
        <v>292</v>
      </c>
      <c r="G948" s="1" t="s">
        <v>253</v>
      </c>
      <c r="H948" s="85"/>
      <c r="I948" s="1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">
        <f t="shared" ca="1" si="15"/>
        <v>948</v>
      </c>
      <c r="C949" s="84"/>
      <c r="F949" s="84" t="s">
        <v>298</v>
      </c>
      <c r="G949" s="1" t="s">
        <v>254</v>
      </c>
      <c r="H949" s="85"/>
      <c r="I949" s="11">
        <v>1264779.6074419313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">
        <f t="shared" ca="1" si="15"/>
        <v>949</v>
      </c>
      <c r="C950" s="91" t="s">
        <v>157</v>
      </c>
      <c r="H950" s="85" t="s">
        <v>140</v>
      </c>
      <c r="I950" s="22">
        <v>1558193.2672815176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">
        <f t="shared" ca="1" si="15"/>
        <v>950</v>
      </c>
      <c r="C951" s="84"/>
      <c r="H951" s="85"/>
      <c r="I951" s="2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">
        <f t="shared" ca="1" si="15"/>
        <v>951</v>
      </c>
      <c r="C952" s="84" t="s">
        <v>158</v>
      </c>
      <c r="D952" s="1" t="s">
        <v>159</v>
      </c>
      <c r="H952" s="85"/>
      <c r="I952" s="2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">
        <f t="shared" ca="1" si="15"/>
        <v>952</v>
      </c>
      <c r="C953" s="84"/>
      <c r="F953" s="84" t="s">
        <v>292</v>
      </c>
      <c r="G953" s="1" t="s">
        <v>199</v>
      </c>
      <c r="H953" s="85"/>
      <c r="I953" s="11">
        <v>82660.740000000005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">
        <f t="shared" ca="1" si="15"/>
        <v>953</v>
      </c>
      <c r="C954" s="84"/>
      <c r="F954" s="84" t="s">
        <v>310</v>
      </c>
      <c r="G954" s="1" t="s">
        <v>26</v>
      </c>
      <c r="H954" s="85"/>
      <c r="I954" s="1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">
        <f t="shared" ca="1" si="15"/>
        <v>954</v>
      </c>
      <c r="C955" s="84"/>
      <c r="F955" s="84" t="s">
        <v>292</v>
      </c>
      <c r="G955" s="1" t="s">
        <v>257</v>
      </c>
      <c r="H955" s="85"/>
      <c r="I955" s="1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">
        <f t="shared" ca="1" si="15"/>
        <v>955</v>
      </c>
      <c r="C956" s="84"/>
      <c r="F956" s="84" t="s">
        <v>292</v>
      </c>
      <c r="G956" s="1" t="s">
        <v>257</v>
      </c>
      <c r="H956" s="85"/>
      <c r="I956" s="1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">
        <f t="shared" ca="1" si="15"/>
        <v>956</v>
      </c>
      <c r="C957" s="84"/>
      <c r="F957" s="84" t="s">
        <v>292</v>
      </c>
      <c r="G957" s="1" t="s">
        <v>255</v>
      </c>
      <c r="H957" s="85"/>
      <c r="I957" s="1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">
        <f t="shared" ca="1" si="15"/>
        <v>957</v>
      </c>
      <c r="C958" s="84"/>
      <c r="F958" s="84" t="s">
        <v>310</v>
      </c>
      <c r="G958" s="1" t="s">
        <v>259</v>
      </c>
      <c r="H958" s="85"/>
      <c r="I958" s="1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">
        <f t="shared" ref="A959:A1022" ca="1" si="16">OFFSET(A959,-1,)+1</f>
        <v>958</v>
      </c>
      <c r="C959" s="84"/>
      <c r="F959" s="84" t="s">
        <v>292</v>
      </c>
      <c r="G959" s="1" t="s">
        <v>253</v>
      </c>
      <c r="H959" s="85"/>
      <c r="I959" s="1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">
        <f t="shared" ca="1" si="16"/>
        <v>959</v>
      </c>
      <c r="C960" s="84"/>
      <c r="F960" s="84" t="s">
        <v>292</v>
      </c>
      <c r="G960" s="1" t="s">
        <v>258</v>
      </c>
      <c r="H960" s="85"/>
      <c r="I960" s="1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">
        <f t="shared" ca="1" si="16"/>
        <v>960</v>
      </c>
      <c r="C961" s="84"/>
      <c r="F961" s="84" t="s">
        <v>292</v>
      </c>
      <c r="G961" s="1" t="s">
        <v>32</v>
      </c>
      <c r="H961" s="85"/>
      <c r="I961" s="1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">
        <f t="shared" ca="1" si="16"/>
        <v>961</v>
      </c>
      <c r="C962" s="84"/>
      <c r="F962" s="84" t="s">
        <v>296</v>
      </c>
      <c r="G962" s="1" t="s">
        <v>254</v>
      </c>
      <c r="H962" s="85"/>
      <c r="I962" s="1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">
        <f t="shared" ca="1" si="16"/>
        <v>962</v>
      </c>
      <c r="C963" s="84"/>
      <c r="H963" s="85" t="s">
        <v>144</v>
      </c>
      <c r="I963" s="22">
        <v>82660.740000000005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">
        <f t="shared" ca="1" si="16"/>
        <v>963</v>
      </c>
      <c r="C964" s="84"/>
      <c r="H964" s="85"/>
      <c r="I964" s="2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">
        <f t="shared" ca="1" si="16"/>
        <v>964</v>
      </c>
      <c r="C965" s="84" t="s">
        <v>161</v>
      </c>
      <c r="D965" s="1" t="s">
        <v>6</v>
      </c>
      <c r="H965" s="85"/>
      <c r="I965" s="2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">
        <f t="shared" ca="1" si="16"/>
        <v>965</v>
      </c>
      <c r="C966" s="84"/>
      <c r="F966" s="84" t="s">
        <v>299</v>
      </c>
      <c r="G966" s="1" t="s">
        <v>199</v>
      </c>
      <c r="H966" s="85"/>
      <c r="I966" s="1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">
        <f t="shared" ca="1" si="16"/>
        <v>966</v>
      </c>
      <c r="C967" s="84"/>
      <c r="F967" s="84" t="s">
        <v>292</v>
      </c>
      <c r="G967" s="1" t="s">
        <v>258</v>
      </c>
      <c r="H967" s="85"/>
      <c r="I967" s="1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">
        <f t="shared" ca="1" si="16"/>
        <v>967</v>
      </c>
      <c r="C968" s="84"/>
      <c r="F968" s="84" t="s">
        <v>292</v>
      </c>
      <c r="G968" s="1" t="s">
        <v>32</v>
      </c>
      <c r="H968" s="85"/>
      <c r="I968" s="1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">
        <f t="shared" ca="1" si="16"/>
        <v>968</v>
      </c>
      <c r="C969" s="84"/>
      <c r="F969" s="84" t="s">
        <v>292</v>
      </c>
      <c r="G969" s="1" t="s">
        <v>26</v>
      </c>
      <c r="H969" s="85"/>
      <c r="I969" s="11">
        <v>936944.94495912117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">
        <f t="shared" ca="1" si="16"/>
        <v>969</v>
      </c>
      <c r="C970" s="84"/>
      <c r="F970" s="84" t="s">
        <v>299</v>
      </c>
      <c r="G970" s="1" t="s">
        <v>254</v>
      </c>
      <c r="H970" s="85"/>
      <c r="I970" s="11">
        <v>11051.174197151722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">
        <f t="shared" ca="1" si="16"/>
        <v>970</v>
      </c>
      <c r="C971" s="84"/>
      <c r="F971" s="84" t="s">
        <v>292</v>
      </c>
      <c r="G971" s="1" t="s">
        <v>253</v>
      </c>
      <c r="H971" s="85"/>
      <c r="I971" s="1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">
        <f t="shared" ca="1" si="16"/>
        <v>971</v>
      </c>
      <c r="C972" s="84"/>
      <c r="F972" s="84" t="s">
        <v>292</v>
      </c>
      <c r="G972" s="1" t="s">
        <v>255</v>
      </c>
      <c r="H972" s="85"/>
      <c r="I972" s="11">
        <v>3730832.9070150545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">
        <f t="shared" ca="1" si="16"/>
        <v>972</v>
      </c>
      <c r="C973" s="84"/>
      <c r="F973" s="84" t="s">
        <v>310</v>
      </c>
      <c r="G973" s="1" t="s">
        <v>257</v>
      </c>
      <c r="H973" s="85"/>
      <c r="I973" s="1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">
        <f t="shared" ca="1" si="16"/>
        <v>973</v>
      </c>
      <c r="C974" s="84"/>
      <c r="F974" s="84" t="s">
        <v>292</v>
      </c>
      <c r="G974" s="1" t="s">
        <v>258</v>
      </c>
      <c r="H974" s="85"/>
      <c r="I974" s="1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">
        <f t="shared" ca="1" si="16"/>
        <v>974</v>
      </c>
      <c r="C975" s="84"/>
      <c r="F975" s="84" t="s">
        <v>292</v>
      </c>
      <c r="G975" s="1" t="s">
        <v>32</v>
      </c>
      <c r="H975" s="85"/>
      <c r="I975" s="1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">
        <f t="shared" ca="1" si="16"/>
        <v>975</v>
      </c>
      <c r="C976" s="84"/>
      <c r="F976" s="84" t="s">
        <v>292</v>
      </c>
      <c r="G976" s="1" t="s">
        <v>262</v>
      </c>
      <c r="H976" s="85"/>
      <c r="I976" s="11">
        <v>199.49263742775847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">
        <f t="shared" ca="1" si="16"/>
        <v>976</v>
      </c>
      <c r="C977" s="84"/>
      <c r="F977" s="84" t="s">
        <v>116</v>
      </c>
      <c r="G977" s="1" t="s">
        <v>271</v>
      </c>
      <c r="H977" s="85"/>
      <c r="I977" s="1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">
        <f t="shared" ca="1" si="16"/>
        <v>977</v>
      </c>
      <c r="C978" s="91" t="s">
        <v>162</v>
      </c>
      <c r="H978" s="85" t="s">
        <v>160</v>
      </c>
      <c r="I978" s="22">
        <v>4679028.5188087551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">
        <f t="shared" ca="1" si="16"/>
        <v>978</v>
      </c>
      <c r="C979" s="84"/>
      <c r="H979" s="85"/>
      <c r="I979" s="2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">
        <f t="shared" ca="1" si="16"/>
        <v>979</v>
      </c>
      <c r="C980" s="84" t="s">
        <v>12</v>
      </c>
      <c r="H980" s="85"/>
      <c r="I980" s="2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">
        <f t="shared" ca="1" si="16"/>
        <v>980</v>
      </c>
      <c r="C981" s="84" t="s">
        <v>163</v>
      </c>
      <c r="D981" s="1" t="s">
        <v>164</v>
      </c>
      <c r="H981" s="85"/>
      <c r="I981" s="2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">
        <f t="shared" ca="1" si="16"/>
        <v>981</v>
      </c>
      <c r="C982" s="84"/>
      <c r="F982" s="84" t="s">
        <v>163</v>
      </c>
      <c r="G982" s="1" t="s">
        <v>199</v>
      </c>
      <c r="H982" s="85"/>
      <c r="I982" s="1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">
        <f t="shared" ca="1" si="16"/>
        <v>982</v>
      </c>
      <c r="C983" s="84"/>
      <c r="F983" s="84" t="s">
        <v>163</v>
      </c>
      <c r="G983" s="1" t="s">
        <v>254</v>
      </c>
      <c r="H983" s="85"/>
      <c r="I983" s="1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">
        <f t="shared" ca="1" si="16"/>
        <v>983</v>
      </c>
      <c r="C984" s="84"/>
      <c r="F984" s="84" t="s">
        <v>163</v>
      </c>
      <c r="G984" s="1" t="s">
        <v>253</v>
      </c>
      <c r="H984" s="85"/>
      <c r="I984" s="1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">
        <f t="shared" ca="1" si="16"/>
        <v>984</v>
      </c>
      <c r="C985" s="84"/>
      <c r="H985" s="85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">
        <f t="shared" ca="1" si="16"/>
        <v>985</v>
      </c>
      <c r="C986" s="84"/>
      <c r="H986" s="85"/>
      <c r="I986" s="2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">
        <f t="shared" ca="1" si="16"/>
        <v>986</v>
      </c>
      <c r="C987" s="84" t="s">
        <v>166</v>
      </c>
      <c r="D987" s="94" t="s">
        <v>167</v>
      </c>
      <c r="E987" s="95"/>
      <c r="H987" s="85"/>
      <c r="I987" s="2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">
        <f t="shared" ca="1" si="16"/>
        <v>987</v>
      </c>
      <c r="C988" s="84">
        <v>131</v>
      </c>
      <c r="D988" s="96" t="s">
        <v>168</v>
      </c>
      <c r="E988" s="95"/>
      <c r="F988" s="84" t="s">
        <v>116</v>
      </c>
      <c r="G988" s="1" t="s">
        <v>272</v>
      </c>
      <c r="H988" s="85"/>
      <c r="I988" s="1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">
        <f t="shared" ca="1" si="16"/>
        <v>988</v>
      </c>
      <c r="C989" s="84">
        <v>135</v>
      </c>
      <c r="D989" s="96" t="s">
        <v>169</v>
      </c>
      <c r="E989" s="95"/>
      <c r="F989" s="84" t="s">
        <v>116</v>
      </c>
      <c r="G989" s="1" t="s">
        <v>26</v>
      </c>
      <c r="H989" s="85"/>
      <c r="I989" s="1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">
        <f t="shared" ca="1" si="16"/>
        <v>989</v>
      </c>
      <c r="C990" s="84">
        <v>141</v>
      </c>
      <c r="D990" s="96" t="s">
        <v>170</v>
      </c>
      <c r="E990" s="95"/>
      <c r="F990" s="84" t="s">
        <v>116</v>
      </c>
      <c r="G990" s="1" t="s">
        <v>254</v>
      </c>
      <c r="H990" s="85"/>
      <c r="I990" s="1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">
        <f t="shared" ca="1" si="16"/>
        <v>990</v>
      </c>
      <c r="C991" s="84">
        <v>143</v>
      </c>
      <c r="D991" s="96" t="s">
        <v>170</v>
      </c>
      <c r="E991" s="95"/>
      <c r="F991" s="84" t="s">
        <v>298</v>
      </c>
      <c r="G991" s="1" t="s">
        <v>254</v>
      </c>
      <c r="H991" s="85"/>
      <c r="I991" s="1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">
        <f t="shared" ca="1" si="16"/>
        <v>991</v>
      </c>
      <c r="C992" s="84">
        <v>232</v>
      </c>
      <c r="D992" s="96" t="s">
        <v>171</v>
      </c>
      <c r="E992" s="95"/>
      <c r="F992" s="84" t="s">
        <v>298</v>
      </c>
      <c r="G992" s="1" t="s">
        <v>253</v>
      </c>
      <c r="H992" s="85"/>
      <c r="I992" s="1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">
        <f t="shared" ca="1" si="16"/>
        <v>992</v>
      </c>
      <c r="C993" s="84">
        <v>232</v>
      </c>
      <c r="D993" s="96" t="s">
        <v>171</v>
      </c>
      <c r="E993" s="95"/>
      <c r="F993" s="84" t="s">
        <v>292</v>
      </c>
      <c r="G993" s="1" t="s">
        <v>254</v>
      </c>
      <c r="H993" s="85"/>
      <c r="I993" s="1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">
        <f t="shared" ca="1" si="16"/>
        <v>993</v>
      </c>
      <c r="C994" s="84">
        <v>232</v>
      </c>
      <c r="D994" s="96" t="s">
        <v>171</v>
      </c>
      <c r="E994" s="95"/>
      <c r="F994" s="84" t="s">
        <v>292</v>
      </c>
      <c r="G994" s="1" t="s">
        <v>32</v>
      </c>
      <c r="H994" s="85"/>
      <c r="I994" s="11">
        <v>0</v>
      </c>
      <c r="K994" s="4"/>
      <c r="L994" s="4"/>
      <c r="M994" s="4"/>
      <c r="N994" s="4"/>
      <c r="O994" s="4"/>
      <c r="P994" s="4"/>
      <c r="Q994" s="3"/>
      <c r="R994" s="4"/>
      <c r="S994" s="4"/>
      <c r="T994" s="4"/>
      <c r="U994" s="4"/>
      <c r="V994" s="4"/>
      <c r="W994" s="4"/>
    </row>
    <row r="995" spans="1:23" ht="11.65" customHeight="1" x14ac:dyDescent="0.2">
      <c r="A995" s="5">
        <f t="shared" ca="1" si="16"/>
        <v>994</v>
      </c>
      <c r="C995" s="84">
        <v>232</v>
      </c>
      <c r="D995" s="96" t="s">
        <v>171</v>
      </c>
      <c r="E995" s="95"/>
      <c r="F995" s="84" t="s">
        <v>296</v>
      </c>
      <c r="G995" s="1" t="s">
        <v>26</v>
      </c>
      <c r="H995" s="85"/>
      <c r="I995" s="11">
        <v>-160375.10243031819</v>
      </c>
      <c r="K995" s="4"/>
      <c r="L995" s="4"/>
      <c r="M995" s="4"/>
      <c r="N995" s="4"/>
      <c r="O995" s="4"/>
      <c r="P995" s="4"/>
      <c r="Q995" s="3"/>
      <c r="R995" s="4"/>
      <c r="S995" s="4"/>
      <c r="T995" s="4"/>
      <c r="U995" s="4"/>
      <c r="V995" s="4"/>
      <c r="W995" s="4"/>
    </row>
    <row r="996" spans="1:23" ht="11.65" customHeight="1" x14ac:dyDescent="0.2">
      <c r="A996" s="5">
        <f t="shared" ca="1" si="16"/>
        <v>995</v>
      </c>
      <c r="C996" s="84">
        <v>232</v>
      </c>
      <c r="D996" s="96" t="s">
        <v>171</v>
      </c>
      <c r="E996" s="95"/>
      <c r="F996" s="84" t="s">
        <v>292</v>
      </c>
      <c r="G996" s="1" t="s">
        <v>199</v>
      </c>
      <c r="H996" s="85"/>
      <c r="I996" s="1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">
        <f t="shared" ca="1" si="16"/>
        <v>996</v>
      </c>
      <c r="C997" s="84">
        <v>2533</v>
      </c>
      <c r="D997" s="95" t="s">
        <v>172</v>
      </c>
      <c r="E997" s="95"/>
      <c r="F997" s="84" t="s">
        <v>292</v>
      </c>
      <c r="G997" s="1" t="s">
        <v>316</v>
      </c>
      <c r="H997" s="85"/>
      <c r="I997" s="1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">
        <f t="shared" ca="1" si="16"/>
        <v>997</v>
      </c>
      <c r="C998" s="84">
        <v>2533</v>
      </c>
      <c r="D998" s="95" t="s">
        <v>172</v>
      </c>
      <c r="E998" s="95"/>
      <c r="F998" s="84" t="s">
        <v>292</v>
      </c>
      <c r="G998" s="1" t="s">
        <v>257</v>
      </c>
      <c r="H998" s="85"/>
      <c r="I998" s="1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">
        <f t="shared" ca="1" si="16"/>
        <v>998</v>
      </c>
      <c r="C999" s="84">
        <v>2533</v>
      </c>
      <c r="D999" s="95" t="s">
        <v>172</v>
      </c>
      <c r="E999" s="95"/>
      <c r="F999" s="84" t="s">
        <v>292</v>
      </c>
      <c r="G999" s="1" t="s">
        <v>257</v>
      </c>
      <c r="H999" s="85"/>
      <c r="I999" s="1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">
        <f t="shared" ca="1" si="16"/>
        <v>999</v>
      </c>
      <c r="C1000" s="84">
        <v>230</v>
      </c>
      <c r="D1000" s="95" t="s">
        <v>173</v>
      </c>
      <c r="E1000" s="95"/>
      <c r="F1000" s="84" t="s">
        <v>292</v>
      </c>
      <c r="G1000" s="1" t="s">
        <v>253</v>
      </c>
      <c r="H1000" s="85"/>
      <c r="I1000" s="1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">
        <f t="shared" ca="1" si="16"/>
        <v>1000</v>
      </c>
      <c r="C1001" s="84">
        <v>230</v>
      </c>
      <c r="D1001" s="95" t="s">
        <v>173</v>
      </c>
      <c r="E1001" s="95"/>
      <c r="F1001" s="84" t="s">
        <v>292</v>
      </c>
      <c r="G1001" s="1" t="s">
        <v>258</v>
      </c>
      <c r="H1001" s="85"/>
      <c r="I1001" s="1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">
        <f t="shared" ca="1" si="16"/>
        <v>1001</v>
      </c>
      <c r="C1002" s="84">
        <v>230</v>
      </c>
      <c r="D1002" s="95" t="s">
        <v>173</v>
      </c>
      <c r="E1002" s="95"/>
      <c r="F1002" s="84" t="s">
        <v>292</v>
      </c>
      <c r="G1002" s="1" t="s">
        <v>32</v>
      </c>
      <c r="H1002" s="85"/>
      <c r="I1002" s="1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">
        <f t="shared" ca="1" si="16"/>
        <v>1002</v>
      </c>
      <c r="C1003" s="84">
        <v>230</v>
      </c>
      <c r="D1003" s="95" t="s">
        <v>173</v>
      </c>
      <c r="E1003" s="95"/>
      <c r="F1003" s="84" t="s">
        <v>292</v>
      </c>
      <c r="G1003" s="1" t="s">
        <v>199</v>
      </c>
      <c r="H1003" s="85"/>
      <c r="I1003" s="1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">
        <f t="shared" ca="1" si="16"/>
        <v>1003</v>
      </c>
      <c r="C1004" s="84">
        <v>254105</v>
      </c>
      <c r="D1004" s="95" t="s">
        <v>174</v>
      </c>
      <c r="E1004" s="95"/>
      <c r="F1004" s="84" t="s">
        <v>292</v>
      </c>
      <c r="G1004" s="1" t="s">
        <v>199</v>
      </c>
      <c r="H1004" s="85"/>
      <c r="I1004" s="1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">
        <f t="shared" ca="1" si="16"/>
        <v>1004</v>
      </c>
      <c r="C1005" s="84">
        <v>254105</v>
      </c>
      <c r="D1005" s="95" t="s">
        <v>174</v>
      </c>
      <c r="E1005" s="95"/>
      <c r="F1005" s="84" t="s">
        <v>292</v>
      </c>
      <c r="G1005" s="1" t="s">
        <v>253</v>
      </c>
      <c r="H1005" s="85"/>
      <c r="I1005" s="1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">
        <f t="shared" ca="1" si="16"/>
        <v>1005</v>
      </c>
      <c r="C1006" s="84">
        <v>254105</v>
      </c>
      <c r="D1006" s="95" t="s">
        <v>174</v>
      </c>
      <c r="E1006" s="95"/>
      <c r="F1006" s="84" t="s">
        <v>292</v>
      </c>
      <c r="G1006" s="1" t="s">
        <v>257</v>
      </c>
      <c r="H1006" s="85"/>
      <c r="I1006" s="1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">
        <f t="shared" ca="1" si="16"/>
        <v>1006</v>
      </c>
      <c r="C1007" s="84">
        <v>254105</v>
      </c>
      <c r="D1007" s="95" t="s">
        <v>174</v>
      </c>
      <c r="E1007" s="95"/>
      <c r="F1007" s="84" t="s">
        <v>292</v>
      </c>
      <c r="G1007" s="1" t="s">
        <v>32</v>
      </c>
      <c r="H1007" s="85"/>
      <c r="I1007" s="1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">
        <f t="shared" ca="1" si="16"/>
        <v>1007</v>
      </c>
      <c r="C1008" s="84">
        <v>2533</v>
      </c>
      <c r="D1008" s="95" t="s">
        <v>175</v>
      </c>
      <c r="E1008" s="95"/>
      <c r="F1008" s="84" t="s">
        <v>292</v>
      </c>
      <c r="G1008" s="1" t="s">
        <v>32</v>
      </c>
      <c r="H1008" s="85"/>
      <c r="I1008" s="1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">
        <f t="shared" ca="1" si="16"/>
        <v>1008</v>
      </c>
      <c r="C1009" s="84"/>
      <c r="H1009" s="85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">
        <f t="shared" ca="1" si="16"/>
        <v>1009</v>
      </c>
      <c r="C1010" s="84"/>
      <c r="H1010" s="85"/>
      <c r="I1010" s="2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">
        <f t="shared" ca="1" si="16"/>
        <v>1010</v>
      </c>
      <c r="C1011" s="91" t="s">
        <v>176</v>
      </c>
      <c r="H1011" s="85"/>
      <c r="I1011" s="14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">
        <f t="shared" ca="1" si="16"/>
        <v>1011</v>
      </c>
      <c r="C1012" s="84" t="s">
        <v>14</v>
      </c>
      <c r="H1012" s="85"/>
      <c r="I1012" s="2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">
        <f t="shared" ca="1" si="16"/>
        <v>1012</v>
      </c>
      <c r="C1013" s="84">
        <v>18221</v>
      </c>
      <c r="D1013" s="1" t="s">
        <v>177</v>
      </c>
      <c r="H1013" s="85"/>
      <c r="I1013" s="2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">
        <f t="shared" ca="1" si="16"/>
        <v>1013</v>
      </c>
      <c r="C1014" s="84"/>
      <c r="F1014" s="84" t="s">
        <v>292</v>
      </c>
      <c r="G1014" s="1" t="s">
        <v>199</v>
      </c>
      <c r="H1014" s="85"/>
      <c r="I1014" s="1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">
        <f t="shared" ca="1" si="16"/>
        <v>1014</v>
      </c>
      <c r="C1015" s="84"/>
      <c r="H1015" s="85"/>
      <c r="I1015" s="2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">
        <f t="shared" ca="1" si="16"/>
        <v>1015</v>
      </c>
      <c r="C1016" s="84"/>
      <c r="H1016" s="85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">
        <f t="shared" ca="1" si="16"/>
        <v>1016</v>
      </c>
      <c r="C1017" s="84"/>
      <c r="H1017" s="85"/>
      <c r="I1017" s="2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">
        <f t="shared" ca="1" si="16"/>
        <v>1017</v>
      </c>
      <c r="C1018" s="84">
        <v>18222</v>
      </c>
      <c r="D1018" s="1" t="s">
        <v>178</v>
      </c>
      <c r="H1018" s="85"/>
      <c r="I1018" s="2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">
        <f t="shared" ca="1" si="16"/>
        <v>1018</v>
      </c>
      <c r="C1019" s="84"/>
      <c r="F1019" s="84" t="s">
        <v>292</v>
      </c>
      <c r="G1019" s="1" t="s">
        <v>199</v>
      </c>
      <c r="H1019" s="85"/>
      <c r="I1019" s="1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">
        <f t="shared" ca="1" si="16"/>
        <v>1019</v>
      </c>
      <c r="C1020" s="84"/>
      <c r="F1020" s="84" t="s">
        <v>292</v>
      </c>
      <c r="G1020" s="1" t="s">
        <v>264</v>
      </c>
      <c r="H1020" s="85"/>
      <c r="I1020" s="1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">
        <f t="shared" ca="1" si="16"/>
        <v>1020</v>
      </c>
      <c r="C1021" s="84"/>
      <c r="F1021" s="84" t="s">
        <v>292</v>
      </c>
      <c r="G1021" s="1" t="s">
        <v>276</v>
      </c>
      <c r="H1021" s="85"/>
      <c r="I1021" s="1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">
        <f t="shared" ca="1" si="16"/>
        <v>1021</v>
      </c>
      <c r="C1022" s="84"/>
      <c r="H1022" s="85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">
        <f t="shared" ref="A1023:A1086" ca="1" si="17">OFFSET(A1023,-1,)+1</f>
        <v>1022</v>
      </c>
      <c r="C1023" s="84"/>
      <c r="H1023" s="85"/>
      <c r="I1023" s="2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">
        <f t="shared" ca="1" si="17"/>
        <v>1023</v>
      </c>
      <c r="C1024" s="84"/>
      <c r="E1024" s="86"/>
      <c r="H1024" s="85"/>
      <c r="I1024" s="15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">
        <f t="shared" ca="1" si="17"/>
        <v>1024</v>
      </c>
      <c r="C1025" s="87"/>
      <c r="D1025" s="88"/>
      <c r="E1025" s="89"/>
      <c r="G1025" s="88"/>
      <c r="H1025" s="90"/>
      <c r="I1025" s="17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">
        <f t="shared" ca="1" si="17"/>
        <v>1025</v>
      </c>
      <c r="C1026" s="84">
        <v>1869</v>
      </c>
      <c r="D1026" s="1" t="s">
        <v>179</v>
      </c>
      <c r="H1026" s="85"/>
      <c r="I1026" s="2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">
        <f t="shared" ca="1" si="17"/>
        <v>1026</v>
      </c>
      <c r="C1027" s="84"/>
      <c r="F1027" s="84" t="s">
        <v>292</v>
      </c>
      <c r="G1027" s="1" t="s">
        <v>199</v>
      </c>
      <c r="H1027" s="85"/>
      <c r="I1027" s="1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">
        <f t="shared" ca="1" si="17"/>
        <v>1027</v>
      </c>
      <c r="C1028" s="84"/>
      <c r="F1028" s="84" t="s">
        <v>292</v>
      </c>
      <c r="G1028" s="1" t="s">
        <v>283</v>
      </c>
      <c r="H1028" s="85"/>
      <c r="I1028" s="1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">
        <f t="shared" ca="1" si="17"/>
        <v>1028</v>
      </c>
      <c r="C1029" s="84"/>
      <c r="H1029" s="85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">
        <f t="shared" ca="1" si="17"/>
        <v>1029</v>
      </c>
      <c r="C1030" s="84"/>
      <c r="H1030" s="85"/>
      <c r="I1030" s="2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">
        <f t="shared" ca="1" si="17"/>
        <v>1030</v>
      </c>
      <c r="C1031" s="91" t="s">
        <v>180</v>
      </c>
      <c r="H1031" s="85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">
        <f t="shared" ca="1" si="17"/>
        <v>1031</v>
      </c>
      <c r="C1032" s="84"/>
      <c r="H1032" s="85"/>
      <c r="I1032" s="2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">
        <f t="shared" ca="1" si="17"/>
        <v>1032</v>
      </c>
      <c r="C1033" s="91" t="s">
        <v>181</v>
      </c>
      <c r="H1033" s="92"/>
      <c r="I1033" s="14">
        <v>25720076.531905912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">
        <f t="shared" ca="1" si="17"/>
        <v>1033</v>
      </c>
      <c r="C1034" s="84">
        <v>235</v>
      </c>
      <c r="D1034" s="1" t="s">
        <v>22</v>
      </c>
      <c r="H1034" s="85"/>
      <c r="I1034" s="2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">
        <f t="shared" ca="1" si="17"/>
        <v>1034</v>
      </c>
      <c r="C1035" s="84"/>
      <c r="F1035" s="84" t="s">
        <v>295</v>
      </c>
      <c r="G1035" s="1" t="s">
        <v>199</v>
      </c>
      <c r="H1035" s="85"/>
      <c r="I1035" s="1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">
        <f t="shared" ca="1" si="17"/>
        <v>1035</v>
      </c>
      <c r="C1036" s="84"/>
      <c r="F1036" s="84" t="s">
        <v>295</v>
      </c>
      <c r="G1036" s="1" t="s">
        <v>261</v>
      </c>
      <c r="H1036" s="85"/>
      <c r="I1036" s="1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">
        <f t="shared" ca="1" si="17"/>
        <v>1036</v>
      </c>
      <c r="C1037" s="91" t="s">
        <v>182</v>
      </c>
      <c r="H1037" s="85" t="s">
        <v>140</v>
      </c>
      <c r="I1037" s="22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">
        <f t="shared" ca="1" si="17"/>
        <v>1037</v>
      </c>
      <c r="C1038" s="84"/>
      <c r="H1038" s="85"/>
      <c r="I1038" s="2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">
        <f t="shared" ca="1" si="17"/>
        <v>1038</v>
      </c>
      <c r="C1039" s="84">
        <v>2281</v>
      </c>
      <c r="D1039" s="1" t="s">
        <v>183</v>
      </c>
      <c r="E1039" s="95"/>
      <c r="F1039" s="84" t="s">
        <v>298</v>
      </c>
      <c r="G1039" s="1" t="s">
        <v>199</v>
      </c>
      <c r="H1039" s="85"/>
      <c r="I1039" s="1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">
        <f t="shared" ca="1" si="17"/>
        <v>1039</v>
      </c>
      <c r="C1040" s="84">
        <v>2282</v>
      </c>
      <c r="D1040" s="1" t="s">
        <v>184</v>
      </c>
      <c r="E1040" s="95"/>
      <c r="F1040" s="84" t="s">
        <v>298</v>
      </c>
      <c r="G1040" s="1" t="s">
        <v>254</v>
      </c>
      <c r="H1040" s="85"/>
      <c r="I1040" s="11">
        <v>-1091136.9234008472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">
        <f t="shared" ca="1" si="17"/>
        <v>1040</v>
      </c>
      <c r="C1041" s="84">
        <v>2283</v>
      </c>
      <c r="D1041" s="1" t="s">
        <v>185</v>
      </c>
      <c r="E1041" s="95"/>
      <c r="F1041" s="84" t="s">
        <v>298</v>
      </c>
      <c r="G1041" s="1" t="s">
        <v>254</v>
      </c>
      <c r="H1041" s="85"/>
      <c r="I1041" s="11">
        <v>-148965.56154097771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">
        <f t="shared" ca="1" si="17"/>
        <v>1041</v>
      </c>
      <c r="C1042" s="84">
        <v>2282</v>
      </c>
      <c r="D1042" s="1" t="s">
        <v>184</v>
      </c>
      <c r="E1042" s="95"/>
      <c r="F1042" s="84" t="s">
        <v>298</v>
      </c>
      <c r="G1042" s="1" t="s">
        <v>199</v>
      </c>
      <c r="H1042" s="85"/>
      <c r="I1042" s="1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1">
        <v>254</v>
      </c>
      <c r="AB1042" s="1" t="s">
        <v>187</v>
      </c>
    </row>
    <row r="1043" spans="1:28" ht="11.65" customHeight="1" x14ac:dyDescent="0.2">
      <c r="A1043" s="5">
        <f t="shared" ca="1" si="17"/>
        <v>1042</v>
      </c>
      <c r="C1043" s="84">
        <v>254</v>
      </c>
      <c r="D1043" s="1" t="s">
        <v>186</v>
      </c>
      <c r="E1043" s="95"/>
      <c r="F1043" s="84" t="s">
        <v>298</v>
      </c>
      <c r="G1043" s="1" t="s">
        <v>254</v>
      </c>
      <c r="H1043" s="85"/>
      <c r="I1043" s="1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">
        <f t="shared" ca="1" si="17"/>
        <v>1043</v>
      </c>
      <c r="C1044" s="91"/>
      <c r="H1044" s="85" t="s">
        <v>140</v>
      </c>
      <c r="I1044" s="20">
        <v>-1240102.484941825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">
        <f t="shared" ca="1" si="17"/>
        <v>1044</v>
      </c>
      <c r="C1045" s="84"/>
      <c r="H1045" s="85"/>
      <c r="I1045" s="2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">
        <f t="shared" ca="1" si="17"/>
        <v>1045</v>
      </c>
      <c r="C1046" s="84">
        <v>22841</v>
      </c>
      <c r="D1046" s="96" t="s">
        <v>188</v>
      </c>
      <c r="H1046" s="85"/>
      <c r="I1046" s="2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">
        <f t="shared" ca="1" si="17"/>
        <v>1046</v>
      </c>
      <c r="C1047" s="84"/>
      <c r="F1047" s="84" t="s">
        <v>292</v>
      </c>
      <c r="G1047" s="1" t="s">
        <v>199</v>
      </c>
      <c r="H1047" s="85"/>
      <c r="I1047" s="1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">
        <f t="shared" ca="1" si="17"/>
        <v>1047</v>
      </c>
      <c r="C1048" s="84"/>
      <c r="F1048" s="84" t="s">
        <v>292</v>
      </c>
      <c r="G1048" s="1" t="s">
        <v>255</v>
      </c>
      <c r="H1048" s="85"/>
      <c r="I1048" s="11">
        <v>-110561.05667135208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">
        <f t="shared" ca="1" si="17"/>
        <v>1048</v>
      </c>
      <c r="C1049" s="84"/>
      <c r="H1049" s="85" t="s">
        <v>140</v>
      </c>
      <c r="I1049" s="20">
        <v>-110561.05667135208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">
        <f t="shared" ca="1" si="17"/>
        <v>1049</v>
      </c>
      <c r="C1050" s="84"/>
      <c r="H1050" s="85"/>
      <c r="I1050" s="2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">
        <f t="shared" ca="1" si="17"/>
        <v>1050</v>
      </c>
      <c r="C1051" s="84">
        <v>254</v>
      </c>
      <c r="D1051" s="96"/>
      <c r="E1051" s="95"/>
      <c r="F1051" s="84" t="s">
        <v>292</v>
      </c>
      <c r="G1051" s="1" t="s">
        <v>259</v>
      </c>
      <c r="H1051" s="85"/>
      <c r="I1051" s="1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">
        <f t="shared" ca="1" si="17"/>
        <v>1051</v>
      </c>
      <c r="C1052" s="84">
        <v>254</v>
      </c>
      <c r="D1052" s="96"/>
      <c r="E1052" s="95"/>
      <c r="F1052" s="84" t="s">
        <v>292</v>
      </c>
      <c r="G1052" s="1" t="s">
        <v>255</v>
      </c>
      <c r="H1052" s="85"/>
      <c r="I1052" s="1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">
        <f t="shared" ca="1" si="17"/>
        <v>1052</v>
      </c>
      <c r="C1053" s="84">
        <v>254105</v>
      </c>
      <c r="D1053" s="1" t="s">
        <v>190</v>
      </c>
      <c r="E1053" s="95"/>
      <c r="F1053" s="84" t="s">
        <v>292</v>
      </c>
      <c r="G1053" s="1" t="s">
        <v>199</v>
      </c>
      <c r="H1053" s="85"/>
      <c r="I1053" s="1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">
        <f t="shared" ca="1" si="17"/>
        <v>1053</v>
      </c>
      <c r="C1054" s="84">
        <v>2533</v>
      </c>
      <c r="D1054" s="96" t="s">
        <v>191</v>
      </c>
      <c r="E1054" s="95"/>
      <c r="F1054" s="84" t="s">
        <v>292</v>
      </c>
      <c r="G1054" s="1" t="s">
        <v>32</v>
      </c>
      <c r="H1054" s="85"/>
      <c r="I1054" s="1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">
        <f t="shared" ca="1" si="17"/>
        <v>1054</v>
      </c>
      <c r="C1055" s="84">
        <v>254</v>
      </c>
      <c r="D1055" s="96" t="s">
        <v>191</v>
      </c>
      <c r="E1055" s="95"/>
      <c r="F1055" s="84" t="s">
        <v>292</v>
      </c>
      <c r="G1055" s="1" t="s">
        <v>253</v>
      </c>
      <c r="H1055" s="85"/>
      <c r="I1055" s="1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">
        <f t="shared" ca="1" si="17"/>
        <v>1055</v>
      </c>
      <c r="C1056" s="84">
        <v>254</v>
      </c>
      <c r="D1056" s="96" t="s">
        <v>325</v>
      </c>
      <c r="F1056" s="84" t="s">
        <v>292</v>
      </c>
      <c r="G1056" s="1" t="s">
        <v>199</v>
      </c>
      <c r="H1056" s="85"/>
      <c r="I1056" s="11">
        <v>-39198095.710000001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">
        <f t="shared" ca="1" si="17"/>
        <v>1056</v>
      </c>
      <c r="C1057" s="84"/>
      <c r="F1057" s="84"/>
      <c r="H1057" s="85" t="s">
        <v>140</v>
      </c>
      <c r="I1057" s="20">
        <v>-39198095.710000001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">
        <f t="shared" ca="1" si="17"/>
        <v>1057</v>
      </c>
      <c r="C1058" s="84"/>
      <c r="H1058" s="85"/>
      <c r="I1058" s="2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">
        <f t="shared" ca="1" si="17"/>
        <v>1058</v>
      </c>
      <c r="C1059" s="84">
        <v>252</v>
      </c>
      <c r="D1059" s="1" t="s">
        <v>192</v>
      </c>
      <c r="H1059" s="85"/>
      <c r="I1059" s="2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">
        <f t="shared" ca="1" si="17"/>
        <v>1059</v>
      </c>
      <c r="C1060" s="84"/>
      <c r="F1060" s="84" t="s">
        <v>294</v>
      </c>
      <c r="G1060" s="1" t="s">
        <v>199</v>
      </c>
      <c r="H1060" s="85"/>
      <c r="I1060" s="11">
        <v>-1300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">
        <f t="shared" ca="1" si="17"/>
        <v>1060</v>
      </c>
      <c r="C1061" s="84"/>
      <c r="F1061" s="84" t="s">
        <v>296</v>
      </c>
      <c r="G1061" s="1" t="s">
        <v>26</v>
      </c>
      <c r="H1061" s="85"/>
      <c r="I1061" s="1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">
        <f t="shared" ca="1" si="17"/>
        <v>1061</v>
      </c>
      <c r="C1062" s="84"/>
      <c r="F1062" s="84" t="s">
        <v>296</v>
      </c>
      <c r="G1062" s="1" t="s">
        <v>257</v>
      </c>
      <c r="H1062" s="85"/>
      <c r="I1062" s="1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">
        <f t="shared" ca="1" si="17"/>
        <v>1062</v>
      </c>
      <c r="C1063" s="84"/>
      <c r="F1063" s="84" t="s">
        <v>294</v>
      </c>
      <c r="G1063" s="1" t="s">
        <v>255</v>
      </c>
      <c r="H1063" s="85"/>
      <c r="I1063" s="1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">
        <f t="shared" ca="1" si="17"/>
        <v>1063</v>
      </c>
      <c r="C1064" s="84"/>
      <c r="F1064" s="84" t="s">
        <v>295</v>
      </c>
      <c r="G1064" s="1" t="s">
        <v>261</v>
      </c>
      <c r="H1064" s="85"/>
      <c r="I1064" s="1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">
        <f t="shared" ca="1" si="17"/>
        <v>1064</v>
      </c>
      <c r="C1065" s="91" t="s">
        <v>193</v>
      </c>
      <c r="H1065" s="85" t="s">
        <v>326</v>
      </c>
      <c r="I1065" s="22">
        <v>23883.701184419831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">
        <f t="shared" ca="1" si="17"/>
        <v>1065</v>
      </c>
      <c r="C1066" s="84"/>
      <c r="H1066" s="85"/>
      <c r="I1066" s="2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">
        <f t="shared" ca="1" si="17"/>
        <v>1066</v>
      </c>
      <c r="C1067" s="84">
        <v>25398</v>
      </c>
      <c r="D1067" s="1" t="s">
        <v>195</v>
      </c>
      <c r="H1067" s="85"/>
      <c r="I1067" s="2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">
        <f t="shared" ca="1" si="17"/>
        <v>1067</v>
      </c>
      <c r="C1068" s="84"/>
      <c r="F1068" s="84" t="s">
        <v>292</v>
      </c>
      <c r="G1068" s="1" t="s">
        <v>199</v>
      </c>
      <c r="H1068" s="85"/>
      <c r="I1068" s="1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">
        <f t="shared" ca="1" si="17"/>
        <v>1068</v>
      </c>
      <c r="C1069" s="84"/>
      <c r="H1069" s="85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">
        <f t="shared" ca="1" si="17"/>
        <v>1069</v>
      </c>
      <c r="C1070" s="84"/>
      <c r="H1070" s="85"/>
      <c r="I1070" s="2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">
        <f t="shared" ca="1" si="17"/>
        <v>1070</v>
      </c>
      <c r="C1071" s="84">
        <v>25399</v>
      </c>
      <c r="D1071" s="1" t="s">
        <v>196</v>
      </c>
      <c r="H1071" s="85"/>
      <c r="I1071" s="2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">
        <f t="shared" ca="1" si="17"/>
        <v>1071</v>
      </c>
      <c r="C1072" s="84"/>
      <c r="F1072" s="84" t="s">
        <v>292</v>
      </c>
      <c r="G1072" s="1" t="s">
        <v>199</v>
      </c>
      <c r="H1072" s="85"/>
      <c r="I1072" s="11">
        <v>-17613.419999999998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">
        <f t="shared" ca="1" si="17"/>
        <v>1072</v>
      </c>
      <c r="C1073" s="84"/>
      <c r="F1073" s="84" t="s">
        <v>116</v>
      </c>
      <c r="G1073" s="1" t="s">
        <v>270</v>
      </c>
      <c r="H1073" s="85"/>
      <c r="I1073" s="1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">
        <f t="shared" ca="1" si="17"/>
        <v>1073</v>
      </c>
      <c r="C1074" s="84"/>
      <c r="F1074" s="84" t="s">
        <v>116</v>
      </c>
      <c r="G1074" s="1" t="s">
        <v>254</v>
      </c>
      <c r="H1074" s="85"/>
      <c r="I1074" s="11">
        <v>-3893600.6225381698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">
        <f t="shared" ca="1" si="17"/>
        <v>1074</v>
      </c>
      <c r="C1075" s="84"/>
      <c r="F1075" s="84" t="s">
        <v>292</v>
      </c>
      <c r="G1075" s="1" t="s">
        <v>255</v>
      </c>
      <c r="H1075" s="85"/>
      <c r="I1075" s="11">
        <v>-69226.821726213311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">
        <f t="shared" ca="1" si="17"/>
        <v>1075</v>
      </c>
      <c r="C1076" s="84"/>
      <c r="F1076" s="84" t="s">
        <v>292</v>
      </c>
      <c r="G1076" s="1" t="s">
        <v>257</v>
      </c>
      <c r="H1076" s="85"/>
      <c r="I1076" s="1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">
        <f t="shared" ca="1" si="17"/>
        <v>1076</v>
      </c>
      <c r="C1077" s="84"/>
      <c r="F1077" s="84" t="s">
        <v>292</v>
      </c>
      <c r="G1077" s="1" t="s">
        <v>26</v>
      </c>
      <c r="H1077" s="85"/>
      <c r="I1077" s="11">
        <v>-588584.00635362545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">
        <f t="shared" ca="1" si="17"/>
        <v>1077</v>
      </c>
      <c r="C1078" s="84"/>
      <c r="F1078" s="84" t="s">
        <v>292</v>
      </c>
      <c r="G1078" s="1" t="s">
        <v>258</v>
      </c>
      <c r="H1078" s="85"/>
      <c r="I1078" s="1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">
        <f t="shared" ca="1" si="17"/>
        <v>1078</v>
      </c>
      <c r="C1079" s="84"/>
      <c r="F1079" s="84" t="s">
        <v>292</v>
      </c>
      <c r="G1079" s="1" t="s">
        <v>32</v>
      </c>
      <c r="H1079" s="85"/>
      <c r="I1079" s="1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">
        <f t="shared" ca="1" si="17"/>
        <v>1079</v>
      </c>
      <c r="C1080" s="84"/>
      <c r="F1080" s="84" t="s">
        <v>292</v>
      </c>
      <c r="G1080" s="1" t="s">
        <v>253</v>
      </c>
      <c r="H1080" s="85"/>
      <c r="I1080" s="1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">
        <f t="shared" ca="1" si="17"/>
        <v>1080</v>
      </c>
      <c r="C1081" s="84"/>
      <c r="H1081" s="85" t="s">
        <v>140</v>
      </c>
      <c r="I1081" s="20">
        <v>-4569024.8706180081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">
        <f t="shared" ca="1" si="17"/>
        <v>1081</v>
      </c>
      <c r="C1082" s="84"/>
      <c r="H1082" s="85"/>
      <c r="I1082" s="2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">
        <f t="shared" ca="1" si="17"/>
        <v>1082</v>
      </c>
      <c r="C1083" s="84">
        <v>190</v>
      </c>
      <c r="D1083" s="1" t="s">
        <v>197</v>
      </c>
      <c r="H1083" s="85"/>
      <c r="I1083" s="2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">
        <f t="shared" ca="1" si="17"/>
        <v>1083</v>
      </c>
      <c r="C1084" s="84"/>
      <c r="F1084" s="84" t="s">
        <v>292</v>
      </c>
      <c r="G1084" s="1" t="s">
        <v>199</v>
      </c>
      <c r="H1084" s="85"/>
      <c r="I1084" s="11">
        <v>9637479.2300000004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">
        <f t="shared" ca="1" si="17"/>
        <v>1084</v>
      </c>
      <c r="C1085" s="84"/>
      <c r="F1085" s="84" t="s">
        <v>295</v>
      </c>
      <c r="G1085" s="1" t="s">
        <v>261</v>
      </c>
      <c r="H1085" s="85"/>
      <c r="I1085" s="1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">
        <f t="shared" ca="1" si="17"/>
        <v>1085</v>
      </c>
      <c r="C1086" s="84"/>
      <c r="F1086" s="84" t="s">
        <v>299</v>
      </c>
      <c r="G1086" s="1" t="s">
        <v>254</v>
      </c>
      <c r="H1086" s="85"/>
      <c r="I1086" s="11">
        <v>1945746.5741147918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">
        <f t="shared" ref="A1087:A1150" ca="1" si="18">OFFSET(A1087,-1,)+1</f>
        <v>1086</v>
      </c>
      <c r="C1087" s="84"/>
      <c r="F1087" s="84" t="s">
        <v>292</v>
      </c>
      <c r="G1087" s="1" t="s">
        <v>277</v>
      </c>
      <c r="H1087" s="85"/>
      <c r="I1087" s="1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">
        <f t="shared" ca="1" si="18"/>
        <v>1087</v>
      </c>
      <c r="C1088" s="84"/>
      <c r="F1088" s="84" t="s">
        <v>295</v>
      </c>
      <c r="G1088" s="1" t="s">
        <v>275</v>
      </c>
      <c r="H1088" s="85"/>
      <c r="I1088" s="11">
        <v>346565.77272968122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">
        <f t="shared" ca="1" si="18"/>
        <v>1088</v>
      </c>
      <c r="C1089" s="84"/>
      <c r="F1089" s="84" t="s">
        <v>292</v>
      </c>
      <c r="G1089" s="1" t="s">
        <v>276</v>
      </c>
      <c r="H1089" s="85"/>
      <c r="I1089" s="1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">
        <f t="shared" ca="1" si="18"/>
        <v>1089</v>
      </c>
      <c r="C1090" s="84"/>
      <c r="F1090" s="84" t="s">
        <v>292</v>
      </c>
      <c r="G1090" s="1" t="s">
        <v>26</v>
      </c>
      <c r="H1090" s="85"/>
      <c r="I1090" s="11">
        <v>603680.01257318549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">
        <f t="shared" ca="1" si="18"/>
        <v>1090</v>
      </c>
      <c r="C1091" s="84"/>
      <c r="F1091" s="84" t="s">
        <v>292</v>
      </c>
      <c r="G1091" s="1" t="s">
        <v>253</v>
      </c>
      <c r="H1091" s="85"/>
      <c r="I1091" s="1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">
        <f t="shared" ca="1" si="18"/>
        <v>1091</v>
      </c>
      <c r="C1092" s="84"/>
      <c r="F1092" s="84" t="s">
        <v>298</v>
      </c>
      <c r="G1092" s="1" t="s">
        <v>272</v>
      </c>
      <c r="H1092" s="85"/>
      <c r="I1092" s="1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">
        <f t="shared" ca="1" si="18"/>
        <v>1092</v>
      </c>
      <c r="C1093" s="84"/>
      <c r="F1093" s="84" t="s">
        <v>292</v>
      </c>
      <c r="G1093" s="1" t="s">
        <v>255</v>
      </c>
      <c r="H1093" s="85"/>
      <c r="I1093" s="11">
        <v>27183.199887972271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">
        <f t="shared" ca="1" si="18"/>
        <v>1093</v>
      </c>
      <c r="C1094" s="84"/>
      <c r="F1094" s="84" t="s">
        <v>292</v>
      </c>
      <c r="G1094" s="1" t="s">
        <v>257</v>
      </c>
      <c r="H1094" s="85"/>
      <c r="I1094" s="1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">
        <f t="shared" ca="1" si="18"/>
        <v>1094</v>
      </c>
      <c r="C1095" s="84"/>
      <c r="F1095" s="84" t="s">
        <v>292</v>
      </c>
      <c r="G1095" s="1" t="s">
        <v>258</v>
      </c>
      <c r="H1095" s="85"/>
      <c r="I1095" s="1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">
        <f t="shared" ca="1" si="18"/>
        <v>1095</v>
      </c>
      <c r="C1096" s="84"/>
      <c r="F1096" s="84" t="s">
        <v>292</v>
      </c>
      <c r="G1096" s="1" t="s">
        <v>32</v>
      </c>
      <c r="H1096" s="85"/>
      <c r="I1096" s="1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">
        <f t="shared" ca="1" si="18"/>
        <v>1096</v>
      </c>
      <c r="C1097" s="84"/>
      <c r="F1097" s="84" t="s">
        <v>294</v>
      </c>
      <c r="G1097" s="1" t="s">
        <v>262</v>
      </c>
      <c r="H1097" s="85"/>
      <c r="I1097" s="11">
        <v>-2405503.245822927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">
        <f t="shared" ca="1" si="18"/>
        <v>1097</v>
      </c>
      <c r="C1098" s="84"/>
      <c r="F1098" s="84" t="s">
        <v>294</v>
      </c>
      <c r="G1098" s="1" t="s">
        <v>269</v>
      </c>
      <c r="H1098" s="85"/>
      <c r="I1098" s="11">
        <v>51201.450373600092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">
        <f t="shared" ca="1" si="18"/>
        <v>1098</v>
      </c>
      <c r="C1099" s="84"/>
      <c r="H1099" s="85"/>
      <c r="I1099" s="2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">
        <f t="shared" ca="1" si="18"/>
        <v>1099</v>
      </c>
      <c r="C1100" s="84" t="s">
        <v>198</v>
      </c>
      <c r="H1100" s="85" t="s">
        <v>194</v>
      </c>
      <c r="I1100" s="13">
        <v>10206352.993856305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">
        <f t="shared" ca="1" si="18"/>
        <v>1100</v>
      </c>
      <c r="C1101" s="84"/>
      <c r="H1101" s="85"/>
      <c r="I1101" s="2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">
        <f t="shared" ca="1" si="18"/>
        <v>1101</v>
      </c>
      <c r="C1102" s="84">
        <v>281</v>
      </c>
      <c r="D1102" s="1" t="s">
        <v>197</v>
      </c>
      <c r="H1102" s="85"/>
      <c r="I1102" s="2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">
        <f t="shared" ca="1" si="18"/>
        <v>1102</v>
      </c>
      <c r="C1103" s="84"/>
      <c r="F1103" s="84" t="s">
        <v>292</v>
      </c>
      <c r="G1103" s="1" t="s">
        <v>199</v>
      </c>
      <c r="H1103" s="85"/>
      <c r="I1103" s="1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">
        <f t="shared" ca="1" si="18"/>
        <v>1103</v>
      </c>
      <c r="C1104" s="84"/>
      <c r="F1104" s="84" t="s">
        <v>293</v>
      </c>
      <c r="G1104" s="1" t="s">
        <v>26</v>
      </c>
      <c r="H1104" s="85"/>
      <c r="I1104" s="1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">
        <f t="shared" ca="1" si="18"/>
        <v>1104</v>
      </c>
      <c r="C1105" s="84"/>
      <c r="F1105" s="84" t="s">
        <v>293</v>
      </c>
      <c r="G1105" s="1" t="s">
        <v>255</v>
      </c>
      <c r="H1105" s="85"/>
      <c r="I1105" s="1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">
        <f t="shared" ca="1" si="18"/>
        <v>1105</v>
      </c>
      <c r="C1106" s="84"/>
      <c r="F1106" s="84" t="s">
        <v>293</v>
      </c>
      <c r="G1106" s="1" t="s">
        <v>257</v>
      </c>
      <c r="H1106" s="85"/>
      <c r="I1106" s="1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">
        <f t="shared" ca="1" si="18"/>
        <v>1106</v>
      </c>
      <c r="C1107" s="84"/>
      <c r="F1107" s="84" t="s">
        <v>296</v>
      </c>
      <c r="G1107" s="1" t="s">
        <v>281</v>
      </c>
      <c r="H1107" s="85"/>
      <c r="I1107" s="1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">
        <f t="shared" ca="1" si="18"/>
        <v>1107</v>
      </c>
      <c r="C1108" s="84"/>
      <c r="H1108" s="85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">
        <f t="shared" ca="1" si="18"/>
        <v>1108</v>
      </c>
      <c r="C1109" s="84"/>
      <c r="H1109" s="85"/>
      <c r="I1109" s="2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">
        <f t="shared" ca="1" si="18"/>
        <v>1109</v>
      </c>
      <c r="C1110" s="84">
        <v>282</v>
      </c>
      <c r="D1110" s="1" t="s">
        <v>200</v>
      </c>
      <c r="H1110" s="85"/>
      <c r="I1110" s="2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">
        <f t="shared" ca="1" si="18"/>
        <v>1110</v>
      </c>
      <c r="C1111" s="84"/>
      <c r="F1111" s="84" t="s">
        <v>116</v>
      </c>
      <c r="G1111" s="1" t="s">
        <v>199</v>
      </c>
      <c r="H1111" s="85"/>
      <c r="I1111" s="11">
        <v>-279386833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">
        <f t="shared" ca="1" si="18"/>
        <v>1111</v>
      </c>
      <c r="C1112" s="84"/>
      <c r="F1112" s="84" t="s">
        <v>311</v>
      </c>
      <c r="G1112" s="1" t="s">
        <v>314</v>
      </c>
      <c r="H1112" s="85"/>
      <c r="I1112" s="11">
        <v>0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">
        <f t="shared" ca="1" si="18"/>
        <v>1112</v>
      </c>
      <c r="C1113" s="84"/>
      <c r="F1113" s="84" t="s">
        <v>311</v>
      </c>
      <c r="G1113" s="1" t="s">
        <v>284</v>
      </c>
      <c r="H1113" s="85"/>
      <c r="I1113" s="11">
        <v>7.2271934891670497E-2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">
        <f t="shared" ca="1" si="18"/>
        <v>1113</v>
      </c>
      <c r="C1114" s="84"/>
      <c r="F1114" s="84" t="s">
        <v>116</v>
      </c>
      <c r="G1114" s="1" t="s">
        <v>262</v>
      </c>
      <c r="H1114" s="85"/>
      <c r="I1114" s="11">
        <v>-1614933.5218873986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">
        <f t="shared" ca="1" si="18"/>
        <v>1114</v>
      </c>
      <c r="C1115" s="84"/>
      <c r="F1115" s="84" t="s">
        <v>299</v>
      </c>
      <c r="G1115" s="1" t="s">
        <v>254</v>
      </c>
      <c r="H1115" s="85"/>
      <c r="I1115" s="11">
        <v>-70208.759471326077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">
        <f t="shared" ca="1" si="18"/>
        <v>1115</v>
      </c>
      <c r="C1116" s="84"/>
      <c r="F1116" s="84" t="s">
        <v>298</v>
      </c>
      <c r="G1116" s="1" t="s">
        <v>269</v>
      </c>
      <c r="H1116" s="85"/>
      <c r="I1116" s="11">
        <v>-3165.5853700889738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">
        <f t="shared" ca="1" si="18"/>
        <v>1116</v>
      </c>
      <c r="C1117" s="84"/>
      <c r="F1117" s="84" t="s">
        <v>292</v>
      </c>
      <c r="G1117" s="1" t="s">
        <v>272</v>
      </c>
      <c r="H1117" s="85"/>
      <c r="I1117" s="11">
        <v>0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">
        <f t="shared" ca="1" si="18"/>
        <v>1117</v>
      </c>
      <c r="C1118" s="84"/>
      <c r="F1118" s="84" t="s">
        <v>292</v>
      </c>
      <c r="G1118" s="1" t="s">
        <v>255</v>
      </c>
      <c r="H1118" s="85"/>
      <c r="I1118" s="1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">
        <f t="shared" ca="1" si="18"/>
        <v>1118</v>
      </c>
      <c r="C1119" s="84"/>
      <c r="F1119" s="84" t="s">
        <v>292</v>
      </c>
      <c r="G1119" s="1" t="s">
        <v>257</v>
      </c>
      <c r="H1119" s="85"/>
      <c r="I1119" s="1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">
        <f t="shared" ca="1" si="18"/>
        <v>1119</v>
      </c>
      <c r="C1120" s="84"/>
      <c r="F1120" s="84" t="s">
        <v>292</v>
      </c>
      <c r="G1120" s="1" t="s">
        <v>253</v>
      </c>
      <c r="H1120" s="85"/>
      <c r="I1120" s="1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">
        <f t="shared" ca="1" si="18"/>
        <v>1120</v>
      </c>
      <c r="C1121" s="84"/>
      <c r="F1121" s="84" t="s">
        <v>292</v>
      </c>
      <c r="G1121" s="1" t="s">
        <v>32</v>
      </c>
      <c r="H1121" s="85"/>
      <c r="I1121" s="1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">
        <f t="shared" ca="1" si="18"/>
        <v>1121</v>
      </c>
      <c r="C1122" s="84"/>
      <c r="F1122" s="84" t="s">
        <v>292</v>
      </c>
      <c r="G1122" s="1" t="s">
        <v>261</v>
      </c>
      <c r="H1122" s="85"/>
      <c r="I1122" s="1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">
        <f t="shared" ca="1" si="18"/>
        <v>1122</v>
      </c>
      <c r="C1123" s="84"/>
      <c r="F1123" s="84" t="s">
        <v>292</v>
      </c>
      <c r="G1123" s="1" t="s">
        <v>259</v>
      </c>
      <c r="H1123" s="85"/>
      <c r="I1123" s="11">
        <v>0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">
        <f t="shared" ca="1" si="18"/>
        <v>1123</v>
      </c>
      <c r="C1124" s="84"/>
      <c r="F1124" s="84" t="s">
        <v>292</v>
      </c>
      <c r="G1124" s="1" t="s">
        <v>26</v>
      </c>
      <c r="H1124" s="85"/>
      <c r="I1124" s="11">
        <v>1338383.6468989991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">
        <f t="shared" ca="1" si="18"/>
        <v>1124</v>
      </c>
      <c r="C1125" s="84"/>
      <c r="H1125" s="85" t="s">
        <v>194</v>
      </c>
      <c r="I1125" s="13">
        <v>-279736757.14755785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">
        <f t="shared" ca="1" si="18"/>
        <v>1125</v>
      </c>
      <c r="C1126" s="84"/>
      <c r="H1126" s="85"/>
      <c r="I1126" s="2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">
        <f t="shared" ca="1" si="18"/>
        <v>1126</v>
      </c>
      <c r="C1127" s="84">
        <v>283</v>
      </c>
      <c r="D1127" s="1" t="s">
        <v>200</v>
      </c>
      <c r="H1127" s="85"/>
      <c r="I1127" s="2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">
        <f t="shared" ca="1" si="18"/>
        <v>1127</v>
      </c>
      <c r="C1128" s="84"/>
      <c r="F1128" s="84" t="s">
        <v>116</v>
      </c>
      <c r="G1128" s="1" t="s">
        <v>199</v>
      </c>
      <c r="H1128" s="85"/>
      <c r="I1128" s="11">
        <v>487685.9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">
        <f t="shared" ca="1" si="18"/>
        <v>1128</v>
      </c>
      <c r="C1129" s="84"/>
      <c r="F1129" s="84" t="s">
        <v>292</v>
      </c>
      <c r="G1129" s="1" t="s">
        <v>26</v>
      </c>
      <c r="H1129" s="85"/>
      <c r="I1129" s="11">
        <v>-676.61033837095385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">
        <f t="shared" ca="1" si="18"/>
        <v>1129</v>
      </c>
      <c r="C1130" s="84"/>
      <c r="F1130" s="84" t="s">
        <v>292</v>
      </c>
      <c r="G1130" s="1" t="s">
        <v>253</v>
      </c>
      <c r="H1130" s="85"/>
      <c r="I1130" s="1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">
        <f t="shared" ca="1" si="18"/>
        <v>1130</v>
      </c>
      <c r="C1131" s="84"/>
      <c r="F1131" s="84" t="s">
        <v>299</v>
      </c>
      <c r="G1131" s="1" t="s">
        <v>254</v>
      </c>
      <c r="H1131" s="85"/>
      <c r="I1131" s="11">
        <v>-1508202.5657526532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">
        <f t="shared" ca="1" si="18"/>
        <v>1131</v>
      </c>
      <c r="C1132" s="84"/>
      <c r="F1132" s="84" t="s">
        <v>116</v>
      </c>
      <c r="G1132" s="1" t="s">
        <v>270</v>
      </c>
      <c r="H1132" s="85"/>
      <c r="I1132" s="11">
        <v>-221034.20810273962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">
        <f t="shared" ca="1" si="18"/>
        <v>1132</v>
      </c>
      <c r="C1133" s="84"/>
      <c r="F1133" s="84" t="s">
        <v>298</v>
      </c>
      <c r="G1133" s="1" t="s">
        <v>272</v>
      </c>
      <c r="H1133" s="85"/>
      <c r="I1133" s="11">
        <v>-63815.924602138737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">
        <f t="shared" ca="1" si="18"/>
        <v>1133</v>
      </c>
      <c r="C1134" s="84"/>
      <c r="F1134" s="84" t="s">
        <v>292</v>
      </c>
      <c r="G1134" s="1" t="s">
        <v>276</v>
      </c>
      <c r="H1134" s="85"/>
      <c r="I1134" s="1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">
        <f t="shared" ca="1" si="18"/>
        <v>1134</v>
      </c>
      <c r="C1135" s="84"/>
      <c r="F1135" s="84" t="s">
        <v>298</v>
      </c>
      <c r="G1135" s="1" t="s">
        <v>263</v>
      </c>
      <c r="H1135" s="85"/>
      <c r="I1135" s="1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">
        <f t="shared" ca="1" si="18"/>
        <v>1135</v>
      </c>
      <c r="C1136" s="84"/>
      <c r="F1136" s="84" t="s">
        <v>292</v>
      </c>
      <c r="G1136" s="1" t="s">
        <v>255</v>
      </c>
      <c r="H1136" s="85"/>
      <c r="I1136" s="11">
        <v>-155603.53070189306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">
        <f t="shared" ca="1" si="18"/>
        <v>1136</v>
      </c>
      <c r="C1137" s="84"/>
      <c r="F1137" s="84" t="s">
        <v>292</v>
      </c>
      <c r="G1137" s="1" t="s">
        <v>257</v>
      </c>
      <c r="H1137" s="85"/>
      <c r="I1137" s="1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">
        <f t="shared" ca="1" si="18"/>
        <v>1137</v>
      </c>
      <c r="C1138" s="84"/>
      <c r="F1138" s="84" t="s">
        <v>292</v>
      </c>
      <c r="G1138" s="1" t="s">
        <v>258</v>
      </c>
      <c r="H1138" s="85"/>
      <c r="I1138" s="1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">
        <f t="shared" ca="1" si="18"/>
        <v>1138</v>
      </c>
      <c r="C1139" s="84"/>
      <c r="F1139" s="84" t="s">
        <v>292</v>
      </c>
      <c r="G1139" s="1" t="s">
        <v>32</v>
      </c>
      <c r="H1139" s="85"/>
      <c r="I1139" s="1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">
        <f t="shared" ca="1" si="18"/>
        <v>1139</v>
      </c>
      <c r="C1140" s="84"/>
      <c r="F1140" s="84" t="s">
        <v>292</v>
      </c>
      <c r="G1140" s="1" t="s">
        <v>262</v>
      </c>
      <c r="H1140" s="85"/>
      <c r="I1140" s="11">
        <v>0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">
        <f t="shared" ca="1" si="18"/>
        <v>1140</v>
      </c>
      <c r="C1141" s="84"/>
      <c r="F1141" s="84" t="s">
        <v>292</v>
      </c>
      <c r="G1141" s="1" t="s">
        <v>263</v>
      </c>
      <c r="H1141" s="85"/>
      <c r="I1141" s="1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">
        <f t="shared" ca="1" si="18"/>
        <v>1141</v>
      </c>
      <c r="C1142" s="84"/>
      <c r="H1142" s="85"/>
      <c r="I1142" s="2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">
        <f t="shared" ca="1" si="18"/>
        <v>1142</v>
      </c>
      <c r="C1143" s="84"/>
      <c r="H1143" s="85" t="s">
        <v>194</v>
      </c>
      <c r="I1143" s="13">
        <v>-1461646.9394977957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">
        <f t="shared" ca="1" si="18"/>
        <v>1143</v>
      </c>
      <c r="C1144" s="84"/>
      <c r="H1144" s="85"/>
      <c r="I1144" s="2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">
        <f t="shared" ca="1" si="18"/>
        <v>1144</v>
      </c>
      <c r="C1145" s="91" t="s">
        <v>201</v>
      </c>
      <c r="H1145" s="85" t="s">
        <v>194</v>
      </c>
      <c r="I1145" s="14">
        <v>-270992051.09319937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">
        <f t="shared" ca="1" si="18"/>
        <v>1145</v>
      </c>
      <c r="C1146" s="84">
        <v>255</v>
      </c>
      <c r="D1146" s="1" t="s">
        <v>202</v>
      </c>
      <c r="H1146" s="85"/>
      <c r="I1146" s="2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">
        <f t="shared" ca="1" si="18"/>
        <v>1146</v>
      </c>
      <c r="C1147" s="84"/>
      <c r="F1147" s="84" t="s">
        <v>298</v>
      </c>
      <c r="G1147" s="1" t="s">
        <v>199</v>
      </c>
      <c r="H1147" s="85"/>
      <c r="I1147" s="1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">
        <f t="shared" ca="1" si="18"/>
        <v>1147</v>
      </c>
      <c r="C1148" s="84"/>
      <c r="F1148" s="84" t="s">
        <v>298</v>
      </c>
      <c r="G1148" s="1" t="s">
        <v>285</v>
      </c>
      <c r="H1148" s="85"/>
      <c r="I1148" s="1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">
        <f t="shared" ca="1" si="18"/>
        <v>1148</v>
      </c>
      <c r="C1149" s="84"/>
      <c r="F1149" s="84" t="s">
        <v>298</v>
      </c>
      <c r="G1149" s="1" t="s">
        <v>286</v>
      </c>
      <c r="H1149" s="85"/>
      <c r="I1149" s="1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">
        <f t="shared" ca="1" si="18"/>
        <v>1149</v>
      </c>
      <c r="C1150" s="84"/>
      <c r="F1150" s="84" t="s">
        <v>298</v>
      </c>
      <c r="G1150" s="1" t="s">
        <v>287</v>
      </c>
      <c r="H1150" s="85"/>
      <c r="I1150" s="1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">
        <f t="shared" ref="A1151:A1214" ca="1" si="19">OFFSET(A1151,-1,)+1</f>
        <v>1150</v>
      </c>
      <c r="C1151" s="84"/>
      <c r="F1151" s="84" t="s">
        <v>298</v>
      </c>
      <c r="G1151" s="1" t="s">
        <v>288</v>
      </c>
      <c r="H1151" s="85"/>
      <c r="I1151" s="1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">
        <f t="shared" ca="1" si="19"/>
        <v>1151</v>
      </c>
      <c r="C1152" s="84"/>
      <c r="F1152" s="84" t="s">
        <v>298</v>
      </c>
      <c r="G1152" s="1" t="s">
        <v>289</v>
      </c>
      <c r="H1152" s="85"/>
      <c r="I1152" s="1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">
        <f t="shared" ca="1" si="19"/>
        <v>1152</v>
      </c>
      <c r="C1153" s="84"/>
      <c r="F1153" s="84" t="s">
        <v>298</v>
      </c>
      <c r="G1153" s="1" t="s">
        <v>290</v>
      </c>
      <c r="H1153" s="85"/>
      <c r="I1153" s="11">
        <v>-1664.440488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">
        <f t="shared" ca="1" si="19"/>
        <v>1153</v>
      </c>
      <c r="C1154" s="84"/>
      <c r="F1154" s="84" t="s">
        <v>298</v>
      </c>
      <c r="G1154" s="1" t="s">
        <v>26</v>
      </c>
      <c r="H1154" s="85"/>
      <c r="I1154" s="11">
        <v>-16913.208044437106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">
        <f t="shared" ca="1" si="19"/>
        <v>1154</v>
      </c>
      <c r="C1155" s="91" t="s">
        <v>203</v>
      </c>
      <c r="H1155" s="85" t="s">
        <v>194</v>
      </c>
      <c r="I1155" s="22">
        <v>-18577.648532437106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">
        <f t="shared" ca="1" si="19"/>
        <v>1155</v>
      </c>
      <c r="C1156" s="84"/>
      <c r="H1156" s="85"/>
      <c r="I1156" s="2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">
        <f t="shared" ca="1" si="19"/>
        <v>1156</v>
      </c>
      <c r="C1157" s="91" t="s">
        <v>204</v>
      </c>
      <c r="H1157" s="92"/>
      <c r="I1157" s="14">
        <v>-316104529.16277862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">
        <f t="shared" ca="1" si="19"/>
        <v>1157</v>
      </c>
      <c r="C1158" s="84"/>
      <c r="H1158" s="85"/>
      <c r="I1158" s="2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">
        <f t="shared" ca="1" si="19"/>
        <v>1158</v>
      </c>
      <c r="C1159" s="84"/>
      <c r="H1159" s="85"/>
      <c r="I1159" s="2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">
        <f t="shared" ca="1" si="19"/>
        <v>1159</v>
      </c>
      <c r="C1160" s="84"/>
      <c r="H1160" s="85"/>
      <c r="I1160" s="2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">
        <f t="shared" ca="1" si="19"/>
        <v>1160</v>
      </c>
      <c r="C1161" s="84" t="s">
        <v>205</v>
      </c>
      <c r="D1161" s="1" t="s">
        <v>206</v>
      </c>
      <c r="H1161" s="85"/>
      <c r="I1161" s="2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">
        <f t="shared" ca="1" si="19"/>
        <v>1161</v>
      </c>
      <c r="C1162" s="84"/>
      <c r="F1162" s="84" t="s">
        <v>292</v>
      </c>
      <c r="G1162" s="1" t="s">
        <v>199</v>
      </c>
      <c r="H1162" s="85"/>
      <c r="I1162" s="1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">
        <f t="shared" ca="1" si="19"/>
        <v>1162</v>
      </c>
      <c r="C1163" s="84"/>
      <c r="F1163" s="84" t="s">
        <v>292</v>
      </c>
      <c r="G1163" s="1" t="s">
        <v>256</v>
      </c>
      <c r="H1163" s="85"/>
      <c r="I1163" s="1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">
        <f t="shared" ca="1" si="19"/>
        <v>1163</v>
      </c>
      <c r="C1164" s="84"/>
      <c r="F1164" s="84" t="s">
        <v>292</v>
      </c>
      <c r="G1164" s="1" t="s">
        <v>260</v>
      </c>
      <c r="H1164" s="85"/>
      <c r="I1164" s="1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">
        <f t="shared" ca="1" si="19"/>
        <v>1164</v>
      </c>
      <c r="C1165" s="84"/>
      <c r="F1165" s="84" t="s">
        <v>292</v>
      </c>
      <c r="G1165" s="1" t="s">
        <v>26</v>
      </c>
      <c r="H1165" s="85"/>
      <c r="I1165" s="1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">
        <f t="shared" ca="1" si="19"/>
        <v>1165</v>
      </c>
      <c r="C1166" s="84"/>
      <c r="F1166" s="84" t="s">
        <v>292</v>
      </c>
      <c r="G1166" s="1" t="s">
        <v>255</v>
      </c>
      <c r="H1166" s="85"/>
      <c r="I1166" s="11">
        <v>-27667499.506854568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">
        <f t="shared" ca="1" si="19"/>
        <v>1166</v>
      </c>
      <c r="C1167" s="84"/>
      <c r="F1167" s="84" t="s">
        <v>292</v>
      </c>
      <c r="G1167" s="1" t="s">
        <v>257</v>
      </c>
      <c r="H1167" s="85"/>
      <c r="I1167" s="1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">
        <f t="shared" ca="1" si="19"/>
        <v>1167</v>
      </c>
      <c r="C1168" s="84"/>
      <c r="F1168" s="84" t="s">
        <v>292</v>
      </c>
      <c r="G1168" s="1" t="s">
        <v>259</v>
      </c>
      <c r="H1168" s="85"/>
      <c r="I1168" s="11">
        <v>-128479103.11462869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">
        <f t="shared" ca="1" si="19"/>
        <v>1168</v>
      </c>
      <c r="C1169" s="84"/>
      <c r="F1169" s="84" t="s">
        <v>292</v>
      </c>
      <c r="G1169" s="1" t="s">
        <v>257</v>
      </c>
      <c r="H1169" s="85"/>
      <c r="I1169" s="1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">
        <f t="shared" ca="1" si="19"/>
        <v>1169</v>
      </c>
      <c r="C1170" s="84"/>
      <c r="H1170" s="85" t="s">
        <v>207</v>
      </c>
      <c r="I1170" s="13">
        <v>-156146602.62148327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">
        <f t="shared" ca="1" si="19"/>
        <v>1170</v>
      </c>
      <c r="C1171" s="84"/>
      <c r="H1171" s="85"/>
      <c r="I1171" s="2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">
        <f t="shared" ca="1" si="19"/>
        <v>1171</v>
      </c>
      <c r="C1172" s="84" t="s">
        <v>208</v>
      </c>
      <c r="D1172" s="1" t="s">
        <v>209</v>
      </c>
      <c r="H1172" s="85"/>
      <c r="I1172" s="2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">
        <f t="shared" ca="1" si="19"/>
        <v>1172</v>
      </c>
      <c r="C1173" s="84"/>
      <c r="F1173" s="84" t="s">
        <v>292</v>
      </c>
      <c r="G1173" s="1" t="s">
        <v>256</v>
      </c>
      <c r="H1173" s="85"/>
      <c r="I1173" s="1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">
        <f t="shared" ca="1" si="19"/>
        <v>1173</v>
      </c>
      <c r="C1174" s="84"/>
      <c r="F1174" s="84" t="s">
        <v>292</v>
      </c>
      <c r="G1174" s="1" t="s">
        <v>260</v>
      </c>
      <c r="H1174" s="85"/>
      <c r="I1174" s="1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">
        <f t="shared" ca="1" si="19"/>
        <v>1174</v>
      </c>
      <c r="C1175" s="84"/>
      <c r="F1175" s="84" t="s">
        <v>292</v>
      </c>
      <c r="G1175" s="1" t="s">
        <v>26</v>
      </c>
      <c r="H1175" s="85"/>
      <c r="I1175" s="1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">
        <f t="shared" ca="1" si="19"/>
        <v>1175</v>
      </c>
      <c r="C1176" s="84"/>
      <c r="H1176" s="85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">
        <f t="shared" ca="1" si="19"/>
        <v>1176</v>
      </c>
      <c r="C1177" s="84"/>
      <c r="H1177" s="85"/>
      <c r="I1177" s="2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">
        <f t="shared" ca="1" si="19"/>
        <v>1177</v>
      </c>
      <c r="C1178" s="84"/>
      <c r="H1178" s="85"/>
      <c r="I1178" s="2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">
        <f t="shared" ca="1" si="19"/>
        <v>1178</v>
      </c>
      <c r="C1179" s="84" t="s">
        <v>210</v>
      </c>
      <c r="D1179" s="1" t="s">
        <v>211</v>
      </c>
      <c r="H1179" s="85"/>
      <c r="I1179" s="2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">
        <f t="shared" ca="1" si="19"/>
        <v>1179</v>
      </c>
      <c r="C1180" s="84"/>
      <c r="F1180" s="84" t="s">
        <v>292</v>
      </c>
      <c r="G1180" s="1" t="s">
        <v>199</v>
      </c>
      <c r="H1180" s="85"/>
      <c r="I1180" s="1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">
        <f t="shared" ca="1" si="19"/>
        <v>1180</v>
      </c>
      <c r="C1181" s="84"/>
      <c r="F1181" s="84" t="s">
        <v>292</v>
      </c>
      <c r="G1181" s="1" t="s">
        <v>26</v>
      </c>
      <c r="H1181" s="85"/>
      <c r="I1181" s="1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">
        <f t="shared" ca="1" si="19"/>
        <v>1181</v>
      </c>
      <c r="C1182" s="84"/>
      <c r="E1182" s="86"/>
      <c r="F1182" s="84" t="s">
        <v>292</v>
      </c>
      <c r="G1182" s="1" t="s">
        <v>260</v>
      </c>
      <c r="H1182" s="85"/>
      <c r="I1182" s="1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">
        <f t="shared" ca="1" si="19"/>
        <v>1182</v>
      </c>
      <c r="C1183" s="84"/>
      <c r="F1183" s="84" t="s">
        <v>292</v>
      </c>
      <c r="G1183" s="1" t="s">
        <v>255</v>
      </c>
      <c r="H1183" s="85"/>
      <c r="I1183" s="11">
        <v>-77861043.718817919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">
        <f t="shared" ca="1" si="19"/>
        <v>1183</v>
      </c>
      <c r="C1184" s="84"/>
      <c r="E1184" s="86"/>
      <c r="F1184" s="84" t="s">
        <v>292</v>
      </c>
      <c r="G1184" s="1" t="s">
        <v>257</v>
      </c>
      <c r="H1184" s="85"/>
      <c r="I1184" s="1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">
        <f t="shared" ca="1" si="19"/>
        <v>1184</v>
      </c>
      <c r="C1185" s="84"/>
      <c r="F1185" s="84" t="s">
        <v>292</v>
      </c>
      <c r="G1185" s="1" t="s">
        <v>255</v>
      </c>
      <c r="H1185" s="85"/>
      <c r="I1185" s="1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">
        <f t="shared" ca="1" si="19"/>
        <v>1185</v>
      </c>
      <c r="C1186" s="84"/>
      <c r="F1186" s="84" t="s">
        <v>292</v>
      </c>
      <c r="G1186" s="1" t="s">
        <v>257</v>
      </c>
      <c r="H1186" s="85"/>
      <c r="I1186" s="1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">
        <f t="shared" ca="1" si="19"/>
        <v>1186</v>
      </c>
      <c r="C1187" s="84"/>
      <c r="H1187" s="85" t="s">
        <v>207</v>
      </c>
      <c r="I1187" s="13">
        <v>-77861043.718817919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">
        <f t="shared" ca="1" si="19"/>
        <v>1187</v>
      </c>
      <c r="C1188" s="84"/>
      <c r="H1188" s="85"/>
      <c r="I1188" s="2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">
        <f t="shared" ca="1" si="19"/>
        <v>1188</v>
      </c>
      <c r="C1189" s="84" t="s">
        <v>212</v>
      </c>
      <c r="D1189" s="1" t="s">
        <v>213</v>
      </c>
      <c r="H1189" s="85"/>
      <c r="I1189" s="2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">
        <f t="shared" ca="1" si="19"/>
        <v>1189</v>
      </c>
      <c r="C1190" s="84"/>
      <c r="F1190" s="84" t="s">
        <v>292</v>
      </c>
      <c r="G1190" s="1" t="s">
        <v>199</v>
      </c>
      <c r="H1190" s="85"/>
      <c r="I1190" s="1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">
        <f t="shared" ca="1" si="19"/>
        <v>1190</v>
      </c>
      <c r="C1191" s="84"/>
      <c r="F1191" s="84" t="s">
        <v>292</v>
      </c>
      <c r="G1191" s="1" t="s">
        <v>260</v>
      </c>
      <c r="H1191" s="85"/>
      <c r="I1191" s="1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">
        <f t="shared" ca="1" si="19"/>
        <v>1191</v>
      </c>
      <c r="C1192" s="84"/>
      <c r="F1192" s="84" t="s">
        <v>292</v>
      </c>
      <c r="G1192" s="1" t="s">
        <v>256</v>
      </c>
      <c r="H1192" s="85"/>
      <c r="I1192" s="1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">
        <f t="shared" ca="1" si="19"/>
        <v>1192</v>
      </c>
      <c r="C1193" s="84"/>
      <c r="F1193" s="84" t="s">
        <v>292</v>
      </c>
      <c r="G1193" s="1" t="s">
        <v>26</v>
      </c>
      <c r="H1193" s="85"/>
      <c r="I1193" s="1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">
        <f t="shared" ca="1" si="19"/>
        <v>1193</v>
      </c>
      <c r="C1194" s="84"/>
      <c r="F1194" s="84" t="s">
        <v>292</v>
      </c>
      <c r="G1194" s="1" t="s">
        <v>255</v>
      </c>
      <c r="H1194" s="85"/>
      <c r="I1194" s="11">
        <v>-106941471.92944996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">
        <f t="shared" ca="1" si="19"/>
        <v>1194</v>
      </c>
      <c r="C1195" s="84"/>
      <c r="F1195" s="84" t="s">
        <v>292</v>
      </c>
      <c r="G1195" s="1" t="s">
        <v>257</v>
      </c>
      <c r="H1195" s="85"/>
      <c r="I1195" s="1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">
        <f t="shared" ca="1" si="19"/>
        <v>1195</v>
      </c>
      <c r="C1196" s="84"/>
      <c r="F1196" s="84" t="s">
        <v>292</v>
      </c>
      <c r="G1196" s="1" t="s">
        <v>257</v>
      </c>
      <c r="H1196" s="85"/>
      <c r="I1196" s="1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">
        <f t="shared" ca="1" si="19"/>
        <v>1196</v>
      </c>
      <c r="C1197" s="84"/>
      <c r="H1197" s="85" t="s">
        <v>207</v>
      </c>
      <c r="I1197" s="13">
        <v>-106941471.92944996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">
        <f t="shared" ca="1" si="19"/>
        <v>1197</v>
      </c>
      <c r="C1198" s="84"/>
      <c r="H1198" s="85"/>
      <c r="I1198" s="2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">
        <f t="shared" ca="1" si="19"/>
        <v>1198</v>
      </c>
      <c r="C1199" s="84" t="s">
        <v>214</v>
      </c>
      <c r="D1199" s="1" t="s">
        <v>215</v>
      </c>
      <c r="H1199" s="85"/>
      <c r="I1199" s="2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">
        <f t="shared" ca="1" si="19"/>
        <v>1199</v>
      </c>
      <c r="C1200" s="84"/>
      <c r="F1200" s="84" t="s">
        <v>292</v>
      </c>
      <c r="G1200" s="1" t="s">
        <v>256</v>
      </c>
      <c r="H1200" s="85"/>
      <c r="I1200" s="1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">
        <f t="shared" ca="1" si="19"/>
        <v>1200</v>
      </c>
      <c r="C1201" s="84"/>
      <c r="F1201" s="84" t="s">
        <v>292</v>
      </c>
      <c r="G1201" s="1" t="s">
        <v>26</v>
      </c>
      <c r="H1201" s="85"/>
      <c r="I1201" s="1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">
        <f t="shared" ca="1" si="19"/>
        <v>1201</v>
      </c>
      <c r="C1202" s="84"/>
      <c r="H1202" s="85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">
        <f t="shared" ca="1" si="19"/>
        <v>1202</v>
      </c>
      <c r="C1203" s="84"/>
      <c r="H1203" s="85"/>
      <c r="I1203" s="2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">
        <f t="shared" ca="1" si="19"/>
        <v>1203</v>
      </c>
      <c r="C1204" s="91" t="s">
        <v>216</v>
      </c>
      <c r="H1204" s="92"/>
      <c r="I1204" s="14">
        <v>-340949118.26975113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">
        <f t="shared" ca="1" si="19"/>
        <v>1204</v>
      </c>
      <c r="C1205" s="84"/>
      <c r="H1205" s="85"/>
      <c r="I1205" s="2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">
        <f t="shared" ca="1" si="19"/>
        <v>1205</v>
      </c>
      <c r="C1206" s="84" t="s">
        <v>217</v>
      </c>
      <c r="H1206" s="85"/>
      <c r="I1206" s="2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">
        <f t="shared" ca="1" si="19"/>
        <v>1206</v>
      </c>
      <c r="C1207" s="84"/>
      <c r="E1207" s="86" t="s">
        <v>199</v>
      </c>
      <c r="H1207" s="85"/>
      <c r="I1207" s="1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">
        <f t="shared" ca="1" si="19"/>
        <v>1207</v>
      </c>
      <c r="C1208" s="84"/>
      <c r="E1208" s="1" t="s">
        <v>256</v>
      </c>
      <c r="H1208" s="85"/>
      <c r="I1208" s="1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">
        <f t="shared" ca="1" si="19"/>
        <v>1208</v>
      </c>
      <c r="C1209" s="84"/>
      <c r="E1209" s="1" t="s">
        <v>260</v>
      </c>
      <c r="H1209" s="85"/>
      <c r="I1209" s="1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">
        <f t="shared" ca="1" si="19"/>
        <v>1209</v>
      </c>
      <c r="C1210" s="84"/>
      <c r="E1210" s="1" t="s">
        <v>26</v>
      </c>
      <c r="H1210" s="85"/>
      <c r="I1210" s="1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">
        <f t="shared" ca="1" si="19"/>
        <v>1210</v>
      </c>
      <c r="C1211" s="84"/>
      <c r="E1211" s="1" t="s">
        <v>255</v>
      </c>
      <c r="H1211" s="85"/>
      <c r="I1211" s="11">
        <v>-212470015.15512246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">
        <f t="shared" ca="1" si="19"/>
        <v>1211</v>
      </c>
      <c r="C1212" s="84"/>
      <c r="E1212" s="1" t="s">
        <v>257</v>
      </c>
      <c r="H1212" s="85"/>
      <c r="I1212" s="1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">
        <f t="shared" ca="1" si="19"/>
        <v>1212</v>
      </c>
      <c r="C1213" s="84"/>
      <c r="E1213" s="1" t="s">
        <v>259</v>
      </c>
      <c r="H1213" s="85"/>
      <c r="I1213" s="11">
        <v>-128479103.11462869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">
        <f t="shared" ca="1" si="19"/>
        <v>1213</v>
      </c>
      <c r="C1214" s="84"/>
      <c r="E1214" s="1" t="s">
        <v>267</v>
      </c>
      <c r="H1214" s="85"/>
      <c r="I1214" s="1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">
        <f t="shared" ref="A1215:A1278" ca="1" si="20">OFFSET(A1215,-1,)+1</f>
        <v>1214</v>
      </c>
      <c r="C1215" s="84" t="s">
        <v>218</v>
      </c>
      <c r="H1215" s="85"/>
      <c r="I1215" s="20">
        <v>-340949118.26975113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">
        <f t="shared" ca="1" si="20"/>
        <v>1215</v>
      </c>
      <c r="C1216" s="84"/>
      <c r="H1216" s="85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">
        <f t="shared" ca="1" si="20"/>
        <v>1216</v>
      </c>
      <c r="C1217" s="84"/>
      <c r="H1217" s="85"/>
      <c r="I1217" s="2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">
        <f t="shared" ca="1" si="20"/>
        <v>1217</v>
      </c>
      <c r="C1218" s="84" t="s">
        <v>219</v>
      </c>
      <c r="D1218" s="1" t="s">
        <v>220</v>
      </c>
      <c r="H1218" s="85"/>
      <c r="I1218" s="2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">
        <f t="shared" ca="1" si="20"/>
        <v>1218</v>
      </c>
      <c r="C1219" s="84"/>
      <c r="F1219" s="84" t="s">
        <v>296</v>
      </c>
      <c r="G1219" s="1" t="s">
        <v>256</v>
      </c>
      <c r="H1219" s="85"/>
      <c r="I1219" s="1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">
        <f t="shared" ca="1" si="20"/>
        <v>1219</v>
      </c>
      <c r="C1220" s="84"/>
      <c r="F1220" s="84" t="s">
        <v>296</v>
      </c>
      <c r="G1220" s="1" t="s">
        <v>260</v>
      </c>
      <c r="H1220" s="85"/>
      <c r="I1220" s="1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">
        <f t="shared" ca="1" si="20"/>
        <v>1220</v>
      </c>
      <c r="C1221" s="84"/>
      <c r="F1221" s="84" t="s">
        <v>296</v>
      </c>
      <c r="G1221" s="1" t="s">
        <v>255</v>
      </c>
      <c r="H1221" s="85"/>
      <c r="I1221" s="11">
        <v>-116732068.26118627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">
        <f t="shared" ca="1" si="20"/>
        <v>1221</v>
      </c>
      <c r="C1222" s="84"/>
      <c r="F1222" s="84" t="s">
        <v>296</v>
      </c>
      <c r="G1222" s="1" t="s">
        <v>257</v>
      </c>
      <c r="H1222" s="85"/>
      <c r="I1222" s="1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">
        <f t="shared" ca="1" si="20"/>
        <v>1222</v>
      </c>
      <c r="C1223" s="84"/>
      <c r="F1223" s="84" t="s">
        <v>296</v>
      </c>
      <c r="G1223" s="1" t="s">
        <v>259</v>
      </c>
      <c r="H1223" s="85"/>
      <c r="I1223" s="11">
        <v>-9302981.3663983718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">
        <f t="shared" ca="1" si="20"/>
        <v>1223</v>
      </c>
      <c r="C1224" s="84"/>
      <c r="F1224" s="84" t="s">
        <v>296</v>
      </c>
      <c r="G1224" s="1" t="s">
        <v>26</v>
      </c>
      <c r="H1224" s="85"/>
      <c r="I1224" s="11">
        <v>666517.24515202304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">
        <f t="shared" ca="1" si="20"/>
        <v>1224</v>
      </c>
      <c r="C1225" s="91" t="s">
        <v>221</v>
      </c>
      <c r="H1225" s="85" t="s">
        <v>207</v>
      </c>
      <c r="I1225" s="22">
        <v>-125368532.38243261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">
        <f t="shared" ca="1" si="20"/>
        <v>1225</v>
      </c>
      <c r="C1226" s="84">
        <v>108360</v>
      </c>
      <c r="D1226" s="1" t="s">
        <v>33</v>
      </c>
      <c r="H1226" s="85"/>
      <c r="I1226" s="2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">
        <f t="shared" ca="1" si="20"/>
        <v>1226</v>
      </c>
      <c r="C1227" s="84"/>
      <c r="F1227" s="84" t="s">
        <v>294</v>
      </c>
      <c r="G1227" s="1" t="s">
        <v>199</v>
      </c>
      <c r="H1227" s="85"/>
      <c r="I1227" s="11">
        <v>-192971.75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">
        <f t="shared" ca="1" si="20"/>
        <v>1227</v>
      </c>
      <c r="C1228" s="84"/>
      <c r="H1228" s="85" t="s">
        <v>207</v>
      </c>
      <c r="I1228" s="13">
        <v>-192971.75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">
        <f t="shared" ca="1" si="20"/>
        <v>1228</v>
      </c>
      <c r="C1229" s="84"/>
      <c r="H1229" s="85"/>
      <c r="I1229" s="2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">
        <f t="shared" ca="1" si="20"/>
        <v>1229</v>
      </c>
      <c r="C1230" s="84">
        <v>108361</v>
      </c>
      <c r="D1230" s="1" t="s">
        <v>35</v>
      </c>
      <c r="H1230" s="85"/>
      <c r="I1230" s="2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">
        <f t="shared" ca="1" si="20"/>
        <v>1230</v>
      </c>
      <c r="C1231" s="84"/>
      <c r="F1231" s="84" t="s">
        <v>294</v>
      </c>
      <c r="G1231" s="1" t="s">
        <v>199</v>
      </c>
      <c r="H1231" s="85"/>
      <c r="I1231" s="11">
        <v>-1217342.32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">
        <f t="shared" ca="1" si="20"/>
        <v>1231</v>
      </c>
      <c r="C1232" s="84"/>
      <c r="F1232" s="84" t="s">
        <v>1</v>
      </c>
      <c r="H1232" s="85" t="s">
        <v>207</v>
      </c>
      <c r="I1232" s="13">
        <v>-1217342.32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">
        <f t="shared" ca="1" si="20"/>
        <v>1232</v>
      </c>
      <c r="C1233" s="84"/>
      <c r="H1233" s="85"/>
      <c r="I1233" s="2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">
        <f t="shared" ca="1" si="20"/>
        <v>1233</v>
      </c>
      <c r="C1234" s="84">
        <v>108362</v>
      </c>
      <c r="D1234" s="1" t="s">
        <v>27</v>
      </c>
      <c r="H1234" s="85"/>
      <c r="I1234" s="2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">
        <f t="shared" ca="1" si="20"/>
        <v>1234</v>
      </c>
      <c r="C1235" s="84"/>
      <c r="F1235" s="84" t="s">
        <v>294</v>
      </c>
      <c r="G1235" s="1" t="s">
        <v>199</v>
      </c>
      <c r="H1235" s="85"/>
      <c r="I1235" s="11">
        <v>-23144144.59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">
        <f t="shared" ca="1" si="20"/>
        <v>1235</v>
      </c>
      <c r="C1236" s="84"/>
      <c r="H1236" s="85" t="s">
        <v>207</v>
      </c>
      <c r="I1236" s="13">
        <v>-23144144.59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">
        <f t="shared" ca="1" si="20"/>
        <v>1236</v>
      </c>
      <c r="C1237" s="84"/>
      <c r="H1237" s="85"/>
      <c r="I1237" s="2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">
        <f t="shared" ca="1" si="20"/>
        <v>1237</v>
      </c>
      <c r="C1238" s="84">
        <v>108363</v>
      </c>
      <c r="D1238" s="1" t="s">
        <v>28</v>
      </c>
      <c r="H1238" s="85"/>
      <c r="I1238" s="2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">
        <f t="shared" ca="1" si="20"/>
        <v>1238</v>
      </c>
      <c r="C1239" s="84"/>
      <c r="F1239" s="84" t="s">
        <v>294</v>
      </c>
      <c r="G1239" s="1" t="s">
        <v>199</v>
      </c>
      <c r="H1239" s="85"/>
      <c r="I1239" s="1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">
        <f t="shared" ca="1" si="20"/>
        <v>1239</v>
      </c>
      <c r="C1240" s="84"/>
      <c r="H1240" s="85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">
        <f t="shared" ca="1" si="20"/>
        <v>1240</v>
      </c>
      <c r="C1241" s="84"/>
      <c r="H1241" s="85"/>
      <c r="I1241" s="2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">
        <f t="shared" ca="1" si="20"/>
        <v>1241</v>
      </c>
      <c r="C1242" s="84">
        <v>108364</v>
      </c>
      <c r="D1242" s="1" t="s">
        <v>88</v>
      </c>
      <c r="H1242" s="85"/>
      <c r="I1242" s="2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">
        <f t="shared" ca="1" si="20"/>
        <v>1242</v>
      </c>
      <c r="C1243" s="84"/>
      <c r="F1243" s="84" t="s">
        <v>294</v>
      </c>
      <c r="G1243" s="1" t="s">
        <v>199</v>
      </c>
      <c r="H1243" s="85"/>
      <c r="I1243" s="11">
        <v>-71493599.879999995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">
        <f t="shared" ca="1" si="20"/>
        <v>1243</v>
      </c>
      <c r="C1244" s="84"/>
      <c r="H1244" s="85" t="s">
        <v>207</v>
      </c>
      <c r="I1244" s="13">
        <v>-71493599.879999995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">
        <f t="shared" ca="1" si="20"/>
        <v>1244</v>
      </c>
      <c r="C1245" s="84"/>
      <c r="H1245" s="85"/>
      <c r="I1245" s="2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">
        <f t="shared" ca="1" si="20"/>
        <v>1245</v>
      </c>
      <c r="C1246" s="84">
        <v>108365</v>
      </c>
      <c r="D1246" s="1" t="s">
        <v>89</v>
      </c>
      <c r="H1246" s="85"/>
      <c r="I1246" s="2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">
        <f t="shared" ca="1" si="20"/>
        <v>1246</v>
      </c>
      <c r="C1247" s="84"/>
      <c r="F1247" s="84" t="s">
        <v>294</v>
      </c>
      <c r="G1247" s="1" t="s">
        <v>199</v>
      </c>
      <c r="H1247" s="85"/>
      <c r="I1247" s="11">
        <v>-34521769.100000001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">
        <f t="shared" ca="1" si="20"/>
        <v>1247</v>
      </c>
      <c r="C1248" s="84"/>
      <c r="H1248" s="85" t="s">
        <v>207</v>
      </c>
      <c r="I1248" s="13">
        <v>-34521769.100000001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">
        <f t="shared" ca="1" si="20"/>
        <v>1248</v>
      </c>
      <c r="C1249" s="84"/>
      <c r="H1249" s="85"/>
      <c r="I1249" s="2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">
        <f t="shared" ca="1" si="20"/>
        <v>1249</v>
      </c>
      <c r="C1250" s="84">
        <v>108366</v>
      </c>
      <c r="D1250" s="1" t="s">
        <v>78</v>
      </c>
      <c r="H1250" s="85"/>
      <c r="I1250" s="2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">
        <f t="shared" ca="1" si="20"/>
        <v>1250</v>
      </c>
      <c r="C1251" s="84"/>
      <c r="F1251" s="84" t="s">
        <v>294</v>
      </c>
      <c r="G1251" s="1" t="s">
        <v>199</v>
      </c>
      <c r="H1251" s="85"/>
      <c r="I1251" s="11">
        <v>-11353040.550000001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">
        <f t="shared" ca="1" si="20"/>
        <v>1251</v>
      </c>
      <c r="C1252" s="84"/>
      <c r="H1252" s="85" t="s">
        <v>207</v>
      </c>
      <c r="I1252" s="13">
        <v>-11353040.550000001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">
        <f t="shared" ca="1" si="20"/>
        <v>1252</v>
      </c>
      <c r="C1253" s="84"/>
      <c r="H1253" s="85"/>
      <c r="I1253" s="2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">
        <f t="shared" ca="1" si="20"/>
        <v>1253</v>
      </c>
      <c r="C1254" s="84">
        <v>108367</v>
      </c>
      <c r="D1254" s="1" t="s">
        <v>79</v>
      </c>
      <c r="H1254" s="85"/>
      <c r="I1254" s="2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">
        <f t="shared" ca="1" si="20"/>
        <v>1254</v>
      </c>
      <c r="C1255" s="84"/>
      <c r="F1255" s="84" t="s">
        <v>294</v>
      </c>
      <c r="G1255" s="1" t="s">
        <v>199</v>
      </c>
      <c r="H1255" s="85"/>
      <c r="I1255" s="11">
        <v>-13800771.880000001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">
        <f t="shared" ca="1" si="20"/>
        <v>1255</v>
      </c>
      <c r="C1256" s="84"/>
      <c r="H1256" s="85" t="s">
        <v>207</v>
      </c>
      <c r="I1256" s="13">
        <v>-13800771.880000001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">
        <f t="shared" ca="1" si="20"/>
        <v>1256</v>
      </c>
      <c r="C1257" s="84"/>
      <c r="H1257" s="85"/>
      <c r="I1257" s="2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">
        <f t="shared" ca="1" si="20"/>
        <v>1257</v>
      </c>
      <c r="C1258" s="84">
        <v>108368</v>
      </c>
      <c r="D1258" s="1" t="s">
        <v>90</v>
      </c>
      <c r="H1258" s="85"/>
      <c r="I1258" s="2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">
        <f t="shared" ca="1" si="20"/>
        <v>1258</v>
      </c>
      <c r="C1259" s="84"/>
      <c r="F1259" s="84" t="s">
        <v>294</v>
      </c>
      <c r="G1259" s="1" t="s">
        <v>199</v>
      </c>
      <c r="H1259" s="85"/>
      <c r="I1259" s="11">
        <v>-61336456.530000001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">
        <f t="shared" ca="1" si="20"/>
        <v>1259</v>
      </c>
      <c r="C1260" s="84"/>
      <c r="F1260" s="84" t="s">
        <v>1</v>
      </c>
      <c r="H1260" s="85" t="s">
        <v>207</v>
      </c>
      <c r="I1260" s="13">
        <v>-61336456.530000001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">
        <f t="shared" ca="1" si="20"/>
        <v>1260</v>
      </c>
      <c r="C1261" s="84"/>
      <c r="H1261" s="85"/>
      <c r="I1261" s="2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">
        <f t="shared" ca="1" si="20"/>
        <v>1261</v>
      </c>
      <c r="C1262" s="84">
        <v>108369</v>
      </c>
      <c r="D1262" s="1" t="s">
        <v>29</v>
      </c>
      <c r="H1262" s="85"/>
      <c r="I1262" s="2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">
        <f t="shared" ca="1" si="20"/>
        <v>1262</v>
      </c>
      <c r="C1263" s="84"/>
      <c r="F1263" s="84" t="s">
        <v>294</v>
      </c>
      <c r="G1263" s="1" t="s">
        <v>199</v>
      </c>
      <c r="H1263" s="85"/>
      <c r="I1263" s="11">
        <v>-29525784.210000001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">
        <f t="shared" ca="1" si="20"/>
        <v>1263</v>
      </c>
      <c r="C1264" s="84"/>
      <c r="F1264" s="84" t="s">
        <v>1</v>
      </c>
      <c r="H1264" s="85" t="s">
        <v>207</v>
      </c>
      <c r="I1264" s="13">
        <v>-29525784.210000001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">
        <f t="shared" ca="1" si="20"/>
        <v>1264</v>
      </c>
      <c r="C1265" s="84"/>
      <c r="H1265" s="85"/>
      <c r="I1265" s="2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">
        <f t="shared" ca="1" si="20"/>
        <v>1265</v>
      </c>
      <c r="C1266" s="84">
        <v>108370</v>
      </c>
      <c r="D1266" s="1" t="s">
        <v>30</v>
      </c>
      <c r="H1266" s="85"/>
      <c r="I1266" s="2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">
        <f t="shared" ca="1" si="20"/>
        <v>1266</v>
      </c>
      <c r="C1267" s="84"/>
      <c r="F1267" s="84" t="s">
        <v>294</v>
      </c>
      <c r="G1267" s="1" t="s">
        <v>199</v>
      </c>
      <c r="H1267" s="85"/>
      <c r="I1267" s="11">
        <v>-5457219.5300000003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">
        <f t="shared" ca="1" si="20"/>
        <v>1267</v>
      </c>
      <c r="C1268" s="84"/>
      <c r="H1268" s="85" t="s">
        <v>207</v>
      </c>
      <c r="I1268" s="13">
        <v>-5457219.5300000003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">
        <f t="shared" ca="1" si="20"/>
        <v>1268</v>
      </c>
      <c r="C1269" s="84"/>
      <c r="H1269" s="85"/>
      <c r="I1269" s="2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">
        <f t="shared" ca="1" si="20"/>
        <v>1269</v>
      </c>
      <c r="C1270" s="84"/>
      <c r="E1270" s="86"/>
      <c r="H1270" s="85"/>
      <c r="I1270" s="15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">
        <f t="shared" ca="1" si="20"/>
        <v>1270</v>
      </c>
      <c r="C1271" s="87"/>
      <c r="D1271" s="88"/>
      <c r="E1271" s="89"/>
      <c r="G1271" s="88"/>
      <c r="H1271" s="90"/>
      <c r="I1271" s="17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">
        <f t="shared" ca="1" si="20"/>
        <v>1271</v>
      </c>
      <c r="C1272" s="84">
        <v>108371</v>
      </c>
      <c r="D1272" s="1" t="s">
        <v>91</v>
      </c>
      <c r="H1272" s="85"/>
      <c r="I1272" s="2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">
        <f t="shared" ca="1" si="20"/>
        <v>1272</v>
      </c>
      <c r="C1273" s="84"/>
      <c r="F1273" s="84" t="s">
        <v>294</v>
      </c>
      <c r="G1273" s="1" t="s">
        <v>199</v>
      </c>
      <c r="H1273" s="85"/>
      <c r="I1273" s="11">
        <v>-360853.73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">
        <f t="shared" ca="1" si="20"/>
        <v>1273</v>
      </c>
      <c r="C1274" s="84"/>
      <c r="H1274" s="85" t="s">
        <v>207</v>
      </c>
      <c r="I1274" s="13">
        <v>-360853.73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">
        <f t="shared" ca="1" si="20"/>
        <v>1274</v>
      </c>
      <c r="C1275" s="84"/>
      <c r="H1275" s="85"/>
      <c r="I1275" s="2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">
        <f t="shared" ca="1" si="20"/>
        <v>1275</v>
      </c>
      <c r="C1276" s="84">
        <v>108372</v>
      </c>
      <c r="D1276" s="1" t="s">
        <v>31</v>
      </c>
      <c r="H1276" s="85"/>
      <c r="I1276" s="2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">
        <f t="shared" ca="1" si="20"/>
        <v>1276</v>
      </c>
      <c r="C1277" s="84"/>
      <c r="F1277" s="84" t="s">
        <v>294</v>
      </c>
      <c r="G1277" s="1" t="s">
        <v>199</v>
      </c>
      <c r="H1277" s="85"/>
      <c r="I1277" s="1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">
        <f t="shared" ca="1" si="20"/>
        <v>1277</v>
      </c>
      <c r="C1278" s="84"/>
      <c r="H1278" s="85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">
        <f t="shared" ref="A1279:A1342" ca="1" si="21">OFFSET(A1279,-1,)+1</f>
        <v>1278</v>
      </c>
      <c r="C1279" s="84"/>
      <c r="H1279" s="85"/>
      <c r="I1279" s="2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">
        <f t="shared" ca="1" si="21"/>
        <v>1279</v>
      </c>
      <c r="C1280" s="84">
        <v>108373</v>
      </c>
      <c r="D1280" s="1" t="s">
        <v>92</v>
      </c>
      <c r="H1280" s="85"/>
      <c r="I1280" s="2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">
        <f t="shared" ca="1" si="21"/>
        <v>1280</v>
      </c>
      <c r="C1281" s="84"/>
      <c r="F1281" s="84" t="s">
        <v>294</v>
      </c>
      <c r="G1281" s="1" t="s">
        <v>199</v>
      </c>
      <c r="H1281" s="85"/>
      <c r="I1281" s="11">
        <v>-2218307.15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">
        <f t="shared" ca="1" si="21"/>
        <v>1281</v>
      </c>
      <c r="C1282" s="84"/>
      <c r="H1282" s="85" t="s">
        <v>207</v>
      </c>
      <c r="I1282" s="13">
        <v>-2218307.15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">
        <f t="shared" ca="1" si="21"/>
        <v>1282</v>
      </c>
      <c r="C1283" s="84"/>
      <c r="H1283" s="85"/>
      <c r="I1283" s="2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">
        <f t="shared" ca="1" si="21"/>
        <v>1283</v>
      </c>
      <c r="C1284" s="84" t="s">
        <v>222</v>
      </c>
      <c r="D1284" s="1" t="s">
        <v>94</v>
      </c>
      <c r="H1284" s="85"/>
      <c r="I1284" s="2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">
        <f t="shared" ca="1" si="21"/>
        <v>1284</v>
      </c>
      <c r="C1285" s="84"/>
      <c r="F1285" s="84" t="s">
        <v>294</v>
      </c>
      <c r="G1285" s="1" t="s">
        <v>199</v>
      </c>
      <c r="H1285" s="85"/>
      <c r="I1285" s="1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">
        <f t="shared" ca="1" si="21"/>
        <v>1285</v>
      </c>
      <c r="C1286" s="84"/>
      <c r="H1286" s="85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">
        <f t="shared" ca="1" si="21"/>
        <v>1286</v>
      </c>
      <c r="C1287" s="84"/>
      <c r="H1287" s="85"/>
      <c r="I1287" s="2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">
        <f t="shared" ca="1" si="21"/>
        <v>1287</v>
      </c>
      <c r="C1288" s="84" t="s">
        <v>223</v>
      </c>
      <c r="D1288" s="1" t="s">
        <v>96</v>
      </c>
      <c r="H1288" s="85"/>
      <c r="I1288" s="2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">
        <f t="shared" ca="1" si="21"/>
        <v>1288</v>
      </c>
      <c r="C1289" s="84"/>
      <c r="F1289" s="84" t="s">
        <v>294</v>
      </c>
      <c r="G1289" s="1" t="s">
        <v>199</v>
      </c>
      <c r="H1289" s="85"/>
      <c r="I1289" s="1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">
        <f t="shared" ca="1" si="21"/>
        <v>1289</v>
      </c>
      <c r="C1290" s="84"/>
      <c r="H1290" s="85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">
        <f t="shared" ca="1" si="21"/>
        <v>1290</v>
      </c>
      <c r="C1291" s="84"/>
      <c r="H1291" s="85"/>
      <c r="I1291" s="2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">
        <f t="shared" ca="1" si="21"/>
        <v>1291</v>
      </c>
      <c r="C1292" s="84" t="s">
        <v>224</v>
      </c>
      <c r="D1292" s="1" t="s">
        <v>96</v>
      </c>
      <c r="H1292" s="85"/>
      <c r="I1292" s="2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">
        <f t="shared" ca="1" si="21"/>
        <v>1292</v>
      </c>
      <c r="C1293" s="84"/>
      <c r="F1293" s="84" t="s">
        <v>294</v>
      </c>
      <c r="G1293" s="1" t="s">
        <v>199</v>
      </c>
      <c r="H1293" s="85"/>
      <c r="I1293" s="11">
        <v>352743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">
        <f t="shared" ca="1" si="21"/>
        <v>1293</v>
      </c>
      <c r="C1294" s="84"/>
      <c r="H1294" s="85"/>
      <c r="I1294" s="13">
        <v>352743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">
        <f t="shared" ca="1" si="21"/>
        <v>1294</v>
      </c>
      <c r="C1295" s="84"/>
      <c r="H1295" s="85"/>
      <c r="I1295" s="2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">
        <f t="shared" ca="1" si="21"/>
        <v>1295</v>
      </c>
      <c r="C1296" s="84"/>
      <c r="H1296" s="85"/>
      <c r="I1296" s="2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">
        <f t="shared" ca="1" si="21"/>
        <v>1296</v>
      </c>
      <c r="C1297" s="91" t="s">
        <v>225</v>
      </c>
      <c r="H1297" s="85" t="s">
        <v>207</v>
      </c>
      <c r="I1297" s="14">
        <v>-254269518.22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">
        <f t="shared" ca="1" si="21"/>
        <v>1297</v>
      </c>
      <c r="C1298" s="84"/>
      <c r="H1298" s="85"/>
      <c r="I1298" s="2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">
        <f t="shared" ca="1" si="21"/>
        <v>1298</v>
      </c>
      <c r="C1299" s="84" t="s">
        <v>226</v>
      </c>
      <c r="H1299" s="85"/>
      <c r="I1299" s="2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">
        <f t="shared" ca="1" si="21"/>
        <v>1299</v>
      </c>
      <c r="C1300" s="84"/>
      <c r="E1300" s="1" t="s">
        <v>199</v>
      </c>
      <c r="H1300" s="85"/>
      <c r="I1300" s="11">
        <v>-254269518.22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">
        <f t="shared" ca="1" si="21"/>
        <v>1300</v>
      </c>
      <c r="C1301" s="84"/>
      <c r="H1301" s="85"/>
      <c r="I1301" s="2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">
        <f t="shared" ca="1" si="21"/>
        <v>1301</v>
      </c>
      <c r="C1302" s="84" t="s">
        <v>227</v>
      </c>
      <c r="H1302" s="85" t="s">
        <v>207</v>
      </c>
      <c r="I1302" s="20">
        <v>-254269518.22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">
        <f t="shared" ca="1" si="21"/>
        <v>1302</v>
      </c>
      <c r="C1303" s="84" t="s">
        <v>228</v>
      </c>
      <c r="D1303" s="1" t="s">
        <v>229</v>
      </c>
      <c r="H1303" s="85"/>
      <c r="I1303" s="2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">
        <f t="shared" ca="1" si="21"/>
        <v>1303</v>
      </c>
      <c r="C1304" s="84"/>
      <c r="F1304" s="84" t="s">
        <v>300</v>
      </c>
      <c r="G1304" s="1" t="s">
        <v>199</v>
      </c>
      <c r="H1304" s="85"/>
      <c r="I1304" s="11">
        <v>-24157432.809999999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">
        <f t="shared" ca="1" si="21"/>
        <v>1304</v>
      </c>
      <c r="C1305" s="84"/>
      <c r="F1305" s="84" t="s">
        <v>301</v>
      </c>
      <c r="G1305" s="1" t="s">
        <v>256</v>
      </c>
      <c r="H1305" s="85"/>
      <c r="I1305" s="1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">
        <f t="shared" ca="1" si="21"/>
        <v>1305</v>
      </c>
      <c r="C1306" s="84"/>
      <c r="F1306" s="84" t="s">
        <v>302</v>
      </c>
      <c r="G1306" s="1" t="s">
        <v>260</v>
      </c>
      <c r="H1306" s="85"/>
      <c r="I1306" s="1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">
        <f t="shared" ca="1" si="21"/>
        <v>1306</v>
      </c>
      <c r="C1307" s="84"/>
      <c r="F1307" s="84" t="s">
        <v>303</v>
      </c>
      <c r="G1307" s="1" t="s">
        <v>26</v>
      </c>
      <c r="H1307" s="85"/>
      <c r="I1307" s="1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">
        <f t="shared" ca="1" si="21"/>
        <v>1307</v>
      </c>
      <c r="C1308" s="84"/>
      <c r="F1308" s="84" t="s">
        <v>295</v>
      </c>
      <c r="G1308" s="1" t="s">
        <v>261</v>
      </c>
      <c r="H1308" s="85"/>
      <c r="I1308" s="11">
        <v>-437973.48374296969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">
        <f t="shared" ca="1" si="21"/>
        <v>1308</v>
      </c>
      <c r="C1309" s="84"/>
      <c r="F1309" s="84" t="s">
        <v>298</v>
      </c>
      <c r="G1309" s="1" t="s">
        <v>254</v>
      </c>
      <c r="H1309" s="85"/>
      <c r="I1309" s="11">
        <v>-6893957.86800001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">
        <f t="shared" ca="1" si="21"/>
        <v>1309</v>
      </c>
      <c r="C1310" s="84"/>
      <c r="F1310" s="84" t="s">
        <v>292</v>
      </c>
      <c r="G1310" s="1" t="s">
        <v>253</v>
      </c>
      <c r="H1310" s="85"/>
      <c r="I1310" s="1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">
        <f t="shared" ca="1" si="21"/>
        <v>1310</v>
      </c>
      <c r="C1311" s="84"/>
      <c r="F1311" s="84" t="s">
        <v>303</v>
      </c>
      <c r="G1311" s="1" t="s">
        <v>255</v>
      </c>
      <c r="H1311" s="85"/>
      <c r="I1311" s="11">
        <v>-6865905.6845655218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">
        <f t="shared" ca="1" si="21"/>
        <v>1311</v>
      </c>
      <c r="C1312" s="84"/>
      <c r="F1312" s="84" t="s">
        <v>303</v>
      </c>
      <c r="G1312" s="1" t="s">
        <v>257</v>
      </c>
      <c r="H1312" s="85"/>
      <c r="I1312" s="1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">
        <f t="shared" ca="1" si="21"/>
        <v>1312</v>
      </c>
      <c r="C1313" s="84"/>
      <c r="F1313" s="84" t="s">
        <v>292</v>
      </c>
      <c r="G1313" s="1" t="s">
        <v>259</v>
      </c>
      <c r="H1313" s="85"/>
      <c r="I1313" s="11">
        <v>-1480247.7887947112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">
        <f t="shared" ca="1" si="21"/>
        <v>1313</v>
      </c>
      <c r="C1314" s="84"/>
      <c r="F1314" s="84" t="s">
        <v>292</v>
      </c>
      <c r="G1314" s="1" t="s">
        <v>262</v>
      </c>
      <c r="H1314" s="85"/>
      <c r="I1314" s="1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">
        <f t="shared" ca="1" si="21"/>
        <v>1314</v>
      </c>
      <c r="C1315" s="84"/>
      <c r="F1315" s="84" t="s">
        <v>292</v>
      </c>
      <c r="G1315" s="1" t="s">
        <v>32</v>
      </c>
      <c r="H1315" s="85"/>
      <c r="I1315" s="1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">
        <f t="shared" ca="1" si="21"/>
        <v>1315</v>
      </c>
      <c r="C1316" s="84"/>
      <c r="F1316" s="84" t="s">
        <v>303</v>
      </c>
      <c r="G1316" s="1" t="s">
        <v>257</v>
      </c>
      <c r="H1316" s="85"/>
      <c r="I1316" s="1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">
        <f t="shared" ca="1" si="21"/>
        <v>1316</v>
      </c>
      <c r="C1317" s="84"/>
      <c r="F1317" s="84" t="s">
        <v>303</v>
      </c>
      <c r="G1317" s="1" t="s">
        <v>257</v>
      </c>
      <c r="H1317" s="85"/>
      <c r="I1317" s="1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">
        <f t="shared" ca="1" si="21"/>
        <v>1317</v>
      </c>
      <c r="C1318" s="84"/>
      <c r="H1318" s="85" t="s">
        <v>207</v>
      </c>
      <c r="I1318" s="13">
        <v>-39832887.327019557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">
        <f t="shared" ca="1" si="21"/>
        <v>1318</v>
      </c>
      <c r="C1319" s="84"/>
      <c r="H1319" s="85"/>
      <c r="I1319" s="2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">
        <f t="shared" ca="1" si="21"/>
        <v>1319</v>
      </c>
      <c r="C1320" s="84"/>
      <c r="H1320" s="85"/>
      <c r="I1320" s="2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">
        <f t="shared" ca="1" si="21"/>
        <v>1320</v>
      </c>
      <c r="C1321" s="84" t="s">
        <v>230</v>
      </c>
      <c r="D1321" s="1" t="s">
        <v>231</v>
      </c>
      <c r="H1321" s="85"/>
      <c r="I1321" s="2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">
        <f t="shared" ca="1" si="21"/>
        <v>1321</v>
      </c>
      <c r="C1322" s="84"/>
      <c r="F1322" s="84" t="s">
        <v>292</v>
      </c>
      <c r="G1322" s="1" t="s">
        <v>199</v>
      </c>
      <c r="H1322" s="85"/>
      <c r="I1322" s="1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">
        <f t="shared" ca="1" si="21"/>
        <v>1322</v>
      </c>
      <c r="C1323" s="84"/>
      <c r="F1323" s="84" t="s">
        <v>292</v>
      </c>
      <c r="G1323" s="1" t="s">
        <v>258</v>
      </c>
      <c r="H1323" s="85"/>
      <c r="I1323" s="1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">
        <f t="shared" ca="1" si="21"/>
        <v>1323</v>
      </c>
      <c r="C1324" s="84"/>
      <c r="F1324" s="84" t="s">
        <v>292</v>
      </c>
      <c r="G1324" s="1" t="s">
        <v>32</v>
      </c>
      <c r="H1324" s="85"/>
      <c r="I1324" s="1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">
        <f t="shared" ca="1" si="21"/>
        <v>1324</v>
      </c>
      <c r="C1325" s="84"/>
      <c r="F1325" s="84" t="s">
        <v>292</v>
      </c>
      <c r="G1325" s="1" t="s">
        <v>262</v>
      </c>
      <c r="H1325" s="85"/>
      <c r="I1325" s="1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">
        <f t="shared" ca="1" si="21"/>
        <v>1325</v>
      </c>
      <c r="C1326" s="84"/>
      <c r="H1326" s="85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">
        <f t="shared" ca="1" si="21"/>
        <v>1326</v>
      </c>
      <c r="C1327" s="84" t="s">
        <v>230</v>
      </c>
      <c r="D1327" s="1" t="s">
        <v>232</v>
      </c>
      <c r="H1327" s="85"/>
      <c r="I1327" s="2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">
        <f t="shared" ca="1" si="21"/>
        <v>1327</v>
      </c>
      <c r="C1328" s="84"/>
      <c r="F1328" s="84" t="s">
        <v>292</v>
      </c>
      <c r="G1328" s="1" t="s">
        <v>199</v>
      </c>
      <c r="H1328" s="85"/>
      <c r="I1328" s="1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">
        <f t="shared" ca="1" si="21"/>
        <v>1328</v>
      </c>
      <c r="C1329" s="84"/>
      <c r="H1329" s="85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">
        <f t="shared" ca="1" si="21"/>
        <v>1329</v>
      </c>
      <c r="C1330" s="84"/>
      <c r="H1330" s="85"/>
      <c r="I1330" s="2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">
        <f t="shared" ca="1" si="21"/>
        <v>1330</v>
      </c>
      <c r="C1331" s="84">
        <v>1081390</v>
      </c>
      <c r="D1331" s="1" t="s">
        <v>233</v>
      </c>
      <c r="H1331" s="85"/>
      <c r="I1331" s="2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">
        <f t="shared" ca="1" si="21"/>
        <v>1331</v>
      </c>
      <c r="C1332" s="84"/>
      <c r="F1332" s="84" t="s">
        <v>298</v>
      </c>
      <c r="G1332" s="1" t="s">
        <v>254</v>
      </c>
      <c r="H1332" s="85"/>
      <c r="I1332" s="1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">
        <f t="shared" ca="1" si="21"/>
        <v>1332</v>
      </c>
      <c r="C1333" s="84"/>
      <c r="H1333" s="85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">
        <f t="shared" ca="1" si="21"/>
        <v>1333</v>
      </c>
      <c r="C1334" s="84"/>
      <c r="H1334" s="85"/>
      <c r="I1334" s="2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">
        <f t="shared" ca="1" si="21"/>
        <v>1334</v>
      </c>
      <c r="C1335" s="84"/>
      <c r="D1335" s="1" t="s">
        <v>112</v>
      </c>
      <c r="H1335" s="85"/>
      <c r="I1335" s="1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">
        <f t="shared" ca="1" si="21"/>
        <v>1335</v>
      </c>
      <c r="C1336" s="84"/>
      <c r="H1336" s="85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">
        <f t="shared" ca="1" si="21"/>
        <v>1336</v>
      </c>
      <c r="C1337" s="84"/>
      <c r="H1337" s="85"/>
      <c r="I1337" s="2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">
        <f t="shared" ca="1" si="21"/>
        <v>1337</v>
      </c>
      <c r="C1338" s="84">
        <v>1081399</v>
      </c>
      <c r="D1338" s="1" t="s">
        <v>233</v>
      </c>
      <c r="H1338" s="85"/>
      <c r="I1338" s="2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">
        <f t="shared" ca="1" si="21"/>
        <v>1338</v>
      </c>
      <c r="C1339" s="84"/>
      <c r="F1339" s="84" t="s">
        <v>292</v>
      </c>
      <c r="G1339" s="1" t="s">
        <v>199</v>
      </c>
      <c r="H1339" s="85"/>
      <c r="I1339" s="1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">
        <f t="shared" ca="1" si="21"/>
        <v>1339</v>
      </c>
      <c r="C1340" s="84"/>
      <c r="F1340" s="84" t="s">
        <v>292</v>
      </c>
      <c r="G1340" s="1" t="s">
        <v>253</v>
      </c>
      <c r="H1340" s="85"/>
      <c r="I1340" s="1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">
        <f t="shared" ca="1" si="21"/>
        <v>1340</v>
      </c>
      <c r="C1341" s="84"/>
      <c r="H1341" s="85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">
        <f t="shared" ca="1" si="21"/>
        <v>1341</v>
      </c>
      <c r="C1342" s="84"/>
      <c r="H1342" s="85"/>
      <c r="I1342" s="2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">
        <f t="shared" ref="A1343:A1406" ca="1" si="22">OFFSET(A1343,-1,)+1</f>
        <v>1342</v>
      </c>
      <c r="C1343" s="84"/>
      <c r="D1343" s="1" t="s">
        <v>112</v>
      </c>
      <c r="H1343" s="85"/>
      <c r="I1343" s="1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">
        <f t="shared" ca="1" si="22"/>
        <v>1343</v>
      </c>
      <c r="C1344" s="84"/>
      <c r="H1344" s="85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">
        <f t="shared" ca="1" si="22"/>
        <v>1344</v>
      </c>
      <c r="C1345" s="84"/>
      <c r="H1345" s="85"/>
      <c r="I1345" s="2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">
        <f t="shared" ca="1" si="22"/>
        <v>1345</v>
      </c>
      <c r="C1346" s="84"/>
      <c r="H1346" s="85"/>
      <c r="I1346" s="2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">
        <f t="shared" ca="1" si="22"/>
        <v>1346</v>
      </c>
      <c r="C1347" s="91" t="s">
        <v>234</v>
      </c>
      <c r="H1347" s="85" t="s">
        <v>207</v>
      </c>
      <c r="I1347" s="14">
        <v>-39832887.327019557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">
        <f t="shared" ca="1" si="22"/>
        <v>1347</v>
      </c>
      <c r="C1348" s="84"/>
      <c r="H1348" s="85"/>
      <c r="I1348" s="2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">
        <f t="shared" ca="1" si="22"/>
        <v>1348</v>
      </c>
      <c r="C1349" s="84"/>
      <c r="E1349" s="86"/>
      <c r="H1349" s="85"/>
      <c r="I1349" s="15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">
        <f t="shared" ca="1" si="22"/>
        <v>1349</v>
      </c>
      <c r="C1350" s="87"/>
      <c r="D1350" s="88"/>
      <c r="E1350" s="89"/>
      <c r="G1350" s="88"/>
      <c r="H1350" s="90"/>
      <c r="I1350" s="17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">
        <f t="shared" ca="1" si="22"/>
        <v>1350</v>
      </c>
      <c r="C1351" s="84" t="s">
        <v>235</v>
      </c>
      <c r="H1351" s="85"/>
      <c r="I1351" s="2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">
        <f t="shared" ca="1" si="22"/>
        <v>1351</v>
      </c>
      <c r="C1352" s="84"/>
      <c r="E1352" s="1" t="s">
        <v>199</v>
      </c>
      <c r="H1352" s="85"/>
      <c r="I1352" s="11">
        <v>-24157432.809999999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">
        <f t="shared" ca="1" si="22"/>
        <v>1352</v>
      </c>
      <c r="C1353" s="84"/>
      <c r="E1353" s="1" t="s">
        <v>256</v>
      </c>
      <c r="H1353" s="85"/>
      <c r="I1353" s="1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">
        <f t="shared" ca="1" si="22"/>
        <v>1353</v>
      </c>
      <c r="C1354" s="84"/>
      <c r="E1354" s="1" t="s">
        <v>260</v>
      </c>
      <c r="H1354" s="85"/>
      <c r="I1354" s="1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">
        <f t="shared" ca="1" si="22"/>
        <v>1354</v>
      </c>
      <c r="C1355" s="84"/>
      <c r="E1355" s="86" t="s">
        <v>253</v>
      </c>
      <c r="H1355" s="85"/>
      <c r="I1355" s="1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">
        <f t="shared" ca="1" si="22"/>
        <v>1355</v>
      </c>
      <c r="C1356" s="84"/>
      <c r="E1356" s="86" t="s">
        <v>254</v>
      </c>
      <c r="H1356" s="85"/>
      <c r="I1356" s="11">
        <v>-6893957.86800001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">
        <f t="shared" ca="1" si="22"/>
        <v>1356</v>
      </c>
      <c r="C1357" s="84"/>
      <c r="E1357" s="86" t="s">
        <v>261</v>
      </c>
      <c r="H1357" s="85"/>
      <c r="I1357" s="11">
        <v>-437973.48374296969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">
        <f t="shared" ca="1" si="22"/>
        <v>1357</v>
      </c>
      <c r="C1358" s="84"/>
      <c r="E1358" s="1" t="s">
        <v>26</v>
      </c>
      <c r="H1358" s="85"/>
      <c r="I1358" s="1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">
        <f t="shared" ca="1" si="22"/>
        <v>1358</v>
      </c>
      <c r="C1359" s="84"/>
      <c r="E1359" s="1" t="s">
        <v>265</v>
      </c>
      <c r="H1359" s="85"/>
      <c r="I1359" s="1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">
        <f t="shared" ca="1" si="22"/>
        <v>1359</v>
      </c>
      <c r="C1360" s="84"/>
      <c r="E1360" s="1" t="s">
        <v>255</v>
      </c>
      <c r="H1360" s="85"/>
      <c r="I1360" s="11">
        <v>-6865905.6845655218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">
        <f t="shared" ca="1" si="22"/>
        <v>1360</v>
      </c>
      <c r="C1361" s="84"/>
      <c r="E1361" s="1" t="s">
        <v>257</v>
      </c>
      <c r="H1361" s="85"/>
      <c r="I1361" s="1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">
        <f t="shared" ca="1" si="22"/>
        <v>1361</v>
      </c>
      <c r="C1362" s="84"/>
      <c r="E1362" s="1" t="s">
        <v>258</v>
      </c>
      <c r="H1362" s="85"/>
      <c r="I1362" s="1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">
        <f t="shared" ca="1" si="22"/>
        <v>1362</v>
      </c>
      <c r="C1363" s="84"/>
      <c r="E1363" s="1" t="s">
        <v>32</v>
      </c>
      <c r="H1363" s="85"/>
      <c r="I1363" s="1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">
        <f t="shared" ca="1" si="22"/>
        <v>1363</v>
      </c>
      <c r="C1364" s="84"/>
      <c r="E1364" s="1" t="s">
        <v>267</v>
      </c>
      <c r="H1364" s="85"/>
      <c r="I1364" s="1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">
        <f t="shared" ca="1" si="22"/>
        <v>1364</v>
      </c>
      <c r="C1365" s="84"/>
      <c r="E1365" s="1" t="s">
        <v>259</v>
      </c>
      <c r="H1365" s="85"/>
      <c r="I1365" s="11">
        <v>-1480247.7887947112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">
        <f t="shared" ca="1" si="22"/>
        <v>1365</v>
      </c>
      <c r="C1366" s="84"/>
      <c r="E1366" s="1" t="s">
        <v>112</v>
      </c>
      <c r="H1366" s="85"/>
      <c r="I1366" s="1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">
        <f t="shared" ca="1" si="22"/>
        <v>1366</v>
      </c>
      <c r="C1367" s="84" t="s">
        <v>236</v>
      </c>
      <c r="H1367" s="85" t="s">
        <v>207</v>
      </c>
      <c r="I1367" s="20">
        <v>-39832887.327019557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">
        <f t="shared" ca="1" si="22"/>
        <v>1367</v>
      </c>
      <c r="C1368" s="84"/>
      <c r="H1368" s="85"/>
      <c r="I1368" s="2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">
        <f t="shared" ca="1" si="22"/>
        <v>1368</v>
      </c>
      <c r="C1369" s="84"/>
      <c r="H1369" s="85"/>
      <c r="I1369" s="2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">
        <f t="shared" ca="1" si="22"/>
        <v>1369</v>
      </c>
      <c r="C1370" s="91" t="s">
        <v>237</v>
      </c>
      <c r="H1370" s="85" t="s">
        <v>207</v>
      </c>
      <c r="I1370" s="14">
        <v>-760420056.19920325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">
        <f t="shared" ca="1" si="22"/>
        <v>1370</v>
      </c>
      <c r="C1371" s="84" t="s">
        <v>238</v>
      </c>
      <c r="D1371" s="1" t="s">
        <v>239</v>
      </c>
      <c r="H1371" s="85"/>
      <c r="I1371" s="2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">
        <f t="shared" ca="1" si="22"/>
        <v>1371</v>
      </c>
      <c r="C1372" s="84"/>
      <c r="F1372" s="84" t="s">
        <v>292</v>
      </c>
      <c r="G1372" s="1" t="s">
        <v>255</v>
      </c>
      <c r="H1372" s="85"/>
      <c r="I1372" s="1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">
        <f t="shared" ca="1" si="22"/>
        <v>1372</v>
      </c>
      <c r="C1373" s="84"/>
      <c r="F1373" s="84" t="s">
        <v>292</v>
      </c>
      <c r="G1373" s="1" t="s">
        <v>255</v>
      </c>
      <c r="H1373" s="85"/>
      <c r="I1373" s="1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">
        <f t="shared" ca="1" si="22"/>
        <v>1373</v>
      </c>
      <c r="C1374" s="84"/>
      <c r="F1374" s="84" t="s">
        <v>292</v>
      </c>
      <c r="G1374" s="1" t="s">
        <v>257</v>
      </c>
      <c r="H1374" s="85"/>
      <c r="I1374" s="1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">
        <f t="shared" ca="1" si="22"/>
        <v>1374</v>
      </c>
      <c r="C1375" s="84"/>
      <c r="F1375" s="84" t="s">
        <v>292</v>
      </c>
      <c r="G1375" s="1" t="s">
        <v>26</v>
      </c>
      <c r="H1375" s="85"/>
      <c r="I1375" s="1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">
        <f t="shared" ca="1" si="22"/>
        <v>1375</v>
      </c>
      <c r="C1376" s="84"/>
      <c r="H1376" s="85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">
        <f t="shared" ca="1" si="22"/>
        <v>1376</v>
      </c>
      <c r="C1377" s="84"/>
      <c r="H1377" s="85"/>
      <c r="I1377" s="2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">
        <f t="shared" ca="1" si="22"/>
        <v>1377</v>
      </c>
      <c r="C1378" s="84"/>
      <c r="H1378" s="85"/>
      <c r="I1378" s="2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">
        <f t="shared" ca="1" si="22"/>
        <v>1378</v>
      </c>
      <c r="C1379" s="84" t="s">
        <v>240</v>
      </c>
      <c r="D1379" s="1" t="s">
        <v>241</v>
      </c>
      <c r="H1379" s="85"/>
      <c r="I1379" s="2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">
        <f t="shared" ca="1" si="22"/>
        <v>1379</v>
      </c>
      <c r="C1380" s="84"/>
      <c r="F1380" s="84" t="s">
        <v>300</v>
      </c>
      <c r="G1380" s="1" t="s">
        <v>199</v>
      </c>
      <c r="H1380" s="85"/>
      <c r="I1380" s="11">
        <v>-1691029.35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">
        <f t="shared" ca="1" si="22"/>
        <v>1380</v>
      </c>
      <c r="C1381" s="84"/>
      <c r="F1381" s="84" t="s">
        <v>295</v>
      </c>
      <c r="G1381" s="1" t="s">
        <v>261</v>
      </c>
      <c r="H1381" s="85"/>
      <c r="I1381" s="1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">
        <f t="shared" ca="1" si="22"/>
        <v>1381</v>
      </c>
      <c r="C1382" s="84"/>
      <c r="F1382" s="84" t="s">
        <v>305</v>
      </c>
      <c r="G1382" s="1" t="s">
        <v>26</v>
      </c>
      <c r="H1382" s="85"/>
      <c r="I1382" s="1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">
        <f t="shared" ca="1" si="22"/>
        <v>1382</v>
      </c>
      <c r="C1383" s="84"/>
      <c r="F1383" s="84" t="s">
        <v>298</v>
      </c>
      <c r="G1383" s="1" t="s">
        <v>254</v>
      </c>
      <c r="H1383" s="85"/>
      <c r="I1383" s="11">
        <v>-230721.79018037842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">
        <f t="shared" ca="1" si="22"/>
        <v>1383</v>
      </c>
      <c r="C1384" s="84"/>
      <c r="F1384" s="84" t="s">
        <v>305</v>
      </c>
      <c r="G1384" s="1" t="s">
        <v>255</v>
      </c>
      <c r="H1384" s="85"/>
      <c r="I1384" s="1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">
        <f t="shared" ca="1" si="22"/>
        <v>1384</v>
      </c>
      <c r="C1385" s="84"/>
      <c r="F1385" s="84" t="s">
        <v>305</v>
      </c>
      <c r="G1385" s="1" t="s">
        <v>257</v>
      </c>
      <c r="H1385" s="85"/>
      <c r="I1385" s="1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">
        <f t="shared" ca="1" si="22"/>
        <v>1385</v>
      </c>
      <c r="C1386" s="84"/>
      <c r="F1386" s="84" t="s">
        <v>292</v>
      </c>
      <c r="G1386" s="1" t="s">
        <v>258</v>
      </c>
      <c r="H1386" s="85"/>
      <c r="I1386" s="1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">
        <f t="shared" ca="1" si="22"/>
        <v>1386</v>
      </c>
      <c r="C1387" s="84"/>
      <c r="F1387" s="84" t="s">
        <v>292</v>
      </c>
      <c r="G1387" s="1" t="s">
        <v>32</v>
      </c>
      <c r="H1387" s="85"/>
      <c r="I1387" s="1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">
        <f t="shared" ca="1" si="22"/>
        <v>1387</v>
      </c>
      <c r="C1388" s="84"/>
      <c r="F1388" s="84" t="s">
        <v>292</v>
      </c>
      <c r="G1388" s="1" t="s">
        <v>253</v>
      </c>
      <c r="H1388" s="85"/>
      <c r="I1388" s="1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">
        <f t="shared" ca="1" si="22"/>
        <v>1388</v>
      </c>
      <c r="C1389" s="84"/>
      <c r="H1389" s="85" t="s">
        <v>242</v>
      </c>
      <c r="I1389" s="20">
        <v>-1921751.1401803785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">
        <f t="shared" ca="1" si="22"/>
        <v>1389</v>
      </c>
      <c r="C1390" s="84"/>
      <c r="H1390" s="85"/>
      <c r="I1390" s="2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">
        <f t="shared" ca="1" si="22"/>
        <v>1390</v>
      </c>
      <c r="C1391" s="84"/>
      <c r="H1391" s="85"/>
      <c r="I1391" s="2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">
        <f t="shared" ca="1" si="22"/>
        <v>1391</v>
      </c>
      <c r="C1392" s="84" t="s">
        <v>243</v>
      </c>
      <c r="D1392" s="1" t="s">
        <v>244</v>
      </c>
      <c r="H1392" s="85"/>
      <c r="I1392" s="2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">
        <f t="shared" ca="1" si="22"/>
        <v>1392</v>
      </c>
      <c r="C1393" s="84"/>
      <c r="F1393" s="84" t="s">
        <v>292</v>
      </c>
      <c r="G1393" s="1" t="s">
        <v>256</v>
      </c>
      <c r="H1393" s="85"/>
      <c r="I1393" s="1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">
        <f t="shared" ca="1" si="22"/>
        <v>1393</v>
      </c>
      <c r="C1394" s="84"/>
      <c r="E1394" s="86"/>
      <c r="F1394" s="84" t="s">
        <v>292</v>
      </c>
      <c r="G1394" s="1" t="s">
        <v>260</v>
      </c>
      <c r="H1394" s="85"/>
      <c r="I1394" s="1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">
        <f t="shared" ca="1" si="22"/>
        <v>1394</v>
      </c>
      <c r="C1395" s="84"/>
      <c r="F1395" s="84" t="s">
        <v>292</v>
      </c>
      <c r="G1395" s="1" t="s">
        <v>26</v>
      </c>
      <c r="H1395" s="85"/>
      <c r="I1395" s="1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">
        <f t="shared" ca="1" si="22"/>
        <v>1395</v>
      </c>
      <c r="C1396" s="84"/>
      <c r="F1396" s="84" t="s">
        <v>292</v>
      </c>
      <c r="G1396" s="1" t="s">
        <v>255</v>
      </c>
      <c r="H1396" s="85"/>
      <c r="I1396" s="11">
        <v>-542848.38850412145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">
        <f t="shared" ca="1" si="22"/>
        <v>1396</v>
      </c>
      <c r="C1397" s="84"/>
      <c r="F1397" s="84" t="s">
        <v>292</v>
      </c>
      <c r="G1397" s="1" t="s">
        <v>257</v>
      </c>
      <c r="H1397" s="85"/>
      <c r="I1397" s="1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">
        <f t="shared" ca="1" si="22"/>
        <v>1397</v>
      </c>
      <c r="C1398" s="84"/>
      <c r="F1398" s="84" t="s">
        <v>292</v>
      </c>
      <c r="G1398" s="1" t="s">
        <v>257</v>
      </c>
      <c r="H1398" s="85"/>
      <c r="I1398" s="1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">
        <f t="shared" ca="1" si="22"/>
        <v>1398</v>
      </c>
      <c r="C1399" s="84"/>
      <c r="H1399" s="85" t="s">
        <v>242</v>
      </c>
      <c r="I1399" s="13">
        <v>-542848.38850412145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">
        <f t="shared" ca="1" si="22"/>
        <v>1399</v>
      </c>
      <c r="C1400" s="84"/>
      <c r="H1400" s="85"/>
      <c r="I1400" s="2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">
        <f t="shared" ca="1" si="22"/>
        <v>1400</v>
      </c>
      <c r="C1401" s="84"/>
      <c r="H1401" s="85"/>
      <c r="I1401" s="2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">
        <f t="shared" ca="1" si="22"/>
        <v>1401</v>
      </c>
      <c r="C1402" s="84" t="s">
        <v>245</v>
      </c>
      <c r="D1402" s="1" t="s">
        <v>246</v>
      </c>
      <c r="H1402" s="85"/>
      <c r="I1402" s="2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">
        <f t="shared" ca="1" si="22"/>
        <v>1402</v>
      </c>
      <c r="C1403" s="84"/>
      <c r="F1403" s="84" t="s">
        <v>304</v>
      </c>
      <c r="G1403" s="1" t="s">
        <v>199</v>
      </c>
      <c r="H1403" s="85"/>
      <c r="I1403" s="11">
        <v>-4535.3999999999996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">
        <f t="shared" ca="1" si="22"/>
        <v>1403</v>
      </c>
      <c r="C1404" s="84"/>
      <c r="F1404" s="84" t="s">
        <v>307</v>
      </c>
      <c r="G1404" s="1" t="s">
        <v>256</v>
      </c>
      <c r="H1404" s="85"/>
      <c r="I1404" s="1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">
        <f t="shared" ca="1" si="22"/>
        <v>1404</v>
      </c>
      <c r="C1405" s="84"/>
      <c r="F1405" s="84" t="s">
        <v>306</v>
      </c>
      <c r="G1405" s="1" t="s">
        <v>260</v>
      </c>
      <c r="H1405" s="85"/>
      <c r="I1405" s="1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">
        <f t="shared" ca="1" si="22"/>
        <v>1405</v>
      </c>
      <c r="C1406" s="84"/>
      <c r="F1406" s="84" t="s">
        <v>292</v>
      </c>
      <c r="G1406" s="1" t="s">
        <v>258</v>
      </c>
      <c r="H1406" s="85"/>
      <c r="I1406" s="1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">
        <f t="shared" ref="A1407:A1450" ca="1" si="23">OFFSET(A1407,-1,)+1</f>
        <v>1406</v>
      </c>
      <c r="C1407" s="84"/>
      <c r="F1407" s="84" t="s">
        <v>292</v>
      </c>
      <c r="G1407" s="1" t="s">
        <v>32</v>
      </c>
      <c r="H1407" s="85"/>
      <c r="I1407" s="1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">
        <f t="shared" ca="1" si="23"/>
        <v>1407</v>
      </c>
      <c r="C1408" s="84"/>
      <c r="F1408" s="84" t="s">
        <v>292</v>
      </c>
      <c r="G1408" s="1" t="s">
        <v>253</v>
      </c>
      <c r="H1408" s="85"/>
      <c r="I1408" s="1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">
        <f t="shared" ca="1" si="23"/>
        <v>1408</v>
      </c>
      <c r="C1409" s="84"/>
      <c r="F1409" s="84" t="s">
        <v>305</v>
      </c>
      <c r="G1409" s="1" t="s">
        <v>26</v>
      </c>
      <c r="H1409" s="85"/>
      <c r="I1409" s="11">
        <v>-1715873.5535367888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">
        <f t="shared" ca="1" si="23"/>
        <v>1409</v>
      </c>
      <c r="C1410" s="84"/>
      <c r="F1410" s="84" t="s">
        <v>305</v>
      </c>
      <c r="G1410" s="1" t="s">
        <v>255</v>
      </c>
      <c r="H1410" s="85"/>
      <c r="I1410" s="1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">
        <f t="shared" ca="1" si="23"/>
        <v>1410</v>
      </c>
      <c r="C1411" s="84"/>
      <c r="F1411" s="84" t="s">
        <v>305</v>
      </c>
      <c r="G1411" s="1" t="s">
        <v>257</v>
      </c>
      <c r="H1411" s="85"/>
      <c r="I1411" s="1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">
        <f t="shared" ca="1" si="23"/>
        <v>1411</v>
      </c>
      <c r="C1412" s="84"/>
      <c r="F1412" s="84" t="s">
        <v>295</v>
      </c>
      <c r="G1412" s="1" t="s">
        <v>261</v>
      </c>
      <c r="H1412" s="85"/>
      <c r="I1412" s="11">
        <v>-9507321.3398084082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">
        <f t="shared" ca="1" si="23"/>
        <v>1412</v>
      </c>
      <c r="C1413" s="84"/>
      <c r="F1413" s="84" t="s">
        <v>292</v>
      </c>
      <c r="G1413" s="1" t="s">
        <v>257</v>
      </c>
      <c r="H1413" s="85"/>
      <c r="I1413" s="1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">
        <f t="shared" ca="1" si="23"/>
        <v>1413</v>
      </c>
      <c r="C1414" s="84"/>
      <c r="F1414" s="84" t="s">
        <v>292</v>
      </c>
      <c r="G1414" s="1" t="s">
        <v>257</v>
      </c>
      <c r="H1414" s="85"/>
      <c r="I1414" s="1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">
        <f t="shared" ca="1" si="23"/>
        <v>1414</v>
      </c>
      <c r="C1415" s="84"/>
      <c r="F1415" s="84" t="s">
        <v>305</v>
      </c>
      <c r="G1415" s="1" t="s">
        <v>255</v>
      </c>
      <c r="H1415" s="85"/>
      <c r="I1415" s="11">
        <v>-30508032.11773717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">
        <f t="shared" ca="1" si="23"/>
        <v>1415</v>
      </c>
      <c r="C1416" s="84"/>
      <c r="F1416" s="84" t="s">
        <v>305</v>
      </c>
      <c r="G1416" s="1" t="s">
        <v>257</v>
      </c>
      <c r="H1416" s="85"/>
      <c r="I1416" s="1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">
        <f t="shared" ca="1" si="23"/>
        <v>1416</v>
      </c>
      <c r="C1417" s="84"/>
      <c r="F1417" s="84" t="s">
        <v>298</v>
      </c>
      <c r="G1417" s="1" t="s">
        <v>259</v>
      </c>
      <c r="H1417" s="85"/>
      <c r="I1417" s="11">
        <v>-283795.51655802812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">
        <f t="shared" ca="1" si="23"/>
        <v>1417</v>
      </c>
      <c r="C1418" s="84"/>
      <c r="F1418" s="84" t="s">
        <v>298</v>
      </c>
      <c r="G1418" s="1" t="s">
        <v>254</v>
      </c>
      <c r="H1418" s="85"/>
      <c r="I1418" s="11">
        <v>-19493254.982329324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">
        <f t="shared" ca="1" si="23"/>
        <v>1418</v>
      </c>
      <c r="C1419" s="84"/>
      <c r="H1419" s="85" t="s">
        <v>242</v>
      </c>
      <c r="I1419" s="26">
        <v>-61512812.909969717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">
        <f t="shared" ca="1" si="23"/>
        <v>1419</v>
      </c>
      <c r="C1420" s="84" t="s">
        <v>245</v>
      </c>
      <c r="D1420" s="1" t="s">
        <v>125</v>
      </c>
      <c r="H1420" s="85"/>
      <c r="I1420" s="2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">
        <f t="shared" ca="1" si="23"/>
        <v>1420</v>
      </c>
      <c r="C1421" s="84"/>
      <c r="F1421" s="84" t="s">
        <v>274</v>
      </c>
      <c r="G1421" s="1" t="s">
        <v>273</v>
      </c>
      <c r="H1421" s="85"/>
      <c r="I1421" s="1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">
        <f t="shared" ca="1" si="23"/>
        <v>1421</v>
      </c>
      <c r="C1422" s="84"/>
      <c r="H1422" s="85" t="s">
        <v>242</v>
      </c>
      <c r="I1422" s="20">
        <v>-61512812.909969717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">
        <f t="shared" ca="1" si="23"/>
        <v>1422</v>
      </c>
      <c r="C1423" s="84"/>
      <c r="H1423" s="85"/>
      <c r="I1423" s="2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">
        <f t="shared" ca="1" si="23"/>
        <v>1423</v>
      </c>
      <c r="C1424" s="84">
        <v>111390</v>
      </c>
      <c r="D1424" s="86" t="s">
        <v>247</v>
      </c>
      <c r="H1424" s="85"/>
      <c r="I1424" s="2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">
        <f t="shared" ca="1" si="23"/>
        <v>1424</v>
      </c>
      <c r="C1425" s="84"/>
      <c r="D1425" s="86"/>
      <c r="F1425" s="84" t="s">
        <v>300</v>
      </c>
      <c r="G1425" s="1" t="s">
        <v>199</v>
      </c>
      <c r="H1425" s="85"/>
      <c r="I1425" s="1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">
        <f t="shared" ca="1" si="23"/>
        <v>1425</v>
      </c>
      <c r="C1426" s="84"/>
      <c r="D1426" s="86"/>
      <c r="F1426" s="84" t="s">
        <v>300</v>
      </c>
      <c r="G1426" s="1" t="s">
        <v>26</v>
      </c>
      <c r="H1426" s="85"/>
      <c r="I1426" s="1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">
        <f t="shared" ca="1" si="23"/>
        <v>1426</v>
      </c>
      <c r="C1427" s="84"/>
      <c r="D1427" s="86"/>
      <c r="F1427" s="84" t="s">
        <v>292</v>
      </c>
      <c r="G1427" s="1" t="s">
        <v>257</v>
      </c>
      <c r="H1427" s="85"/>
      <c r="I1427" s="1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">
        <f t="shared" ca="1" si="23"/>
        <v>1427</v>
      </c>
      <c r="C1428" s="84"/>
      <c r="D1428" s="86"/>
      <c r="F1428" s="84" t="s">
        <v>298</v>
      </c>
      <c r="G1428" s="1" t="s">
        <v>255</v>
      </c>
      <c r="H1428" s="85"/>
      <c r="I1428" s="1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">
        <f t="shared" ca="1" si="23"/>
        <v>1428</v>
      </c>
      <c r="C1429" s="84"/>
      <c r="F1429" s="84" t="s">
        <v>298</v>
      </c>
      <c r="G1429" s="1" t="s">
        <v>254</v>
      </c>
      <c r="H1429" s="85"/>
      <c r="I1429" s="1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">
        <f t="shared" ca="1" si="23"/>
        <v>1429</v>
      </c>
      <c r="C1430" s="84"/>
      <c r="H1430" s="85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">
        <f t="shared" ca="1" si="23"/>
        <v>1430</v>
      </c>
      <c r="C1431" s="84"/>
      <c r="H1431" s="85"/>
      <c r="I1431" s="2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">
        <f t="shared" ca="1" si="23"/>
        <v>1431</v>
      </c>
      <c r="C1432" s="84"/>
      <c r="E1432" s="96" t="s">
        <v>248</v>
      </c>
      <c r="H1432" s="85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">
        <f t="shared" ca="1" si="23"/>
        <v>1432</v>
      </c>
      <c r="C1433" s="84"/>
      <c r="H1433" s="85"/>
      <c r="I1433" s="2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">
        <f t="shared" ca="1" si="23"/>
        <v>1433</v>
      </c>
      <c r="C1434" s="91" t="s">
        <v>249</v>
      </c>
      <c r="H1434" s="85" t="s">
        <v>242</v>
      </c>
      <c r="I1434" s="22">
        <v>-63977412.438654222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">
        <f t="shared" ca="1" si="23"/>
        <v>1434</v>
      </c>
      <c r="C1435" s="84"/>
      <c r="H1435" s="85"/>
      <c r="I1435" s="2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">
        <f t="shared" ca="1" si="23"/>
        <v>1435</v>
      </c>
      <c r="C1436" s="84"/>
      <c r="H1436" s="85"/>
      <c r="I1436" s="2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">
        <f t="shared" ca="1" si="23"/>
        <v>1436</v>
      </c>
      <c r="C1437" s="84"/>
      <c r="E1437" s="86"/>
      <c r="H1437" s="85"/>
      <c r="I1437" s="15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">
        <f t="shared" ca="1" si="23"/>
        <v>1437</v>
      </c>
      <c r="C1438" s="87"/>
      <c r="D1438" s="88"/>
      <c r="E1438" s="89"/>
      <c r="G1438" s="88"/>
      <c r="H1438" s="90"/>
      <c r="I1438" s="17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">
        <f t="shared" ca="1" si="23"/>
        <v>1438</v>
      </c>
      <c r="C1439" s="84" t="s">
        <v>250</v>
      </c>
      <c r="H1439" s="85"/>
      <c r="I1439" s="2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">
        <f t="shared" ca="1" si="23"/>
        <v>1439</v>
      </c>
      <c r="C1440" s="84"/>
      <c r="E1440" s="1" t="s">
        <v>199</v>
      </c>
      <c r="H1440" s="85"/>
      <c r="I1440" s="11">
        <v>-1695564.75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">
        <f t="shared" ca="1" si="23"/>
        <v>1440</v>
      </c>
      <c r="C1441" s="84"/>
      <c r="E1441" s="1" t="s">
        <v>256</v>
      </c>
      <c r="H1441" s="85"/>
      <c r="I1441" s="1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">
        <f t="shared" ca="1" si="23"/>
        <v>1441</v>
      </c>
      <c r="C1442" s="84"/>
      <c r="E1442" s="1" t="s">
        <v>260</v>
      </c>
      <c r="H1442" s="85"/>
      <c r="I1442" s="1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">
        <f t="shared" ca="1" si="23"/>
        <v>1442</v>
      </c>
      <c r="C1443" s="84"/>
      <c r="E1443" s="86" t="s">
        <v>253</v>
      </c>
      <c r="H1443" s="85"/>
      <c r="I1443" s="1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">
        <f t="shared" ca="1" si="23"/>
        <v>1443</v>
      </c>
      <c r="C1444" s="84"/>
      <c r="E1444" s="86" t="s">
        <v>254</v>
      </c>
      <c r="H1444" s="85"/>
      <c r="I1444" s="11">
        <v>-19723976.772509702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">
        <f t="shared" ca="1" si="23"/>
        <v>1444</v>
      </c>
      <c r="C1445" s="84"/>
      <c r="E1445" s="86" t="s">
        <v>261</v>
      </c>
      <c r="H1445" s="85"/>
      <c r="I1445" s="11">
        <v>-9507321.3398084082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">
        <f t="shared" ca="1" si="23"/>
        <v>1445</v>
      </c>
      <c r="C1446" s="84"/>
      <c r="E1446" s="84" t="s">
        <v>267</v>
      </c>
      <c r="H1446" s="85"/>
      <c r="I1446" s="1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">
        <f t="shared" ca="1" si="23"/>
        <v>1446</v>
      </c>
      <c r="C1447" s="84"/>
      <c r="E1447" s="84" t="s">
        <v>259</v>
      </c>
      <c r="H1447" s="85"/>
      <c r="I1447" s="11">
        <v>-283795.51655802812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">
        <f t="shared" ca="1" si="23"/>
        <v>1447</v>
      </c>
      <c r="C1448" s="84"/>
      <c r="E1448" s="84" t="s">
        <v>255</v>
      </c>
      <c r="H1448" s="85"/>
      <c r="I1448" s="11">
        <v>-31050880.506241292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">
        <f t="shared" ca="1" si="23"/>
        <v>1448</v>
      </c>
      <c r="C1449" s="84"/>
      <c r="E1449" s="84" t="s">
        <v>257</v>
      </c>
      <c r="H1449" s="85"/>
      <c r="I1449" s="1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">
        <f t="shared" ca="1" si="23"/>
        <v>1449</v>
      </c>
      <c r="C1450" s="84"/>
      <c r="E1450" s="84" t="s">
        <v>258</v>
      </c>
      <c r="H1450" s="85"/>
      <c r="I1450" s="1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"/>
      <c r="C1451" s="84"/>
      <c r="E1451" s="84" t="s">
        <v>32</v>
      </c>
      <c r="H1451" s="85"/>
      <c r="I1451" s="1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84"/>
      <c r="E1452" s="1" t="s">
        <v>26</v>
      </c>
      <c r="H1452" s="85"/>
      <c r="I1452" s="11">
        <v>-1715873.5535367888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19"/>
      <c r="C1453" s="84"/>
      <c r="E1453" s="1" t="s">
        <v>291</v>
      </c>
      <c r="H1453" s="85"/>
      <c r="I1453" s="2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1" t="s">
        <v>252</v>
      </c>
      <c r="C1454" s="84" t="s">
        <v>251</v>
      </c>
      <c r="H1454" s="85" t="s">
        <v>242</v>
      </c>
      <c r="I1454" s="20">
        <v>-63977412.438654214</v>
      </c>
      <c r="K1454" s="3"/>
      <c r="L1454" s="3"/>
      <c r="M1454" s="3"/>
      <c r="N1454" s="3"/>
      <c r="O1454" s="3"/>
      <c r="P1454" s="3"/>
      <c r="Q1454" s="4"/>
      <c r="R1454" s="3"/>
      <c r="S1454" s="3"/>
      <c r="T1454" s="3"/>
      <c r="U1454" s="3"/>
      <c r="V1454" s="3"/>
      <c r="W1454" s="3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</row>
    <row r="1501" spans="9:23" x14ac:dyDescent="0.2"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</row>
    <row r="1502" spans="9:23" x14ac:dyDescent="0.2"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</row>
    <row r="1503" spans="9:23" x14ac:dyDescent="0.2"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</row>
    <row r="1504" spans="9:23" x14ac:dyDescent="0.2"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</row>
    <row r="1505" spans="11:23" x14ac:dyDescent="0.2"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</row>
    <row r="1506" spans="11:23" x14ac:dyDescent="0.2"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</row>
    <row r="1507" spans="11:23" x14ac:dyDescent="0.2"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</row>
    <row r="1508" spans="11:23" x14ac:dyDescent="0.2"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</row>
    <row r="1509" spans="11:23" x14ac:dyDescent="0.2"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</row>
    <row r="1510" spans="11:23" x14ac:dyDescent="0.2"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</row>
    <row r="1511" spans="11:23" x14ac:dyDescent="0.2"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</row>
    <row r="1512" spans="11:23" x14ac:dyDescent="0.2"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</row>
    <row r="1513" spans="11:23" x14ac:dyDescent="0.2"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</row>
    <row r="1514" spans="11:23" x14ac:dyDescent="0.2"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</row>
    <row r="1515" spans="11:23" x14ac:dyDescent="0.2"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</row>
    <row r="1516" spans="11:23" x14ac:dyDescent="0.2"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</row>
    <row r="1517" spans="11:23" x14ac:dyDescent="0.2"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</row>
    <row r="1518" spans="11:23" x14ac:dyDescent="0.2"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</row>
    <row r="1519" spans="11:23" x14ac:dyDescent="0.2"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</row>
    <row r="1520" spans="11:23" x14ac:dyDescent="0.2"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</row>
    <row r="1521" spans="11:23" x14ac:dyDescent="0.2"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</row>
    <row r="1522" spans="11:23" x14ac:dyDescent="0.2"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</row>
    <row r="1523" spans="11:23" x14ac:dyDescent="0.2"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</row>
    <row r="1524" spans="11:23" x14ac:dyDescent="0.2"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</row>
    <row r="1525" spans="11:23" x14ac:dyDescent="0.2"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</row>
    <row r="1526" spans="11:23" x14ac:dyDescent="0.2"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</row>
    <row r="1527" spans="11:23" x14ac:dyDescent="0.2"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</row>
    <row r="1528" spans="11:23" x14ac:dyDescent="0.2"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</row>
    <row r="1529" spans="11:23" x14ac:dyDescent="0.2"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</row>
    <row r="1530" spans="11:23" x14ac:dyDescent="0.2"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</row>
    <row r="1531" spans="11:23" x14ac:dyDescent="0.2"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</row>
    <row r="1532" spans="11:23" x14ac:dyDescent="0.2"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</row>
    <row r="1533" spans="11:23" x14ac:dyDescent="0.2"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</row>
    <row r="1534" spans="11:23" x14ac:dyDescent="0.2"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</row>
    <row r="1535" spans="11:23" x14ac:dyDescent="0.2"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</row>
    <row r="1536" spans="11:23" x14ac:dyDescent="0.2"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</row>
    <row r="1537" spans="11:23" x14ac:dyDescent="0.2"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</row>
    <row r="1538" spans="11:23" x14ac:dyDescent="0.2"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</row>
    <row r="1539" spans="11:23" x14ac:dyDescent="0.2"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</row>
    <row r="1540" spans="11:23" x14ac:dyDescent="0.2"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</row>
    <row r="1541" spans="11:23" x14ac:dyDescent="0.2"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</row>
    <row r="1542" spans="11:23" x14ac:dyDescent="0.2"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</row>
    <row r="1543" spans="11:23" x14ac:dyDescent="0.2"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</row>
    <row r="1544" spans="11:23" x14ac:dyDescent="0.2"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</row>
    <row r="1545" spans="11:23" x14ac:dyDescent="0.2"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</row>
    <row r="1546" spans="11:23" x14ac:dyDescent="0.2"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</row>
    <row r="1547" spans="11:23" x14ac:dyDescent="0.2"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</row>
    <row r="1548" spans="11:23" x14ac:dyDescent="0.2"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</row>
    <row r="1549" spans="11:23" x14ac:dyDescent="0.2"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</row>
    <row r="1550" spans="11:23" x14ac:dyDescent="0.2"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</row>
    <row r="1551" spans="11:23" x14ac:dyDescent="0.2"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</row>
    <row r="1552" spans="11:23" x14ac:dyDescent="0.2"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</row>
    <row r="1553" spans="11:23" x14ac:dyDescent="0.2"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</row>
    <row r="1554" spans="11:23" x14ac:dyDescent="0.2"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</row>
    <row r="1555" spans="11:23" x14ac:dyDescent="0.2"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</row>
    <row r="1556" spans="11:23" x14ac:dyDescent="0.2"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</row>
    <row r="1557" spans="11:23" x14ac:dyDescent="0.2"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</row>
    <row r="1558" spans="11:23" x14ac:dyDescent="0.2"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</row>
    <row r="1559" spans="11:23" x14ac:dyDescent="0.2"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</row>
    <row r="1560" spans="11:23" x14ac:dyDescent="0.2"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</row>
    <row r="1561" spans="11:23" x14ac:dyDescent="0.2"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</row>
    <row r="1562" spans="11:23" x14ac:dyDescent="0.2"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</row>
    <row r="1563" spans="11:23" x14ac:dyDescent="0.2"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</row>
    <row r="1564" spans="11:23" x14ac:dyDescent="0.2"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</row>
    <row r="1565" spans="11:23" x14ac:dyDescent="0.2"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</row>
    <row r="1566" spans="11:23" x14ac:dyDescent="0.2"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</row>
    <row r="1567" spans="11:23" x14ac:dyDescent="0.2"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</row>
    <row r="1568" spans="11:23" x14ac:dyDescent="0.2"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</row>
    <row r="1569" spans="11:23" x14ac:dyDescent="0.2"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</row>
    <row r="1570" spans="11:23" x14ac:dyDescent="0.2"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</row>
    <row r="1571" spans="11:23" x14ac:dyDescent="0.2"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</row>
    <row r="1572" spans="11:23" x14ac:dyDescent="0.2"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</row>
    <row r="1573" spans="11:23" x14ac:dyDescent="0.2"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</row>
    <row r="1574" spans="11:23" x14ac:dyDescent="0.2"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</row>
    <row r="1575" spans="11:23" x14ac:dyDescent="0.2"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</row>
    <row r="1576" spans="11:23" x14ac:dyDescent="0.2"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</row>
    <row r="1577" spans="11:23" x14ac:dyDescent="0.2"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</row>
    <row r="1578" spans="11:23" x14ac:dyDescent="0.2"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</row>
    <row r="1579" spans="11:23" x14ac:dyDescent="0.2"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</row>
    <row r="1580" spans="11:23" x14ac:dyDescent="0.2"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</row>
    <row r="1581" spans="11:23" x14ac:dyDescent="0.2"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</row>
    <row r="1582" spans="11:23" x14ac:dyDescent="0.2"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</row>
    <row r="1583" spans="11:23" x14ac:dyDescent="0.2"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</row>
    <row r="1584" spans="11:23" x14ac:dyDescent="0.2"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</row>
    <row r="1585" spans="11:23" x14ac:dyDescent="0.2"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</row>
    <row r="1586" spans="11:23" x14ac:dyDescent="0.2"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</row>
    <row r="1587" spans="11:23" x14ac:dyDescent="0.2"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</row>
    <row r="1588" spans="11:23" x14ac:dyDescent="0.2"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</row>
    <row r="1589" spans="11:23" x14ac:dyDescent="0.2"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</row>
    <row r="1590" spans="11:23" x14ac:dyDescent="0.2"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</row>
    <row r="1591" spans="11:23" x14ac:dyDescent="0.2"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</row>
    <row r="1592" spans="11:23" x14ac:dyDescent="0.2"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</row>
    <row r="1593" spans="11:23" x14ac:dyDescent="0.2"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</row>
    <row r="1594" spans="11:23" x14ac:dyDescent="0.2"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</row>
    <row r="1595" spans="11:23" x14ac:dyDescent="0.2"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</row>
    <row r="1596" spans="11:23" x14ac:dyDescent="0.2"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</row>
    <row r="1597" spans="11:23" x14ac:dyDescent="0.2"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</row>
    <row r="1598" spans="11:23" x14ac:dyDescent="0.2"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</row>
    <row r="1599" spans="11:23" x14ac:dyDescent="0.2"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</row>
    <row r="1600" spans="11:23" x14ac:dyDescent="0.2"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</row>
    <row r="1601" spans="11:23" x14ac:dyDescent="0.2"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</row>
    <row r="1602" spans="11:23" x14ac:dyDescent="0.2"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</row>
    <row r="1603" spans="11:23" x14ac:dyDescent="0.2"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</row>
    <row r="1604" spans="11:23" x14ac:dyDescent="0.2"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</row>
    <row r="1605" spans="11:23" x14ac:dyDescent="0.2"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</row>
    <row r="1606" spans="11:23" x14ac:dyDescent="0.2"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</row>
    <row r="1607" spans="11:23" x14ac:dyDescent="0.2"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</row>
    <row r="1608" spans="11:23" x14ac:dyDescent="0.2"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</row>
    <row r="1609" spans="11:23" x14ac:dyDescent="0.2"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</row>
    <row r="1610" spans="11:23" x14ac:dyDescent="0.2"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</row>
    <row r="1611" spans="11:23" x14ac:dyDescent="0.2"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</row>
    <row r="1612" spans="11:23" x14ac:dyDescent="0.2"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</row>
    <row r="1613" spans="11:23" x14ac:dyDescent="0.2"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</row>
    <row r="1614" spans="11:23" x14ac:dyDescent="0.2"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</row>
    <row r="1615" spans="11:23" x14ac:dyDescent="0.2"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</row>
    <row r="1616" spans="11:23" x14ac:dyDescent="0.2"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</row>
    <row r="1617" spans="11:23" x14ac:dyDescent="0.2"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</row>
    <row r="1618" spans="11:23" x14ac:dyDescent="0.2"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</row>
    <row r="1619" spans="11:23" x14ac:dyDescent="0.2"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</row>
    <row r="1620" spans="11:23" x14ac:dyDescent="0.2"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</row>
    <row r="1621" spans="11:23" x14ac:dyDescent="0.2"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</row>
    <row r="1622" spans="11:23" x14ac:dyDescent="0.2"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</row>
    <row r="1623" spans="11:23" x14ac:dyDescent="0.2"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</row>
    <row r="1624" spans="11:23" x14ac:dyDescent="0.2"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</row>
    <row r="1625" spans="11:23" x14ac:dyDescent="0.2"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</row>
    <row r="1626" spans="11:23" x14ac:dyDescent="0.2"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</row>
    <row r="1627" spans="11:23" x14ac:dyDescent="0.2"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</row>
    <row r="1628" spans="11:23" x14ac:dyDescent="0.2"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</row>
    <row r="1629" spans="11:23" x14ac:dyDescent="0.2"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</row>
    <row r="1630" spans="11:23" x14ac:dyDescent="0.2"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</row>
    <row r="1631" spans="11:23" x14ac:dyDescent="0.2"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</row>
    <row r="1632" spans="11:23" x14ac:dyDescent="0.2"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</row>
    <row r="1633" spans="11:23" x14ac:dyDescent="0.2"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</row>
    <row r="1634" spans="11:23" x14ac:dyDescent="0.2"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</row>
    <row r="1635" spans="11:23" x14ac:dyDescent="0.2"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</row>
    <row r="1636" spans="11:23" x14ac:dyDescent="0.2"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</row>
    <row r="1637" spans="11:23" x14ac:dyDescent="0.2"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</row>
    <row r="1638" spans="11:23" x14ac:dyDescent="0.2"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</row>
    <row r="1639" spans="11:23" x14ac:dyDescent="0.2"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</row>
    <row r="1640" spans="11:23" x14ac:dyDescent="0.2"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</row>
    <row r="1641" spans="11:23" x14ac:dyDescent="0.2"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</row>
    <row r="1642" spans="11:23" x14ac:dyDescent="0.2"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</row>
    <row r="1643" spans="11:23" x14ac:dyDescent="0.2"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</row>
    <row r="1644" spans="11:23" x14ac:dyDescent="0.2"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</row>
    <row r="1645" spans="11:23" x14ac:dyDescent="0.2"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</row>
    <row r="1646" spans="11:23" x14ac:dyDescent="0.2"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</row>
    <row r="1647" spans="11:23" x14ac:dyDescent="0.2"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</row>
    <row r="1648" spans="11:23" x14ac:dyDescent="0.2"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</row>
    <row r="1649" spans="11:23" x14ac:dyDescent="0.2"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</row>
    <row r="1650" spans="11:23" x14ac:dyDescent="0.2"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</row>
    <row r="1651" spans="11:23" x14ac:dyDescent="0.2"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</row>
    <row r="1652" spans="11:23" x14ac:dyDescent="0.2"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</row>
    <row r="1653" spans="11:23" x14ac:dyDescent="0.2"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</row>
    <row r="1654" spans="11:23" x14ac:dyDescent="0.2"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</row>
    <row r="1655" spans="11:23" x14ac:dyDescent="0.2"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</row>
    <row r="1656" spans="11:23" x14ac:dyDescent="0.2"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</row>
    <row r="1657" spans="11:23" x14ac:dyDescent="0.2"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</row>
    <row r="1658" spans="11:23" x14ac:dyDescent="0.2"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</row>
    <row r="1659" spans="11:23" x14ac:dyDescent="0.2"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</row>
    <row r="1660" spans="11:23" x14ac:dyDescent="0.2"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</row>
    <row r="1661" spans="11:23" x14ac:dyDescent="0.2"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</row>
    <row r="1662" spans="11:23" x14ac:dyDescent="0.2"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</row>
    <row r="1663" spans="11:23" x14ac:dyDescent="0.2"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</row>
    <row r="1664" spans="11:23" x14ac:dyDescent="0.2"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</row>
    <row r="1665" spans="11:23" x14ac:dyDescent="0.2"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</row>
    <row r="1666" spans="11:23" x14ac:dyDescent="0.2"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</row>
    <row r="1667" spans="11:23" x14ac:dyDescent="0.2"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</row>
    <row r="1668" spans="11:23" x14ac:dyDescent="0.2"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</row>
    <row r="1669" spans="11:23" x14ac:dyDescent="0.2"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</row>
    <row r="1670" spans="11:23" x14ac:dyDescent="0.2"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</row>
    <row r="1671" spans="11:23" x14ac:dyDescent="0.2"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</row>
    <row r="1672" spans="11:23" x14ac:dyDescent="0.2"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</row>
    <row r="1673" spans="11:23" x14ac:dyDescent="0.2"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</row>
    <row r="1674" spans="11:23" x14ac:dyDescent="0.2"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</row>
    <row r="1675" spans="11:23" x14ac:dyDescent="0.2"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</row>
    <row r="1676" spans="11:23" x14ac:dyDescent="0.2"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</row>
    <row r="1677" spans="11:23" x14ac:dyDescent="0.2"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</row>
    <row r="1678" spans="11:23" x14ac:dyDescent="0.2"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</row>
    <row r="1679" spans="11:23" x14ac:dyDescent="0.2"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</row>
    <row r="1680" spans="11:23" x14ac:dyDescent="0.2"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</row>
    <row r="1681" spans="11:23" x14ac:dyDescent="0.2"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</row>
    <row r="1682" spans="11:23" x14ac:dyDescent="0.2"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</row>
    <row r="1683" spans="11:23" x14ac:dyDescent="0.2"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</row>
    <row r="1684" spans="11:23" x14ac:dyDescent="0.2"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</row>
    <row r="1685" spans="11:23" x14ac:dyDescent="0.2"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</row>
    <row r="1686" spans="11:23" x14ac:dyDescent="0.2"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</row>
    <row r="1687" spans="11:23" x14ac:dyDescent="0.2"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</row>
    <row r="1688" spans="11:23" x14ac:dyDescent="0.2"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</row>
    <row r="1689" spans="11:23" x14ac:dyDescent="0.2"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</row>
    <row r="1690" spans="11:23" x14ac:dyDescent="0.2"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</row>
    <row r="1691" spans="11:23" x14ac:dyDescent="0.2"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</row>
    <row r="1692" spans="11:23" x14ac:dyDescent="0.2"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</row>
    <row r="1693" spans="11:23" x14ac:dyDescent="0.2"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</row>
    <row r="1694" spans="11:23" x14ac:dyDescent="0.2"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</row>
    <row r="1695" spans="11:23" x14ac:dyDescent="0.2"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</row>
    <row r="1696" spans="11:23" x14ac:dyDescent="0.2"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</row>
    <row r="1697" spans="11:23" x14ac:dyDescent="0.2"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</row>
    <row r="1698" spans="11:23" x14ac:dyDescent="0.2"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</row>
    <row r="1699" spans="11:23" x14ac:dyDescent="0.2"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</row>
    <row r="1700" spans="11:23" x14ac:dyDescent="0.2"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</row>
    <row r="1701" spans="11:23" x14ac:dyDescent="0.2"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</row>
    <row r="1702" spans="11:23" x14ac:dyDescent="0.2"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</row>
    <row r="1703" spans="11:23" x14ac:dyDescent="0.2"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</row>
    <row r="1704" spans="11:23" x14ac:dyDescent="0.2"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</row>
    <row r="1705" spans="11:23" x14ac:dyDescent="0.2"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</row>
    <row r="1706" spans="11:23" x14ac:dyDescent="0.2"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</row>
    <row r="1707" spans="11:23" x14ac:dyDescent="0.2"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</row>
    <row r="1708" spans="11:23" x14ac:dyDescent="0.2"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</row>
    <row r="1709" spans="11:23" x14ac:dyDescent="0.2"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</row>
    <row r="1710" spans="11:23" x14ac:dyDescent="0.2"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</row>
    <row r="1711" spans="11:23" x14ac:dyDescent="0.2"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</row>
    <row r="1712" spans="11:23" x14ac:dyDescent="0.2"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</row>
    <row r="1713" spans="11:23" x14ac:dyDescent="0.2"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</row>
    <row r="1714" spans="11:23" x14ac:dyDescent="0.2"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</row>
    <row r="1715" spans="11:23" x14ac:dyDescent="0.2"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</row>
    <row r="1716" spans="11:23" x14ac:dyDescent="0.2"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</row>
    <row r="1717" spans="11:23" x14ac:dyDescent="0.2"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</row>
    <row r="1718" spans="11:23" x14ac:dyDescent="0.2"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</row>
    <row r="1719" spans="11:23" x14ac:dyDescent="0.2"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</row>
    <row r="1720" spans="11:23" x14ac:dyDescent="0.2"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</row>
    <row r="1721" spans="11:23" x14ac:dyDescent="0.2"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</row>
    <row r="1722" spans="11:23" x14ac:dyDescent="0.2"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</row>
    <row r="1723" spans="11:23" x14ac:dyDescent="0.2"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</row>
    <row r="1724" spans="11:23" x14ac:dyDescent="0.2"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</row>
    <row r="1725" spans="11:23" x14ac:dyDescent="0.2"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</row>
    <row r="1726" spans="11:23" x14ac:dyDescent="0.2"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</row>
    <row r="1727" spans="11:23" x14ac:dyDescent="0.2"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</row>
    <row r="1728" spans="11:23" x14ac:dyDescent="0.2"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</row>
    <row r="1729" spans="11:23" x14ac:dyDescent="0.2"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</row>
    <row r="1730" spans="11:23" x14ac:dyDescent="0.2"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</row>
    <row r="1731" spans="11:23" x14ac:dyDescent="0.2"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</row>
    <row r="1732" spans="11:23" x14ac:dyDescent="0.2"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</row>
    <row r="1733" spans="11:23" x14ac:dyDescent="0.2"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</row>
    <row r="1734" spans="11:23" x14ac:dyDescent="0.2"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</row>
    <row r="1735" spans="11:23" x14ac:dyDescent="0.2"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</row>
    <row r="1736" spans="11:23" x14ac:dyDescent="0.2"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</row>
    <row r="1737" spans="11:23" x14ac:dyDescent="0.2"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</row>
    <row r="1738" spans="11:23" x14ac:dyDescent="0.2"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</row>
    <row r="1739" spans="11:23" x14ac:dyDescent="0.2"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</row>
    <row r="1740" spans="11:23" x14ac:dyDescent="0.2"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</row>
    <row r="1741" spans="11:23" x14ac:dyDescent="0.2"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</row>
    <row r="1742" spans="11:23" x14ac:dyDescent="0.2"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</row>
    <row r="1743" spans="11:23" x14ac:dyDescent="0.2"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</row>
    <row r="1744" spans="11:23" x14ac:dyDescent="0.2"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</row>
    <row r="1745" spans="11:23" x14ac:dyDescent="0.2"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</row>
    <row r="1746" spans="11:23" x14ac:dyDescent="0.2"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</row>
    <row r="1747" spans="11:23" x14ac:dyDescent="0.2"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</row>
    <row r="1748" spans="11:23" x14ac:dyDescent="0.2"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</row>
    <row r="1749" spans="11:23" x14ac:dyDescent="0.2"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</row>
    <row r="1750" spans="11:23" x14ac:dyDescent="0.2"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</row>
    <row r="1751" spans="11:23" x14ac:dyDescent="0.2"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</row>
    <row r="1752" spans="11:23" x14ac:dyDescent="0.2"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</row>
    <row r="1753" spans="11:23" x14ac:dyDescent="0.2"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</row>
    <row r="1754" spans="11:23" x14ac:dyDescent="0.2"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</row>
    <row r="1755" spans="11:23" x14ac:dyDescent="0.2"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</row>
    <row r="1756" spans="11:23" x14ac:dyDescent="0.2"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</row>
    <row r="1757" spans="11:23" x14ac:dyDescent="0.2"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</row>
    <row r="1758" spans="11:23" x14ac:dyDescent="0.2"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</row>
    <row r="1759" spans="11:23" x14ac:dyDescent="0.2"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</row>
    <row r="1760" spans="11:23" x14ac:dyDescent="0.2"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</row>
    <row r="1761" spans="11:23" x14ac:dyDescent="0.2"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</row>
    <row r="1762" spans="11:23" x14ac:dyDescent="0.2"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</row>
    <row r="1763" spans="11:23" x14ac:dyDescent="0.2"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</row>
    <row r="1764" spans="11:23" x14ac:dyDescent="0.2"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</row>
    <row r="1765" spans="11:23" x14ac:dyDescent="0.2"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</row>
    <row r="1766" spans="11:23" x14ac:dyDescent="0.2"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</row>
    <row r="1767" spans="11:23" x14ac:dyDescent="0.2"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</row>
    <row r="1768" spans="11:23" x14ac:dyDescent="0.2"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A1:W1460"/>
  <sheetViews>
    <sheetView view="pageBreakPreview" zoomScale="75" zoomScaleNormal="85" zoomScaleSheetLayoutView="75" workbookViewId="0">
      <pane xSplit="5" ySplit="5" topLeftCell="F6" activePane="bottomRight" state="frozen"/>
      <selection activeCell="A3" sqref="A3"/>
      <selection pane="topRight" activeCell="A3" sqref="A3"/>
      <selection pane="bottomLeft" activeCell="A3" sqref="A3"/>
      <selection pane="bottomRight" activeCell="A4" sqref="A4"/>
    </sheetView>
  </sheetViews>
  <sheetFormatPr defaultRowHeight="15" x14ac:dyDescent="0.25"/>
  <cols>
    <col min="1" max="1" width="8.5703125" style="43" customWidth="1"/>
    <col min="2" max="2" width="1.5703125" style="43" customWidth="1"/>
    <col min="3" max="3" width="20.5703125" style="43" bestFit="1" customWidth="1"/>
    <col min="4" max="4" width="8.7109375" style="43" bestFit="1" customWidth="1"/>
    <col min="5" max="5" width="10.28515625" style="43" customWidth="1"/>
    <col min="6" max="6" width="13.5703125" style="33" customWidth="1"/>
    <col min="7" max="8" width="13.28515625" style="33" customWidth="1"/>
    <col min="9" max="9" width="13.5703125" style="33" customWidth="1"/>
    <col min="10" max="12" width="13.28515625" style="33" customWidth="1"/>
    <col min="13" max="13" width="13.5703125" style="33" customWidth="1"/>
    <col min="14" max="18" width="13.28515625" style="33" customWidth="1"/>
    <col min="19" max="19" width="15.140625" style="33" customWidth="1"/>
    <col min="20" max="20" width="20.140625" style="45" bestFit="1" customWidth="1"/>
    <col min="21" max="21" width="18.5703125" style="45" bestFit="1" customWidth="1"/>
    <col min="22" max="22" width="14.42578125" style="45" bestFit="1" customWidth="1"/>
    <col min="23" max="23" width="13.85546875" style="45" bestFit="1" customWidth="1"/>
    <col min="24" max="16384" width="9.140625" style="45"/>
  </cols>
  <sheetData>
    <row r="1" spans="1:23" s="34" customFormat="1" ht="12.75" x14ac:dyDescent="0.2">
      <c r="A1" s="31" t="s">
        <v>312</v>
      </c>
      <c r="B1" s="32"/>
      <c r="C1" s="32"/>
      <c r="D1" s="32"/>
      <c r="E1" s="32"/>
      <c r="F1" s="33"/>
      <c r="G1" s="33"/>
      <c r="H1" s="33"/>
      <c r="I1" s="33"/>
      <c r="J1" s="33"/>
      <c r="K1" s="33"/>
      <c r="L1" s="33"/>
      <c r="M1" s="33"/>
      <c r="N1" s="33"/>
      <c r="O1" s="33"/>
      <c r="P1" s="33"/>
      <c r="Q1" s="33"/>
      <c r="R1" s="33"/>
      <c r="S1" s="33"/>
      <c r="U1" s="35"/>
    </row>
    <row r="2" spans="1:23" s="34" customFormat="1" ht="11.65" customHeight="1" x14ac:dyDescent="0.2">
      <c r="A2" s="31" t="s">
        <v>327</v>
      </c>
      <c r="B2" s="32"/>
      <c r="C2" s="32"/>
      <c r="D2" s="32"/>
      <c r="E2" s="32"/>
      <c r="F2" s="33"/>
      <c r="G2" s="33"/>
      <c r="H2" s="33"/>
      <c r="I2" s="33"/>
      <c r="J2" s="33"/>
      <c r="K2" s="33"/>
      <c r="L2" s="33"/>
      <c r="M2" s="33"/>
      <c r="N2" s="33"/>
      <c r="O2" s="33"/>
      <c r="P2" s="33"/>
      <c r="Q2" s="33"/>
      <c r="R2" s="33"/>
      <c r="S2" s="33"/>
      <c r="U2" s="36"/>
    </row>
    <row r="3" spans="1:23" s="34" customFormat="1" ht="11.65" customHeight="1" x14ac:dyDescent="0.2">
      <c r="A3" s="31" t="s">
        <v>313</v>
      </c>
      <c r="B3" s="32"/>
      <c r="C3" s="32"/>
      <c r="D3" s="32"/>
      <c r="E3" s="32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7" t="s">
        <v>315</v>
      </c>
      <c r="U3" s="35"/>
    </row>
    <row r="4" spans="1:23" s="34" customFormat="1" ht="11.65" customHeight="1" x14ac:dyDescent="0.2">
      <c r="A4" s="35"/>
      <c r="B4" s="35"/>
      <c r="C4" s="35"/>
      <c r="D4" s="35"/>
      <c r="E4" s="35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7" t="s">
        <v>317</v>
      </c>
      <c r="U4" s="38"/>
    </row>
    <row r="5" spans="1:23" s="34" customFormat="1" ht="11.65" customHeight="1" x14ac:dyDescent="0.2">
      <c r="A5" s="39" t="s">
        <v>2</v>
      </c>
      <c r="B5" s="40"/>
      <c r="C5" s="40"/>
      <c r="D5" s="40"/>
      <c r="E5" s="40"/>
      <c r="F5" s="41">
        <v>43252</v>
      </c>
      <c r="G5" s="41">
        <v>43282</v>
      </c>
      <c r="H5" s="41">
        <v>43313</v>
      </c>
      <c r="I5" s="41">
        <v>43344</v>
      </c>
      <c r="J5" s="41">
        <v>43374</v>
      </c>
      <c r="K5" s="41">
        <v>43405</v>
      </c>
      <c r="L5" s="41">
        <v>43435</v>
      </c>
      <c r="M5" s="41">
        <v>43466</v>
      </c>
      <c r="N5" s="41">
        <v>43497</v>
      </c>
      <c r="O5" s="41">
        <v>43525</v>
      </c>
      <c r="P5" s="41">
        <v>43556</v>
      </c>
      <c r="Q5" s="41">
        <v>43586</v>
      </c>
      <c r="R5" s="41">
        <v>43617</v>
      </c>
      <c r="S5" s="41" t="s">
        <v>319</v>
      </c>
      <c r="T5" s="42"/>
      <c r="V5" s="42"/>
      <c r="W5" s="42"/>
    </row>
    <row r="7" spans="1:23" x14ac:dyDescent="0.25">
      <c r="A7" s="43" t="s">
        <v>3</v>
      </c>
      <c r="E7" s="44"/>
      <c r="U7" s="80"/>
      <c r="V7" s="80"/>
    </row>
    <row r="8" spans="1:23" x14ac:dyDescent="0.25">
      <c r="B8" s="43" t="s">
        <v>4</v>
      </c>
      <c r="E8" s="44"/>
      <c r="F8" s="2">
        <f>'6-2018'!$I3/1000</f>
        <v>1843192.9002561832</v>
      </c>
      <c r="G8" s="2">
        <f>'7-2018'!$I3/1000</f>
        <v>1845659.3655846438</v>
      </c>
      <c r="H8" s="2">
        <f>'8-2018'!$I3/1000</f>
        <v>1847668.0883585818</v>
      </c>
      <c r="I8" s="2">
        <f>'9-2018'!$I3/1000</f>
        <v>1849907.895491173</v>
      </c>
      <c r="J8" s="2">
        <f>'10-2018'!$I3/1000</f>
        <v>1856173.7679045766</v>
      </c>
      <c r="K8" s="2">
        <f>'11-2018'!$I3/1000</f>
        <v>1860004.8179690423</v>
      </c>
      <c r="L8" s="2">
        <f>'12-2018'!$I3/1000</f>
        <v>1872222.4309242801</v>
      </c>
      <c r="M8" s="2">
        <f>'1-2019'!$I3/1000</f>
        <v>1877445.1748931098</v>
      </c>
      <c r="N8" s="2">
        <f>'2-2019'!$I3/1000</f>
        <v>1881179.1087630042</v>
      </c>
      <c r="O8" s="2">
        <f>'3-2019'!$I3/1000</f>
        <v>1887676.3293439804</v>
      </c>
      <c r="P8" s="2">
        <f>'4-2019'!$I3/1000</f>
        <v>1888493.7615359125</v>
      </c>
      <c r="Q8" s="2">
        <f>'5-2019'!$I3/1000</f>
        <v>1893489.5534052043</v>
      </c>
      <c r="R8" s="2">
        <f>'6-2019'!$I3/1000</f>
        <v>1896018.8207397338</v>
      </c>
      <c r="S8" s="2">
        <f t="shared" ref="S8:S29" si="0">(SUM(G8:Q8)*2+R8+F8)/24</f>
        <v>1869127.1795559553</v>
      </c>
      <c r="T8" s="46"/>
      <c r="U8" s="81"/>
      <c r="V8" s="81"/>
    </row>
    <row r="9" spans="1:23" x14ac:dyDescent="0.25">
      <c r="B9" s="43" t="s">
        <v>5</v>
      </c>
      <c r="E9" s="44"/>
      <c r="F9" s="2">
        <f>'6-2018'!$I4/1000</f>
        <v>34.942962564657755</v>
      </c>
      <c r="G9" s="2">
        <f>'7-2018'!$I4/1000</f>
        <v>34.942962564657755</v>
      </c>
      <c r="H9" s="2">
        <f>'8-2018'!$I4/1000</f>
        <v>34.942962564657755</v>
      </c>
      <c r="I9" s="2">
        <f>'9-2018'!$I4/1000</f>
        <v>34.942962564657755</v>
      </c>
      <c r="J9" s="2">
        <f>'10-2018'!$I4/1000</f>
        <v>34.942962564657755</v>
      </c>
      <c r="K9" s="2">
        <f>'11-2018'!$I4/1000</f>
        <v>34.942962564657755</v>
      </c>
      <c r="L9" s="2">
        <f>'12-2018'!$I4/1000</f>
        <v>34.942962564657755</v>
      </c>
      <c r="M9" s="2">
        <f>'1-2019'!$I4/1000</f>
        <v>34.942962564657755</v>
      </c>
      <c r="N9" s="2">
        <f>'2-2019'!$I4/1000</f>
        <v>34.942962564657755</v>
      </c>
      <c r="O9" s="2">
        <f>'3-2019'!$I4/1000</f>
        <v>34.942962564657755</v>
      </c>
      <c r="P9" s="2">
        <f>'4-2019'!$I4/1000</f>
        <v>34.942962564657755</v>
      </c>
      <c r="Q9" s="2">
        <f>'5-2019'!$I4/1000</f>
        <v>34.942962564657755</v>
      </c>
      <c r="R9" s="2">
        <f>'6-2019'!$I4/1000</f>
        <v>34.942962564657755</v>
      </c>
      <c r="S9" s="2">
        <f t="shared" si="0"/>
        <v>34.942962564657755</v>
      </c>
      <c r="T9" s="46"/>
      <c r="U9" s="81"/>
      <c r="V9" s="81"/>
    </row>
    <row r="10" spans="1:23" x14ac:dyDescent="0.25">
      <c r="B10" s="43" t="s">
        <v>6</v>
      </c>
      <c r="E10" s="44"/>
      <c r="F10" s="2">
        <f>'6-2018'!$I5/1000</f>
        <v>4149.0875351275108</v>
      </c>
      <c r="G10" s="2">
        <f>'7-2018'!$I5/1000</f>
        <v>4249.1145262039781</v>
      </c>
      <c r="H10" s="2">
        <f>'8-2018'!$I5/1000</f>
        <v>4368.3536262683219</v>
      </c>
      <c r="I10" s="2">
        <f>'9-2018'!$I5/1000</f>
        <v>4481.568161809234</v>
      </c>
      <c r="J10" s="2">
        <f>'10-2018'!$I5/1000</f>
        <v>4512.3699711403378</v>
      </c>
      <c r="K10" s="2">
        <f>'11-2018'!$I5/1000</f>
        <v>4500.4118728883559</v>
      </c>
      <c r="L10" s="2">
        <f>'12-2018'!$I5/1000</f>
        <v>4512.5517015757387</v>
      </c>
      <c r="M10" s="2">
        <f>'1-2019'!$I5/1000</f>
        <v>4618.7112629240146</v>
      </c>
      <c r="N10" s="2">
        <f>'2-2019'!$I5/1000</f>
        <v>4655.7970401748717</v>
      </c>
      <c r="O10" s="2">
        <f>'3-2019'!$I5/1000</f>
        <v>4688.3688778523092</v>
      </c>
      <c r="P10" s="2">
        <f>'4-2019'!$I5/1000</f>
        <v>4710.1639869058499</v>
      </c>
      <c r="Q10" s="2">
        <f>'5-2019'!$I5/1000</f>
        <v>4744.1174936872549</v>
      </c>
      <c r="R10" s="2">
        <f>'6-2019'!$I5/1000</f>
        <v>4761.6892588087558</v>
      </c>
      <c r="S10" s="2">
        <f t="shared" si="0"/>
        <v>4541.4097431998662</v>
      </c>
      <c r="T10" s="46"/>
      <c r="U10" s="81"/>
      <c r="V10" s="81"/>
    </row>
    <row r="11" spans="1:23" x14ac:dyDescent="0.25">
      <c r="B11" s="43" t="s">
        <v>7</v>
      </c>
      <c r="E11" s="44"/>
      <c r="F11" s="2">
        <f>'6-2018'!$I6/1000</f>
        <v>0</v>
      </c>
      <c r="G11" s="2">
        <f>'7-2018'!$I6/1000</f>
        <v>0</v>
      </c>
      <c r="H11" s="2">
        <f>'8-2018'!$I6/1000</f>
        <v>0</v>
      </c>
      <c r="I11" s="2">
        <f>'9-2018'!$I6/1000</f>
        <v>0</v>
      </c>
      <c r="J11" s="2">
        <f>'10-2018'!$I6/1000</f>
        <v>0</v>
      </c>
      <c r="K11" s="2">
        <f>'11-2018'!$I6/1000</f>
        <v>0</v>
      </c>
      <c r="L11" s="2">
        <f>'12-2018'!$I6/1000</f>
        <v>0</v>
      </c>
      <c r="M11" s="2">
        <f>'1-2019'!$I6/1000</f>
        <v>0</v>
      </c>
      <c r="N11" s="2">
        <f>'2-2019'!$I6/1000</f>
        <v>0</v>
      </c>
      <c r="O11" s="2">
        <f>'3-2019'!$I6/1000</f>
        <v>0</v>
      </c>
      <c r="P11" s="2">
        <f>'4-2019'!$I6/1000</f>
        <v>0</v>
      </c>
      <c r="Q11" s="2">
        <f>'5-2019'!$I6/1000</f>
        <v>0</v>
      </c>
      <c r="R11" s="2">
        <f>'6-2019'!$I6/1000</f>
        <v>0</v>
      </c>
      <c r="S11" s="2">
        <f t="shared" si="0"/>
        <v>0</v>
      </c>
      <c r="T11" s="46"/>
      <c r="U11" s="81"/>
      <c r="V11" s="81"/>
    </row>
    <row r="12" spans="1:23" x14ac:dyDescent="0.25">
      <c r="B12" s="43" t="s">
        <v>320</v>
      </c>
      <c r="E12" s="44"/>
      <c r="F12" s="2">
        <f>'6-2018'!$I7/1000</f>
        <v>0</v>
      </c>
      <c r="G12" s="2">
        <f>'7-2018'!$I7/1000</f>
        <v>0</v>
      </c>
      <c r="H12" s="2">
        <f>'8-2018'!$I7/1000</f>
        <v>0</v>
      </c>
      <c r="I12" s="2">
        <f>'9-2018'!$I7/1000</f>
        <v>0</v>
      </c>
      <c r="J12" s="2">
        <f>'10-2018'!$I7/1000</f>
        <v>0</v>
      </c>
      <c r="K12" s="2">
        <f>'11-2018'!$I7/1000</f>
        <v>0</v>
      </c>
      <c r="L12" s="2">
        <f>'12-2018'!$I7/1000</f>
        <v>0</v>
      </c>
      <c r="M12" s="2">
        <f>'1-2019'!$I7/1000</f>
        <v>0</v>
      </c>
      <c r="N12" s="2">
        <f>'2-2019'!$I7/1000</f>
        <v>0</v>
      </c>
      <c r="O12" s="2">
        <f>'3-2019'!$I7/1000</f>
        <v>0</v>
      </c>
      <c r="P12" s="2">
        <f>'4-2019'!$I7/1000</f>
        <v>0</v>
      </c>
      <c r="Q12" s="2">
        <f>'5-2019'!$I7/1000</f>
        <v>0</v>
      </c>
      <c r="R12" s="2">
        <f>'6-2019'!$I7/1000</f>
        <v>0</v>
      </c>
      <c r="S12" s="2">
        <f t="shared" si="0"/>
        <v>0</v>
      </c>
      <c r="T12" s="46"/>
      <c r="U12" s="81"/>
      <c r="V12" s="81"/>
    </row>
    <row r="13" spans="1:23" x14ac:dyDescent="0.25">
      <c r="B13" s="43" t="s">
        <v>9</v>
      </c>
      <c r="E13" s="44"/>
      <c r="F13" s="2">
        <f>'6-2018'!$I8/1000</f>
        <v>1678.5800345965977</v>
      </c>
      <c r="G13" s="2">
        <f>'7-2018'!$I8/1000</f>
        <v>1536.3872280907731</v>
      </c>
      <c r="H13" s="2">
        <f>'8-2018'!$I8/1000</f>
        <v>1991.6490193760565</v>
      </c>
      <c r="I13" s="2">
        <f>'9-2018'!$I8/1000</f>
        <v>1838.9371044512623</v>
      </c>
      <c r="J13" s="2">
        <f>'10-2018'!$I8/1000</f>
        <v>1712.9330165865169</v>
      </c>
      <c r="K13" s="2">
        <f>'11-2018'!$I8/1000</f>
        <v>2659.1681630584822</v>
      </c>
      <c r="L13" s="2">
        <f>'12-2018'!$I8/1000</f>
        <v>2374.3445593898846</v>
      </c>
      <c r="M13" s="2">
        <f>'1-2019'!$I8/1000</f>
        <v>2557.8740219126353</v>
      </c>
      <c r="N13" s="2">
        <f>'2-2019'!$I8/1000</f>
        <v>2302.0830694823535</v>
      </c>
      <c r="O13" s="2">
        <f>'3-2019'!$I8/1000</f>
        <v>2223.3748308242825</v>
      </c>
      <c r="P13" s="2">
        <f>'4-2019'!$I8/1000</f>
        <v>1924.801835453578</v>
      </c>
      <c r="Q13" s="2">
        <f>'5-2019'!$I8/1000</f>
        <v>1660.0125950069998</v>
      </c>
      <c r="R13" s="2">
        <f>'6-2019'!$I8/1000</f>
        <v>1558.1932672815176</v>
      </c>
      <c r="S13" s="2">
        <f t="shared" si="0"/>
        <v>2033.3293412143237</v>
      </c>
      <c r="T13" s="46"/>
      <c r="U13" s="81"/>
      <c r="V13" s="81"/>
    </row>
    <row r="14" spans="1:23" x14ac:dyDescent="0.25">
      <c r="B14" s="43" t="s">
        <v>10</v>
      </c>
      <c r="E14" s="44"/>
      <c r="F14" s="2">
        <f>'6-2018'!$I9/1000</f>
        <v>6845.8753069110553</v>
      </c>
      <c r="G14" s="2">
        <f>'7-2018'!$I9/1000</f>
        <v>5822.8002056458454</v>
      </c>
      <c r="H14" s="2">
        <f>'8-2018'!$I9/1000</f>
        <v>6191.4940041597347</v>
      </c>
      <c r="I14" s="2">
        <f>'9-2018'!$I9/1000</f>
        <v>5142.5418698665853</v>
      </c>
      <c r="J14" s="2">
        <f>'10-2018'!$I9/1000</f>
        <v>5212.7350387733186</v>
      </c>
      <c r="K14" s="2">
        <f>'11-2018'!$I9/1000</f>
        <v>5606.5335231289737</v>
      </c>
      <c r="L14" s="2">
        <f>'12-2018'!$I9/1000</f>
        <v>5614.0425128437655</v>
      </c>
      <c r="M14" s="2">
        <f>'1-2019'!$I9/1000</f>
        <v>5235.6155186127053</v>
      </c>
      <c r="N14" s="2">
        <f>'2-2019'!$I9/1000</f>
        <v>4963.3175931315263</v>
      </c>
      <c r="O14" s="2">
        <f>'3-2019'!$I9/1000</f>
        <v>4907.4221142327906</v>
      </c>
      <c r="P14" s="2">
        <f>'4-2019'!$I9/1000</f>
        <v>5864.051869027202</v>
      </c>
      <c r="Q14" s="2">
        <f>'5-2019'!$I9/1000</f>
        <v>7321.1809900043245</v>
      </c>
      <c r="R14" s="2">
        <f>'6-2019'!$I9/1000</f>
        <v>6699.8347476303043</v>
      </c>
      <c r="S14" s="2">
        <f t="shared" si="0"/>
        <v>5721.21585555812</v>
      </c>
      <c r="T14" s="46"/>
      <c r="U14" s="81"/>
      <c r="V14" s="81"/>
    </row>
    <row r="15" spans="1:23" x14ac:dyDescent="0.25">
      <c r="B15" s="43" t="s">
        <v>11</v>
      </c>
      <c r="E15" s="44"/>
      <c r="F15" s="2">
        <f>'6-2018'!$I10/1000</f>
        <v>8097.596620101961</v>
      </c>
      <c r="G15" s="2">
        <f>'7-2018'!$I10/1000</f>
        <v>8183.325527039121</v>
      </c>
      <c r="H15" s="2">
        <f>'8-2018'!$I10/1000</f>
        <v>8178.5819057635936</v>
      </c>
      <c r="I15" s="2">
        <f>'9-2018'!$I10/1000</f>
        <v>8632.5987816728066</v>
      </c>
      <c r="J15" s="2">
        <f>'10-2018'!$I10/1000</f>
        <v>8679.2807139458382</v>
      </c>
      <c r="K15" s="2">
        <f>'11-2018'!$I10/1000</f>
        <v>8869.0026738550041</v>
      </c>
      <c r="L15" s="2">
        <f>'12-2018'!$I10/1000</f>
        <v>8854.2870398301293</v>
      </c>
      <c r="M15" s="2">
        <f>'1-2019'!$I10/1000</f>
        <v>8731.8131293559145</v>
      </c>
      <c r="N15" s="2">
        <f>'2-2019'!$I10/1000</f>
        <v>8695.2445699827549</v>
      </c>
      <c r="O15" s="2">
        <f>'3-2019'!$I10/1000</f>
        <v>9072.9975763651382</v>
      </c>
      <c r="P15" s="2">
        <f>'4-2019'!$I10/1000</f>
        <v>9323.5025814638684</v>
      </c>
      <c r="Q15" s="2">
        <f>'5-2019'!$I10/1000</f>
        <v>9645.5059028333035</v>
      </c>
      <c r="R15" s="2">
        <f>'6-2019'!$I10/1000</f>
        <v>9822.9662544145358</v>
      </c>
      <c r="S15" s="2">
        <f t="shared" si="0"/>
        <v>8818.8684866138083</v>
      </c>
      <c r="T15" s="46"/>
      <c r="U15" s="81"/>
      <c r="V15" s="81"/>
    </row>
    <row r="16" spans="1:23" x14ac:dyDescent="0.25">
      <c r="B16" s="43" t="s">
        <v>12</v>
      </c>
      <c r="E16" s="44"/>
      <c r="F16" s="2">
        <f>'6-2018'!$I11/1000</f>
        <v>2839.4739421010017</v>
      </c>
      <c r="G16" s="2">
        <f>'7-2018'!$I11/1000</f>
        <v>2839.4739421010017</v>
      </c>
      <c r="H16" s="2">
        <f>'8-2018'!$I11/1000</f>
        <v>2839.4739421010017</v>
      </c>
      <c r="I16" s="2">
        <f>'9-2018'!$I11/1000</f>
        <v>2839.4739421010017</v>
      </c>
      <c r="J16" s="2">
        <f>'10-2018'!$I11/1000</f>
        <v>2839.4739421010017</v>
      </c>
      <c r="K16" s="2">
        <f>'11-2018'!$I11/1000</f>
        <v>2839.4739421010017</v>
      </c>
      <c r="L16" s="2">
        <f>'12-2018'!$I11/1000</f>
        <v>2839.4739421010017</v>
      </c>
      <c r="M16" s="2">
        <f>'1-2019'!$I11/1000</f>
        <v>2839.4739421010017</v>
      </c>
      <c r="N16" s="2">
        <f>'2-2019'!$I11/1000</f>
        <v>2839.4739421010017</v>
      </c>
      <c r="O16" s="2">
        <f>'3-2019'!$I11/1000</f>
        <v>2839.4739421010017</v>
      </c>
      <c r="P16" s="2">
        <f>'4-2019'!$I11/1000</f>
        <v>2839.4739421010017</v>
      </c>
      <c r="Q16" s="2">
        <f>'5-2019'!$I11/1000</f>
        <v>2839.4739421010017</v>
      </c>
      <c r="R16" s="2">
        <f>'6-2019'!$I11/1000</f>
        <v>2839.4739421010017</v>
      </c>
      <c r="S16" s="2">
        <f>R16</f>
        <v>2839.4739421010017</v>
      </c>
      <c r="T16" s="46"/>
      <c r="U16" s="81"/>
      <c r="V16" s="81"/>
    </row>
    <row r="17" spans="1:22" x14ac:dyDescent="0.25">
      <c r="B17" s="43" t="s">
        <v>13</v>
      </c>
      <c r="E17" s="44"/>
      <c r="F17" s="2">
        <f>'6-2018'!$I12/1000</f>
        <v>6.4101391051398036</v>
      </c>
      <c r="G17" s="2">
        <f>'7-2018'!$I12/1000</f>
        <v>6.4101391051398036</v>
      </c>
      <c r="H17" s="2">
        <f>'8-2018'!$I12/1000</f>
        <v>5.2258191051398022</v>
      </c>
      <c r="I17" s="2">
        <f>'9-2018'!$I12/1000</f>
        <v>5.2258191051398022</v>
      </c>
      <c r="J17" s="2">
        <f>'10-2018'!$I12/1000</f>
        <v>5.2258191051398022</v>
      </c>
      <c r="K17" s="2">
        <f>'11-2018'!$I12/1000</f>
        <v>5.2258191051398022</v>
      </c>
      <c r="L17" s="2">
        <f>'12-2018'!$I12/1000</f>
        <v>5.2258191051398022</v>
      </c>
      <c r="M17" s="2">
        <f>'1-2019'!$I12/1000</f>
        <v>5.2258191051398022</v>
      </c>
      <c r="N17" s="2">
        <f>'2-2019'!$I12/1000</f>
        <v>5.2258191051398022</v>
      </c>
      <c r="O17" s="2">
        <f>'3-2019'!$I12/1000</f>
        <v>5.2258191051398022</v>
      </c>
      <c r="P17" s="2">
        <f>'4-2019'!$I12/1000</f>
        <v>5.2258191051398022</v>
      </c>
      <c r="Q17" s="2">
        <f>'5-2019'!$I12/1000</f>
        <v>2.9760991051398022</v>
      </c>
      <c r="R17" s="2">
        <f>'6-2019'!$I12/1000</f>
        <v>2.9760991051398022</v>
      </c>
      <c r="S17" s="2">
        <f t="shared" si="0"/>
        <v>5.0926441051398035</v>
      </c>
      <c r="T17" s="46"/>
      <c r="U17" s="81"/>
      <c r="V17" s="81"/>
    </row>
    <row r="18" spans="1:22" x14ac:dyDescent="0.25">
      <c r="B18" s="43" t="s">
        <v>14</v>
      </c>
      <c r="E18" s="44"/>
      <c r="F18" s="2">
        <f>'6-2018'!$I13/1000</f>
        <v>0</v>
      </c>
      <c r="G18" s="2">
        <f>'7-2018'!$I13/1000</f>
        <v>0</v>
      </c>
      <c r="H18" s="2">
        <f>'8-2018'!$I13/1000</f>
        <v>0</v>
      </c>
      <c r="I18" s="2">
        <f>'9-2018'!$I13/1000</f>
        <v>0</v>
      </c>
      <c r="J18" s="2">
        <f>'10-2018'!$I13/1000</f>
        <v>0</v>
      </c>
      <c r="K18" s="2">
        <f>'11-2018'!$I13/1000</f>
        <v>0</v>
      </c>
      <c r="L18" s="2">
        <f>'12-2018'!$I13/1000</f>
        <v>0</v>
      </c>
      <c r="M18" s="2">
        <f>'1-2019'!$I13/1000</f>
        <v>0</v>
      </c>
      <c r="N18" s="2">
        <f>'2-2019'!$I13/1000</f>
        <v>0</v>
      </c>
      <c r="O18" s="2">
        <f>'3-2019'!$I13/1000</f>
        <v>0</v>
      </c>
      <c r="P18" s="2">
        <f>'4-2019'!$I13/1000</f>
        <v>0</v>
      </c>
      <c r="Q18" s="2">
        <f>'5-2019'!$I13/1000</f>
        <v>0</v>
      </c>
      <c r="R18" s="2">
        <f>'6-2019'!$I13/1000</f>
        <v>0</v>
      </c>
      <c r="S18" s="2">
        <f t="shared" si="0"/>
        <v>0</v>
      </c>
      <c r="T18" s="46"/>
      <c r="U18" s="47"/>
    </row>
    <row r="19" spans="1:22" x14ac:dyDescent="0.25">
      <c r="E19" s="44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46"/>
      <c r="U19" s="47"/>
    </row>
    <row r="20" spans="1:22" x14ac:dyDescent="0.25">
      <c r="B20" s="43" t="s">
        <v>15</v>
      </c>
      <c r="E20" s="44"/>
      <c r="F20" s="2">
        <f>'6-2018'!$I15/1000</f>
        <v>1866844.866796691</v>
      </c>
      <c r="G20" s="2">
        <f>'7-2018'!$I15/1000</f>
        <v>1868331.8201153942</v>
      </c>
      <c r="H20" s="2">
        <f>'8-2018'!$I15/1000</f>
        <v>1871277.8096379205</v>
      </c>
      <c r="I20" s="2">
        <f>'9-2018'!$I15/1000</f>
        <v>1872883.1841327436</v>
      </c>
      <c r="J20" s="2">
        <f>'10-2018'!$I15/1000</f>
        <v>1879170.7293687935</v>
      </c>
      <c r="K20" s="2">
        <f>'11-2018'!$I15/1000</f>
        <v>1884519.5769257441</v>
      </c>
      <c r="L20" s="2">
        <f>'12-2018'!$I15/1000</f>
        <v>1896457.2994616907</v>
      </c>
      <c r="M20" s="2">
        <f>'1-2019'!$I15/1000</f>
        <v>1901468.8315496857</v>
      </c>
      <c r="N20" s="2">
        <f>'2-2019'!$I15/1000</f>
        <v>1904675.1937595468</v>
      </c>
      <c r="O20" s="2">
        <f>'3-2019'!$I15/1000</f>
        <v>1911448.1354670257</v>
      </c>
      <c r="P20" s="2">
        <f>'4-2019'!$I15/1000</f>
        <v>1913195.9245325336</v>
      </c>
      <c r="Q20" s="2">
        <f>'5-2019'!$I15/1000</f>
        <v>1919737.7633905069</v>
      </c>
      <c r="R20" s="2">
        <f>'6-2019'!$I15/1000</f>
        <v>1921738.8972716399</v>
      </c>
      <c r="S20" s="2">
        <f>SUM(S8:S19)</f>
        <v>1893121.5125313124</v>
      </c>
      <c r="T20" s="46"/>
      <c r="U20" s="98"/>
      <c r="V20" s="81"/>
    </row>
    <row r="21" spans="1:22" x14ac:dyDescent="0.25">
      <c r="E21" s="44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46"/>
      <c r="U21" s="47"/>
    </row>
    <row r="22" spans="1:22" x14ac:dyDescent="0.25">
      <c r="A22" s="43" t="s">
        <v>16</v>
      </c>
      <c r="E22" s="44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46"/>
      <c r="U22" s="47"/>
    </row>
    <row r="23" spans="1:22" x14ac:dyDescent="0.25">
      <c r="B23" s="43" t="s">
        <v>17</v>
      </c>
      <c r="E23" s="44"/>
      <c r="F23" s="2">
        <f>'6-2018'!$I18/1000</f>
        <v>-724315.28285541071</v>
      </c>
      <c r="G23" s="2">
        <f>'7-2018'!$I18/1000</f>
        <v>-728261.82548932091</v>
      </c>
      <c r="H23" s="2">
        <f>'8-2018'!$I18/1000</f>
        <v>-731979.70781884668</v>
      </c>
      <c r="I23" s="2">
        <f>'9-2018'!$I18/1000</f>
        <v>-733756.14239416062</v>
      </c>
      <c r="J23" s="2">
        <f>'10-2018'!$I18/1000</f>
        <v>-737597.7980458067</v>
      </c>
      <c r="K23" s="2">
        <f>'11-2018'!$I18/1000</f>
        <v>-741271.8835158369</v>
      </c>
      <c r="L23" s="2">
        <f>'12-2018'!$I18/1000</f>
        <v>-744345.02406569594</v>
      </c>
      <c r="M23" s="2">
        <f>'1-2019'!$I18/1000</f>
        <v>-747217.1704540872</v>
      </c>
      <c r="N23" s="2">
        <f>'2-2019'!$I18/1000</f>
        <v>-751016.25594120263</v>
      </c>
      <c r="O23" s="2">
        <f>'3-2019'!$I18/1000</f>
        <v>-751965.12110438757</v>
      </c>
      <c r="P23" s="2">
        <f>'4-2019'!$I18/1000</f>
        <v>-755735.19433726661</v>
      </c>
      <c r="Q23" s="2">
        <f>'5-2019'!$I18/1000</f>
        <v>-759131.6635911183</v>
      </c>
      <c r="R23" s="2">
        <f>'6-2019'!$I18/1000</f>
        <v>-760420.05619920325</v>
      </c>
      <c r="S23" s="2">
        <f t="shared" si="0"/>
        <v>-743720.4546904196</v>
      </c>
      <c r="T23" s="46"/>
      <c r="U23" s="98"/>
      <c r="V23" s="81"/>
    </row>
    <row r="24" spans="1:22" x14ac:dyDescent="0.25">
      <c r="B24" s="43" t="s">
        <v>18</v>
      </c>
      <c r="E24" s="44"/>
      <c r="F24" s="2">
        <f>'6-2018'!$I19/1000</f>
        <v>-59154.128755353275</v>
      </c>
      <c r="G24" s="2">
        <f>'7-2018'!$I19/1000</f>
        <v>-59535.963018649833</v>
      </c>
      <c r="H24" s="2">
        <f>'8-2018'!$I19/1000</f>
        <v>-59952.892172366199</v>
      </c>
      <c r="I24" s="2">
        <f>'9-2018'!$I19/1000</f>
        <v>-60320.024223325374</v>
      </c>
      <c r="J24" s="2">
        <f>'10-2018'!$I19/1000</f>
        <v>-60740.311339107953</v>
      </c>
      <c r="K24" s="2">
        <f>'11-2018'!$I19/1000</f>
        <v>-61095.126914938141</v>
      </c>
      <c r="L24" s="2">
        <f>'12-2018'!$I19/1000</f>
        <v>-61520.63932755703</v>
      </c>
      <c r="M24" s="2">
        <f>'1-2019'!$I19/1000</f>
        <v>-61901.391826190658</v>
      </c>
      <c r="N24" s="2">
        <f>'2-2019'!$I19/1000</f>
        <v>-62351.27419277119</v>
      </c>
      <c r="O24" s="2">
        <f>'3-2019'!$I19/1000</f>
        <v>-62790.320398182259</v>
      </c>
      <c r="P24" s="2">
        <f>'4-2019'!$I19/1000</f>
        <v>-63214.113519523176</v>
      </c>
      <c r="Q24" s="2">
        <f>'5-2019'!$I19/1000</f>
        <v>-63657.703209082836</v>
      </c>
      <c r="R24" s="2">
        <f>'6-2019'!$I19/1000</f>
        <v>-63977.412438654224</v>
      </c>
      <c r="S24" s="2">
        <f t="shared" si="0"/>
        <v>-61553.794228224862</v>
      </c>
      <c r="T24" s="46"/>
      <c r="U24" s="98"/>
      <c r="V24" s="81"/>
    </row>
    <row r="25" spans="1:22" x14ac:dyDescent="0.25">
      <c r="B25" s="43" t="s">
        <v>19</v>
      </c>
      <c r="E25" s="44"/>
      <c r="F25" s="2">
        <f>'6-2018'!$I20/1000</f>
        <v>-275889.14791466302</v>
      </c>
      <c r="G25" s="2">
        <f>'7-2018'!$I20/1000</f>
        <v>-275137.27604622138</v>
      </c>
      <c r="H25" s="2">
        <f>'8-2018'!$I20/1000</f>
        <v>-274664.70721221826</v>
      </c>
      <c r="I25" s="2">
        <f>'9-2018'!$I20/1000</f>
        <v>-274681.55505808367</v>
      </c>
      <c r="J25" s="2">
        <f>'10-2018'!$I20/1000</f>
        <v>-274406.48190292041</v>
      </c>
      <c r="K25" s="2">
        <f>'11-2018'!$I20/1000</f>
        <v>-273804.56897254667</v>
      </c>
      <c r="L25" s="2">
        <f>'12-2018'!$I20/1000</f>
        <v>-272779.40101523855</v>
      </c>
      <c r="M25" s="2">
        <f>'1-2019'!$I20/1000</f>
        <v>-271787.10591858136</v>
      </c>
      <c r="N25" s="2">
        <f>'2-2019'!$I20/1000</f>
        <v>-271293.68009333144</v>
      </c>
      <c r="O25" s="2">
        <f>'3-2019'!$I20/1000</f>
        <v>-270560.38945739018</v>
      </c>
      <c r="P25" s="2">
        <f>'4-2019'!$I20/1000</f>
        <v>-270073.24442609999</v>
      </c>
      <c r="Q25" s="2">
        <f>'5-2019'!$I20/1000</f>
        <v>-269782.53340785002</v>
      </c>
      <c r="R25" s="2">
        <f>'6-2019'!$I20/1000</f>
        <v>-270992.05109319935</v>
      </c>
      <c r="S25" s="2">
        <f t="shared" si="0"/>
        <v>-272700.96191786777</v>
      </c>
      <c r="T25" s="46"/>
      <c r="U25" s="98"/>
      <c r="V25" s="81"/>
    </row>
    <row r="26" spans="1:22" x14ac:dyDescent="0.25">
      <c r="B26" s="43" t="s">
        <v>20</v>
      </c>
      <c r="E26" s="44"/>
      <c r="F26" s="2">
        <f>'6-2018'!$I21/1000</f>
        <v>-20.617271928004506</v>
      </c>
      <c r="G26" s="2">
        <f>'7-2018'!$I21/1000</f>
        <v>-20.447303246614688</v>
      </c>
      <c r="H26" s="2">
        <f>'8-2018'!$I21/1000</f>
        <v>-20.277334565224873</v>
      </c>
      <c r="I26" s="2">
        <f>'9-2018'!$I21/1000</f>
        <v>-20.107366664945467</v>
      </c>
      <c r="J26" s="2">
        <f>'10-2018'!$I21/1000</f>
        <v>-19.937397202445229</v>
      </c>
      <c r="K26" s="2">
        <f>'11-2018'!$I21/1000</f>
        <v>-19.767428521055415</v>
      </c>
      <c r="L26" s="2">
        <f>'12-2018'!$I21/1000</f>
        <v>-19.597460620776012</v>
      </c>
      <c r="M26" s="2">
        <f>'1-2019'!$I21/1000</f>
        <v>-19.427491939386197</v>
      </c>
      <c r="N26" s="2">
        <f>'2-2019'!$I21/1000</f>
        <v>-19.257523257996379</v>
      </c>
      <c r="O26" s="2">
        <f>'3-2019'!$I21/1000</f>
        <v>-19.087554576606564</v>
      </c>
      <c r="P26" s="2">
        <f>'4-2019'!$I21/1000</f>
        <v>-18.917585895216739</v>
      </c>
      <c r="Q26" s="2">
        <f>'5-2019'!$I21/1000</f>
        <v>-18.747617213826921</v>
      </c>
      <c r="R26" s="2">
        <f>'6-2019'!$I21/1000</f>
        <v>-18.577648532437106</v>
      </c>
      <c r="S26" s="2">
        <f t="shared" si="0"/>
        <v>-19.597460327859608</v>
      </c>
      <c r="T26" s="46"/>
      <c r="U26" s="98"/>
      <c r="V26" s="81"/>
    </row>
    <row r="27" spans="1:22" x14ac:dyDescent="0.25">
      <c r="B27" s="43" t="s">
        <v>21</v>
      </c>
      <c r="E27" s="44"/>
      <c r="F27" s="2">
        <f>'6-2018'!$I22/1000</f>
        <v>17.233701184419832</v>
      </c>
      <c r="G27" s="2">
        <f>'7-2018'!$I22/1000</f>
        <v>15.533701184419831</v>
      </c>
      <c r="H27" s="2">
        <f>'8-2018'!$I22/1000</f>
        <v>21.33370118441983</v>
      </c>
      <c r="I27" s="2">
        <f>'9-2018'!$I22/1000</f>
        <v>22.183701184419832</v>
      </c>
      <c r="J27" s="2">
        <f>'10-2018'!$I22/1000</f>
        <v>23.233701184419832</v>
      </c>
      <c r="K27" s="2">
        <f>'11-2018'!$I22/1000</f>
        <v>22.883701184419831</v>
      </c>
      <c r="L27" s="2">
        <f>'12-2018'!$I22/1000</f>
        <v>21.433701184419832</v>
      </c>
      <c r="M27" s="2">
        <f>'1-2019'!$I22/1000</f>
        <v>23.733701184419832</v>
      </c>
      <c r="N27" s="2">
        <f>'2-2019'!$I22/1000</f>
        <v>24.183701184419832</v>
      </c>
      <c r="O27" s="2">
        <f>'3-2019'!$I22/1000</f>
        <v>24.933701184419832</v>
      </c>
      <c r="P27" s="2">
        <f>'4-2019'!$I22/1000</f>
        <v>23.283701184419833</v>
      </c>
      <c r="Q27" s="2">
        <f>'5-2019'!$I22/1000</f>
        <v>23.283701184419833</v>
      </c>
      <c r="R27" s="2">
        <f>'6-2019'!$I22/1000</f>
        <v>23.883701184419831</v>
      </c>
      <c r="S27" s="2">
        <f t="shared" si="0"/>
        <v>22.214951184419832</v>
      </c>
      <c r="T27" s="46"/>
      <c r="U27" s="98"/>
      <c r="V27" s="81"/>
    </row>
    <row r="28" spans="1:22" x14ac:dyDescent="0.25">
      <c r="B28" s="43" t="s">
        <v>22</v>
      </c>
      <c r="E28" s="44"/>
      <c r="F28" s="2">
        <f>'6-2018'!$I23/1000</f>
        <v>0</v>
      </c>
      <c r="G28" s="2">
        <f>'7-2018'!$I23/1000</f>
        <v>0</v>
      </c>
      <c r="H28" s="2">
        <f>'8-2018'!$I23/1000</f>
        <v>0</v>
      </c>
      <c r="I28" s="2">
        <f>'9-2018'!$I23/1000</f>
        <v>0</v>
      </c>
      <c r="J28" s="2">
        <f>'10-2018'!$I23/1000</f>
        <v>0</v>
      </c>
      <c r="K28" s="2">
        <f>'11-2018'!$I23/1000</f>
        <v>0</v>
      </c>
      <c r="L28" s="2">
        <f>'12-2018'!$I23/1000</f>
        <v>0</v>
      </c>
      <c r="M28" s="2">
        <f>'1-2019'!$I23/1000</f>
        <v>0</v>
      </c>
      <c r="N28" s="2">
        <f>'2-2019'!$I23/1000</f>
        <v>0</v>
      </c>
      <c r="O28" s="2">
        <f>'3-2019'!$I23/1000</f>
        <v>0</v>
      </c>
      <c r="P28" s="2">
        <f>'4-2019'!$I23/1000</f>
        <v>0</v>
      </c>
      <c r="Q28" s="2">
        <f>'5-2019'!$I23/1000</f>
        <v>0</v>
      </c>
      <c r="R28" s="2">
        <f>'6-2019'!$I23/1000</f>
        <v>0</v>
      </c>
      <c r="S28" s="2">
        <f t="shared" si="0"/>
        <v>0</v>
      </c>
      <c r="T28" s="46"/>
      <c r="U28" s="47"/>
    </row>
    <row r="29" spans="1:22" x14ac:dyDescent="0.25">
      <c r="B29" s="43" t="s">
        <v>23</v>
      </c>
      <c r="E29" s="44"/>
      <c r="F29" s="2">
        <f>'6-2018'!$I24/1000</f>
        <v>-27544.511090043827</v>
      </c>
      <c r="G29" s="2">
        <f>'7-2018'!$I24/1000</f>
        <v>-29072.17326417772</v>
      </c>
      <c r="H29" s="2">
        <f>'8-2018'!$I24/1000</f>
        <v>-30136.783704076519</v>
      </c>
      <c r="I29" s="2">
        <f>'9-2018'!$I24/1000</f>
        <v>-31392.514406953112</v>
      </c>
      <c r="J29" s="2">
        <f>'10-2018'!$I24/1000</f>
        <v>-32523.585190178212</v>
      </c>
      <c r="K29" s="2">
        <f>'11-2018'!$I24/1000</f>
        <v>-33444.057054470846</v>
      </c>
      <c r="L29" s="2">
        <f>'12-2018'!$I24/1000</f>
        <v>-37792.840051200445</v>
      </c>
      <c r="M29" s="2">
        <f>'1-2019'!$I24/1000</f>
        <v>-39051.362530416431</v>
      </c>
      <c r="N29" s="2">
        <f>'2-2019'!$I24/1000</f>
        <v>-40111.860898595522</v>
      </c>
      <c r="O29" s="2">
        <f>'3-2019'!$I24/1000</f>
        <v>-41277.146045464484</v>
      </c>
      <c r="P29" s="2">
        <f>'4-2019'!$I24/1000</f>
        <v>-42590.014356083018</v>
      </c>
      <c r="Q29" s="2">
        <f>'5-2019'!$I24/1000</f>
        <v>-43667.946880448057</v>
      </c>
      <c r="R29" s="2">
        <f>'6-2019'!$I24/1000</f>
        <v>-45117.784122231184</v>
      </c>
      <c r="S29" s="2">
        <f t="shared" si="0"/>
        <v>-36449.285999016822</v>
      </c>
      <c r="T29" s="46"/>
      <c r="U29" s="82"/>
      <c r="V29" s="81"/>
    </row>
    <row r="30" spans="1:22" x14ac:dyDescent="0.25">
      <c r="E30" s="44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46"/>
      <c r="U30" s="47"/>
    </row>
    <row r="31" spans="1:22" x14ac:dyDescent="0.25">
      <c r="B31" s="43" t="s">
        <v>24</v>
      </c>
      <c r="E31" s="44"/>
      <c r="F31" s="4">
        <f>'6-2018'!$I26/1000</f>
        <v>-1086906.4541862144</v>
      </c>
      <c r="G31" s="4">
        <f>'7-2018'!$I26/1000</f>
        <v>-1092012.1514204321</v>
      </c>
      <c r="H31" s="4">
        <f>'8-2018'!$I26/1000</f>
        <v>-1096733.0345408886</v>
      </c>
      <c r="I31" s="4">
        <f>'9-2018'!$I26/1000</f>
        <v>-1100148.1597480034</v>
      </c>
      <c r="J31" s="4">
        <f>'10-2018'!$I26/1000</f>
        <v>-1105264.8801740315</v>
      </c>
      <c r="K31" s="4">
        <f>'11-2018'!$I26/1000</f>
        <v>-1109612.5201851293</v>
      </c>
      <c r="L31" s="4">
        <f>'12-2018'!$I26/1000</f>
        <v>-1116436.0682191281</v>
      </c>
      <c r="M31" s="4">
        <f>'1-2019'!$I26/1000</f>
        <v>-1119952.7245200304</v>
      </c>
      <c r="N31" s="4">
        <f>'2-2019'!$I26/1000</f>
        <v>-1124768.1449479745</v>
      </c>
      <c r="O31" s="4">
        <f>'3-2019'!$I26/1000</f>
        <v>-1126587.1308588167</v>
      </c>
      <c r="P31" s="4">
        <f>'4-2019'!$I26/1000</f>
        <v>-1131608.2005236836</v>
      </c>
      <c r="Q31" s="4">
        <f>'5-2019'!$I26/1000</f>
        <v>-1136235.3110045285</v>
      </c>
      <c r="R31" s="4">
        <f>'6-2019'!$I26/1000</f>
        <v>-1140501.9978006359</v>
      </c>
      <c r="S31" s="4">
        <f>SUM(S23:S29)</f>
        <v>-1114421.8793446727</v>
      </c>
      <c r="T31" s="46"/>
      <c r="U31" s="82"/>
      <c r="V31" s="81"/>
    </row>
    <row r="32" spans="1:22" x14ac:dyDescent="0.25">
      <c r="E32" s="4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6"/>
      <c r="U32" s="47"/>
    </row>
    <row r="33" spans="1:23" ht="15.75" thickBot="1" x14ac:dyDescent="0.3">
      <c r="A33" s="43" t="s">
        <v>25</v>
      </c>
      <c r="E33" s="44"/>
      <c r="F33" s="23">
        <f>'6-2018'!$I28/1000</f>
        <v>779938.41261047649</v>
      </c>
      <c r="G33" s="23">
        <f>'7-2018'!$I28/1000</f>
        <v>776319.66869496205</v>
      </c>
      <c r="H33" s="23">
        <f>'8-2018'!$I28/1000</f>
        <v>774544.77509703184</v>
      </c>
      <c r="I33" s="23">
        <f>'9-2018'!$I28/1000</f>
        <v>772735.02438474039</v>
      </c>
      <c r="J33" s="23">
        <f>'10-2018'!$I28/1000</f>
        <v>773905.84919476195</v>
      </c>
      <c r="K33" s="23">
        <f>'11-2018'!$I28/1000</f>
        <v>774907.05674061493</v>
      </c>
      <c r="L33" s="23">
        <f>'12-2018'!$I28/1000</f>
        <v>780021.23124256253</v>
      </c>
      <c r="M33" s="23">
        <f>'1-2019'!$I28/1000</f>
        <v>781516.10702965525</v>
      </c>
      <c r="N33" s="23">
        <f>'2-2019'!$I28/1000</f>
        <v>779907.04881157237</v>
      </c>
      <c r="O33" s="23">
        <f>'3-2019'!$I28/1000</f>
        <v>784861.00460820913</v>
      </c>
      <c r="P33" s="23">
        <f>'4-2019'!$I28/1000</f>
        <v>781587.72400885005</v>
      </c>
      <c r="Q33" s="23">
        <f>'5-2019'!$I28/1000</f>
        <v>783502.45238597819</v>
      </c>
      <c r="R33" s="23">
        <f>'6-2019'!$I28/1000</f>
        <v>781236.89947100403</v>
      </c>
      <c r="S33" s="23">
        <f>S20+S31</f>
        <v>778699.63318663975</v>
      </c>
      <c r="T33" s="46"/>
      <c r="U33" s="82"/>
      <c r="V33" s="81"/>
    </row>
    <row r="34" spans="1:23" ht="15.75" thickTop="1" x14ac:dyDescent="0.25">
      <c r="A34" s="61">
        <v>310</v>
      </c>
      <c r="B34" s="3" t="s">
        <v>33</v>
      </c>
      <c r="C34" s="3"/>
      <c r="D34" s="3"/>
      <c r="E34" s="3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76"/>
      <c r="U34" s="97"/>
      <c r="V34" s="97"/>
      <c r="W34" s="80"/>
    </row>
    <row r="35" spans="1:23" x14ac:dyDescent="0.25">
      <c r="A35" s="61"/>
      <c r="B35" s="3"/>
      <c r="C35" s="3"/>
      <c r="D35" s="61" t="s">
        <v>292</v>
      </c>
      <c r="E35" s="3" t="s">
        <v>256</v>
      </c>
      <c r="F35" s="11">
        <f>'6-2018'!$I30/1000</f>
        <v>0</v>
      </c>
      <c r="G35" s="11">
        <f>'7-2018'!$I30/1000</f>
        <v>0</v>
      </c>
      <c r="H35" s="11">
        <f>'8-2018'!$I30/1000</f>
        <v>0</v>
      </c>
      <c r="I35" s="11">
        <f>'9-2018'!$I30/1000</f>
        <v>0</v>
      </c>
      <c r="J35" s="11">
        <f>'10-2018'!$I30/1000</f>
        <v>0</v>
      </c>
      <c r="K35" s="11">
        <f>'11-2018'!$I30/1000</f>
        <v>0</v>
      </c>
      <c r="L35" s="11">
        <f>'12-2018'!$I30/1000</f>
        <v>0</v>
      </c>
      <c r="M35" s="11">
        <f>'1-2019'!$I30/1000</f>
        <v>0</v>
      </c>
      <c r="N35" s="11">
        <f>'2-2019'!$I30/1000</f>
        <v>0</v>
      </c>
      <c r="O35" s="11">
        <f>'3-2019'!$I30/1000</f>
        <v>0</v>
      </c>
      <c r="P35" s="11">
        <f>'4-2019'!$I30/1000</f>
        <v>0</v>
      </c>
      <c r="Q35" s="11">
        <f>'5-2019'!$I30/1000</f>
        <v>0</v>
      </c>
      <c r="R35" s="11">
        <f>'6-2019'!$I30/1000</f>
        <v>0</v>
      </c>
      <c r="S35" s="77">
        <f t="shared" ref="S35:S98" si="1">(SUM(G35:Q35)*2+R35+F35)/24</f>
        <v>0</v>
      </c>
      <c r="U35" s="79"/>
      <c r="V35" s="78"/>
      <c r="W35" s="83"/>
    </row>
    <row r="36" spans="1:23" x14ac:dyDescent="0.25">
      <c r="A36" s="61"/>
      <c r="B36" s="3"/>
      <c r="C36" s="3"/>
      <c r="D36" s="61" t="s">
        <v>292</v>
      </c>
      <c r="E36" s="3" t="s">
        <v>260</v>
      </c>
      <c r="F36" s="11">
        <f>'6-2018'!$I31/1000</f>
        <v>0</v>
      </c>
      <c r="G36" s="11">
        <f>'7-2018'!$I31/1000</f>
        <v>0</v>
      </c>
      <c r="H36" s="11">
        <f>'8-2018'!$I31/1000</f>
        <v>0</v>
      </c>
      <c r="I36" s="11">
        <f>'9-2018'!$I31/1000</f>
        <v>0</v>
      </c>
      <c r="J36" s="11">
        <f>'10-2018'!$I31/1000</f>
        <v>0</v>
      </c>
      <c r="K36" s="11">
        <f>'11-2018'!$I31/1000</f>
        <v>0</v>
      </c>
      <c r="L36" s="11">
        <f>'12-2018'!$I31/1000</f>
        <v>0</v>
      </c>
      <c r="M36" s="11">
        <f>'1-2019'!$I31/1000</f>
        <v>0</v>
      </c>
      <c r="N36" s="11">
        <f>'2-2019'!$I31/1000</f>
        <v>0</v>
      </c>
      <c r="O36" s="11">
        <f>'3-2019'!$I31/1000</f>
        <v>0</v>
      </c>
      <c r="P36" s="11">
        <f>'4-2019'!$I31/1000</f>
        <v>0</v>
      </c>
      <c r="Q36" s="11">
        <f>'5-2019'!$I31/1000</f>
        <v>0</v>
      </c>
      <c r="R36" s="11">
        <f>'6-2019'!$I31/1000</f>
        <v>0</v>
      </c>
      <c r="S36" s="77">
        <f t="shared" si="1"/>
        <v>0</v>
      </c>
      <c r="U36" s="79"/>
      <c r="V36" s="78"/>
      <c r="W36" s="83"/>
    </row>
    <row r="37" spans="1:23" x14ac:dyDescent="0.25">
      <c r="A37" s="61"/>
      <c r="B37" s="3"/>
      <c r="C37" s="3"/>
      <c r="D37" s="61" t="s">
        <v>292</v>
      </c>
      <c r="E37" s="3" t="s">
        <v>26</v>
      </c>
      <c r="F37" s="11">
        <f>'6-2018'!$I32/1000</f>
        <v>0</v>
      </c>
      <c r="G37" s="11">
        <f>'7-2018'!$I32/1000</f>
        <v>0</v>
      </c>
      <c r="H37" s="11">
        <f>'8-2018'!$I32/1000</f>
        <v>0</v>
      </c>
      <c r="I37" s="11">
        <f>'9-2018'!$I32/1000</f>
        <v>0</v>
      </c>
      <c r="J37" s="11">
        <f>'10-2018'!$I32/1000</f>
        <v>0</v>
      </c>
      <c r="K37" s="11">
        <f>'11-2018'!$I32/1000</f>
        <v>0</v>
      </c>
      <c r="L37" s="11">
        <f>'12-2018'!$I32/1000</f>
        <v>0</v>
      </c>
      <c r="M37" s="11">
        <f>'1-2019'!$I32/1000</f>
        <v>0</v>
      </c>
      <c r="N37" s="11">
        <f>'2-2019'!$I32/1000</f>
        <v>0</v>
      </c>
      <c r="O37" s="11">
        <f>'3-2019'!$I32/1000</f>
        <v>0</v>
      </c>
      <c r="P37" s="11">
        <f>'4-2019'!$I32/1000</f>
        <v>0</v>
      </c>
      <c r="Q37" s="11">
        <f>'5-2019'!$I32/1000</f>
        <v>0</v>
      </c>
      <c r="R37" s="11">
        <f>'6-2019'!$I32/1000</f>
        <v>0</v>
      </c>
      <c r="S37" s="11">
        <f t="shared" si="1"/>
        <v>0</v>
      </c>
      <c r="U37" s="79"/>
      <c r="V37" s="78"/>
      <c r="W37" s="83"/>
    </row>
    <row r="38" spans="1:23" x14ac:dyDescent="0.25">
      <c r="A38" s="61"/>
      <c r="B38" s="3"/>
      <c r="C38" s="3"/>
      <c r="D38" s="61" t="s">
        <v>292</v>
      </c>
      <c r="E38" s="3" t="s">
        <v>255</v>
      </c>
      <c r="F38" s="11">
        <f>'6-2018'!$I33/1000</f>
        <v>385.93921107992765</v>
      </c>
      <c r="G38" s="11">
        <f>'7-2018'!$I33/1000</f>
        <v>385.93921107992765</v>
      </c>
      <c r="H38" s="11">
        <f>'8-2018'!$I33/1000</f>
        <v>385.93921107992765</v>
      </c>
      <c r="I38" s="11">
        <f>'9-2018'!$I33/1000</f>
        <v>385.93921107992765</v>
      </c>
      <c r="J38" s="11">
        <f>'10-2018'!$I33/1000</f>
        <v>385.93921107992765</v>
      </c>
      <c r="K38" s="11">
        <f>'11-2018'!$I33/1000</f>
        <v>385.93921107992765</v>
      </c>
      <c r="L38" s="11">
        <f>'12-2018'!$I33/1000</f>
        <v>385.93921107992765</v>
      </c>
      <c r="M38" s="11">
        <f>'1-2019'!$I33/1000</f>
        <v>385.93921107992765</v>
      </c>
      <c r="N38" s="11">
        <f>'2-2019'!$I33/1000</f>
        <v>385.93921107992765</v>
      </c>
      <c r="O38" s="11">
        <f>'3-2019'!$I33/1000</f>
        <v>385.93921107992765</v>
      </c>
      <c r="P38" s="11">
        <f>'4-2019'!$I33/1000</f>
        <v>385.93921107992765</v>
      </c>
      <c r="Q38" s="11">
        <f>'5-2019'!$I33/1000</f>
        <v>385.93921107992765</v>
      </c>
      <c r="R38" s="11">
        <f>'6-2019'!$I33/1000</f>
        <v>385.93921107992765</v>
      </c>
      <c r="S38" s="11">
        <f t="shared" si="1"/>
        <v>385.93921107992765</v>
      </c>
      <c r="U38" s="79"/>
      <c r="V38" s="78"/>
      <c r="W38" s="83"/>
    </row>
    <row r="39" spans="1:23" x14ac:dyDescent="0.25">
      <c r="A39" s="61"/>
      <c r="B39" s="3"/>
      <c r="C39" s="3"/>
      <c r="D39" s="61" t="s">
        <v>292</v>
      </c>
      <c r="E39" s="3" t="s">
        <v>257</v>
      </c>
      <c r="F39" s="11">
        <f>'6-2018'!$I34/1000</f>
        <v>0</v>
      </c>
      <c r="G39" s="11">
        <f>'7-2018'!$I34/1000</f>
        <v>0</v>
      </c>
      <c r="H39" s="11">
        <f>'8-2018'!$I34/1000</f>
        <v>0</v>
      </c>
      <c r="I39" s="11">
        <f>'9-2018'!$I34/1000</f>
        <v>0</v>
      </c>
      <c r="J39" s="11">
        <f>'10-2018'!$I34/1000</f>
        <v>0</v>
      </c>
      <c r="K39" s="11">
        <f>'11-2018'!$I34/1000</f>
        <v>0</v>
      </c>
      <c r="L39" s="11">
        <f>'12-2018'!$I34/1000</f>
        <v>0</v>
      </c>
      <c r="M39" s="11">
        <f>'1-2019'!$I34/1000</f>
        <v>0</v>
      </c>
      <c r="N39" s="11">
        <f>'2-2019'!$I34/1000</f>
        <v>0</v>
      </c>
      <c r="O39" s="11">
        <f>'3-2019'!$I34/1000</f>
        <v>0</v>
      </c>
      <c r="P39" s="11">
        <f>'4-2019'!$I34/1000</f>
        <v>0</v>
      </c>
      <c r="Q39" s="11">
        <f>'5-2019'!$I34/1000</f>
        <v>0</v>
      </c>
      <c r="R39" s="11">
        <f>'6-2019'!$I34/1000</f>
        <v>0</v>
      </c>
      <c r="S39" s="11">
        <f t="shared" si="1"/>
        <v>0</v>
      </c>
      <c r="U39" s="79"/>
      <c r="V39" s="78"/>
      <c r="W39" s="83"/>
    </row>
    <row r="40" spans="1:23" x14ac:dyDescent="0.25">
      <c r="A40" s="61"/>
      <c r="B40" s="3"/>
      <c r="C40" s="3"/>
      <c r="D40" s="61" t="s">
        <v>292</v>
      </c>
      <c r="E40" s="3" t="s">
        <v>259</v>
      </c>
      <c r="F40" s="11">
        <f>'6-2018'!$I35/1000</f>
        <v>257.58006455378762</v>
      </c>
      <c r="G40" s="11">
        <f>'7-2018'!$I35/1000</f>
        <v>257.58006455378762</v>
      </c>
      <c r="H40" s="11">
        <f>'8-2018'!$I35/1000</f>
        <v>257.58006455378762</v>
      </c>
      <c r="I40" s="11">
        <f>'9-2018'!$I35/1000</f>
        <v>257.58006455378762</v>
      </c>
      <c r="J40" s="11">
        <f>'10-2018'!$I35/1000</f>
        <v>257.58006455378762</v>
      </c>
      <c r="K40" s="11">
        <f>'11-2018'!$I35/1000</f>
        <v>257.58006455378762</v>
      </c>
      <c r="L40" s="11">
        <f>'12-2018'!$I35/1000</f>
        <v>257.58006455378762</v>
      </c>
      <c r="M40" s="11">
        <f>'1-2019'!$I35/1000</f>
        <v>257.58006455378762</v>
      </c>
      <c r="N40" s="11">
        <f>'2-2019'!$I35/1000</f>
        <v>257.58006455378762</v>
      </c>
      <c r="O40" s="11">
        <f>'3-2019'!$I35/1000</f>
        <v>257.58006455378762</v>
      </c>
      <c r="P40" s="11">
        <f>'4-2019'!$I35/1000</f>
        <v>257.58006455378762</v>
      </c>
      <c r="Q40" s="11">
        <f>'5-2019'!$I35/1000</f>
        <v>257.58006455378762</v>
      </c>
      <c r="R40" s="11">
        <f>'6-2019'!$I35/1000</f>
        <v>257.58006455378762</v>
      </c>
      <c r="S40" s="11">
        <f t="shared" si="1"/>
        <v>257.58006455378757</v>
      </c>
      <c r="U40" s="79"/>
      <c r="V40" s="78"/>
      <c r="W40" s="83"/>
    </row>
    <row r="41" spans="1:23" x14ac:dyDescent="0.25">
      <c r="A41" s="61"/>
      <c r="B41" s="3"/>
      <c r="C41" s="3"/>
      <c r="D41" s="61" t="s">
        <v>292</v>
      </c>
      <c r="E41" s="3" t="s">
        <v>199</v>
      </c>
      <c r="F41" s="11">
        <f>'6-2018'!$I36/1000</f>
        <v>0</v>
      </c>
      <c r="G41" s="11">
        <f>'7-2018'!$I36/1000</f>
        <v>0</v>
      </c>
      <c r="H41" s="11">
        <f>'8-2018'!$I36/1000</f>
        <v>0</v>
      </c>
      <c r="I41" s="11">
        <f>'9-2018'!$I36/1000</f>
        <v>0</v>
      </c>
      <c r="J41" s="11">
        <f>'10-2018'!$I36/1000</f>
        <v>0</v>
      </c>
      <c r="K41" s="11">
        <f>'11-2018'!$I36/1000</f>
        <v>0</v>
      </c>
      <c r="L41" s="11">
        <f>'12-2018'!$I36/1000</f>
        <v>0</v>
      </c>
      <c r="M41" s="11">
        <f>'1-2019'!$I36/1000</f>
        <v>0</v>
      </c>
      <c r="N41" s="11">
        <f>'2-2019'!$I36/1000</f>
        <v>0</v>
      </c>
      <c r="O41" s="11">
        <f>'3-2019'!$I36/1000</f>
        <v>0</v>
      </c>
      <c r="P41" s="11">
        <f>'4-2019'!$I36/1000</f>
        <v>0</v>
      </c>
      <c r="Q41" s="11">
        <f>'5-2019'!$I36/1000</f>
        <v>0</v>
      </c>
      <c r="R41" s="11">
        <f>'6-2019'!$I36/1000</f>
        <v>0</v>
      </c>
      <c r="S41" s="11">
        <f t="shared" si="1"/>
        <v>0</v>
      </c>
      <c r="U41" s="79"/>
      <c r="V41" s="78"/>
      <c r="W41" s="83"/>
    </row>
    <row r="42" spans="1:23" x14ac:dyDescent="0.25">
      <c r="A42" s="61"/>
      <c r="B42" s="3"/>
      <c r="C42" s="3"/>
      <c r="D42" s="61" t="s">
        <v>292</v>
      </c>
      <c r="E42" s="3" t="s">
        <v>257</v>
      </c>
      <c r="F42" s="11">
        <f>'6-2018'!$I37/1000</f>
        <v>0</v>
      </c>
      <c r="G42" s="11">
        <f>'7-2018'!$I37/1000</f>
        <v>0</v>
      </c>
      <c r="H42" s="11">
        <f>'8-2018'!$I37/1000</f>
        <v>0</v>
      </c>
      <c r="I42" s="11">
        <f>'9-2018'!$I37/1000</f>
        <v>0</v>
      </c>
      <c r="J42" s="11">
        <f>'10-2018'!$I37/1000</f>
        <v>0</v>
      </c>
      <c r="K42" s="11">
        <f>'11-2018'!$I37/1000</f>
        <v>0</v>
      </c>
      <c r="L42" s="11">
        <f>'12-2018'!$I37/1000</f>
        <v>0</v>
      </c>
      <c r="M42" s="11">
        <f>'1-2019'!$I37/1000</f>
        <v>0</v>
      </c>
      <c r="N42" s="11">
        <f>'2-2019'!$I37/1000</f>
        <v>0</v>
      </c>
      <c r="O42" s="11">
        <f>'3-2019'!$I37/1000</f>
        <v>0</v>
      </c>
      <c r="P42" s="11">
        <f>'4-2019'!$I37/1000</f>
        <v>0</v>
      </c>
      <c r="Q42" s="11">
        <f>'5-2019'!$I37/1000</f>
        <v>0</v>
      </c>
      <c r="R42" s="11">
        <f>'6-2019'!$I37/1000</f>
        <v>0</v>
      </c>
      <c r="S42" s="11">
        <f t="shared" si="1"/>
        <v>0</v>
      </c>
      <c r="U42" s="79"/>
      <c r="V42" s="78"/>
      <c r="W42" s="83"/>
    </row>
    <row r="43" spans="1:23" x14ac:dyDescent="0.25">
      <c r="A43" s="61"/>
      <c r="B43" s="3"/>
      <c r="C43" s="3"/>
      <c r="D43" s="3"/>
      <c r="E43" s="3"/>
      <c r="F43" s="13">
        <f>'6-2018'!$I38/1000</f>
        <v>643.51927563371521</v>
      </c>
      <c r="G43" s="13">
        <f>'7-2018'!$I38/1000</f>
        <v>643.51927563371521</v>
      </c>
      <c r="H43" s="13">
        <f>'8-2018'!$I38/1000</f>
        <v>643.51927563371521</v>
      </c>
      <c r="I43" s="13">
        <f>'9-2018'!$I38/1000</f>
        <v>643.51927563371521</v>
      </c>
      <c r="J43" s="13">
        <f>'10-2018'!$I38/1000</f>
        <v>643.51927563371521</v>
      </c>
      <c r="K43" s="13">
        <f>'11-2018'!$I38/1000</f>
        <v>643.51927563371521</v>
      </c>
      <c r="L43" s="13">
        <f>'12-2018'!$I38/1000</f>
        <v>643.51927563371521</v>
      </c>
      <c r="M43" s="13">
        <f>'1-2019'!$I38/1000</f>
        <v>643.51927563371521</v>
      </c>
      <c r="N43" s="13">
        <f>'2-2019'!$I38/1000</f>
        <v>643.51927563371521</v>
      </c>
      <c r="O43" s="13">
        <f>'3-2019'!$I38/1000</f>
        <v>643.51927563371521</v>
      </c>
      <c r="P43" s="13">
        <f>'4-2019'!$I38/1000</f>
        <v>643.51927563371521</v>
      </c>
      <c r="Q43" s="13">
        <f>'5-2019'!$I38/1000</f>
        <v>643.51927563371521</v>
      </c>
      <c r="R43" s="13">
        <f>'6-2019'!$I38/1000</f>
        <v>643.51927563371521</v>
      </c>
      <c r="S43" s="13">
        <f t="shared" si="1"/>
        <v>643.51927563371521</v>
      </c>
      <c r="U43" s="79"/>
      <c r="V43" s="78"/>
      <c r="W43" s="83"/>
    </row>
    <row r="44" spans="1:23" x14ac:dyDescent="0.25">
      <c r="A44" s="61"/>
      <c r="B44" s="3"/>
      <c r="C44" s="3"/>
      <c r="D44" s="3"/>
      <c r="E44" s="3"/>
      <c r="F44" s="2">
        <f>'6-2018'!$I39/1000</f>
        <v>0</v>
      </c>
      <c r="G44" s="2">
        <f>'7-2018'!$I39/1000</f>
        <v>0</v>
      </c>
      <c r="H44" s="2">
        <f>'8-2018'!$I39/1000</f>
        <v>0</v>
      </c>
      <c r="I44" s="2">
        <f>'9-2018'!$I39/1000</f>
        <v>0</v>
      </c>
      <c r="J44" s="2">
        <f>'10-2018'!$I39/1000</f>
        <v>0</v>
      </c>
      <c r="K44" s="2">
        <f>'11-2018'!$I39/1000</f>
        <v>0</v>
      </c>
      <c r="L44" s="2">
        <f>'12-2018'!$I39/1000</f>
        <v>0</v>
      </c>
      <c r="M44" s="2">
        <f>'1-2019'!$I39/1000</f>
        <v>0</v>
      </c>
      <c r="N44" s="2">
        <f>'2-2019'!$I39/1000</f>
        <v>0</v>
      </c>
      <c r="O44" s="2">
        <f>'3-2019'!$I39/1000</f>
        <v>0</v>
      </c>
      <c r="P44" s="2">
        <f>'4-2019'!$I39/1000</f>
        <v>0</v>
      </c>
      <c r="Q44" s="2">
        <f>'5-2019'!$I39/1000</f>
        <v>0</v>
      </c>
      <c r="R44" s="2">
        <f>'6-2019'!$I39/1000</f>
        <v>0</v>
      </c>
      <c r="S44" s="2">
        <f t="shared" si="1"/>
        <v>0</v>
      </c>
      <c r="U44" s="79"/>
      <c r="V44" s="78"/>
      <c r="W44" s="83"/>
    </row>
    <row r="45" spans="1:23" x14ac:dyDescent="0.25">
      <c r="A45" s="61">
        <v>311</v>
      </c>
      <c r="B45" s="3" t="s">
        <v>35</v>
      </c>
      <c r="C45" s="3"/>
      <c r="D45" s="3"/>
      <c r="E45" s="3"/>
      <c r="F45" s="2">
        <f>'6-2018'!$I40/1000</f>
        <v>0</v>
      </c>
      <c r="G45" s="2">
        <f>'7-2018'!$I40/1000</f>
        <v>0</v>
      </c>
      <c r="H45" s="2">
        <f>'8-2018'!$I40/1000</f>
        <v>0</v>
      </c>
      <c r="I45" s="2">
        <f>'9-2018'!$I40/1000</f>
        <v>0</v>
      </c>
      <c r="J45" s="2">
        <f>'10-2018'!$I40/1000</f>
        <v>0</v>
      </c>
      <c r="K45" s="2">
        <f>'11-2018'!$I40/1000</f>
        <v>0</v>
      </c>
      <c r="L45" s="2">
        <f>'12-2018'!$I40/1000</f>
        <v>0</v>
      </c>
      <c r="M45" s="2">
        <f>'1-2019'!$I40/1000</f>
        <v>0</v>
      </c>
      <c r="N45" s="2">
        <f>'2-2019'!$I40/1000</f>
        <v>0</v>
      </c>
      <c r="O45" s="2">
        <f>'3-2019'!$I40/1000</f>
        <v>0</v>
      </c>
      <c r="P45" s="2">
        <f>'4-2019'!$I40/1000</f>
        <v>0</v>
      </c>
      <c r="Q45" s="2">
        <f>'5-2019'!$I40/1000</f>
        <v>0</v>
      </c>
      <c r="R45" s="2">
        <f>'6-2019'!$I40/1000</f>
        <v>0</v>
      </c>
      <c r="S45" s="2">
        <f t="shared" si="1"/>
        <v>0</v>
      </c>
      <c r="U45" s="79"/>
      <c r="V45" s="78"/>
      <c r="W45" s="83"/>
    </row>
    <row r="46" spans="1:23" x14ac:dyDescent="0.25">
      <c r="A46" s="61"/>
      <c r="B46" s="3"/>
      <c r="C46" s="3"/>
      <c r="D46" s="61" t="s">
        <v>292</v>
      </c>
      <c r="E46" s="3" t="s">
        <v>256</v>
      </c>
      <c r="F46" s="11">
        <f>'6-2018'!$I41/1000</f>
        <v>0</v>
      </c>
      <c r="G46" s="11">
        <f>'7-2018'!$I41/1000</f>
        <v>0</v>
      </c>
      <c r="H46" s="11">
        <f>'8-2018'!$I41/1000</f>
        <v>0</v>
      </c>
      <c r="I46" s="11">
        <f>'9-2018'!$I41/1000</f>
        <v>0</v>
      </c>
      <c r="J46" s="11">
        <f>'10-2018'!$I41/1000</f>
        <v>0</v>
      </c>
      <c r="K46" s="11">
        <f>'11-2018'!$I41/1000</f>
        <v>0</v>
      </c>
      <c r="L46" s="11">
        <f>'12-2018'!$I41/1000</f>
        <v>0</v>
      </c>
      <c r="M46" s="11">
        <f>'1-2019'!$I41/1000</f>
        <v>0</v>
      </c>
      <c r="N46" s="11">
        <f>'2-2019'!$I41/1000</f>
        <v>0</v>
      </c>
      <c r="O46" s="11">
        <f>'3-2019'!$I41/1000</f>
        <v>0</v>
      </c>
      <c r="P46" s="11">
        <f>'4-2019'!$I41/1000</f>
        <v>0</v>
      </c>
      <c r="Q46" s="11">
        <f>'5-2019'!$I41/1000</f>
        <v>0</v>
      </c>
      <c r="R46" s="11">
        <f>'6-2019'!$I41/1000</f>
        <v>0</v>
      </c>
      <c r="S46" s="11">
        <f t="shared" si="1"/>
        <v>0</v>
      </c>
      <c r="U46" s="79"/>
      <c r="V46" s="78"/>
      <c r="W46" s="83"/>
    </row>
    <row r="47" spans="1:23" x14ac:dyDescent="0.25">
      <c r="A47" s="61"/>
      <c r="B47" s="3"/>
      <c r="C47" s="3"/>
      <c r="D47" s="61" t="s">
        <v>292</v>
      </c>
      <c r="E47" s="3" t="s">
        <v>260</v>
      </c>
      <c r="F47" s="11">
        <f>'6-2018'!$I42/1000</f>
        <v>0</v>
      </c>
      <c r="G47" s="11">
        <f>'7-2018'!$I42/1000</f>
        <v>0</v>
      </c>
      <c r="H47" s="11">
        <f>'8-2018'!$I42/1000</f>
        <v>0</v>
      </c>
      <c r="I47" s="11">
        <f>'9-2018'!$I42/1000</f>
        <v>0</v>
      </c>
      <c r="J47" s="11">
        <f>'10-2018'!$I42/1000</f>
        <v>0</v>
      </c>
      <c r="K47" s="11">
        <f>'11-2018'!$I42/1000</f>
        <v>0</v>
      </c>
      <c r="L47" s="11">
        <f>'12-2018'!$I42/1000</f>
        <v>0</v>
      </c>
      <c r="M47" s="11">
        <f>'1-2019'!$I42/1000</f>
        <v>0</v>
      </c>
      <c r="N47" s="11">
        <f>'2-2019'!$I42/1000</f>
        <v>0</v>
      </c>
      <c r="O47" s="11">
        <f>'3-2019'!$I42/1000</f>
        <v>0</v>
      </c>
      <c r="P47" s="11">
        <f>'4-2019'!$I42/1000</f>
        <v>0</v>
      </c>
      <c r="Q47" s="11">
        <f>'5-2019'!$I42/1000</f>
        <v>0</v>
      </c>
      <c r="R47" s="11">
        <f>'6-2019'!$I42/1000</f>
        <v>0</v>
      </c>
      <c r="S47" s="11">
        <f t="shared" si="1"/>
        <v>0</v>
      </c>
      <c r="U47" s="79"/>
      <c r="V47" s="78"/>
      <c r="W47" s="83"/>
    </row>
    <row r="48" spans="1:23" x14ac:dyDescent="0.25">
      <c r="A48" s="61"/>
      <c r="B48" s="3"/>
      <c r="C48" s="3"/>
      <c r="D48" s="61" t="s">
        <v>292</v>
      </c>
      <c r="E48" s="3" t="s">
        <v>26</v>
      </c>
      <c r="F48" s="11">
        <f>'6-2018'!$I43/1000</f>
        <v>0</v>
      </c>
      <c r="G48" s="11">
        <f>'7-2018'!$I43/1000</f>
        <v>0</v>
      </c>
      <c r="H48" s="11">
        <f>'8-2018'!$I43/1000</f>
        <v>0</v>
      </c>
      <c r="I48" s="11">
        <f>'9-2018'!$I43/1000</f>
        <v>0</v>
      </c>
      <c r="J48" s="11">
        <f>'10-2018'!$I43/1000</f>
        <v>0</v>
      </c>
      <c r="K48" s="11">
        <f>'11-2018'!$I43/1000</f>
        <v>0</v>
      </c>
      <c r="L48" s="11">
        <f>'12-2018'!$I43/1000</f>
        <v>0</v>
      </c>
      <c r="M48" s="11">
        <f>'1-2019'!$I43/1000</f>
        <v>0</v>
      </c>
      <c r="N48" s="11">
        <f>'2-2019'!$I43/1000</f>
        <v>0</v>
      </c>
      <c r="O48" s="11">
        <f>'3-2019'!$I43/1000</f>
        <v>0</v>
      </c>
      <c r="P48" s="11">
        <f>'4-2019'!$I43/1000</f>
        <v>0</v>
      </c>
      <c r="Q48" s="11">
        <f>'5-2019'!$I43/1000</f>
        <v>0</v>
      </c>
      <c r="R48" s="11">
        <f>'6-2019'!$I43/1000</f>
        <v>0</v>
      </c>
      <c r="S48" s="11">
        <f t="shared" si="1"/>
        <v>0</v>
      </c>
      <c r="U48" s="79"/>
      <c r="V48" s="78"/>
      <c r="W48" s="83"/>
    </row>
    <row r="49" spans="1:23" x14ac:dyDescent="0.25">
      <c r="A49" s="61"/>
      <c r="B49" s="3"/>
      <c r="C49" s="3"/>
      <c r="D49" s="61" t="s">
        <v>292</v>
      </c>
      <c r="E49" s="3" t="s">
        <v>255</v>
      </c>
      <c r="F49" s="11">
        <f>'6-2018'!$I44/1000</f>
        <v>13573.618993895892</v>
      </c>
      <c r="G49" s="11">
        <f>'7-2018'!$I44/1000</f>
        <v>13577.443751979899</v>
      </c>
      <c r="H49" s="11">
        <f>'8-2018'!$I44/1000</f>
        <v>13577.443751979899</v>
      </c>
      <c r="I49" s="11">
        <f>'9-2018'!$I44/1000</f>
        <v>13577.443751979899</v>
      </c>
      <c r="J49" s="11">
        <f>'10-2018'!$I44/1000</f>
        <v>13577.443751979899</v>
      </c>
      <c r="K49" s="11">
        <f>'11-2018'!$I44/1000</f>
        <v>13577.443751979899</v>
      </c>
      <c r="L49" s="11">
        <f>'12-2018'!$I44/1000</f>
        <v>13577.443751979899</v>
      </c>
      <c r="M49" s="11">
        <f>'1-2019'!$I44/1000</f>
        <v>13577.443751979899</v>
      </c>
      <c r="N49" s="11">
        <f>'2-2019'!$I44/1000</f>
        <v>13579.029470664183</v>
      </c>
      <c r="O49" s="11">
        <f>'3-2019'!$I44/1000</f>
        <v>13617.809544255701</v>
      </c>
      <c r="P49" s="11">
        <f>'4-2019'!$I44/1000</f>
        <v>13617.809544255701</v>
      </c>
      <c r="Q49" s="11">
        <f>'5-2019'!$I44/1000</f>
        <v>13617.809544255701</v>
      </c>
      <c r="R49" s="11">
        <f>'6-2019'!$I44/1000</f>
        <v>13617.809544255701</v>
      </c>
      <c r="S49" s="11">
        <f t="shared" si="1"/>
        <v>13589.189886363863</v>
      </c>
      <c r="U49" s="79"/>
      <c r="V49" s="78"/>
      <c r="W49" s="83"/>
    </row>
    <row r="50" spans="1:23" x14ac:dyDescent="0.25">
      <c r="A50" s="61"/>
      <c r="B50" s="3"/>
      <c r="C50" s="3"/>
      <c r="D50" s="61" t="s">
        <v>292</v>
      </c>
      <c r="E50" s="3" t="s">
        <v>257</v>
      </c>
      <c r="F50" s="11">
        <f>'6-2018'!$I45/1000</f>
        <v>0</v>
      </c>
      <c r="G50" s="11">
        <f>'7-2018'!$I45/1000</f>
        <v>0</v>
      </c>
      <c r="H50" s="11">
        <f>'8-2018'!$I45/1000</f>
        <v>0</v>
      </c>
      <c r="I50" s="11">
        <f>'9-2018'!$I45/1000</f>
        <v>0</v>
      </c>
      <c r="J50" s="11">
        <f>'10-2018'!$I45/1000</f>
        <v>0</v>
      </c>
      <c r="K50" s="11">
        <f>'11-2018'!$I45/1000</f>
        <v>0</v>
      </c>
      <c r="L50" s="11">
        <f>'12-2018'!$I45/1000</f>
        <v>0</v>
      </c>
      <c r="M50" s="11">
        <f>'1-2019'!$I45/1000</f>
        <v>0</v>
      </c>
      <c r="N50" s="11">
        <f>'2-2019'!$I45/1000</f>
        <v>0</v>
      </c>
      <c r="O50" s="11">
        <f>'3-2019'!$I45/1000</f>
        <v>0</v>
      </c>
      <c r="P50" s="11">
        <f>'4-2019'!$I45/1000</f>
        <v>0</v>
      </c>
      <c r="Q50" s="11">
        <f>'5-2019'!$I45/1000</f>
        <v>0</v>
      </c>
      <c r="R50" s="11">
        <f>'6-2019'!$I45/1000</f>
        <v>0</v>
      </c>
      <c r="S50" s="11">
        <f t="shared" si="1"/>
        <v>0</v>
      </c>
      <c r="U50" s="79"/>
      <c r="V50" s="78"/>
      <c r="W50" s="83"/>
    </row>
    <row r="51" spans="1:23" x14ac:dyDescent="0.25">
      <c r="A51" s="61"/>
      <c r="B51" s="3"/>
      <c r="C51" s="3"/>
      <c r="D51" s="61" t="s">
        <v>292</v>
      </c>
      <c r="E51" s="3" t="s">
        <v>259</v>
      </c>
      <c r="F51" s="11">
        <f>'6-2018'!$I46/1000</f>
        <v>31800.228740087467</v>
      </c>
      <c r="G51" s="11">
        <f>'7-2018'!$I46/1000</f>
        <v>31808.579845151118</v>
      </c>
      <c r="H51" s="11">
        <f>'8-2018'!$I46/1000</f>
        <v>31822.772465931885</v>
      </c>
      <c r="I51" s="11">
        <f>'9-2018'!$I46/1000</f>
        <v>31830.120861586383</v>
      </c>
      <c r="J51" s="11">
        <f>'10-2018'!$I46/1000</f>
        <v>31832.57843695207</v>
      </c>
      <c r="K51" s="11">
        <f>'11-2018'!$I46/1000</f>
        <v>31950.825190428248</v>
      </c>
      <c r="L51" s="11">
        <f>'12-2018'!$I46/1000</f>
        <v>31942.941147436723</v>
      </c>
      <c r="M51" s="11">
        <f>'1-2019'!$I46/1000</f>
        <v>31973.854683613201</v>
      </c>
      <c r="N51" s="11">
        <f>'2-2019'!$I46/1000</f>
        <v>32162.536605344882</v>
      </c>
      <c r="O51" s="11">
        <f>'3-2019'!$I46/1000</f>
        <v>32158.601102319048</v>
      </c>
      <c r="P51" s="11">
        <f>'4-2019'!$I46/1000</f>
        <v>32158.617949791154</v>
      </c>
      <c r="Q51" s="11">
        <f>'5-2019'!$I46/1000</f>
        <v>32158.821329936916</v>
      </c>
      <c r="R51" s="11">
        <f>'6-2019'!$I46/1000</f>
        <v>32158.954560471317</v>
      </c>
      <c r="S51" s="11">
        <f t="shared" si="1"/>
        <v>31981.653439064248</v>
      </c>
      <c r="U51" s="79"/>
      <c r="V51" s="78"/>
      <c r="W51" s="83"/>
    </row>
    <row r="52" spans="1:23" x14ac:dyDescent="0.25">
      <c r="A52" s="61"/>
      <c r="B52" s="3"/>
      <c r="C52" s="3"/>
      <c r="D52" s="61" t="s">
        <v>292</v>
      </c>
      <c r="E52" s="3" t="s">
        <v>257</v>
      </c>
      <c r="F52" s="11">
        <f>'6-2018'!$I47/1000</f>
        <v>0</v>
      </c>
      <c r="G52" s="11">
        <f>'7-2018'!$I47/1000</f>
        <v>0</v>
      </c>
      <c r="H52" s="11">
        <f>'8-2018'!$I47/1000</f>
        <v>0</v>
      </c>
      <c r="I52" s="11">
        <f>'9-2018'!$I47/1000</f>
        <v>0</v>
      </c>
      <c r="J52" s="11">
        <f>'10-2018'!$I47/1000</f>
        <v>0</v>
      </c>
      <c r="K52" s="11">
        <f>'11-2018'!$I47/1000</f>
        <v>0</v>
      </c>
      <c r="L52" s="11">
        <f>'12-2018'!$I47/1000</f>
        <v>0</v>
      </c>
      <c r="M52" s="11">
        <f>'1-2019'!$I47/1000</f>
        <v>0</v>
      </c>
      <c r="N52" s="11">
        <f>'2-2019'!$I47/1000</f>
        <v>0</v>
      </c>
      <c r="O52" s="11">
        <f>'3-2019'!$I47/1000</f>
        <v>0</v>
      </c>
      <c r="P52" s="11">
        <f>'4-2019'!$I47/1000</f>
        <v>0</v>
      </c>
      <c r="Q52" s="11">
        <f>'5-2019'!$I47/1000</f>
        <v>0</v>
      </c>
      <c r="R52" s="11">
        <f>'6-2019'!$I47/1000</f>
        <v>0</v>
      </c>
      <c r="S52" s="11">
        <f t="shared" si="1"/>
        <v>0</v>
      </c>
      <c r="U52" s="79"/>
      <c r="V52" s="78"/>
      <c r="W52" s="83"/>
    </row>
    <row r="53" spans="1:23" x14ac:dyDescent="0.25">
      <c r="A53" s="61"/>
      <c r="B53" s="3"/>
      <c r="C53" s="3"/>
      <c r="D53" s="3"/>
      <c r="E53" s="3"/>
      <c r="F53" s="13">
        <f>'6-2018'!$I48/1000</f>
        <v>45373.847733983363</v>
      </c>
      <c r="G53" s="13">
        <f>'7-2018'!$I48/1000</f>
        <v>45386.02359713101</v>
      </c>
      <c r="H53" s="13">
        <f>'8-2018'!$I48/1000</f>
        <v>45400.21621791178</v>
      </c>
      <c r="I53" s="13">
        <f>'9-2018'!$I48/1000</f>
        <v>45407.564613566283</v>
      </c>
      <c r="J53" s="13">
        <f>'10-2018'!$I48/1000</f>
        <v>45410.022188931973</v>
      </c>
      <c r="K53" s="13">
        <f>'11-2018'!$I48/1000</f>
        <v>45528.268942408147</v>
      </c>
      <c r="L53" s="13">
        <f>'12-2018'!$I48/1000</f>
        <v>45520.384899416626</v>
      </c>
      <c r="M53" s="13">
        <f>'1-2019'!$I48/1000</f>
        <v>45551.298435593097</v>
      </c>
      <c r="N53" s="13">
        <f>'2-2019'!$I48/1000</f>
        <v>45741.566076009061</v>
      </c>
      <c r="O53" s="13">
        <f>'3-2019'!$I48/1000</f>
        <v>45776.410646574754</v>
      </c>
      <c r="P53" s="13">
        <f>'4-2019'!$I48/1000</f>
        <v>45776.427494046853</v>
      </c>
      <c r="Q53" s="13">
        <f>'5-2019'!$I48/1000</f>
        <v>45776.630874192619</v>
      </c>
      <c r="R53" s="13">
        <f>'6-2019'!$I48/1000</f>
        <v>45776.764104727015</v>
      </c>
      <c r="S53" s="13">
        <f t="shared" si="1"/>
        <v>45570.843325428112</v>
      </c>
      <c r="U53" s="79"/>
      <c r="V53" s="78"/>
      <c r="W53" s="83"/>
    </row>
    <row r="54" spans="1:23" x14ac:dyDescent="0.25">
      <c r="A54" s="61"/>
      <c r="B54" s="3"/>
      <c r="C54" s="3"/>
      <c r="D54" s="3"/>
      <c r="E54" s="3"/>
      <c r="F54" s="2">
        <f>'6-2018'!$I49/1000</f>
        <v>0</v>
      </c>
      <c r="G54" s="2">
        <f>'7-2018'!$I49/1000</f>
        <v>0</v>
      </c>
      <c r="H54" s="2">
        <f>'8-2018'!$I49/1000</f>
        <v>0</v>
      </c>
      <c r="I54" s="2">
        <f>'9-2018'!$I49/1000</f>
        <v>0</v>
      </c>
      <c r="J54" s="2">
        <f>'10-2018'!$I49/1000</f>
        <v>0</v>
      </c>
      <c r="K54" s="2">
        <f>'11-2018'!$I49/1000</f>
        <v>0</v>
      </c>
      <c r="L54" s="2">
        <f>'12-2018'!$I49/1000</f>
        <v>0</v>
      </c>
      <c r="M54" s="2">
        <f>'1-2019'!$I49/1000</f>
        <v>0</v>
      </c>
      <c r="N54" s="2">
        <f>'2-2019'!$I49/1000</f>
        <v>0</v>
      </c>
      <c r="O54" s="2">
        <f>'3-2019'!$I49/1000</f>
        <v>0</v>
      </c>
      <c r="P54" s="2">
        <f>'4-2019'!$I49/1000</f>
        <v>0</v>
      </c>
      <c r="Q54" s="2">
        <f>'5-2019'!$I49/1000</f>
        <v>0</v>
      </c>
      <c r="R54" s="2">
        <f>'6-2019'!$I49/1000</f>
        <v>0</v>
      </c>
      <c r="S54" s="2">
        <f t="shared" si="1"/>
        <v>0</v>
      </c>
      <c r="U54" s="79"/>
      <c r="V54" s="78"/>
      <c r="W54" s="83"/>
    </row>
    <row r="55" spans="1:23" x14ac:dyDescent="0.25">
      <c r="A55" s="61">
        <v>312</v>
      </c>
      <c r="B55" s="3" t="s">
        <v>36</v>
      </c>
      <c r="C55" s="3"/>
      <c r="D55" s="61"/>
      <c r="E55" s="3"/>
      <c r="F55" s="11">
        <f>'6-2018'!$I50/1000</f>
        <v>0</v>
      </c>
      <c r="G55" s="11">
        <f>'7-2018'!$I50/1000</f>
        <v>0</v>
      </c>
      <c r="H55" s="11">
        <f>'8-2018'!$I50/1000</f>
        <v>0</v>
      </c>
      <c r="I55" s="11">
        <f>'9-2018'!$I50/1000</f>
        <v>0</v>
      </c>
      <c r="J55" s="11">
        <f>'10-2018'!$I50/1000</f>
        <v>0</v>
      </c>
      <c r="K55" s="11">
        <f>'11-2018'!$I50/1000</f>
        <v>0</v>
      </c>
      <c r="L55" s="11">
        <f>'12-2018'!$I50/1000</f>
        <v>0</v>
      </c>
      <c r="M55" s="11">
        <f>'1-2019'!$I50/1000</f>
        <v>0</v>
      </c>
      <c r="N55" s="11">
        <f>'2-2019'!$I50/1000</f>
        <v>0</v>
      </c>
      <c r="O55" s="11">
        <f>'3-2019'!$I50/1000</f>
        <v>0</v>
      </c>
      <c r="P55" s="11">
        <f>'4-2019'!$I50/1000</f>
        <v>0</v>
      </c>
      <c r="Q55" s="11">
        <f>'5-2019'!$I50/1000</f>
        <v>0</v>
      </c>
      <c r="R55" s="11">
        <f>'6-2019'!$I50/1000</f>
        <v>0</v>
      </c>
      <c r="S55" s="11">
        <f t="shared" si="1"/>
        <v>0</v>
      </c>
      <c r="U55" s="79"/>
      <c r="V55" s="78"/>
      <c r="W55" s="83"/>
    </row>
    <row r="56" spans="1:23" x14ac:dyDescent="0.25">
      <c r="A56" s="61"/>
      <c r="B56" s="3"/>
      <c r="C56" s="3"/>
      <c r="D56" s="61" t="s">
        <v>292</v>
      </c>
      <c r="E56" s="3" t="s">
        <v>256</v>
      </c>
      <c r="F56" s="11">
        <f>'6-2018'!$I51/1000</f>
        <v>0</v>
      </c>
      <c r="G56" s="11">
        <f>'7-2018'!$I51/1000</f>
        <v>0</v>
      </c>
      <c r="H56" s="11">
        <f>'8-2018'!$I51/1000</f>
        <v>0</v>
      </c>
      <c r="I56" s="11">
        <f>'9-2018'!$I51/1000</f>
        <v>0</v>
      </c>
      <c r="J56" s="11">
        <f>'10-2018'!$I51/1000</f>
        <v>0</v>
      </c>
      <c r="K56" s="11">
        <f>'11-2018'!$I51/1000</f>
        <v>0</v>
      </c>
      <c r="L56" s="11">
        <f>'12-2018'!$I51/1000</f>
        <v>0</v>
      </c>
      <c r="M56" s="11">
        <f>'1-2019'!$I51/1000</f>
        <v>0</v>
      </c>
      <c r="N56" s="11">
        <f>'2-2019'!$I51/1000</f>
        <v>0</v>
      </c>
      <c r="O56" s="11">
        <f>'3-2019'!$I51/1000</f>
        <v>0</v>
      </c>
      <c r="P56" s="11">
        <f>'4-2019'!$I51/1000</f>
        <v>0</v>
      </c>
      <c r="Q56" s="11">
        <f>'5-2019'!$I51/1000</f>
        <v>0</v>
      </c>
      <c r="R56" s="11">
        <f>'6-2019'!$I51/1000</f>
        <v>0</v>
      </c>
      <c r="S56" s="11">
        <f t="shared" si="1"/>
        <v>0</v>
      </c>
      <c r="U56" s="79"/>
      <c r="V56" s="78"/>
      <c r="W56" s="83"/>
    </row>
    <row r="57" spans="1:23" x14ac:dyDescent="0.25">
      <c r="A57" s="61"/>
      <c r="B57" s="3"/>
      <c r="C57" s="3"/>
      <c r="D57" s="61" t="s">
        <v>292</v>
      </c>
      <c r="E57" s="3" t="s">
        <v>260</v>
      </c>
      <c r="F57" s="11">
        <f>'6-2018'!$I52/1000</f>
        <v>0</v>
      </c>
      <c r="G57" s="11">
        <f>'7-2018'!$I52/1000</f>
        <v>0</v>
      </c>
      <c r="H57" s="11">
        <f>'8-2018'!$I52/1000</f>
        <v>0</v>
      </c>
      <c r="I57" s="11">
        <f>'9-2018'!$I52/1000</f>
        <v>0</v>
      </c>
      <c r="J57" s="11">
        <f>'10-2018'!$I52/1000</f>
        <v>0</v>
      </c>
      <c r="K57" s="11">
        <f>'11-2018'!$I52/1000</f>
        <v>0</v>
      </c>
      <c r="L57" s="11">
        <f>'12-2018'!$I52/1000</f>
        <v>0</v>
      </c>
      <c r="M57" s="11">
        <f>'1-2019'!$I52/1000</f>
        <v>0</v>
      </c>
      <c r="N57" s="11">
        <f>'2-2019'!$I52/1000</f>
        <v>0</v>
      </c>
      <c r="O57" s="11">
        <f>'3-2019'!$I52/1000</f>
        <v>0</v>
      </c>
      <c r="P57" s="11">
        <f>'4-2019'!$I52/1000</f>
        <v>0</v>
      </c>
      <c r="Q57" s="11">
        <f>'5-2019'!$I52/1000</f>
        <v>0</v>
      </c>
      <c r="R57" s="11">
        <f>'6-2019'!$I52/1000</f>
        <v>0</v>
      </c>
      <c r="S57" s="11">
        <f t="shared" si="1"/>
        <v>0</v>
      </c>
      <c r="U57" s="79"/>
      <c r="V57" s="78"/>
      <c r="W57" s="83"/>
    </row>
    <row r="58" spans="1:23" x14ac:dyDescent="0.25">
      <c r="A58" s="61"/>
      <c r="B58" s="3"/>
      <c r="C58" s="3"/>
      <c r="D58" s="61" t="s">
        <v>292</v>
      </c>
      <c r="E58" s="3" t="s">
        <v>26</v>
      </c>
      <c r="F58" s="11">
        <f>'6-2018'!$I53/1000</f>
        <v>0</v>
      </c>
      <c r="G58" s="11">
        <f>'7-2018'!$I53/1000</f>
        <v>0</v>
      </c>
      <c r="H58" s="11">
        <f>'8-2018'!$I53/1000</f>
        <v>0</v>
      </c>
      <c r="I58" s="11">
        <f>'9-2018'!$I53/1000</f>
        <v>0</v>
      </c>
      <c r="J58" s="11">
        <f>'10-2018'!$I53/1000</f>
        <v>0</v>
      </c>
      <c r="K58" s="11">
        <f>'11-2018'!$I53/1000</f>
        <v>0</v>
      </c>
      <c r="L58" s="11">
        <f>'12-2018'!$I53/1000</f>
        <v>0</v>
      </c>
      <c r="M58" s="11">
        <f>'1-2019'!$I53/1000</f>
        <v>0</v>
      </c>
      <c r="N58" s="11">
        <f>'2-2019'!$I53/1000</f>
        <v>0</v>
      </c>
      <c r="O58" s="11">
        <f>'3-2019'!$I53/1000</f>
        <v>0</v>
      </c>
      <c r="P58" s="11">
        <f>'4-2019'!$I53/1000</f>
        <v>0</v>
      </c>
      <c r="Q58" s="11">
        <f>'5-2019'!$I53/1000</f>
        <v>0</v>
      </c>
      <c r="R58" s="11">
        <f>'6-2019'!$I53/1000</f>
        <v>0</v>
      </c>
      <c r="S58" s="11">
        <f t="shared" si="1"/>
        <v>0</v>
      </c>
      <c r="U58" s="79"/>
      <c r="V58" s="78"/>
      <c r="W58" s="83"/>
    </row>
    <row r="59" spans="1:23" x14ac:dyDescent="0.25">
      <c r="A59" s="61"/>
      <c r="B59" s="3"/>
      <c r="C59" s="3"/>
      <c r="D59" s="61" t="s">
        <v>292</v>
      </c>
      <c r="E59" s="3" t="s">
        <v>255</v>
      </c>
      <c r="F59" s="11">
        <f>'6-2018'!$I54/1000</f>
        <v>26384.392197117399</v>
      </c>
      <c r="G59" s="11">
        <f>'7-2018'!$I54/1000</f>
        <v>26384.392197117399</v>
      </c>
      <c r="H59" s="11">
        <f>'8-2018'!$I54/1000</f>
        <v>26384.392197117399</v>
      </c>
      <c r="I59" s="11">
        <f>'9-2018'!$I54/1000</f>
        <v>26384.392197117399</v>
      </c>
      <c r="J59" s="11">
        <f>'10-2018'!$I54/1000</f>
        <v>26384.392197117399</v>
      </c>
      <c r="K59" s="11">
        <f>'11-2018'!$I54/1000</f>
        <v>26384.392197117399</v>
      </c>
      <c r="L59" s="11">
        <f>'12-2018'!$I54/1000</f>
        <v>26384.392197117399</v>
      </c>
      <c r="M59" s="11">
        <f>'1-2019'!$I54/1000</f>
        <v>26384.392197117399</v>
      </c>
      <c r="N59" s="11">
        <f>'2-2019'!$I54/1000</f>
        <v>26385.227210742167</v>
      </c>
      <c r="O59" s="11">
        <f>'3-2019'!$I54/1000</f>
        <v>26430.645557312811</v>
      </c>
      <c r="P59" s="11">
        <f>'4-2019'!$I54/1000</f>
        <v>26430.645557312811</v>
      </c>
      <c r="Q59" s="11">
        <f>'5-2019'!$I54/1000</f>
        <v>26430.645557312811</v>
      </c>
      <c r="R59" s="11">
        <f>'6-2019'!$I54/1000</f>
        <v>26430.645557312811</v>
      </c>
      <c r="S59" s="11">
        <f t="shared" si="1"/>
        <v>26397.952344976453</v>
      </c>
      <c r="U59" s="79"/>
      <c r="V59" s="78"/>
      <c r="W59" s="83"/>
    </row>
    <row r="60" spans="1:23" x14ac:dyDescent="0.25">
      <c r="A60" s="61"/>
      <c r="B60" s="3"/>
      <c r="C60" s="3"/>
      <c r="D60" s="61" t="s">
        <v>292</v>
      </c>
      <c r="E60" s="3" t="s">
        <v>257</v>
      </c>
      <c r="F60" s="11">
        <f>'6-2018'!$I55/1000</f>
        <v>0</v>
      </c>
      <c r="G60" s="11">
        <f>'7-2018'!$I55/1000</f>
        <v>0</v>
      </c>
      <c r="H60" s="11">
        <f>'8-2018'!$I55/1000</f>
        <v>0</v>
      </c>
      <c r="I60" s="11">
        <f>'9-2018'!$I55/1000</f>
        <v>0</v>
      </c>
      <c r="J60" s="11">
        <f>'10-2018'!$I55/1000</f>
        <v>0</v>
      </c>
      <c r="K60" s="11">
        <f>'11-2018'!$I55/1000</f>
        <v>0</v>
      </c>
      <c r="L60" s="11">
        <f>'12-2018'!$I55/1000</f>
        <v>0</v>
      </c>
      <c r="M60" s="11">
        <f>'1-2019'!$I55/1000</f>
        <v>0</v>
      </c>
      <c r="N60" s="11">
        <f>'2-2019'!$I55/1000</f>
        <v>0</v>
      </c>
      <c r="O60" s="11">
        <f>'3-2019'!$I55/1000</f>
        <v>0</v>
      </c>
      <c r="P60" s="11">
        <f>'4-2019'!$I55/1000</f>
        <v>0</v>
      </c>
      <c r="Q60" s="11">
        <f>'5-2019'!$I55/1000</f>
        <v>0</v>
      </c>
      <c r="R60" s="11">
        <f>'6-2019'!$I55/1000</f>
        <v>0</v>
      </c>
      <c r="S60" s="11">
        <f t="shared" si="1"/>
        <v>0</v>
      </c>
      <c r="U60" s="79"/>
      <c r="V60" s="78"/>
      <c r="W60" s="83"/>
    </row>
    <row r="61" spans="1:23" x14ac:dyDescent="0.25">
      <c r="A61" s="61"/>
      <c r="B61" s="3"/>
      <c r="C61" s="3"/>
      <c r="D61" s="61" t="s">
        <v>292</v>
      </c>
      <c r="E61" s="3" t="s">
        <v>259</v>
      </c>
      <c r="F61" s="11">
        <f>'6-2018'!$I56/1000</f>
        <v>213170.40031527926</v>
      </c>
      <c r="G61" s="11">
        <f>'7-2018'!$I56/1000</f>
        <v>213146.51865028587</v>
      </c>
      <c r="H61" s="11">
        <f>'8-2018'!$I56/1000</f>
        <v>213430.60071196369</v>
      </c>
      <c r="I61" s="11">
        <f>'9-2018'!$I56/1000</f>
        <v>213547.1268828277</v>
      </c>
      <c r="J61" s="11">
        <f>'10-2018'!$I56/1000</f>
        <v>213718.05747463903</v>
      </c>
      <c r="K61" s="11">
        <f>'11-2018'!$I56/1000</f>
        <v>213887.74106438021</v>
      </c>
      <c r="L61" s="11">
        <f>'12-2018'!$I56/1000</f>
        <v>213918.35015284008</v>
      </c>
      <c r="M61" s="11">
        <f>'1-2019'!$I56/1000</f>
        <v>214007.54030766385</v>
      </c>
      <c r="N61" s="11">
        <f>'2-2019'!$I56/1000</f>
        <v>214284.00259301843</v>
      </c>
      <c r="O61" s="11">
        <f>'3-2019'!$I56/1000</f>
        <v>214294.25778393005</v>
      </c>
      <c r="P61" s="11">
        <f>'4-2019'!$I56/1000</f>
        <v>214339.12210371089</v>
      </c>
      <c r="Q61" s="11">
        <f>'5-2019'!$I56/1000</f>
        <v>216082.86735113253</v>
      </c>
      <c r="R61" s="11">
        <f>'6-2019'!$I56/1000</f>
        <v>216060.93019901548</v>
      </c>
      <c r="S61" s="11">
        <f t="shared" si="1"/>
        <v>214105.98752779499</v>
      </c>
      <c r="U61" s="79"/>
      <c r="V61" s="78"/>
      <c r="W61" s="83"/>
    </row>
    <row r="62" spans="1:23" x14ac:dyDescent="0.25">
      <c r="A62" s="61"/>
      <c r="B62" s="3"/>
      <c r="C62" s="3"/>
      <c r="D62" s="61" t="s">
        <v>292</v>
      </c>
      <c r="E62" s="3" t="s">
        <v>199</v>
      </c>
      <c r="F62" s="11">
        <f>'6-2018'!$I57/1000</f>
        <v>0</v>
      </c>
      <c r="G62" s="11">
        <f>'7-2018'!$I57/1000</f>
        <v>0</v>
      </c>
      <c r="H62" s="11">
        <f>'8-2018'!$I57/1000</f>
        <v>0</v>
      </c>
      <c r="I62" s="11">
        <f>'9-2018'!$I57/1000</f>
        <v>0</v>
      </c>
      <c r="J62" s="11">
        <f>'10-2018'!$I57/1000</f>
        <v>0</v>
      </c>
      <c r="K62" s="11">
        <f>'11-2018'!$I57/1000</f>
        <v>0</v>
      </c>
      <c r="L62" s="11">
        <f>'12-2018'!$I57/1000</f>
        <v>0</v>
      </c>
      <c r="M62" s="11">
        <f>'1-2019'!$I57/1000</f>
        <v>0</v>
      </c>
      <c r="N62" s="11">
        <f>'2-2019'!$I57/1000</f>
        <v>0</v>
      </c>
      <c r="O62" s="11">
        <f>'3-2019'!$I57/1000</f>
        <v>0</v>
      </c>
      <c r="P62" s="11">
        <f>'4-2019'!$I57/1000</f>
        <v>0</v>
      </c>
      <c r="Q62" s="11">
        <f>'5-2019'!$I57/1000</f>
        <v>0</v>
      </c>
      <c r="R62" s="11">
        <f>'6-2019'!$I57/1000</f>
        <v>0</v>
      </c>
      <c r="S62" s="11">
        <f t="shared" si="1"/>
        <v>0</v>
      </c>
      <c r="U62" s="79"/>
      <c r="V62" s="78"/>
      <c r="W62" s="83"/>
    </row>
    <row r="63" spans="1:23" x14ac:dyDescent="0.25">
      <c r="A63" s="61"/>
      <c r="B63" s="3"/>
      <c r="C63" s="3"/>
      <c r="D63" s="3"/>
      <c r="E63" s="3"/>
      <c r="F63" s="13">
        <f>'6-2018'!$I58/1000</f>
        <v>239554.79251239664</v>
      </c>
      <c r="G63" s="13">
        <f>'7-2018'!$I58/1000</f>
        <v>239530.91084740325</v>
      </c>
      <c r="H63" s="13">
        <f>'8-2018'!$I58/1000</f>
        <v>239814.99290908108</v>
      </c>
      <c r="I63" s="13">
        <f>'9-2018'!$I58/1000</f>
        <v>239931.51907994508</v>
      </c>
      <c r="J63" s="13">
        <f>'10-2018'!$I58/1000</f>
        <v>240102.44967175642</v>
      </c>
      <c r="K63" s="13">
        <f>'11-2018'!$I58/1000</f>
        <v>240272.13326149763</v>
      </c>
      <c r="L63" s="13">
        <f>'12-2018'!$I58/1000</f>
        <v>240302.74234995747</v>
      </c>
      <c r="M63" s="13">
        <f>'1-2019'!$I58/1000</f>
        <v>240391.93250478126</v>
      </c>
      <c r="N63" s="13">
        <f>'2-2019'!$I58/1000</f>
        <v>240669.22980376062</v>
      </c>
      <c r="O63" s="13">
        <f>'3-2019'!$I58/1000</f>
        <v>240724.90334124287</v>
      </c>
      <c r="P63" s="13">
        <f>'4-2019'!$I58/1000</f>
        <v>240769.76766102371</v>
      </c>
      <c r="Q63" s="13">
        <f>'5-2019'!$I58/1000</f>
        <v>242513.51290844535</v>
      </c>
      <c r="R63" s="13">
        <f>'6-2019'!$I58/1000</f>
        <v>242491.5757563283</v>
      </c>
      <c r="S63" s="13">
        <f t="shared" si="1"/>
        <v>240503.93987277141</v>
      </c>
      <c r="U63" s="79"/>
      <c r="V63" s="78"/>
      <c r="W63" s="83"/>
    </row>
    <row r="64" spans="1:23" x14ac:dyDescent="0.25">
      <c r="A64" s="61"/>
      <c r="B64" s="3"/>
      <c r="C64" s="3"/>
      <c r="D64" s="3"/>
      <c r="E64" s="3"/>
      <c r="F64" s="2">
        <f>'6-2018'!$I59/1000</f>
        <v>0</v>
      </c>
      <c r="G64" s="2">
        <f>'7-2018'!$I59/1000</f>
        <v>0</v>
      </c>
      <c r="H64" s="2">
        <f>'8-2018'!$I59/1000</f>
        <v>0</v>
      </c>
      <c r="I64" s="2">
        <f>'9-2018'!$I59/1000</f>
        <v>0</v>
      </c>
      <c r="J64" s="2">
        <f>'10-2018'!$I59/1000</f>
        <v>0</v>
      </c>
      <c r="K64" s="2">
        <f>'11-2018'!$I59/1000</f>
        <v>0</v>
      </c>
      <c r="L64" s="2">
        <f>'12-2018'!$I59/1000</f>
        <v>0</v>
      </c>
      <c r="M64" s="2">
        <f>'1-2019'!$I59/1000</f>
        <v>0</v>
      </c>
      <c r="N64" s="2">
        <f>'2-2019'!$I59/1000</f>
        <v>0</v>
      </c>
      <c r="O64" s="2">
        <f>'3-2019'!$I59/1000</f>
        <v>0</v>
      </c>
      <c r="P64" s="2">
        <f>'4-2019'!$I59/1000</f>
        <v>0</v>
      </c>
      <c r="Q64" s="2">
        <f>'5-2019'!$I59/1000</f>
        <v>0</v>
      </c>
      <c r="R64" s="2">
        <f>'6-2019'!$I59/1000</f>
        <v>0</v>
      </c>
      <c r="S64" s="2">
        <f t="shared" si="1"/>
        <v>0</v>
      </c>
      <c r="U64" s="79"/>
      <c r="V64" s="78"/>
      <c r="W64" s="83"/>
    </row>
    <row r="65" spans="1:23" x14ac:dyDescent="0.25">
      <c r="A65" s="61">
        <v>314</v>
      </c>
      <c r="B65" s="3" t="s">
        <v>37</v>
      </c>
      <c r="C65" s="3"/>
      <c r="D65" s="3"/>
      <c r="E65" s="3"/>
      <c r="F65" s="2">
        <f>'6-2018'!$I60/1000</f>
        <v>0</v>
      </c>
      <c r="G65" s="2">
        <f>'7-2018'!$I60/1000</f>
        <v>0</v>
      </c>
      <c r="H65" s="2">
        <f>'8-2018'!$I60/1000</f>
        <v>0</v>
      </c>
      <c r="I65" s="2">
        <f>'9-2018'!$I60/1000</f>
        <v>0</v>
      </c>
      <c r="J65" s="2">
        <f>'10-2018'!$I60/1000</f>
        <v>0</v>
      </c>
      <c r="K65" s="2">
        <f>'11-2018'!$I60/1000</f>
        <v>0</v>
      </c>
      <c r="L65" s="2">
        <f>'12-2018'!$I60/1000</f>
        <v>0</v>
      </c>
      <c r="M65" s="2">
        <f>'1-2019'!$I60/1000</f>
        <v>0</v>
      </c>
      <c r="N65" s="2">
        <f>'2-2019'!$I60/1000</f>
        <v>0</v>
      </c>
      <c r="O65" s="2">
        <f>'3-2019'!$I60/1000</f>
        <v>0</v>
      </c>
      <c r="P65" s="2">
        <f>'4-2019'!$I60/1000</f>
        <v>0</v>
      </c>
      <c r="Q65" s="2">
        <f>'5-2019'!$I60/1000</f>
        <v>0</v>
      </c>
      <c r="R65" s="2">
        <f>'6-2019'!$I60/1000</f>
        <v>0</v>
      </c>
      <c r="S65" s="2">
        <f t="shared" si="1"/>
        <v>0</v>
      </c>
      <c r="U65" s="79"/>
      <c r="V65" s="78"/>
      <c r="W65" s="83"/>
    </row>
    <row r="66" spans="1:23" x14ac:dyDescent="0.25">
      <c r="A66" s="61"/>
      <c r="B66" s="3"/>
      <c r="C66" s="3"/>
      <c r="D66" s="61" t="s">
        <v>292</v>
      </c>
      <c r="E66" s="3" t="s">
        <v>256</v>
      </c>
      <c r="F66" s="11">
        <f>'6-2018'!$I61/1000</f>
        <v>0</v>
      </c>
      <c r="G66" s="11">
        <f>'7-2018'!$I61/1000</f>
        <v>0</v>
      </c>
      <c r="H66" s="11">
        <f>'8-2018'!$I61/1000</f>
        <v>0</v>
      </c>
      <c r="I66" s="11">
        <f>'9-2018'!$I61/1000</f>
        <v>0</v>
      </c>
      <c r="J66" s="11">
        <f>'10-2018'!$I61/1000</f>
        <v>0</v>
      </c>
      <c r="K66" s="11">
        <f>'11-2018'!$I61/1000</f>
        <v>0</v>
      </c>
      <c r="L66" s="11">
        <f>'12-2018'!$I61/1000</f>
        <v>0</v>
      </c>
      <c r="M66" s="11">
        <f>'1-2019'!$I61/1000</f>
        <v>0</v>
      </c>
      <c r="N66" s="11">
        <f>'2-2019'!$I61/1000</f>
        <v>0</v>
      </c>
      <c r="O66" s="11">
        <f>'3-2019'!$I61/1000</f>
        <v>0</v>
      </c>
      <c r="P66" s="11">
        <f>'4-2019'!$I61/1000</f>
        <v>0</v>
      </c>
      <c r="Q66" s="11">
        <f>'5-2019'!$I61/1000</f>
        <v>0</v>
      </c>
      <c r="R66" s="11">
        <f>'6-2019'!$I61/1000</f>
        <v>0</v>
      </c>
      <c r="S66" s="11">
        <f t="shared" si="1"/>
        <v>0</v>
      </c>
      <c r="U66" s="79"/>
      <c r="V66" s="78"/>
      <c r="W66" s="83"/>
    </row>
    <row r="67" spans="1:23" x14ac:dyDescent="0.25">
      <c r="A67" s="61"/>
      <c r="B67" s="3"/>
      <c r="C67" s="3"/>
      <c r="D67" s="61" t="s">
        <v>292</v>
      </c>
      <c r="E67" s="3" t="s">
        <v>260</v>
      </c>
      <c r="F67" s="11">
        <f>'6-2018'!$I62/1000</f>
        <v>0</v>
      </c>
      <c r="G67" s="11">
        <f>'7-2018'!$I62/1000</f>
        <v>0</v>
      </c>
      <c r="H67" s="11">
        <f>'8-2018'!$I62/1000</f>
        <v>0</v>
      </c>
      <c r="I67" s="11">
        <f>'9-2018'!$I62/1000</f>
        <v>0</v>
      </c>
      <c r="J67" s="11">
        <f>'10-2018'!$I62/1000</f>
        <v>0</v>
      </c>
      <c r="K67" s="11">
        <f>'11-2018'!$I62/1000</f>
        <v>0</v>
      </c>
      <c r="L67" s="11">
        <f>'12-2018'!$I62/1000</f>
        <v>0</v>
      </c>
      <c r="M67" s="11">
        <f>'1-2019'!$I62/1000</f>
        <v>0</v>
      </c>
      <c r="N67" s="11">
        <f>'2-2019'!$I62/1000</f>
        <v>0</v>
      </c>
      <c r="O67" s="11">
        <f>'3-2019'!$I62/1000</f>
        <v>0</v>
      </c>
      <c r="P67" s="11">
        <f>'4-2019'!$I62/1000</f>
        <v>0</v>
      </c>
      <c r="Q67" s="11">
        <f>'5-2019'!$I62/1000</f>
        <v>0</v>
      </c>
      <c r="R67" s="11">
        <f>'6-2019'!$I62/1000</f>
        <v>0</v>
      </c>
      <c r="S67" s="11">
        <f t="shared" si="1"/>
        <v>0</v>
      </c>
      <c r="U67" s="79"/>
      <c r="V67" s="78"/>
      <c r="W67" s="83"/>
    </row>
    <row r="68" spans="1:23" x14ac:dyDescent="0.25">
      <c r="A68" s="61"/>
      <c r="B68" s="3"/>
      <c r="C68" s="3"/>
      <c r="D68" s="61" t="s">
        <v>292</v>
      </c>
      <c r="E68" s="3" t="s">
        <v>26</v>
      </c>
      <c r="F68" s="11">
        <f>'6-2018'!$I63/1000</f>
        <v>0</v>
      </c>
      <c r="G68" s="11">
        <f>'7-2018'!$I63/1000</f>
        <v>0</v>
      </c>
      <c r="H68" s="11">
        <f>'8-2018'!$I63/1000</f>
        <v>0</v>
      </c>
      <c r="I68" s="11">
        <f>'9-2018'!$I63/1000</f>
        <v>0</v>
      </c>
      <c r="J68" s="11">
        <f>'10-2018'!$I63/1000</f>
        <v>0</v>
      </c>
      <c r="K68" s="11">
        <f>'11-2018'!$I63/1000</f>
        <v>0</v>
      </c>
      <c r="L68" s="11">
        <f>'12-2018'!$I63/1000</f>
        <v>0</v>
      </c>
      <c r="M68" s="11">
        <f>'1-2019'!$I63/1000</f>
        <v>0</v>
      </c>
      <c r="N68" s="11">
        <f>'2-2019'!$I63/1000</f>
        <v>0</v>
      </c>
      <c r="O68" s="11">
        <f>'3-2019'!$I63/1000</f>
        <v>0</v>
      </c>
      <c r="P68" s="11">
        <f>'4-2019'!$I63/1000</f>
        <v>0</v>
      </c>
      <c r="Q68" s="11">
        <f>'5-2019'!$I63/1000</f>
        <v>0</v>
      </c>
      <c r="R68" s="11">
        <f>'6-2019'!$I63/1000</f>
        <v>0</v>
      </c>
      <c r="S68" s="11">
        <f t="shared" si="1"/>
        <v>0</v>
      </c>
      <c r="U68" s="79"/>
      <c r="V68" s="78"/>
      <c r="W68" s="83"/>
    </row>
    <row r="69" spans="1:23" x14ac:dyDescent="0.25">
      <c r="A69" s="61"/>
      <c r="B69" s="3"/>
      <c r="C69" s="3"/>
      <c r="D69" s="61" t="s">
        <v>292</v>
      </c>
      <c r="E69" s="3" t="s">
        <v>255</v>
      </c>
      <c r="F69" s="11">
        <f>'6-2018'!$I64/1000</f>
        <v>8433.6489468340278</v>
      </c>
      <c r="G69" s="11">
        <f>'7-2018'!$I64/1000</f>
        <v>8433.6489468340278</v>
      </c>
      <c r="H69" s="11">
        <f>'8-2018'!$I64/1000</f>
        <v>8433.6489468340278</v>
      </c>
      <c r="I69" s="11">
        <f>'9-2018'!$I64/1000</f>
        <v>8433.6489468340278</v>
      </c>
      <c r="J69" s="11">
        <f>'10-2018'!$I64/1000</f>
        <v>8433.6489468340278</v>
      </c>
      <c r="K69" s="11">
        <f>'11-2018'!$I64/1000</f>
        <v>8433.6489468340278</v>
      </c>
      <c r="L69" s="11">
        <f>'12-2018'!$I64/1000</f>
        <v>8433.6489468340278</v>
      </c>
      <c r="M69" s="11">
        <f>'1-2019'!$I64/1000</f>
        <v>8433.6489468340278</v>
      </c>
      <c r="N69" s="11">
        <f>'2-2019'!$I64/1000</f>
        <v>8433.6489468340278</v>
      </c>
      <c r="O69" s="11">
        <f>'3-2019'!$I64/1000</f>
        <v>8411.544465744837</v>
      </c>
      <c r="P69" s="11">
        <f>'4-2019'!$I64/1000</f>
        <v>8411.544465744837</v>
      </c>
      <c r="Q69" s="11">
        <f>'5-2019'!$I64/1000</f>
        <v>8411.544465744837</v>
      </c>
      <c r="R69" s="11">
        <f>'6-2019'!$I64/1000</f>
        <v>8411.544465744837</v>
      </c>
      <c r="S69" s="11">
        <f t="shared" si="1"/>
        <v>8427.2018065163484</v>
      </c>
      <c r="U69" s="79"/>
      <c r="V69" s="78"/>
      <c r="W69" s="83"/>
    </row>
    <row r="70" spans="1:23" x14ac:dyDescent="0.25">
      <c r="A70" s="61"/>
      <c r="B70" s="3"/>
      <c r="C70" s="3"/>
      <c r="D70" s="61" t="s">
        <v>292</v>
      </c>
      <c r="E70" s="3" t="s">
        <v>257</v>
      </c>
      <c r="F70" s="11">
        <f>'6-2018'!$I65/1000</f>
        <v>0</v>
      </c>
      <c r="G70" s="11">
        <f>'7-2018'!$I65/1000</f>
        <v>0</v>
      </c>
      <c r="H70" s="11">
        <f>'8-2018'!$I65/1000</f>
        <v>0</v>
      </c>
      <c r="I70" s="11">
        <f>'9-2018'!$I65/1000</f>
        <v>0</v>
      </c>
      <c r="J70" s="11">
        <f>'10-2018'!$I65/1000</f>
        <v>0</v>
      </c>
      <c r="K70" s="11">
        <f>'11-2018'!$I65/1000</f>
        <v>0</v>
      </c>
      <c r="L70" s="11">
        <f>'12-2018'!$I65/1000</f>
        <v>0</v>
      </c>
      <c r="M70" s="11">
        <f>'1-2019'!$I65/1000</f>
        <v>0</v>
      </c>
      <c r="N70" s="11">
        <f>'2-2019'!$I65/1000</f>
        <v>0</v>
      </c>
      <c r="O70" s="11">
        <f>'3-2019'!$I65/1000</f>
        <v>0</v>
      </c>
      <c r="P70" s="11">
        <f>'4-2019'!$I65/1000</f>
        <v>0</v>
      </c>
      <c r="Q70" s="11">
        <f>'5-2019'!$I65/1000</f>
        <v>0</v>
      </c>
      <c r="R70" s="11">
        <f>'6-2019'!$I65/1000</f>
        <v>0</v>
      </c>
      <c r="S70" s="11">
        <f t="shared" si="1"/>
        <v>0</v>
      </c>
      <c r="U70" s="79"/>
      <c r="V70" s="78"/>
      <c r="W70" s="83"/>
    </row>
    <row r="71" spans="1:23" x14ac:dyDescent="0.25">
      <c r="A71" s="61"/>
      <c r="B71" s="3"/>
      <c r="C71" s="3"/>
      <c r="D71" s="61" t="s">
        <v>292</v>
      </c>
      <c r="E71" s="3" t="s">
        <v>259</v>
      </c>
      <c r="F71" s="11">
        <f>'6-2018'!$I66/1000</f>
        <v>44271.0245608154</v>
      </c>
      <c r="G71" s="11">
        <f>'7-2018'!$I66/1000</f>
        <v>44346.29555556854</v>
      </c>
      <c r="H71" s="11">
        <f>'8-2018'!$I66/1000</f>
        <v>44402.26851112381</v>
      </c>
      <c r="I71" s="11">
        <f>'9-2018'!$I66/1000</f>
        <v>44344.69741273667</v>
      </c>
      <c r="J71" s="11">
        <f>'10-2018'!$I66/1000</f>
        <v>44354.626926131692</v>
      </c>
      <c r="K71" s="11">
        <f>'11-2018'!$I66/1000</f>
        <v>44355.529994222416</v>
      </c>
      <c r="L71" s="11">
        <f>'12-2018'!$I66/1000</f>
        <v>44359.775533457818</v>
      </c>
      <c r="M71" s="11">
        <f>'1-2019'!$I66/1000</f>
        <v>44394.31650644826</v>
      </c>
      <c r="N71" s="11">
        <f>'2-2019'!$I66/1000</f>
        <v>44393.971890629582</v>
      </c>
      <c r="O71" s="11">
        <f>'3-2019'!$I66/1000</f>
        <v>44410.575434727572</v>
      </c>
      <c r="P71" s="11">
        <f>'4-2019'!$I66/1000</f>
        <v>44448.435547444155</v>
      </c>
      <c r="Q71" s="11">
        <f>'5-2019'!$I66/1000</f>
        <v>44499.288034490382</v>
      </c>
      <c r="R71" s="11">
        <f>'6-2019'!$I66/1000</f>
        <v>44486.33631374962</v>
      </c>
      <c r="S71" s="11">
        <f t="shared" si="1"/>
        <v>44390.705148688612</v>
      </c>
      <c r="U71" s="79"/>
      <c r="V71" s="78"/>
      <c r="W71" s="83"/>
    </row>
    <row r="72" spans="1:23" x14ac:dyDescent="0.25">
      <c r="A72" s="61"/>
      <c r="B72" s="3"/>
      <c r="C72" s="3"/>
      <c r="D72" s="61" t="s">
        <v>292</v>
      </c>
      <c r="E72" s="3" t="s">
        <v>257</v>
      </c>
      <c r="F72" s="11">
        <f>'6-2018'!$I67/1000</f>
        <v>0</v>
      </c>
      <c r="G72" s="11">
        <f>'7-2018'!$I67/1000</f>
        <v>0</v>
      </c>
      <c r="H72" s="11">
        <f>'8-2018'!$I67/1000</f>
        <v>0</v>
      </c>
      <c r="I72" s="11">
        <f>'9-2018'!$I67/1000</f>
        <v>0</v>
      </c>
      <c r="J72" s="11">
        <f>'10-2018'!$I67/1000</f>
        <v>0</v>
      </c>
      <c r="K72" s="11">
        <f>'11-2018'!$I67/1000</f>
        <v>0</v>
      </c>
      <c r="L72" s="11">
        <f>'12-2018'!$I67/1000</f>
        <v>0</v>
      </c>
      <c r="M72" s="11">
        <f>'1-2019'!$I67/1000</f>
        <v>0</v>
      </c>
      <c r="N72" s="11">
        <f>'2-2019'!$I67/1000</f>
        <v>0</v>
      </c>
      <c r="O72" s="11">
        <f>'3-2019'!$I67/1000</f>
        <v>0</v>
      </c>
      <c r="P72" s="11">
        <f>'4-2019'!$I67/1000</f>
        <v>0</v>
      </c>
      <c r="Q72" s="11">
        <f>'5-2019'!$I67/1000</f>
        <v>0</v>
      </c>
      <c r="R72" s="11">
        <f>'6-2019'!$I67/1000</f>
        <v>0</v>
      </c>
      <c r="S72" s="11">
        <f t="shared" si="1"/>
        <v>0</v>
      </c>
      <c r="U72" s="79"/>
      <c r="V72" s="78"/>
      <c r="W72" s="83"/>
    </row>
    <row r="73" spans="1:23" x14ac:dyDescent="0.25">
      <c r="A73" s="61"/>
      <c r="B73" s="3"/>
      <c r="C73" s="3"/>
      <c r="D73" s="3"/>
      <c r="E73" s="3"/>
      <c r="F73" s="13">
        <f>'6-2018'!$I68/1000</f>
        <v>52704.67350764943</v>
      </c>
      <c r="G73" s="13">
        <f>'7-2018'!$I68/1000</f>
        <v>52779.94450240257</v>
      </c>
      <c r="H73" s="13">
        <f>'8-2018'!$I68/1000</f>
        <v>52835.917457957832</v>
      </c>
      <c r="I73" s="13">
        <f>'9-2018'!$I68/1000</f>
        <v>52778.3463595707</v>
      </c>
      <c r="J73" s="13">
        <f>'10-2018'!$I68/1000</f>
        <v>52788.275872965722</v>
      </c>
      <c r="K73" s="13">
        <f>'11-2018'!$I68/1000</f>
        <v>52789.178941056445</v>
      </c>
      <c r="L73" s="13">
        <f>'12-2018'!$I68/1000</f>
        <v>52793.42448029184</v>
      </c>
      <c r="M73" s="13">
        <f>'1-2019'!$I68/1000</f>
        <v>52827.96545328229</v>
      </c>
      <c r="N73" s="13">
        <f>'2-2019'!$I68/1000</f>
        <v>52827.620837463612</v>
      </c>
      <c r="O73" s="13">
        <f>'3-2019'!$I68/1000</f>
        <v>52822.119900472411</v>
      </c>
      <c r="P73" s="13">
        <f>'4-2019'!$I68/1000</f>
        <v>52859.980013188993</v>
      </c>
      <c r="Q73" s="13">
        <f>'5-2019'!$I68/1000</f>
        <v>52910.832500235221</v>
      </c>
      <c r="R73" s="13">
        <f>'6-2019'!$I68/1000</f>
        <v>52897.880779494459</v>
      </c>
      <c r="S73" s="13">
        <f t="shared" si="1"/>
        <v>52817.906955204962</v>
      </c>
      <c r="U73" s="79"/>
      <c r="V73" s="78"/>
      <c r="W73" s="83"/>
    </row>
    <row r="74" spans="1:23" x14ac:dyDescent="0.25">
      <c r="A74" s="61"/>
      <c r="B74" s="3"/>
      <c r="C74" s="3"/>
      <c r="D74" s="3"/>
      <c r="E74" s="3"/>
      <c r="F74" s="2">
        <f>'6-2018'!$I69/1000</f>
        <v>0</v>
      </c>
      <c r="G74" s="2">
        <f>'7-2018'!$I69/1000</f>
        <v>0</v>
      </c>
      <c r="H74" s="2">
        <f>'8-2018'!$I69/1000</f>
        <v>0</v>
      </c>
      <c r="I74" s="2">
        <f>'9-2018'!$I69/1000</f>
        <v>0</v>
      </c>
      <c r="J74" s="2">
        <f>'10-2018'!$I69/1000</f>
        <v>0</v>
      </c>
      <c r="K74" s="2">
        <f>'11-2018'!$I69/1000</f>
        <v>0</v>
      </c>
      <c r="L74" s="2">
        <f>'12-2018'!$I69/1000</f>
        <v>0</v>
      </c>
      <c r="M74" s="2">
        <f>'1-2019'!$I69/1000</f>
        <v>0</v>
      </c>
      <c r="N74" s="2">
        <f>'2-2019'!$I69/1000</f>
        <v>0</v>
      </c>
      <c r="O74" s="2">
        <f>'3-2019'!$I69/1000</f>
        <v>0</v>
      </c>
      <c r="P74" s="2">
        <f>'4-2019'!$I69/1000</f>
        <v>0</v>
      </c>
      <c r="Q74" s="2">
        <f>'5-2019'!$I69/1000</f>
        <v>0</v>
      </c>
      <c r="R74" s="2">
        <f>'6-2019'!$I69/1000</f>
        <v>0</v>
      </c>
      <c r="S74" s="2">
        <f t="shared" si="1"/>
        <v>0</v>
      </c>
      <c r="U74" s="79"/>
      <c r="V74" s="78"/>
      <c r="W74" s="83"/>
    </row>
    <row r="75" spans="1:23" x14ac:dyDescent="0.25">
      <c r="A75" s="61">
        <v>315</v>
      </c>
      <c r="B75" s="3" t="s">
        <v>38</v>
      </c>
      <c r="C75" s="3"/>
      <c r="D75" s="3"/>
      <c r="E75" s="3"/>
      <c r="F75" s="2">
        <f>'6-2018'!$I70/1000</f>
        <v>0</v>
      </c>
      <c r="G75" s="2">
        <f>'7-2018'!$I70/1000</f>
        <v>0</v>
      </c>
      <c r="H75" s="2">
        <f>'8-2018'!$I70/1000</f>
        <v>0</v>
      </c>
      <c r="I75" s="2">
        <f>'9-2018'!$I70/1000</f>
        <v>0</v>
      </c>
      <c r="J75" s="2">
        <f>'10-2018'!$I70/1000</f>
        <v>0</v>
      </c>
      <c r="K75" s="2">
        <f>'11-2018'!$I70/1000</f>
        <v>0</v>
      </c>
      <c r="L75" s="2">
        <f>'12-2018'!$I70/1000</f>
        <v>0</v>
      </c>
      <c r="M75" s="2">
        <f>'1-2019'!$I70/1000</f>
        <v>0</v>
      </c>
      <c r="N75" s="2">
        <f>'2-2019'!$I70/1000</f>
        <v>0</v>
      </c>
      <c r="O75" s="2">
        <f>'3-2019'!$I70/1000</f>
        <v>0</v>
      </c>
      <c r="P75" s="2">
        <f>'4-2019'!$I70/1000</f>
        <v>0</v>
      </c>
      <c r="Q75" s="2">
        <f>'5-2019'!$I70/1000</f>
        <v>0</v>
      </c>
      <c r="R75" s="2">
        <f>'6-2019'!$I70/1000</f>
        <v>0</v>
      </c>
      <c r="S75" s="2">
        <f t="shared" si="1"/>
        <v>0</v>
      </c>
      <c r="U75" s="79"/>
      <c r="V75" s="78"/>
      <c r="W75" s="83"/>
    </row>
    <row r="76" spans="1:23" x14ac:dyDescent="0.25">
      <c r="A76" s="61"/>
      <c r="B76" s="3"/>
      <c r="C76" s="3"/>
      <c r="D76" s="61" t="s">
        <v>292</v>
      </c>
      <c r="E76" s="3" t="s">
        <v>256</v>
      </c>
      <c r="F76" s="11">
        <f>'6-2018'!$I71/1000</f>
        <v>0</v>
      </c>
      <c r="G76" s="11">
        <f>'7-2018'!$I71/1000</f>
        <v>0</v>
      </c>
      <c r="H76" s="11">
        <f>'8-2018'!$I71/1000</f>
        <v>0</v>
      </c>
      <c r="I76" s="11">
        <f>'9-2018'!$I71/1000</f>
        <v>0</v>
      </c>
      <c r="J76" s="11">
        <f>'10-2018'!$I71/1000</f>
        <v>0</v>
      </c>
      <c r="K76" s="11">
        <f>'11-2018'!$I71/1000</f>
        <v>0</v>
      </c>
      <c r="L76" s="11">
        <f>'12-2018'!$I71/1000</f>
        <v>0</v>
      </c>
      <c r="M76" s="11">
        <f>'1-2019'!$I71/1000</f>
        <v>0</v>
      </c>
      <c r="N76" s="11">
        <f>'2-2019'!$I71/1000</f>
        <v>0</v>
      </c>
      <c r="O76" s="11">
        <f>'3-2019'!$I71/1000</f>
        <v>0</v>
      </c>
      <c r="P76" s="11">
        <f>'4-2019'!$I71/1000</f>
        <v>0</v>
      </c>
      <c r="Q76" s="11">
        <f>'5-2019'!$I71/1000</f>
        <v>0</v>
      </c>
      <c r="R76" s="11">
        <f>'6-2019'!$I71/1000</f>
        <v>0</v>
      </c>
      <c r="S76" s="11">
        <f t="shared" si="1"/>
        <v>0</v>
      </c>
      <c r="U76" s="79"/>
      <c r="V76" s="78"/>
      <c r="W76" s="83"/>
    </row>
    <row r="77" spans="1:23" x14ac:dyDescent="0.25">
      <c r="A77" s="61"/>
      <c r="B77" s="3"/>
      <c r="C77" s="3"/>
      <c r="D77" s="61" t="s">
        <v>292</v>
      </c>
      <c r="E77" s="3" t="s">
        <v>260</v>
      </c>
      <c r="F77" s="11">
        <f>'6-2018'!$I72/1000</f>
        <v>0</v>
      </c>
      <c r="G77" s="11">
        <f>'7-2018'!$I72/1000</f>
        <v>0</v>
      </c>
      <c r="H77" s="11">
        <f>'8-2018'!$I72/1000</f>
        <v>0</v>
      </c>
      <c r="I77" s="11">
        <f>'9-2018'!$I72/1000</f>
        <v>0</v>
      </c>
      <c r="J77" s="11">
        <f>'10-2018'!$I72/1000</f>
        <v>0</v>
      </c>
      <c r="K77" s="11">
        <f>'11-2018'!$I72/1000</f>
        <v>0</v>
      </c>
      <c r="L77" s="11">
        <f>'12-2018'!$I72/1000</f>
        <v>0</v>
      </c>
      <c r="M77" s="11">
        <f>'1-2019'!$I72/1000</f>
        <v>0</v>
      </c>
      <c r="N77" s="11">
        <f>'2-2019'!$I72/1000</f>
        <v>0</v>
      </c>
      <c r="O77" s="11">
        <f>'3-2019'!$I72/1000</f>
        <v>0</v>
      </c>
      <c r="P77" s="11">
        <f>'4-2019'!$I72/1000</f>
        <v>0</v>
      </c>
      <c r="Q77" s="11">
        <f>'5-2019'!$I72/1000</f>
        <v>0</v>
      </c>
      <c r="R77" s="11">
        <f>'6-2019'!$I72/1000</f>
        <v>0</v>
      </c>
      <c r="S77" s="11">
        <f t="shared" si="1"/>
        <v>0</v>
      </c>
      <c r="U77" s="79"/>
      <c r="V77" s="78"/>
      <c r="W77" s="83"/>
    </row>
    <row r="78" spans="1:23" x14ac:dyDescent="0.25">
      <c r="A78" s="61"/>
      <c r="B78" s="3"/>
      <c r="C78" s="3"/>
      <c r="D78" s="61" t="s">
        <v>292</v>
      </c>
      <c r="E78" s="3" t="s">
        <v>26</v>
      </c>
      <c r="F78" s="11">
        <f>'6-2018'!$I73/1000</f>
        <v>0</v>
      </c>
      <c r="G78" s="11">
        <f>'7-2018'!$I73/1000</f>
        <v>0</v>
      </c>
      <c r="H78" s="11">
        <f>'8-2018'!$I73/1000</f>
        <v>0</v>
      </c>
      <c r="I78" s="11">
        <f>'9-2018'!$I73/1000</f>
        <v>0</v>
      </c>
      <c r="J78" s="11">
        <f>'10-2018'!$I73/1000</f>
        <v>0</v>
      </c>
      <c r="K78" s="11">
        <f>'11-2018'!$I73/1000</f>
        <v>0</v>
      </c>
      <c r="L78" s="11">
        <f>'12-2018'!$I73/1000</f>
        <v>0</v>
      </c>
      <c r="M78" s="11">
        <f>'1-2019'!$I73/1000</f>
        <v>0</v>
      </c>
      <c r="N78" s="11">
        <f>'2-2019'!$I73/1000</f>
        <v>0</v>
      </c>
      <c r="O78" s="11">
        <f>'3-2019'!$I73/1000</f>
        <v>0</v>
      </c>
      <c r="P78" s="11">
        <f>'4-2019'!$I73/1000</f>
        <v>0</v>
      </c>
      <c r="Q78" s="11">
        <f>'5-2019'!$I73/1000</f>
        <v>0</v>
      </c>
      <c r="R78" s="11">
        <f>'6-2019'!$I73/1000</f>
        <v>0</v>
      </c>
      <c r="S78" s="11">
        <f t="shared" si="1"/>
        <v>0</v>
      </c>
      <c r="U78" s="79"/>
      <c r="V78" s="78"/>
      <c r="W78" s="83"/>
    </row>
    <row r="79" spans="1:23" x14ac:dyDescent="0.25">
      <c r="A79" s="61"/>
      <c r="B79" s="3"/>
      <c r="C79" s="3"/>
      <c r="D79" s="61" t="s">
        <v>292</v>
      </c>
      <c r="E79" s="3" t="s">
        <v>255</v>
      </c>
      <c r="F79" s="11">
        <f>'6-2018'!$I74/1000</f>
        <v>2008.6157793405516</v>
      </c>
      <c r="G79" s="11">
        <f>'7-2018'!$I74/1000</f>
        <v>2008.6157793405516</v>
      </c>
      <c r="H79" s="11">
        <f>'8-2018'!$I74/1000</f>
        <v>2008.6157793405516</v>
      </c>
      <c r="I79" s="11">
        <f>'9-2018'!$I74/1000</f>
        <v>2008.6157793405516</v>
      </c>
      <c r="J79" s="11">
        <f>'10-2018'!$I74/1000</f>
        <v>2020.1443116014796</v>
      </c>
      <c r="K79" s="11">
        <f>'11-2018'!$I74/1000</f>
        <v>2020.1555813692562</v>
      </c>
      <c r="L79" s="11">
        <f>'12-2018'!$I74/1000</f>
        <v>2020.1882665008438</v>
      </c>
      <c r="M79" s="11">
        <f>'1-2019'!$I74/1000</f>
        <v>2020.1882665008438</v>
      </c>
      <c r="N79" s="11">
        <f>'2-2019'!$I74/1000</f>
        <v>2020.1882665008438</v>
      </c>
      <c r="O79" s="11">
        <f>'3-2019'!$I74/1000</f>
        <v>2020.1882665008438</v>
      </c>
      <c r="P79" s="11">
        <f>'4-2019'!$I74/1000</f>
        <v>2020.1882665008438</v>
      </c>
      <c r="Q79" s="11">
        <f>'5-2019'!$I74/1000</f>
        <v>2020.1882665008438</v>
      </c>
      <c r="R79" s="11">
        <f>'6-2019'!$I74/1000</f>
        <v>2020.1882665008438</v>
      </c>
      <c r="S79" s="11">
        <f t="shared" si="1"/>
        <v>2016.8065710765129</v>
      </c>
      <c r="U79" s="79"/>
      <c r="V79" s="78"/>
      <c r="W79" s="83"/>
    </row>
    <row r="80" spans="1:23" x14ac:dyDescent="0.25">
      <c r="A80" s="61"/>
      <c r="B80" s="3"/>
      <c r="C80" s="3"/>
      <c r="D80" s="61" t="s">
        <v>292</v>
      </c>
      <c r="E80" s="3" t="s">
        <v>257</v>
      </c>
      <c r="F80" s="11">
        <f>'6-2018'!$I75/1000</f>
        <v>0</v>
      </c>
      <c r="G80" s="11">
        <f>'7-2018'!$I75/1000</f>
        <v>0</v>
      </c>
      <c r="H80" s="11">
        <f>'8-2018'!$I75/1000</f>
        <v>0</v>
      </c>
      <c r="I80" s="11">
        <f>'9-2018'!$I75/1000</f>
        <v>0</v>
      </c>
      <c r="J80" s="11">
        <f>'10-2018'!$I75/1000</f>
        <v>0</v>
      </c>
      <c r="K80" s="11">
        <f>'11-2018'!$I75/1000</f>
        <v>0</v>
      </c>
      <c r="L80" s="11">
        <f>'12-2018'!$I75/1000</f>
        <v>0</v>
      </c>
      <c r="M80" s="11">
        <f>'1-2019'!$I75/1000</f>
        <v>0</v>
      </c>
      <c r="N80" s="11">
        <f>'2-2019'!$I75/1000</f>
        <v>0</v>
      </c>
      <c r="O80" s="11">
        <f>'3-2019'!$I75/1000</f>
        <v>0</v>
      </c>
      <c r="P80" s="11">
        <f>'4-2019'!$I75/1000</f>
        <v>0</v>
      </c>
      <c r="Q80" s="11">
        <f>'5-2019'!$I75/1000</f>
        <v>0</v>
      </c>
      <c r="R80" s="11">
        <f>'6-2019'!$I75/1000</f>
        <v>0</v>
      </c>
      <c r="S80" s="11">
        <f t="shared" si="1"/>
        <v>0</v>
      </c>
      <c r="U80" s="79"/>
      <c r="V80" s="78"/>
      <c r="W80" s="83"/>
    </row>
    <row r="81" spans="1:23" x14ac:dyDescent="0.25">
      <c r="A81" s="61"/>
      <c r="B81" s="3"/>
      <c r="C81" s="3"/>
      <c r="D81" s="61" t="s">
        <v>292</v>
      </c>
      <c r="E81" s="3" t="s">
        <v>259</v>
      </c>
      <c r="F81" s="11">
        <f>'6-2018'!$I76/1000</f>
        <v>13101.532435083851</v>
      </c>
      <c r="G81" s="11">
        <f>'7-2018'!$I76/1000</f>
        <v>13087.51260230496</v>
      </c>
      <c r="H81" s="11">
        <f>'8-2018'!$I76/1000</f>
        <v>13103.307390064047</v>
      </c>
      <c r="I81" s="11">
        <f>'9-2018'!$I76/1000</f>
        <v>13106.040057375623</v>
      </c>
      <c r="J81" s="11">
        <f>'10-2018'!$I76/1000</f>
        <v>13106.040057375623</v>
      </c>
      <c r="K81" s="11">
        <f>'11-2018'!$I76/1000</f>
        <v>13106.040057375623</v>
      </c>
      <c r="L81" s="11">
        <f>'12-2018'!$I76/1000</f>
        <v>13106.085125658134</v>
      </c>
      <c r="M81" s="11">
        <f>'1-2019'!$I76/1000</f>
        <v>13106.042262564722</v>
      </c>
      <c r="N81" s="11">
        <f>'2-2019'!$I76/1000</f>
        <v>13165.692148698708</v>
      </c>
      <c r="O81" s="11">
        <f>'3-2019'!$I76/1000</f>
        <v>13157.642850303297</v>
      </c>
      <c r="P81" s="11">
        <f>'4-2019'!$I76/1000</f>
        <v>13156.307824075337</v>
      </c>
      <c r="Q81" s="11">
        <f>'5-2019'!$I76/1000</f>
        <v>13156.307824075337</v>
      </c>
      <c r="R81" s="11">
        <f>'6-2019'!$I76/1000</f>
        <v>13147.103839471312</v>
      </c>
      <c r="S81" s="11">
        <f t="shared" si="1"/>
        <v>13123.444694762416</v>
      </c>
      <c r="U81" s="79"/>
      <c r="V81" s="78"/>
      <c r="W81" s="83"/>
    </row>
    <row r="82" spans="1:23" x14ac:dyDescent="0.25">
      <c r="A82" s="61"/>
      <c r="B82" s="3"/>
      <c r="C82" s="3"/>
      <c r="D82" s="61" t="s">
        <v>292</v>
      </c>
      <c r="E82" s="3" t="s">
        <v>257</v>
      </c>
      <c r="F82" s="11">
        <f>'6-2018'!$I77/1000</f>
        <v>0</v>
      </c>
      <c r="G82" s="11">
        <f>'7-2018'!$I77/1000</f>
        <v>0</v>
      </c>
      <c r="H82" s="11">
        <f>'8-2018'!$I77/1000</f>
        <v>0</v>
      </c>
      <c r="I82" s="11">
        <f>'9-2018'!$I77/1000</f>
        <v>0</v>
      </c>
      <c r="J82" s="11">
        <f>'10-2018'!$I77/1000</f>
        <v>0</v>
      </c>
      <c r="K82" s="11">
        <f>'11-2018'!$I77/1000</f>
        <v>0</v>
      </c>
      <c r="L82" s="11">
        <f>'12-2018'!$I77/1000</f>
        <v>0</v>
      </c>
      <c r="M82" s="11">
        <f>'1-2019'!$I77/1000</f>
        <v>0</v>
      </c>
      <c r="N82" s="11">
        <f>'2-2019'!$I77/1000</f>
        <v>0</v>
      </c>
      <c r="O82" s="11">
        <f>'3-2019'!$I77/1000</f>
        <v>0</v>
      </c>
      <c r="P82" s="11">
        <f>'4-2019'!$I77/1000</f>
        <v>0</v>
      </c>
      <c r="Q82" s="11">
        <f>'5-2019'!$I77/1000</f>
        <v>0</v>
      </c>
      <c r="R82" s="11">
        <f>'6-2019'!$I77/1000</f>
        <v>0</v>
      </c>
      <c r="S82" s="11">
        <f t="shared" si="1"/>
        <v>0</v>
      </c>
      <c r="U82" s="79"/>
      <c r="V82" s="78"/>
      <c r="W82" s="83"/>
    </row>
    <row r="83" spans="1:23" x14ac:dyDescent="0.25">
      <c r="A83" s="61"/>
      <c r="B83" s="3"/>
      <c r="C83" s="3"/>
      <c r="D83" s="3"/>
      <c r="E83" s="3"/>
      <c r="F83" s="13">
        <f>'6-2018'!$I78/1000</f>
        <v>15110.148214424404</v>
      </c>
      <c r="G83" s="13">
        <f>'7-2018'!$I78/1000</f>
        <v>15096.128381645512</v>
      </c>
      <c r="H83" s="13">
        <f>'8-2018'!$I78/1000</f>
        <v>15111.923169404598</v>
      </c>
      <c r="I83" s="13">
        <f>'9-2018'!$I78/1000</f>
        <v>15114.655836716174</v>
      </c>
      <c r="J83" s="13">
        <f>'10-2018'!$I78/1000</f>
        <v>15126.184368977103</v>
      </c>
      <c r="K83" s="13">
        <f>'11-2018'!$I78/1000</f>
        <v>15126.195638744879</v>
      </c>
      <c r="L83" s="13">
        <f>'12-2018'!$I78/1000</f>
        <v>15126.273392158977</v>
      </c>
      <c r="M83" s="13">
        <f>'1-2019'!$I78/1000</f>
        <v>15126.230529065566</v>
      </c>
      <c r="N83" s="13">
        <f>'2-2019'!$I78/1000</f>
        <v>15185.880415199552</v>
      </c>
      <c r="O83" s="13">
        <f>'3-2019'!$I78/1000</f>
        <v>15177.83111680414</v>
      </c>
      <c r="P83" s="13">
        <f>'4-2019'!$I78/1000</f>
        <v>15176.496090576182</v>
      </c>
      <c r="Q83" s="13">
        <f>'5-2019'!$I78/1000</f>
        <v>15176.496090576182</v>
      </c>
      <c r="R83" s="13">
        <f>'6-2019'!$I78/1000</f>
        <v>15167.292105972156</v>
      </c>
      <c r="S83" s="13">
        <f t="shared" si="1"/>
        <v>15140.251265838926</v>
      </c>
      <c r="U83" s="79"/>
      <c r="V83" s="78"/>
      <c r="W83" s="83"/>
    </row>
    <row r="84" spans="1:23" x14ac:dyDescent="0.25">
      <c r="A84" s="61"/>
      <c r="B84" s="3"/>
      <c r="C84" s="3"/>
      <c r="D84" s="3"/>
      <c r="E84" s="3"/>
      <c r="F84" s="2">
        <f>'6-2018'!$I79/1000</f>
        <v>0</v>
      </c>
      <c r="G84" s="2">
        <f>'7-2018'!$I79/1000</f>
        <v>0</v>
      </c>
      <c r="H84" s="2">
        <f>'8-2018'!$I79/1000</f>
        <v>0</v>
      </c>
      <c r="I84" s="2">
        <f>'9-2018'!$I79/1000</f>
        <v>0</v>
      </c>
      <c r="J84" s="2">
        <f>'10-2018'!$I79/1000</f>
        <v>0</v>
      </c>
      <c r="K84" s="2">
        <f>'11-2018'!$I79/1000</f>
        <v>0</v>
      </c>
      <c r="L84" s="2">
        <f>'12-2018'!$I79/1000</f>
        <v>0</v>
      </c>
      <c r="M84" s="2">
        <f>'1-2019'!$I79/1000</f>
        <v>0</v>
      </c>
      <c r="N84" s="2">
        <f>'2-2019'!$I79/1000</f>
        <v>0</v>
      </c>
      <c r="O84" s="2">
        <f>'3-2019'!$I79/1000</f>
        <v>0</v>
      </c>
      <c r="P84" s="2">
        <f>'4-2019'!$I79/1000</f>
        <v>0</v>
      </c>
      <c r="Q84" s="2">
        <f>'5-2019'!$I79/1000</f>
        <v>0</v>
      </c>
      <c r="R84" s="2">
        <f>'6-2019'!$I79/1000</f>
        <v>0</v>
      </c>
      <c r="S84" s="2">
        <f t="shared" si="1"/>
        <v>0</v>
      </c>
      <c r="U84" s="79"/>
      <c r="V84" s="78"/>
      <c r="W84" s="83"/>
    </row>
    <row r="85" spans="1:23" x14ac:dyDescent="0.25">
      <c r="A85" s="61"/>
      <c r="B85" s="3"/>
      <c r="C85" s="63"/>
      <c r="D85" s="3"/>
      <c r="E85" s="3"/>
      <c r="F85" s="15">
        <f>'6-2018'!$I80/1000</f>
        <v>0</v>
      </c>
      <c r="G85" s="15">
        <f>'7-2018'!$I80/1000</f>
        <v>0</v>
      </c>
      <c r="H85" s="15">
        <f>'8-2018'!$I80/1000</f>
        <v>0</v>
      </c>
      <c r="I85" s="15">
        <f>'9-2018'!$I80/1000</f>
        <v>0</v>
      </c>
      <c r="J85" s="15">
        <f>'10-2018'!$I80/1000</f>
        <v>0</v>
      </c>
      <c r="K85" s="15">
        <f>'11-2018'!$I80/1000</f>
        <v>0</v>
      </c>
      <c r="L85" s="15">
        <f>'12-2018'!$I80/1000</f>
        <v>0</v>
      </c>
      <c r="M85" s="15">
        <f>'1-2019'!$I80/1000</f>
        <v>0</v>
      </c>
      <c r="N85" s="15">
        <f>'2-2019'!$I80/1000</f>
        <v>0</v>
      </c>
      <c r="O85" s="15">
        <f>'3-2019'!$I80/1000</f>
        <v>0</v>
      </c>
      <c r="P85" s="15">
        <f>'4-2019'!$I80/1000</f>
        <v>0</v>
      </c>
      <c r="Q85" s="15">
        <f>'5-2019'!$I80/1000</f>
        <v>0</v>
      </c>
      <c r="R85" s="15">
        <f>'6-2019'!$I80/1000</f>
        <v>0</v>
      </c>
      <c r="S85" s="15">
        <f t="shared" si="1"/>
        <v>0</v>
      </c>
      <c r="U85" s="79"/>
      <c r="V85" s="78"/>
      <c r="W85" s="83"/>
    </row>
    <row r="86" spans="1:23" s="48" customFormat="1" x14ac:dyDescent="0.25">
      <c r="A86" s="64"/>
      <c r="B86" s="65"/>
      <c r="C86" s="66"/>
      <c r="D86" s="3"/>
      <c r="E86" s="65"/>
      <c r="F86" s="99">
        <f>'6-2018'!$I81/1000</f>
        <v>0</v>
      </c>
      <c r="G86" s="17">
        <f>'7-2018'!$I81/1000</f>
        <v>0</v>
      </c>
      <c r="H86" s="17">
        <f>'8-2018'!$I81/1000</f>
        <v>0</v>
      </c>
      <c r="I86" s="17">
        <f>'9-2018'!$I81/1000</f>
        <v>0</v>
      </c>
      <c r="J86" s="17">
        <f>'10-2018'!$I81/1000</f>
        <v>0</v>
      </c>
      <c r="K86" s="17">
        <f>'11-2018'!$I81/1000</f>
        <v>0</v>
      </c>
      <c r="L86" s="17">
        <f>'12-2018'!$I81/1000</f>
        <v>0</v>
      </c>
      <c r="M86" s="17">
        <f>'1-2019'!$I81/1000</f>
        <v>0</v>
      </c>
      <c r="N86" s="17">
        <f>'2-2019'!$I81/1000</f>
        <v>0</v>
      </c>
      <c r="O86" s="17">
        <f>'3-2019'!$I81/1000</f>
        <v>0</v>
      </c>
      <c r="P86" s="17">
        <f>'4-2019'!$I81/1000</f>
        <v>0</v>
      </c>
      <c r="Q86" s="17">
        <f>'5-2019'!$I81/1000</f>
        <v>0</v>
      </c>
      <c r="R86" s="17">
        <f>'6-2019'!$I81/1000</f>
        <v>0</v>
      </c>
      <c r="S86" s="17">
        <f t="shared" si="1"/>
        <v>0</v>
      </c>
      <c r="T86" s="45"/>
      <c r="U86" s="79"/>
      <c r="V86" s="78"/>
      <c r="W86" s="83"/>
    </row>
    <row r="87" spans="1:23" x14ac:dyDescent="0.25">
      <c r="A87" s="61">
        <v>316</v>
      </c>
      <c r="B87" s="3" t="s">
        <v>39</v>
      </c>
      <c r="C87" s="3"/>
      <c r="D87" s="3"/>
      <c r="E87" s="3"/>
      <c r="F87" s="2">
        <f>'6-2018'!$I82/1000</f>
        <v>0</v>
      </c>
      <c r="G87" s="2">
        <f>'7-2018'!$I82/1000</f>
        <v>0</v>
      </c>
      <c r="H87" s="2">
        <f>'8-2018'!$I82/1000</f>
        <v>0</v>
      </c>
      <c r="I87" s="2">
        <f>'9-2018'!$I82/1000</f>
        <v>0</v>
      </c>
      <c r="J87" s="2">
        <f>'10-2018'!$I82/1000</f>
        <v>0</v>
      </c>
      <c r="K87" s="2">
        <f>'11-2018'!$I82/1000</f>
        <v>0</v>
      </c>
      <c r="L87" s="2">
        <f>'12-2018'!$I82/1000</f>
        <v>0</v>
      </c>
      <c r="M87" s="2">
        <f>'1-2019'!$I82/1000</f>
        <v>0</v>
      </c>
      <c r="N87" s="2">
        <f>'2-2019'!$I82/1000</f>
        <v>0</v>
      </c>
      <c r="O87" s="2">
        <f>'3-2019'!$I82/1000</f>
        <v>0</v>
      </c>
      <c r="P87" s="2">
        <f>'4-2019'!$I82/1000</f>
        <v>0</v>
      </c>
      <c r="Q87" s="2">
        <f>'5-2019'!$I82/1000</f>
        <v>0</v>
      </c>
      <c r="R87" s="2">
        <f>'6-2019'!$I82/1000</f>
        <v>0</v>
      </c>
      <c r="S87" s="2">
        <f t="shared" si="1"/>
        <v>0</v>
      </c>
      <c r="U87" s="79"/>
      <c r="V87" s="78"/>
      <c r="W87" s="83"/>
    </row>
    <row r="88" spans="1:23" x14ac:dyDescent="0.25">
      <c r="A88" s="61"/>
      <c r="B88" s="3"/>
      <c r="C88" s="3"/>
      <c r="D88" s="61" t="s">
        <v>292</v>
      </c>
      <c r="E88" s="3" t="s">
        <v>256</v>
      </c>
      <c r="F88" s="11">
        <f>'6-2018'!$I83/1000</f>
        <v>0</v>
      </c>
      <c r="G88" s="11">
        <f>'7-2018'!$I83/1000</f>
        <v>0</v>
      </c>
      <c r="H88" s="11">
        <f>'8-2018'!$I83/1000</f>
        <v>0</v>
      </c>
      <c r="I88" s="11">
        <f>'9-2018'!$I83/1000</f>
        <v>0</v>
      </c>
      <c r="J88" s="11">
        <f>'10-2018'!$I83/1000</f>
        <v>0</v>
      </c>
      <c r="K88" s="11">
        <f>'11-2018'!$I83/1000</f>
        <v>0</v>
      </c>
      <c r="L88" s="11">
        <f>'12-2018'!$I83/1000</f>
        <v>0</v>
      </c>
      <c r="M88" s="11">
        <f>'1-2019'!$I83/1000</f>
        <v>0</v>
      </c>
      <c r="N88" s="11">
        <f>'2-2019'!$I83/1000</f>
        <v>0</v>
      </c>
      <c r="O88" s="11">
        <f>'3-2019'!$I83/1000</f>
        <v>0</v>
      </c>
      <c r="P88" s="11">
        <f>'4-2019'!$I83/1000</f>
        <v>0</v>
      </c>
      <c r="Q88" s="11">
        <f>'5-2019'!$I83/1000</f>
        <v>0</v>
      </c>
      <c r="R88" s="11">
        <f>'6-2019'!$I83/1000</f>
        <v>0</v>
      </c>
      <c r="S88" s="11">
        <f t="shared" si="1"/>
        <v>0</v>
      </c>
      <c r="U88" s="79"/>
      <c r="V88" s="78"/>
      <c r="W88" s="83"/>
    </row>
    <row r="89" spans="1:23" x14ac:dyDescent="0.25">
      <c r="A89" s="61"/>
      <c r="B89" s="3"/>
      <c r="C89" s="3"/>
      <c r="D89" s="61" t="s">
        <v>292</v>
      </c>
      <c r="E89" s="3" t="s">
        <v>260</v>
      </c>
      <c r="F89" s="11">
        <f>'6-2018'!$I84/1000</f>
        <v>0</v>
      </c>
      <c r="G89" s="11">
        <f>'7-2018'!$I84/1000</f>
        <v>0</v>
      </c>
      <c r="H89" s="11">
        <f>'8-2018'!$I84/1000</f>
        <v>0</v>
      </c>
      <c r="I89" s="11">
        <f>'9-2018'!$I84/1000</f>
        <v>0</v>
      </c>
      <c r="J89" s="11">
        <f>'10-2018'!$I84/1000</f>
        <v>0</v>
      </c>
      <c r="K89" s="11">
        <f>'11-2018'!$I84/1000</f>
        <v>0</v>
      </c>
      <c r="L89" s="11">
        <f>'12-2018'!$I84/1000</f>
        <v>0</v>
      </c>
      <c r="M89" s="11">
        <f>'1-2019'!$I84/1000</f>
        <v>0</v>
      </c>
      <c r="N89" s="11">
        <f>'2-2019'!$I84/1000</f>
        <v>0</v>
      </c>
      <c r="O89" s="11">
        <f>'3-2019'!$I84/1000</f>
        <v>0</v>
      </c>
      <c r="P89" s="11">
        <f>'4-2019'!$I84/1000</f>
        <v>0</v>
      </c>
      <c r="Q89" s="11">
        <f>'5-2019'!$I84/1000</f>
        <v>0</v>
      </c>
      <c r="R89" s="11">
        <f>'6-2019'!$I84/1000</f>
        <v>0</v>
      </c>
      <c r="S89" s="11">
        <f t="shared" si="1"/>
        <v>0</v>
      </c>
      <c r="U89" s="79"/>
      <c r="V89" s="78"/>
      <c r="W89" s="83"/>
    </row>
    <row r="90" spans="1:23" x14ac:dyDescent="0.25">
      <c r="A90" s="61"/>
      <c r="B90" s="3"/>
      <c r="C90" s="3"/>
      <c r="D90" s="61" t="s">
        <v>292</v>
      </c>
      <c r="E90" s="3" t="s">
        <v>26</v>
      </c>
      <c r="F90" s="11">
        <f>'6-2018'!$I85/1000</f>
        <v>0</v>
      </c>
      <c r="G90" s="11">
        <f>'7-2018'!$I85/1000</f>
        <v>0</v>
      </c>
      <c r="H90" s="11">
        <f>'8-2018'!$I85/1000</f>
        <v>0</v>
      </c>
      <c r="I90" s="11">
        <f>'9-2018'!$I85/1000</f>
        <v>0</v>
      </c>
      <c r="J90" s="11">
        <f>'10-2018'!$I85/1000</f>
        <v>0</v>
      </c>
      <c r="K90" s="11">
        <f>'11-2018'!$I85/1000</f>
        <v>0</v>
      </c>
      <c r="L90" s="11">
        <f>'12-2018'!$I85/1000</f>
        <v>0</v>
      </c>
      <c r="M90" s="11">
        <f>'1-2019'!$I85/1000</f>
        <v>0</v>
      </c>
      <c r="N90" s="11">
        <f>'2-2019'!$I85/1000</f>
        <v>0</v>
      </c>
      <c r="O90" s="11">
        <f>'3-2019'!$I85/1000</f>
        <v>0</v>
      </c>
      <c r="P90" s="11">
        <f>'4-2019'!$I85/1000</f>
        <v>0</v>
      </c>
      <c r="Q90" s="11">
        <f>'5-2019'!$I85/1000</f>
        <v>0</v>
      </c>
      <c r="R90" s="11">
        <f>'6-2019'!$I85/1000</f>
        <v>0</v>
      </c>
      <c r="S90" s="11">
        <f t="shared" si="1"/>
        <v>0</v>
      </c>
      <c r="U90" s="79"/>
      <c r="V90" s="78"/>
      <c r="W90" s="83"/>
    </row>
    <row r="91" spans="1:23" x14ac:dyDescent="0.25">
      <c r="A91" s="61"/>
      <c r="B91" s="3"/>
      <c r="C91" s="3"/>
      <c r="D91" s="61" t="s">
        <v>292</v>
      </c>
      <c r="E91" s="3" t="s">
        <v>255</v>
      </c>
      <c r="F91" s="11">
        <f>'6-2018'!$I86/1000</f>
        <v>89.598600294066514</v>
      </c>
      <c r="G91" s="11">
        <f>'7-2018'!$I86/1000</f>
        <v>89.598600294066514</v>
      </c>
      <c r="H91" s="11">
        <f>'8-2018'!$I86/1000</f>
        <v>89.598600294066514</v>
      </c>
      <c r="I91" s="11">
        <f>'9-2018'!$I86/1000</f>
        <v>89.598600294066514</v>
      </c>
      <c r="J91" s="11">
        <f>'10-2018'!$I86/1000</f>
        <v>89.598600294066514</v>
      </c>
      <c r="K91" s="11">
        <f>'11-2018'!$I86/1000</f>
        <v>89.598600294066514</v>
      </c>
      <c r="L91" s="11">
        <f>'12-2018'!$I86/1000</f>
        <v>89.598600294066514</v>
      </c>
      <c r="M91" s="11">
        <f>'1-2019'!$I86/1000</f>
        <v>89.598600294066514</v>
      </c>
      <c r="N91" s="11">
        <f>'2-2019'!$I86/1000</f>
        <v>89.598693075995371</v>
      </c>
      <c r="O91" s="11">
        <f>'3-2019'!$I86/1000</f>
        <v>93.803462205674876</v>
      </c>
      <c r="P91" s="11">
        <f>'4-2019'!$I86/1000</f>
        <v>93.803462205674876</v>
      </c>
      <c r="Q91" s="11">
        <f>'5-2019'!$I86/1000</f>
        <v>93.803462205674876</v>
      </c>
      <c r="R91" s="11">
        <f>'6-2019'!$I86/1000</f>
        <v>93.803462205674876</v>
      </c>
      <c r="S91" s="11">
        <f t="shared" si="1"/>
        <v>90.825026083446389</v>
      </c>
      <c r="U91" s="79"/>
      <c r="V91" s="78"/>
      <c r="W91" s="83"/>
    </row>
    <row r="92" spans="1:23" x14ac:dyDescent="0.25">
      <c r="A92" s="61"/>
      <c r="B92" s="3"/>
      <c r="C92" s="3"/>
      <c r="D92" s="61" t="s">
        <v>292</v>
      </c>
      <c r="E92" s="3" t="s">
        <v>257</v>
      </c>
      <c r="F92" s="11">
        <f>'6-2018'!$I87/1000</f>
        <v>0</v>
      </c>
      <c r="G92" s="11">
        <f>'7-2018'!$I87/1000</f>
        <v>0</v>
      </c>
      <c r="H92" s="11">
        <f>'8-2018'!$I87/1000</f>
        <v>0</v>
      </c>
      <c r="I92" s="11">
        <f>'9-2018'!$I87/1000</f>
        <v>0</v>
      </c>
      <c r="J92" s="11">
        <f>'10-2018'!$I87/1000</f>
        <v>0</v>
      </c>
      <c r="K92" s="11">
        <f>'11-2018'!$I87/1000</f>
        <v>0</v>
      </c>
      <c r="L92" s="11">
        <f>'12-2018'!$I87/1000</f>
        <v>0</v>
      </c>
      <c r="M92" s="11">
        <f>'1-2019'!$I87/1000</f>
        <v>0</v>
      </c>
      <c r="N92" s="11">
        <f>'2-2019'!$I87/1000</f>
        <v>0</v>
      </c>
      <c r="O92" s="11">
        <f>'3-2019'!$I87/1000</f>
        <v>0</v>
      </c>
      <c r="P92" s="11">
        <f>'4-2019'!$I87/1000</f>
        <v>0</v>
      </c>
      <c r="Q92" s="11">
        <f>'5-2019'!$I87/1000</f>
        <v>0</v>
      </c>
      <c r="R92" s="11">
        <f>'6-2019'!$I87/1000</f>
        <v>0</v>
      </c>
      <c r="S92" s="11">
        <f t="shared" si="1"/>
        <v>0</v>
      </c>
      <c r="U92" s="79"/>
      <c r="V92" s="78"/>
      <c r="W92" s="83"/>
    </row>
    <row r="93" spans="1:23" x14ac:dyDescent="0.25">
      <c r="A93" s="61"/>
      <c r="B93" s="3"/>
      <c r="C93" s="3"/>
      <c r="D93" s="61" t="s">
        <v>292</v>
      </c>
      <c r="E93" s="3" t="s">
        <v>259</v>
      </c>
      <c r="F93" s="11">
        <f>'6-2018'!$I88/1000</f>
        <v>1113.047364126744</v>
      </c>
      <c r="G93" s="11">
        <f>'7-2018'!$I88/1000</f>
        <v>1112.1549789041535</v>
      </c>
      <c r="H93" s="11">
        <f>'8-2018'!$I88/1000</f>
        <v>1112.2706369727675</v>
      </c>
      <c r="I93" s="11">
        <f>'9-2018'!$I88/1000</f>
        <v>1112.2706369727675</v>
      </c>
      <c r="J93" s="11">
        <f>'10-2018'!$I88/1000</f>
        <v>1112.3895488820494</v>
      </c>
      <c r="K93" s="11">
        <f>'11-2018'!$I88/1000</f>
        <v>1112.2705031941723</v>
      </c>
      <c r="L93" s="11">
        <f>'12-2018'!$I88/1000</f>
        <v>1112.2705031941723</v>
      </c>
      <c r="M93" s="11">
        <f>'1-2019'!$I88/1000</f>
        <v>1112.2705031941723</v>
      </c>
      <c r="N93" s="11">
        <f>'2-2019'!$I88/1000</f>
        <v>1112.2705031941723</v>
      </c>
      <c r="O93" s="11">
        <f>'3-2019'!$I88/1000</f>
        <v>1112.2705031941723</v>
      </c>
      <c r="P93" s="11">
        <f>'4-2019'!$I88/1000</f>
        <v>1112.2705031941723</v>
      </c>
      <c r="Q93" s="11">
        <f>'5-2019'!$I88/1000</f>
        <v>1112.2705031941723</v>
      </c>
      <c r="R93" s="11">
        <f>'6-2019'!$I88/1000</f>
        <v>1112.2705031941723</v>
      </c>
      <c r="S93" s="11">
        <f t="shared" si="1"/>
        <v>1112.3031881459503</v>
      </c>
      <c r="U93" s="79"/>
      <c r="V93" s="78"/>
      <c r="W93" s="83"/>
    </row>
    <row r="94" spans="1:23" x14ac:dyDescent="0.25">
      <c r="A94" s="61"/>
      <c r="B94" s="3"/>
      <c r="C94" s="3"/>
      <c r="D94" s="61" t="s">
        <v>292</v>
      </c>
      <c r="E94" s="3" t="s">
        <v>257</v>
      </c>
      <c r="F94" s="11">
        <f>'6-2018'!$I89/1000</f>
        <v>0</v>
      </c>
      <c r="G94" s="11">
        <f>'7-2018'!$I89/1000</f>
        <v>0</v>
      </c>
      <c r="H94" s="11">
        <f>'8-2018'!$I89/1000</f>
        <v>0</v>
      </c>
      <c r="I94" s="11">
        <f>'9-2018'!$I89/1000</f>
        <v>0</v>
      </c>
      <c r="J94" s="11">
        <f>'10-2018'!$I89/1000</f>
        <v>0</v>
      </c>
      <c r="K94" s="11">
        <f>'11-2018'!$I89/1000</f>
        <v>0</v>
      </c>
      <c r="L94" s="11">
        <f>'12-2018'!$I89/1000</f>
        <v>0</v>
      </c>
      <c r="M94" s="11">
        <f>'1-2019'!$I89/1000</f>
        <v>0</v>
      </c>
      <c r="N94" s="11">
        <f>'2-2019'!$I89/1000</f>
        <v>0</v>
      </c>
      <c r="O94" s="11">
        <f>'3-2019'!$I89/1000</f>
        <v>0</v>
      </c>
      <c r="P94" s="11">
        <f>'4-2019'!$I89/1000</f>
        <v>0</v>
      </c>
      <c r="Q94" s="11">
        <f>'5-2019'!$I89/1000</f>
        <v>0</v>
      </c>
      <c r="R94" s="11">
        <f>'6-2019'!$I89/1000</f>
        <v>0</v>
      </c>
      <c r="S94" s="11">
        <f t="shared" si="1"/>
        <v>0</v>
      </c>
      <c r="U94" s="79"/>
      <c r="V94" s="78"/>
      <c r="W94" s="83"/>
    </row>
    <row r="95" spans="1:23" x14ac:dyDescent="0.25">
      <c r="A95" s="61"/>
      <c r="B95" s="3"/>
      <c r="C95" s="3"/>
      <c r="D95" s="3"/>
      <c r="E95" s="3"/>
      <c r="F95" s="13">
        <f>'6-2018'!$I90/1000</f>
        <v>1202.6459644208105</v>
      </c>
      <c r="G95" s="13">
        <f>'7-2018'!$I90/1000</f>
        <v>1201.75357919822</v>
      </c>
      <c r="H95" s="13">
        <f>'8-2018'!$I90/1000</f>
        <v>1201.869237266834</v>
      </c>
      <c r="I95" s="13">
        <f>'9-2018'!$I90/1000</f>
        <v>1201.869237266834</v>
      </c>
      <c r="J95" s="13">
        <f>'10-2018'!$I90/1000</f>
        <v>1201.9881491761162</v>
      </c>
      <c r="K95" s="13">
        <f>'11-2018'!$I90/1000</f>
        <v>1201.869103488239</v>
      </c>
      <c r="L95" s="13">
        <f>'12-2018'!$I90/1000</f>
        <v>1201.869103488239</v>
      </c>
      <c r="M95" s="13">
        <f>'1-2019'!$I90/1000</f>
        <v>1201.869103488239</v>
      </c>
      <c r="N95" s="13">
        <f>'2-2019'!$I90/1000</f>
        <v>1201.8691962701678</v>
      </c>
      <c r="O95" s="13">
        <f>'3-2019'!$I90/1000</f>
        <v>1206.0739653998473</v>
      </c>
      <c r="P95" s="13">
        <f>'4-2019'!$I90/1000</f>
        <v>1206.0739653998473</v>
      </c>
      <c r="Q95" s="13">
        <f>'5-2019'!$I90/1000</f>
        <v>1206.0739653998473</v>
      </c>
      <c r="R95" s="13">
        <f>'6-2019'!$I90/1000</f>
        <v>1206.0739653998473</v>
      </c>
      <c r="S95" s="13">
        <f t="shared" si="1"/>
        <v>1203.1282142293969</v>
      </c>
      <c r="U95" s="79"/>
      <c r="V95" s="78"/>
      <c r="W95" s="83"/>
    </row>
    <row r="96" spans="1:23" x14ac:dyDescent="0.25">
      <c r="A96" s="61"/>
      <c r="B96" s="3"/>
      <c r="C96" s="3"/>
      <c r="D96" s="3"/>
      <c r="E96" s="3"/>
      <c r="F96" s="2">
        <f>'6-2018'!$I91/1000</f>
        <v>0</v>
      </c>
      <c r="G96" s="2">
        <f>'7-2018'!$I91/1000</f>
        <v>0</v>
      </c>
      <c r="H96" s="2">
        <f>'8-2018'!$I91/1000</f>
        <v>0</v>
      </c>
      <c r="I96" s="2">
        <f>'9-2018'!$I91/1000</f>
        <v>0</v>
      </c>
      <c r="J96" s="2">
        <f>'10-2018'!$I91/1000</f>
        <v>0</v>
      </c>
      <c r="K96" s="2">
        <f>'11-2018'!$I91/1000</f>
        <v>0</v>
      </c>
      <c r="L96" s="2">
        <f>'12-2018'!$I91/1000</f>
        <v>0</v>
      </c>
      <c r="M96" s="2">
        <f>'1-2019'!$I91/1000</f>
        <v>0</v>
      </c>
      <c r="N96" s="2">
        <f>'2-2019'!$I91/1000</f>
        <v>0</v>
      </c>
      <c r="O96" s="2">
        <f>'3-2019'!$I91/1000</f>
        <v>0</v>
      </c>
      <c r="P96" s="2">
        <f>'4-2019'!$I91/1000</f>
        <v>0</v>
      </c>
      <c r="Q96" s="2">
        <f>'5-2019'!$I91/1000</f>
        <v>0</v>
      </c>
      <c r="R96" s="2">
        <f>'6-2019'!$I91/1000</f>
        <v>0</v>
      </c>
      <c r="S96" s="2">
        <f t="shared" si="1"/>
        <v>0</v>
      </c>
      <c r="U96" s="79"/>
      <c r="V96" s="78"/>
      <c r="W96" s="83"/>
    </row>
    <row r="97" spans="1:23" x14ac:dyDescent="0.25">
      <c r="A97" s="61">
        <v>317</v>
      </c>
      <c r="B97" s="3" t="s">
        <v>40</v>
      </c>
      <c r="C97" s="3"/>
      <c r="D97" s="3"/>
      <c r="E97" s="3"/>
      <c r="F97" s="2">
        <f>'6-2018'!$I92/1000</f>
        <v>0</v>
      </c>
      <c r="G97" s="2">
        <f>'7-2018'!$I92/1000</f>
        <v>0</v>
      </c>
      <c r="H97" s="2">
        <f>'8-2018'!$I92/1000</f>
        <v>0</v>
      </c>
      <c r="I97" s="2">
        <f>'9-2018'!$I92/1000</f>
        <v>0</v>
      </c>
      <c r="J97" s="2">
        <f>'10-2018'!$I92/1000</f>
        <v>0</v>
      </c>
      <c r="K97" s="2">
        <f>'11-2018'!$I92/1000</f>
        <v>0</v>
      </c>
      <c r="L97" s="2">
        <f>'12-2018'!$I92/1000</f>
        <v>0</v>
      </c>
      <c r="M97" s="2">
        <f>'1-2019'!$I92/1000</f>
        <v>0</v>
      </c>
      <c r="N97" s="2">
        <f>'2-2019'!$I92/1000</f>
        <v>0</v>
      </c>
      <c r="O97" s="2">
        <f>'3-2019'!$I92/1000</f>
        <v>0</v>
      </c>
      <c r="P97" s="2">
        <f>'4-2019'!$I92/1000</f>
        <v>0</v>
      </c>
      <c r="Q97" s="2">
        <f>'5-2019'!$I92/1000</f>
        <v>0</v>
      </c>
      <c r="R97" s="2">
        <f>'6-2019'!$I92/1000</f>
        <v>0</v>
      </c>
      <c r="S97" s="2">
        <f t="shared" si="1"/>
        <v>0</v>
      </c>
      <c r="U97" s="79"/>
      <c r="V97" s="78"/>
      <c r="W97" s="83"/>
    </row>
    <row r="98" spans="1:23" x14ac:dyDescent="0.25">
      <c r="A98" s="61"/>
      <c r="B98" s="3"/>
      <c r="C98" s="3"/>
      <c r="D98" s="61" t="s">
        <v>292</v>
      </c>
      <c r="E98" s="3" t="s">
        <v>199</v>
      </c>
      <c r="F98" s="11">
        <f>'6-2018'!$I93/1000</f>
        <v>0</v>
      </c>
      <c r="G98" s="11">
        <f>'7-2018'!$I93/1000</f>
        <v>0</v>
      </c>
      <c r="H98" s="11">
        <f>'8-2018'!$I93/1000</f>
        <v>0</v>
      </c>
      <c r="I98" s="11">
        <f>'9-2018'!$I93/1000</f>
        <v>0</v>
      </c>
      <c r="J98" s="11">
        <f>'10-2018'!$I93/1000</f>
        <v>0</v>
      </c>
      <c r="K98" s="11">
        <f>'11-2018'!$I93/1000</f>
        <v>0</v>
      </c>
      <c r="L98" s="11">
        <f>'12-2018'!$I93/1000</f>
        <v>0</v>
      </c>
      <c r="M98" s="11">
        <f>'1-2019'!$I93/1000</f>
        <v>0</v>
      </c>
      <c r="N98" s="11">
        <f>'2-2019'!$I93/1000</f>
        <v>0</v>
      </c>
      <c r="O98" s="11">
        <f>'3-2019'!$I93/1000</f>
        <v>0</v>
      </c>
      <c r="P98" s="11">
        <f>'4-2019'!$I93/1000</f>
        <v>0</v>
      </c>
      <c r="Q98" s="11">
        <f>'5-2019'!$I93/1000</f>
        <v>0</v>
      </c>
      <c r="R98" s="11">
        <f>'6-2019'!$I93/1000</f>
        <v>0</v>
      </c>
      <c r="S98" s="11">
        <f t="shared" si="1"/>
        <v>0</v>
      </c>
      <c r="U98" s="79"/>
      <c r="V98" s="78"/>
      <c r="W98" s="83"/>
    </row>
    <row r="99" spans="1:23" x14ac:dyDescent="0.25">
      <c r="A99" s="61"/>
      <c r="B99" s="3"/>
      <c r="C99" s="3"/>
      <c r="D99" s="3"/>
      <c r="E99" s="3"/>
      <c r="F99" s="13">
        <f>'6-2018'!$I94/1000</f>
        <v>0</v>
      </c>
      <c r="G99" s="13">
        <f>'7-2018'!$I94/1000</f>
        <v>0</v>
      </c>
      <c r="H99" s="13">
        <f>'8-2018'!$I94/1000</f>
        <v>0</v>
      </c>
      <c r="I99" s="13">
        <f>'9-2018'!$I94/1000</f>
        <v>0</v>
      </c>
      <c r="J99" s="13">
        <f>'10-2018'!$I94/1000</f>
        <v>0</v>
      </c>
      <c r="K99" s="13">
        <f>'11-2018'!$I94/1000</f>
        <v>0</v>
      </c>
      <c r="L99" s="13">
        <f>'12-2018'!$I94/1000</f>
        <v>0</v>
      </c>
      <c r="M99" s="13">
        <f>'1-2019'!$I94/1000</f>
        <v>0</v>
      </c>
      <c r="N99" s="13">
        <f>'2-2019'!$I94/1000</f>
        <v>0</v>
      </c>
      <c r="O99" s="13">
        <f>'3-2019'!$I94/1000</f>
        <v>0</v>
      </c>
      <c r="P99" s="13">
        <f>'4-2019'!$I94/1000</f>
        <v>0</v>
      </c>
      <c r="Q99" s="13">
        <f>'5-2019'!$I94/1000</f>
        <v>0</v>
      </c>
      <c r="R99" s="13">
        <f>'6-2019'!$I94/1000</f>
        <v>0</v>
      </c>
      <c r="S99" s="13">
        <f t="shared" ref="S99:S162" si="2">(SUM(G99:Q99)*2+R99+F99)/24</f>
        <v>0</v>
      </c>
      <c r="U99" s="79"/>
      <c r="V99" s="78"/>
      <c r="W99" s="83"/>
    </row>
    <row r="100" spans="1:23" x14ac:dyDescent="0.25">
      <c r="A100" s="61"/>
      <c r="B100" s="3"/>
      <c r="C100" s="3"/>
      <c r="D100" s="3"/>
      <c r="E100" s="3"/>
      <c r="F100" s="2">
        <f>'6-2018'!$I95/1000</f>
        <v>0</v>
      </c>
      <c r="G100" s="2">
        <f>'7-2018'!$I95/1000</f>
        <v>0</v>
      </c>
      <c r="H100" s="2">
        <f>'8-2018'!$I95/1000</f>
        <v>0</v>
      </c>
      <c r="I100" s="2">
        <f>'9-2018'!$I95/1000</f>
        <v>0</v>
      </c>
      <c r="J100" s="2">
        <f>'10-2018'!$I95/1000</f>
        <v>0</v>
      </c>
      <c r="K100" s="2">
        <f>'11-2018'!$I95/1000</f>
        <v>0</v>
      </c>
      <c r="L100" s="2">
        <f>'12-2018'!$I95/1000</f>
        <v>0</v>
      </c>
      <c r="M100" s="2">
        <f>'1-2019'!$I95/1000</f>
        <v>0</v>
      </c>
      <c r="N100" s="2">
        <f>'2-2019'!$I95/1000</f>
        <v>0</v>
      </c>
      <c r="O100" s="2">
        <f>'3-2019'!$I95/1000</f>
        <v>0</v>
      </c>
      <c r="P100" s="2">
        <f>'4-2019'!$I95/1000</f>
        <v>0</v>
      </c>
      <c r="Q100" s="2">
        <f>'5-2019'!$I95/1000</f>
        <v>0</v>
      </c>
      <c r="R100" s="2">
        <f>'6-2019'!$I95/1000</f>
        <v>0</v>
      </c>
      <c r="S100" s="2">
        <f t="shared" si="2"/>
        <v>0</v>
      </c>
      <c r="U100" s="79"/>
      <c r="V100" s="78"/>
      <c r="W100" s="83"/>
    </row>
    <row r="101" spans="1:23" x14ac:dyDescent="0.25">
      <c r="A101" s="61" t="s">
        <v>41</v>
      </c>
      <c r="B101" s="3" t="s">
        <v>42</v>
      </c>
      <c r="C101" s="3"/>
      <c r="D101" s="3"/>
      <c r="E101" s="3"/>
      <c r="F101" s="2">
        <f>'6-2018'!$I96/1000</f>
        <v>0</v>
      </c>
      <c r="G101" s="2">
        <f>'7-2018'!$I96/1000</f>
        <v>0</v>
      </c>
      <c r="H101" s="2">
        <f>'8-2018'!$I96/1000</f>
        <v>0</v>
      </c>
      <c r="I101" s="2">
        <f>'9-2018'!$I96/1000</f>
        <v>0</v>
      </c>
      <c r="J101" s="2">
        <f>'10-2018'!$I96/1000</f>
        <v>0</v>
      </c>
      <c r="K101" s="2">
        <f>'11-2018'!$I96/1000</f>
        <v>0</v>
      </c>
      <c r="L101" s="2">
        <f>'12-2018'!$I96/1000</f>
        <v>0</v>
      </c>
      <c r="M101" s="2">
        <f>'1-2019'!$I96/1000</f>
        <v>0</v>
      </c>
      <c r="N101" s="2">
        <f>'2-2019'!$I96/1000</f>
        <v>0</v>
      </c>
      <c r="O101" s="2">
        <f>'3-2019'!$I96/1000</f>
        <v>0</v>
      </c>
      <c r="P101" s="2">
        <f>'4-2019'!$I96/1000</f>
        <v>0</v>
      </c>
      <c r="Q101" s="2">
        <f>'5-2019'!$I96/1000</f>
        <v>0</v>
      </c>
      <c r="R101" s="2">
        <f>'6-2019'!$I96/1000</f>
        <v>0</v>
      </c>
      <c r="S101" s="2">
        <f t="shared" si="2"/>
        <v>0</v>
      </c>
      <c r="U101" s="79"/>
      <c r="V101" s="78"/>
      <c r="W101" s="83"/>
    </row>
    <row r="102" spans="1:23" x14ac:dyDescent="0.25">
      <c r="A102" s="61"/>
      <c r="B102" s="3"/>
      <c r="C102" s="3"/>
      <c r="D102" s="61" t="s">
        <v>292</v>
      </c>
      <c r="E102" s="3" t="s">
        <v>255</v>
      </c>
      <c r="F102" s="11">
        <f>'6-2018'!$I97/1000</f>
        <v>119.35920448769673</v>
      </c>
      <c r="G102" s="11">
        <f>'7-2018'!$I97/1000</f>
        <v>119.35920448769673</v>
      </c>
      <c r="H102" s="11">
        <f>'8-2018'!$I97/1000</f>
        <v>119.35920448769673</v>
      </c>
      <c r="I102" s="11">
        <f>'9-2018'!$I97/1000</f>
        <v>119.35920448769673</v>
      </c>
      <c r="J102" s="11">
        <f>'10-2018'!$I97/1000</f>
        <v>119.35920448769673</v>
      </c>
      <c r="K102" s="11">
        <f>'11-2018'!$I97/1000</f>
        <v>119.35920448769673</v>
      </c>
      <c r="L102" s="11">
        <f>'12-2018'!$I97/1000</f>
        <v>119.35920448769673</v>
      </c>
      <c r="M102" s="11">
        <f>'1-2019'!$I97/1000</f>
        <v>119.35920448769673</v>
      </c>
      <c r="N102" s="11">
        <f>'2-2019'!$I97/1000</f>
        <v>119.35920448769673</v>
      </c>
      <c r="O102" s="11">
        <f>'3-2019'!$I97/1000</f>
        <v>119.35920448769673</v>
      </c>
      <c r="P102" s="11">
        <f>'4-2019'!$I97/1000</f>
        <v>119.35920448769673</v>
      </c>
      <c r="Q102" s="11">
        <f>'5-2019'!$I97/1000</f>
        <v>119.35920448769673</v>
      </c>
      <c r="R102" s="11">
        <f>'6-2019'!$I97/1000</f>
        <v>119.35920448769673</v>
      </c>
      <c r="S102" s="11">
        <f t="shared" si="2"/>
        <v>119.35920448769677</v>
      </c>
      <c r="U102" s="79"/>
      <c r="V102" s="78"/>
      <c r="W102" s="83"/>
    </row>
    <row r="103" spans="1:23" x14ac:dyDescent="0.25">
      <c r="A103" s="61"/>
      <c r="B103" s="3"/>
      <c r="C103" s="3"/>
      <c r="D103" s="61" t="s">
        <v>292</v>
      </c>
      <c r="E103" s="3" t="s">
        <v>257</v>
      </c>
      <c r="F103" s="11">
        <f>'6-2018'!$I98/1000</f>
        <v>0</v>
      </c>
      <c r="G103" s="11">
        <f>'7-2018'!$I98/1000</f>
        <v>0</v>
      </c>
      <c r="H103" s="11">
        <f>'8-2018'!$I98/1000</f>
        <v>0</v>
      </c>
      <c r="I103" s="11">
        <f>'9-2018'!$I98/1000</f>
        <v>0</v>
      </c>
      <c r="J103" s="11">
        <f>'10-2018'!$I98/1000</f>
        <v>0</v>
      </c>
      <c r="K103" s="11">
        <f>'11-2018'!$I98/1000</f>
        <v>0</v>
      </c>
      <c r="L103" s="11">
        <f>'12-2018'!$I98/1000</f>
        <v>0</v>
      </c>
      <c r="M103" s="11">
        <f>'1-2019'!$I98/1000</f>
        <v>0</v>
      </c>
      <c r="N103" s="11">
        <f>'2-2019'!$I98/1000</f>
        <v>0</v>
      </c>
      <c r="O103" s="11">
        <f>'3-2019'!$I98/1000</f>
        <v>0</v>
      </c>
      <c r="P103" s="11">
        <f>'4-2019'!$I98/1000</f>
        <v>0</v>
      </c>
      <c r="Q103" s="11">
        <f>'5-2019'!$I98/1000</f>
        <v>0</v>
      </c>
      <c r="R103" s="11">
        <f>'6-2019'!$I98/1000</f>
        <v>0</v>
      </c>
      <c r="S103" s="11">
        <f t="shared" si="2"/>
        <v>0</v>
      </c>
      <c r="U103" s="79"/>
      <c r="V103" s="78"/>
      <c r="W103" s="83"/>
    </row>
    <row r="104" spans="1:23" x14ac:dyDescent="0.25">
      <c r="A104" s="61"/>
      <c r="B104" s="3"/>
      <c r="C104" s="3"/>
      <c r="D104" s="61" t="s">
        <v>292</v>
      </c>
      <c r="E104" s="3" t="s">
        <v>26</v>
      </c>
      <c r="F104" s="11">
        <f>'6-2018'!$I99/1000</f>
        <v>3872.7234435585974</v>
      </c>
      <c r="G104" s="11">
        <f>'7-2018'!$I99/1000</f>
        <v>3827.7052509002178</v>
      </c>
      <c r="H104" s="11">
        <f>'8-2018'!$I99/1000</f>
        <v>3781.6257892989843</v>
      </c>
      <c r="I104" s="11">
        <f>'9-2018'!$I99/1000</f>
        <v>3854.0346004799635</v>
      </c>
      <c r="J104" s="11">
        <f>'10-2018'!$I99/1000</f>
        <v>4110.0531963166877</v>
      </c>
      <c r="K104" s="11">
        <f>'11-2018'!$I99/1000</f>
        <v>4066.8523976363476</v>
      </c>
      <c r="L104" s="11">
        <f>'12-2018'!$I99/1000</f>
        <v>5060.9918960324239</v>
      </c>
      <c r="M104" s="11">
        <f>'1-2019'!$I99/1000</f>
        <v>5055.832200892828</v>
      </c>
      <c r="N104" s="11">
        <f>'2-2019'!$I99/1000</f>
        <v>4559.453106398405</v>
      </c>
      <c r="O104" s="11">
        <f>'3-2019'!$I99/1000</f>
        <v>4462.0409555520391</v>
      </c>
      <c r="P104" s="11">
        <f>'4-2019'!$I99/1000</f>
        <v>4503.33813425685</v>
      </c>
      <c r="Q104" s="11">
        <f>'5-2019'!$I99/1000</f>
        <v>5442.4509589989912</v>
      </c>
      <c r="R104" s="11">
        <f>'6-2019'!$I99/1000</f>
        <v>5458.4151155470909</v>
      </c>
      <c r="S104" s="11">
        <f t="shared" si="2"/>
        <v>4449.1623138597142</v>
      </c>
      <c r="U104" s="79"/>
      <c r="V104" s="78"/>
      <c r="W104" s="83"/>
    </row>
    <row r="105" spans="1:23" x14ac:dyDescent="0.25">
      <c r="A105" s="61"/>
      <c r="B105" s="3"/>
      <c r="C105" s="3"/>
      <c r="D105" s="3"/>
      <c r="E105" s="3"/>
      <c r="F105" s="13">
        <f>'6-2018'!$I100/1000</f>
        <v>3992.0826480462943</v>
      </c>
      <c r="G105" s="13">
        <f>'7-2018'!$I100/1000</f>
        <v>3947.0644553879147</v>
      </c>
      <c r="H105" s="13">
        <f>'8-2018'!$I100/1000</f>
        <v>3900.9849937866811</v>
      </c>
      <c r="I105" s="13">
        <f>'9-2018'!$I100/1000</f>
        <v>3973.3938049676603</v>
      </c>
      <c r="J105" s="13">
        <f>'10-2018'!$I100/1000</f>
        <v>4229.4124008043846</v>
      </c>
      <c r="K105" s="13">
        <f>'11-2018'!$I100/1000</f>
        <v>4186.2116021240445</v>
      </c>
      <c r="L105" s="13">
        <f>'12-2018'!$I100/1000</f>
        <v>5180.3511005201199</v>
      </c>
      <c r="M105" s="13">
        <f>'1-2019'!$I100/1000</f>
        <v>5175.1914053805249</v>
      </c>
      <c r="N105" s="13">
        <f>'2-2019'!$I100/1000</f>
        <v>4678.8123108861009</v>
      </c>
      <c r="O105" s="13">
        <f>'3-2019'!$I100/1000</f>
        <v>4581.4001600397351</v>
      </c>
      <c r="P105" s="13">
        <f>'4-2019'!$I100/1000</f>
        <v>4622.697338744546</v>
      </c>
      <c r="Q105" s="13">
        <f>'5-2019'!$I100/1000</f>
        <v>5561.8101634866871</v>
      </c>
      <c r="R105" s="13">
        <f>'6-2019'!$I100/1000</f>
        <v>5577.7743200347868</v>
      </c>
      <c r="S105" s="13">
        <f t="shared" si="2"/>
        <v>4568.5215183474129</v>
      </c>
      <c r="U105" s="79"/>
      <c r="V105" s="78"/>
      <c r="W105" s="83"/>
    </row>
    <row r="106" spans="1:23" x14ac:dyDescent="0.25">
      <c r="A106" s="61"/>
      <c r="B106" s="3"/>
      <c r="C106" s="3"/>
      <c r="D106" s="3"/>
      <c r="E106" s="3"/>
      <c r="F106" s="2">
        <f>'6-2018'!$I101/1000</f>
        <v>0</v>
      </c>
      <c r="G106" s="2">
        <f>'7-2018'!$I101/1000</f>
        <v>0</v>
      </c>
      <c r="H106" s="2">
        <f>'8-2018'!$I101/1000</f>
        <v>0</v>
      </c>
      <c r="I106" s="2">
        <f>'9-2018'!$I101/1000</f>
        <v>0</v>
      </c>
      <c r="J106" s="2">
        <f>'10-2018'!$I101/1000</f>
        <v>0</v>
      </c>
      <c r="K106" s="2">
        <f>'11-2018'!$I101/1000</f>
        <v>0</v>
      </c>
      <c r="L106" s="2">
        <f>'12-2018'!$I101/1000</f>
        <v>0</v>
      </c>
      <c r="M106" s="2">
        <f>'1-2019'!$I101/1000</f>
        <v>0</v>
      </c>
      <c r="N106" s="2">
        <f>'2-2019'!$I101/1000</f>
        <v>0</v>
      </c>
      <c r="O106" s="2">
        <f>'3-2019'!$I101/1000</f>
        <v>0</v>
      </c>
      <c r="P106" s="2">
        <f>'4-2019'!$I101/1000</f>
        <v>0</v>
      </c>
      <c r="Q106" s="2">
        <f>'5-2019'!$I101/1000</f>
        <v>0</v>
      </c>
      <c r="R106" s="2">
        <f>'6-2019'!$I101/1000</f>
        <v>0</v>
      </c>
      <c r="S106" s="2">
        <f t="shared" si="2"/>
        <v>0</v>
      </c>
      <c r="U106" s="79"/>
      <c r="V106" s="78"/>
      <c r="W106" s="83"/>
    </row>
    <row r="107" spans="1:23" x14ac:dyDescent="0.25">
      <c r="A107" s="61"/>
      <c r="B107" s="3"/>
      <c r="C107" s="3"/>
      <c r="D107" s="3"/>
      <c r="E107" s="3"/>
      <c r="F107" s="2">
        <f>'6-2018'!$I102/1000</f>
        <v>0</v>
      </c>
      <c r="G107" s="2">
        <f>'7-2018'!$I102/1000</f>
        <v>0</v>
      </c>
      <c r="H107" s="2">
        <f>'8-2018'!$I102/1000</f>
        <v>0</v>
      </c>
      <c r="I107" s="2">
        <f>'9-2018'!$I102/1000</f>
        <v>0</v>
      </c>
      <c r="J107" s="2">
        <f>'10-2018'!$I102/1000</f>
        <v>0</v>
      </c>
      <c r="K107" s="2">
        <f>'11-2018'!$I102/1000</f>
        <v>0</v>
      </c>
      <c r="L107" s="2">
        <f>'12-2018'!$I102/1000</f>
        <v>0</v>
      </c>
      <c r="M107" s="2">
        <f>'1-2019'!$I102/1000</f>
        <v>0</v>
      </c>
      <c r="N107" s="2">
        <f>'2-2019'!$I102/1000</f>
        <v>0</v>
      </c>
      <c r="O107" s="2">
        <f>'3-2019'!$I102/1000</f>
        <v>0</v>
      </c>
      <c r="P107" s="2">
        <f>'4-2019'!$I102/1000</f>
        <v>0</v>
      </c>
      <c r="Q107" s="2">
        <f>'5-2019'!$I102/1000</f>
        <v>0</v>
      </c>
      <c r="R107" s="2">
        <f>'6-2019'!$I102/1000</f>
        <v>0</v>
      </c>
      <c r="S107" s="2">
        <f t="shared" si="2"/>
        <v>0</v>
      </c>
      <c r="U107" s="79"/>
      <c r="V107" s="78"/>
      <c r="W107" s="83"/>
    </row>
    <row r="108" spans="1:23" ht="15.75" thickBot="1" x14ac:dyDescent="0.3">
      <c r="A108" s="68" t="s">
        <v>43</v>
      </c>
      <c r="B108" s="3"/>
      <c r="C108" s="3"/>
      <c r="D108" s="3"/>
      <c r="E108" s="3"/>
      <c r="F108" s="14">
        <f>'6-2018'!$I103/1000</f>
        <v>358581.70985655463</v>
      </c>
      <c r="G108" s="14">
        <f>'7-2018'!$I103/1000</f>
        <v>358585.34463880211</v>
      </c>
      <c r="H108" s="14">
        <f>'8-2018'!$I103/1000</f>
        <v>358909.42326104251</v>
      </c>
      <c r="I108" s="14">
        <f>'9-2018'!$I103/1000</f>
        <v>359050.86820766644</v>
      </c>
      <c r="J108" s="14">
        <f>'10-2018'!$I103/1000</f>
        <v>359501.85192824539</v>
      </c>
      <c r="K108" s="14">
        <f>'11-2018'!$I103/1000</f>
        <v>359747.37676495308</v>
      </c>
      <c r="L108" s="14">
        <f>'12-2018'!$I103/1000</f>
        <v>360768.56460146699</v>
      </c>
      <c r="M108" s="14">
        <f>'1-2019'!$I103/1000</f>
        <v>360918.00670722459</v>
      </c>
      <c r="N108" s="14">
        <f>'2-2019'!$I103/1000</f>
        <v>360948.49791522278</v>
      </c>
      <c r="O108" s="14">
        <f>'3-2019'!$I103/1000</f>
        <v>360932.25840616738</v>
      </c>
      <c r="P108" s="14">
        <f>'4-2019'!$I103/1000</f>
        <v>361054.96183861379</v>
      </c>
      <c r="Q108" s="14">
        <f>'5-2019'!$I103/1000</f>
        <v>363788.8757779696</v>
      </c>
      <c r="R108" s="14">
        <f>'6-2019'!$I103/1000</f>
        <v>363760.88030759024</v>
      </c>
      <c r="S108" s="14">
        <f t="shared" si="2"/>
        <v>360448.11042745388</v>
      </c>
      <c r="U108" s="79"/>
      <c r="V108" s="78"/>
      <c r="W108" s="83"/>
    </row>
    <row r="109" spans="1:23" ht="15.75" thickTop="1" x14ac:dyDescent="0.25">
      <c r="A109" s="61"/>
      <c r="B109" s="3"/>
      <c r="C109" s="3"/>
      <c r="D109" s="3"/>
      <c r="E109" s="3"/>
      <c r="F109" s="2">
        <f>'6-2018'!$I104/1000</f>
        <v>0</v>
      </c>
      <c r="G109" s="2">
        <f>'7-2018'!$I104/1000</f>
        <v>0</v>
      </c>
      <c r="H109" s="2">
        <f>'8-2018'!$I104/1000</f>
        <v>0</v>
      </c>
      <c r="I109" s="2">
        <f>'9-2018'!$I104/1000</f>
        <v>0</v>
      </c>
      <c r="J109" s="2">
        <f>'10-2018'!$I104/1000</f>
        <v>0</v>
      </c>
      <c r="K109" s="2">
        <f>'11-2018'!$I104/1000</f>
        <v>0</v>
      </c>
      <c r="L109" s="2">
        <f>'12-2018'!$I104/1000</f>
        <v>0</v>
      </c>
      <c r="M109" s="2">
        <f>'1-2019'!$I104/1000</f>
        <v>0</v>
      </c>
      <c r="N109" s="2">
        <f>'2-2019'!$I104/1000</f>
        <v>0</v>
      </c>
      <c r="O109" s="2">
        <f>'3-2019'!$I104/1000</f>
        <v>0</v>
      </c>
      <c r="P109" s="2">
        <f>'4-2019'!$I104/1000</f>
        <v>0</v>
      </c>
      <c r="Q109" s="2">
        <f>'5-2019'!$I104/1000</f>
        <v>0</v>
      </c>
      <c r="R109" s="2">
        <f>'6-2019'!$I104/1000</f>
        <v>0</v>
      </c>
      <c r="S109" s="2">
        <f t="shared" si="2"/>
        <v>0</v>
      </c>
      <c r="U109" s="79"/>
      <c r="V109" s="78"/>
      <c r="W109" s="83"/>
    </row>
    <row r="110" spans="1:23" x14ac:dyDescent="0.25">
      <c r="A110" s="61"/>
      <c r="B110" s="3"/>
      <c r="C110" s="3"/>
      <c r="D110" s="3"/>
      <c r="E110" s="3"/>
      <c r="F110" s="2">
        <f>'6-2018'!$I105/1000</f>
        <v>0</v>
      </c>
      <c r="G110" s="2">
        <f>'7-2018'!$I105/1000</f>
        <v>0</v>
      </c>
      <c r="H110" s="2">
        <f>'8-2018'!$I105/1000</f>
        <v>0</v>
      </c>
      <c r="I110" s="2">
        <f>'9-2018'!$I105/1000</f>
        <v>0</v>
      </c>
      <c r="J110" s="2">
        <f>'10-2018'!$I105/1000</f>
        <v>0</v>
      </c>
      <c r="K110" s="2">
        <f>'11-2018'!$I105/1000</f>
        <v>0</v>
      </c>
      <c r="L110" s="2">
        <f>'12-2018'!$I105/1000</f>
        <v>0</v>
      </c>
      <c r="M110" s="2">
        <f>'1-2019'!$I105/1000</f>
        <v>0</v>
      </c>
      <c r="N110" s="2">
        <f>'2-2019'!$I105/1000</f>
        <v>0</v>
      </c>
      <c r="O110" s="2">
        <f>'3-2019'!$I105/1000</f>
        <v>0</v>
      </c>
      <c r="P110" s="2">
        <f>'4-2019'!$I105/1000</f>
        <v>0</v>
      </c>
      <c r="Q110" s="2">
        <f>'5-2019'!$I105/1000</f>
        <v>0</v>
      </c>
      <c r="R110" s="2">
        <f>'6-2019'!$I105/1000</f>
        <v>0</v>
      </c>
      <c r="S110" s="2">
        <f t="shared" si="2"/>
        <v>0</v>
      </c>
      <c r="U110" s="79"/>
      <c r="V110" s="78"/>
      <c r="W110" s="83"/>
    </row>
    <row r="111" spans="1:23" x14ac:dyDescent="0.25">
      <c r="A111" s="61" t="s">
        <v>44</v>
      </c>
      <c r="B111" s="3"/>
      <c r="C111" s="3"/>
      <c r="D111" s="3"/>
      <c r="E111" s="3"/>
      <c r="F111" s="2">
        <f>'6-2018'!$I106/1000</f>
        <v>0</v>
      </c>
      <c r="G111" s="2">
        <f>'7-2018'!$I106/1000</f>
        <v>0</v>
      </c>
      <c r="H111" s="2">
        <f>'8-2018'!$I106/1000</f>
        <v>0</v>
      </c>
      <c r="I111" s="2">
        <f>'9-2018'!$I106/1000</f>
        <v>0</v>
      </c>
      <c r="J111" s="2">
        <f>'10-2018'!$I106/1000</f>
        <v>0</v>
      </c>
      <c r="K111" s="2">
        <f>'11-2018'!$I106/1000</f>
        <v>0</v>
      </c>
      <c r="L111" s="2">
        <f>'12-2018'!$I106/1000</f>
        <v>0</v>
      </c>
      <c r="M111" s="2">
        <f>'1-2019'!$I106/1000</f>
        <v>0</v>
      </c>
      <c r="N111" s="2">
        <f>'2-2019'!$I106/1000</f>
        <v>0</v>
      </c>
      <c r="O111" s="2">
        <f>'3-2019'!$I106/1000</f>
        <v>0</v>
      </c>
      <c r="P111" s="2">
        <f>'4-2019'!$I106/1000</f>
        <v>0</v>
      </c>
      <c r="Q111" s="2">
        <f>'5-2019'!$I106/1000</f>
        <v>0</v>
      </c>
      <c r="R111" s="2">
        <f>'6-2019'!$I106/1000</f>
        <v>0</v>
      </c>
      <c r="S111" s="2">
        <f t="shared" si="2"/>
        <v>0</v>
      </c>
      <c r="U111" s="79"/>
      <c r="V111" s="78"/>
      <c r="W111" s="83"/>
    </row>
    <row r="112" spans="1:23" x14ac:dyDescent="0.25">
      <c r="A112" s="61"/>
      <c r="B112" s="3"/>
      <c r="C112" s="3" t="s">
        <v>199</v>
      </c>
      <c r="D112" s="3"/>
      <c r="E112" s="3"/>
      <c r="F112" s="11">
        <f>'6-2018'!$I107/1000</f>
        <v>0</v>
      </c>
      <c r="G112" s="11">
        <f>'7-2018'!$I107/1000</f>
        <v>0</v>
      </c>
      <c r="H112" s="11">
        <f>'8-2018'!$I107/1000</f>
        <v>0</v>
      </c>
      <c r="I112" s="11">
        <f>'9-2018'!$I107/1000</f>
        <v>0</v>
      </c>
      <c r="J112" s="11">
        <f>'10-2018'!$I107/1000</f>
        <v>0</v>
      </c>
      <c r="K112" s="11">
        <f>'11-2018'!$I107/1000</f>
        <v>0</v>
      </c>
      <c r="L112" s="11">
        <f>'12-2018'!$I107/1000</f>
        <v>0</v>
      </c>
      <c r="M112" s="11">
        <f>'1-2019'!$I107/1000</f>
        <v>0</v>
      </c>
      <c r="N112" s="11">
        <f>'2-2019'!$I107/1000</f>
        <v>0</v>
      </c>
      <c r="O112" s="11">
        <f>'3-2019'!$I107/1000</f>
        <v>0</v>
      </c>
      <c r="P112" s="11">
        <f>'4-2019'!$I107/1000</f>
        <v>0</v>
      </c>
      <c r="Q112" s="11">
        <f>'5-2019'!$I107/1000</f>
        <v>0</v>
      </c>
      <c r="R112" s="11">
        <f>'6-2019'!$I107/1000</f>
        <v>0</v>
      </c>
      <c r="S112" s="11">
        <f t="shared" si="2"/>
        <v>0</v>
      </c>
      <c r="U112" s="79"/>
      <c r="V112" s="78"/>
      <c r="W112" s="83"/>
    </row>
    <row r="113" spans="1:23" x14ac:dyDescent="0.25">
      <c r="A113" s="61"/>
      <c r="B113" s="3"/>
      <c r="C113" s="3" t="s">
        <v>259</v>
      </c>
      <c r="D113" s="3"/>
      <c r="E113" s="3"/>
      <c r="F113" s="11">
        <f>'6-2018'!$I108/1000</f>
        <v>303713.81347994652</v>
      </c>
      <c r="G113" s="11">
        <f>'7-2018'!$I108/1000</f>
        <v>303758.64169676835</v>
      </c>
      <c r="H113" s="11">
        <f>'8-2018'!$I108/1000</f>
        <v>304128.79978061002</v>
      </c>
      <c r="I113" s="11">
        <f>'9-2018'!$I108/1000</f>
        <v>304197.83591605292</v>
      </c>
      <c r="J113" s="11">
        <f>'10-2018'!$I108/1000</f>
        <v>304381.27250853425</v>
      </c>
      <c r="K113" s="11">
        <f>'11-2018'!$I108/1000</f>
        <v>304669.98687415442</v>
      </c>
      <c r="L113" s="11">
        <f>'12-2018'!$I108/1000</f>
        <v>304697.00252714066</v>
      </c>
      <c r="M113" s="11">
        <f>'1-2019'!$I108/1000</f>
        <v>304851.604328038</v>
      </c>
      <c r="N113" s="11">
        <f>'2-2019'!$I108/1000</f>
        <v>305376.05380543956</v>
      </c>
      <c r="O113" s="11">
        <f>'3-2019'!$I108/1000</f>
        <v>305390.92773902795</v>
      </c>
      <c r="P113" s="11">
        <f>'4-2019'!$I108/1000</f>
        <v>305472.33399276948</v>
      </c>
      <c r="Q113" s="11">
        <f>'5-2019'!$I108/1000</f>
        <v>307267.13510738313</v>
      </c>
      <c r="R113" s="11">
        <f>'6-2019'!$I108/1000</f>
        <v>307223.17548045568</v>
      </c>
      <c r="S113" s="11">
        <f t="shared" si="2"/>
        <v>304971.67406301002</v>
      </c>
      <c r="U113" s="79"/>
      <c r="V113" s="78"/>
      <c r="W113" s="83"/>
    </row>
    <row r="114" spans="1:23" x14ac:dyDescent="0.25">
      <c r="A114" s="61"/>
      <c r="B114" s="3"/>
      <c r="C114" s="3" t="s">
        <v>262</v>
      </c>
      <c r="D114" s="3"/>
      <c r="E114" s="3"/>
      <c r="F114" s="11">
        <f>'6-2018'!$I109/1000</f>
        <v>0</v>
      </c>
      <c r="G114" s="11">
        <f>'7-2018'!$I109/1000</f>
        <v>0</v>
      </c>
      <c r="H114" s="11">
        <f>'8-2018'!$I109/1000</f>
        <v>0</v>
      </c>
      <c r="I114" s="11">
        <f>'9-2018'!$I109/1000</f>
        <v>0</v>
      </c>
      <c r="J114" s="11">
        <f>'10-2018'!$I109/1000</f>
        <v>0</v>
      </c>
      <c r="K114" s="11">
        <f>'11-2018'!$I109/1000</f>
        <v>0</v>
      </c>
      <c r="L114" s="11">
        <f>'12-2018'!$I109/1000</f>
        <v>0</v>
      </c>
      <c r="M114" s="11">
        <f>'1-2019'!$I109/1000</f>
        <v>0</v>
      </c>
      <c r="N114" s="11">
        <f>'2-2019'!$I109/1000</f>
        <v>0</v>
      </c>
      <c r="O114" s="11">
        <f>'3-2019'!$I109/1000</f>
        <v>0</v>
      </c>
      <c r="P114" s="11">
        <f>'4-2019'!$I109/1000</f>
        <v>0</v>
      </c>
      <c r="Q114" s="11">
        <f>'5-2019'!$I109/1000</f>
        <v>0</v>
      </c>
      <c r="R114" s="11">
        <f>'6-2019'!$I109/1000</f>
        <v>0</v>
      </c>
      <c r="S114" s="11">
        <f t="shared" si="2"/>
        <v>0</v>
      </c>
      <c r="U114" s="79"/>
      <c r="V114" s="78"/>
      <c r="W114" s="83"/>
    </row>
    <row r="115" spans="1:23" x14ac:dyDescent="0.25">
      <c r="A115" s="61"/>
      <c r="B115" s="3"/>
      <c r="C115" s="63" t="s">
        <v>26</v>
      </c>
      <c r="D115" s="3"/>
      <c r="E115" s="3"/>
      <c r="F115" s="11">
        <f>'6-2018'!$I110/1000</f>
        <v>3872.7234435585974</v>
      </c>
      <c r="G115" s="11">
        <f>'7-2018'!$I110/1000</f>
        <v>3827.7052509002178</v>
      </c>
      <c r="H115" s="11">
        <f>'8-2018'!$I110/1000</f>
        <v>3781.6257892989843</v>
      </c>
      <c r="I115" s="11">
        <f>'9-2018'!$I110/1000</f>
        <v>3854.0346004799635</v>
      </c>
      <c r="J115" s="11">
        <f>'10-2018'!$I110/1000</f>
        <v>4110.0531963166877</v>
      </c>
      <c r="K115" s="11">
        <f>'11-2018'!$I110/1000</f>
        <v>4066.8523976363476</v>
      </c>
      <c r="L115" s="11">
        <f>'12-2018'!$I110/1000</f>
        <v>5060.9918960324239</v>
      </c>
      <c r="M115" s="11">
        <f>'1-2019'!$I110/1000</f>
        <v>5055.832200892828</v>
      </c>
      <c r="N115" s="11">
        <f>'2-2019'!$I110/1000</f>
        <v>4559.453106398405</v>
      </c>
      <c r="O115" s="11">
        <f>'3-2019'!$I110/1000</f>
        <v>4462.0409555520391</v>
      </c>
      <c r="P115" s="11">
        <f>'4-2019'!$I110/1000</f>
        <v>4503.33813425685</v>
      </c>
      <c r="Q115" s="11">
        <f>'5-2019'!$I110/1000</f>
        <v>5442.4509589989912</v>
      </c>
      <c r="R115" s="11">
        <f>'6-2019'!$I110/1000</f>
        <v>5458.4151155470909</v>
      </c>
      <c r="S115" s="11">
        <f t="shared" si="2"/>
        <v>4449.1623138597142</v>
      </c>
      <c r="U115" s="79"/>
      <c r="V115" s="78"/>
      <c r="W115" s="83"/>
    </row>
    <row r="116" spans="1:23" x14ac:dyDescent="0.25">
      <c r="A116" s="61"/>
      <c r="B116" s="3"/>
      <c r="C116" s="3" t="s">
        <v>255</v>
      </c>
      <c r="D116" s="61"/>
      <c r="E116" s="3"/>
      <c r="F116" s="11">
        <f>'6-2018'!$I111/1000</f>
        <v>50995.172933049558</v>
      </c>
      <c r="G116" s="11">
        <f>'7-2018'!$I111/1000</f>
        <v>50998.997691133569</v>
      </c>
      <c r="H116" s="11">
        <f>'8-2018'!$I111/1000</f>
        <v>50998.997691133569</v>
      </c>
      <c r="I116" s="11">
        <f>'9-2018'!$I111/1000</f>
        <v>50998.997691133569</v>
      </c>
      <c r="J116" s="11">
        <f>'10-2018'!$I111/1000</f>
        <v>51010.526223394496</v>
      </c>
      <c r="K116" s="11">
        <f>'11-2018'!$I111/1000</f>
        <v>51010.537493162272</v>
      </c>
      <c r="L116" s="11">
        <f>'12-2018'!$I111/1000</f>
        <v>51010.570178293863</v>
      </c>
      <c r="M116" s="11">
        <f>'1-2019'!$I111/1000</f>
        <v>51010.570178293863</v>
      </c>
      <c r="N116" s="11">
        <f>'2-2019'!$I111/1000</f>
        <v>51012.991003384835</v>
      </c>
      <c r="O116" s="11">
        <f>'3-2019'!$I111/1000</f>
        <v>51079.289711587495</v>
      </c>
      <c r="P116" s="11">
        <f>'4-2019'!$I111/1000</f>
        <v>51079.289711587495</v>
      </c>
      <c r="Q116" s="11">
        <f>'5-2019'!$I111/1000</f>
        <v>51079.289711587495</v>
      </c>
      <c r="R116" s="11">
        <f>'6-2019'!$I111/1000</f>
        <v>51079.289711587495</v>
      </c>
      <c r="S116" s="11">
        <f t="shared" si="2"/>
        <v>51027.274050584245</v>
      </c>
      <c r="U116" s="79"/>
      <c r="V116" s="78"/>
      <c r="W116" s="83"/>
    </row>
    <row r="117" spans="1:23" x14ac:dyDescent="0.25">
      <c r="A117" s="61"/>
      <c r="B117" s="3"/>
      <c r="C117" s="3" t="s">
        <v>257</v>
      </c>
      <c r="D117" s="61"/>
      <c r="E117" s="3"/>
      <c r="F117" s="11">
        <f>'6-2018'!$I112/1000</f>
        <v>0</v>
      </c>
      <c r="G117" s="11">
        <f>'7-2018'!$I112/1000</f>
        <v>0</v>
      </c>
      <c r="H117" s="11">
        <f>'8-2018'!$I112/1000</f>
        <v>0</v>
      </c>
      <c r="I117" s="11">
        <f>'9-2018'!$I112/1000</f>
        <v>0</v>
      </c>
      <c r="J117" s="11">
        <f>'10-2018'!$I112/1000</f>
        <v>0</v>
      </c>
      <c r="K117" s="11">
        <f>'11-2018'!$I112/1000</f>
        <v>0</v>
      </c>
      <c r="L117" s="11">
        <f>'12-2018'!$I112/1000</f>
        <v>0</v>
      </c>
      <c r="M117" s="11">
        <f>'1-2019'!$I112/1000</f>
        <v>0</v>
      </c>
      <c r="N117" s="11">
        <f>'2-2019'!$I112/1000</f>
        <v>0</v>
      </c>
      <c r="O117" s="11">
        <f>'3-2019'!$I112/1000</f>
        <v>0</v>
      </c>
      <c r="P117" s="11">
        <f>'4-2019'!$I112/1000</f>
        <v>0</v>
      </c>
      <c r="Q117" s="11">
        <f>'5-2019'!$I112/1000</f>
        <v>0</v>
      </c>
      <c r="R117" s="11">
        <f>'6-2019'!$I112/1000</f>
        <v>0</v>
      </c>
      <c r="S117" s="11">
        <f t="shared" si="2"/>
        <v>0</v>
      </c>
      <c r="U117" s="79"/>
      <c r="V117" s="78"/>
      <c r="W117" s="83"/>
    </row>
    <row r="118" spans="1:23" x14ac:dyDescent="0.25">
      <c r="A118" s="61"/>
      <c r="B118" s="3"/>
      <c r="C118" s="61" t="s">
        <v>268</v>
      </c>
      <c r="D118" s="3"/>
      <c r="E118" s="3"/>
      <c r="F118" s="11">
        <f>'6-2018'!$I113/1000</f>
        <v>0</v>
      </c>
      <c r="G118" s="11">
        <f>'7-2018'!$I113/1000</f>
        <v>0</v>
      </c>
      <c r="H118" s="11">
        <f>'8-2018'!$I113/1000</f>
        <v>0</v>
      </c>
      <c r="I118" s="11">
        <f>'9-2018'!$I113/1000</f>
        <v>0</v>
      </c>
      <c r="J118" s="11">
        <f>'10-2018'!$I113/1000</f>
        <v>0</v>
      </c>
      <c r="K118" s="11">
        <f>'11-2018'!$I113/1000</f>
        <v>0</v>
      </c>
      <c r="L118" s="11">
        <f>'12-2018'!$I113/1000</f>
        <v>0</v>
      </c>
      <c r="M118" s="11">
        <f>'1-2019'!$I113/1000</f>
        <v>0</v>
      </c>
      <c r="N118" s="11">
        <f>'2-2019'!$I113/1000</f>
        <v>0</v>
      </c>
      <c r="O118" s="11">
        <f>'3-2019'!$I113/1000</f>
        <v>0</v>
      </c>
      <c r="P118" s="11">
        <f>'4-2019'!$I113/1000</f>
        <v>0</v>
      </c>
      <c r="Q118" s="11">
        <f>'5-2019'!$I113/1000</f>
        <v>0</v>
      </c>
      <c r="R118" s="11">
        <f>'6-2019'!$I113/1000</f>
        <v>0</v>
      </c>
      <c r="S118" s="11">
        <f t="shared" si="2"/>
        <v>0</v>
      </c>
      <c r="U118" s="79"/>
      <c r="V118" s="78"/>
      <c r="W118" s="83"/>
    </row>
    <row r="119" spans="1:23" ht="15.75" thickBot="1" x14ac:dyDescent="0.3">
      <c r="A119" s="61" t="s">
        <v>45</v>
      </c>
      <c r="B119" s="3"/>
      <c r="C119" s="3"/>
      <c r="D119" s="3"/>
      <c r="E119" s="3"/>
      <c r="F119" s="20">
        <f>'6-2018'!$I114/1000</f>
        <v>358581.70985655463</v>
      </c>
      <c r="G119" s="20">
        <f>'7-2018'!$I114/1000</f>
        <v>358585.34463880211</v>
      </c>
      <c r="H119" s="20">
        <f>'8-2018'!$I114/1000</f>
        <v>358909.42326104257</v>
      </c>
      <c r="I119" s="20">
        <f>'9-2018'!$I114/1000</f>
        <v>359050.86820766644</v>
      </c>
      <c r="J119" s="20">
        <f>'10-2018'!$I114/1000</f>
        <v>359501.85192824545</v>
      </c>
      <c r="K119" s="20">
        <f>'11-2018'!$I114/1000</f>
        <v>359747.37676495308</v>
      </c>
      <c r="L119" s="20">
        <f>'12-2018'!$I114/1000</f>
        <v>360768.56460146699</v>
      </c>
      <c r="M119" s="20">
        <f>'1-2019'!$I114/1000</f>
        <v>360918.00670722465</v>
      </c>
      <c r="N119" s="20">
        <f>'2-2019'!$I114/1000</f>
        <v>360948.49791522278</v>
      </c>
      <c r="O119" s="20">
        <f>'3-2019'!$I114/1000</f>
        <v>360932.25840616744</v>
      </c>
      <c r="P119" s="20">
        <f>'4-2019'!$I114/1000</f>
        <v>361054.96183861379</v>
      </c>
      <c r="Q119" s="20">
        <f>'5-2019'!$I114/1000</f>
        <v>363788.8757779696</v>
      </c>
      <c r="R119" s="20">
        <f>'6-2019'!$I114/1000</f>
        <v>363760.8803075903</v>
      </c>
      <c r="S119" s="20">
        <f t="shared" si="2"/>
        <v>360448.11042745394</v>
      </c>
      <c r="U119" s="79"/>
      <c r="V119" s="78"/>
      <c r="W119" s="83"/>
    </row>
    <row r="120" spans="1:23" ht="15.75" thickTop="1" x14ac:dyDescent="0.25">
      <c r="A120" s="61">
        <v>320</v>
      </c>
      <c r="B120" s="3" t="s">
        <v>33</v>
      </c>
      <c r="C120" s="3"/>
      <c r="D120" s="3"/>
      <c r="E120" s="3"/>
      <c r="F120" s="2">
        <f>'6-2018'!$I115/1000</f>
        <v>0</v>
      </c>
      <c r="G120" s="2">
        <f>'7-2018'!$I115/1000</f>
        <v>0</v>
      </c>
      <c r="H120" s="2">
        <f>'8-2018'!$I115/1000</f>
        <v>0</v>
      </c>
      <c r="I120" s="2">
        <f>'9-2018'!$I115/1000</f>
        <v>0</v>
      </c>
      <c r="J120" s="2">
        <f>'10-2018'!$I115/1000</f>
        <v>0</v>
      </c>
      <c r="K120" s="2">
        <f>'11-2018'!$I115/1000</f>
        <v>0</v>
      </c>
      <c r="L120" s="2">
        <f>'12-2018'!$I115/1000</f>
        <v>0</v>
      </c>
      <c r="M120" s="2">
        <f>'1-2019'!$I115/1000</f>
        <v>0</v>
      </c>
      <c r="N120" s="2">
        <f>'2-2019'!$I115/1000</f>
        <v>0</v>
      </c>
      <c r="O120" s="2">
        <f>'3-2019'!$I115/1000</f>
        <v>0</v>
      </c>
      <c r="P120" s="2">
        <f>'4-2019'!$I115/1000</f>
        <v>0</v>
      </c>
      <c r="Q120" s="2">
        <f>'5-2019'!$I115/1000</f>
        <v>0</v>
      </c>
      <c r="R120" s="2">
        <f>'6-2019'!$I115/1000</f>
        <v>0</v>
      </c>
      <c r="S120" s="2">
        <f t="shared" si="2"/>
        <v>0</v>
      </c>
      <c r="U120" s="79"/>
      <c r="V120" s="78"/>
      <c r="W120" s="83"/>
    </row>
    <row r="121" spans="1:23" x14ac:dyDescent="0.25">
      <c r="A121" s="61"/>
      <c r="B121" s="3"/>
      <c r="C121" s="3"/>
      <c r="D121" s="61" t="s">
        <v>292</v>
      </c>
      <c r="E121" s="3" t="s">
        <v>256</v>
      </c>
      <c r="F121" s="11">
        <f>'6-2018'!$I116/1000</f>
        <v>0</v>
      </c>
      <c r="G121" s="11">
        <f>'7-2018'!$I116/1000</f>
        <v>0</v>
      </c>
      <c r="H121" s="11">
        <f>'8-2018'!$I116/1000</f>
        <v>0</v>
      </c>
      <c r="I121" s="11">
        <f>'9-2018'!$I116/1000</f>
        <v>0</v>
      </c>
      <c r="J121" s="11">
        <f>'10-2018'!$I116/1000</f>
        <v>0</v>
      </c>
      <c r="K121" s="11">
        <f>'11-2018'!$I116/1000</f>
        <v>0</v>
      </c>
      <c r="L121" s="11">
        <f>'12-2018'!$I116/1000</f>
        <v>0</v>
      </c>
      <c r="M121" s="11">
        <f>'1-2019'!$I116/1000</f>
        <v>0</v>
      </c>
      <c r="N121" s="11">
        <f>'2-2019'!$I116/1000</f>
        <v>0</v>
      </c>
      <c r="O121" s="11">
        <f>'3-2019'!$I116/1000</f>
        <v>0</v>
      </c>
      <c r="P121" s="11">
        <f>'4-2019'!$I116/1000</f>
        <v>0</v>
      </c>
      <c r="Q121" s="11">
        <f>'5-2019'!$I116/1000</f>
        <v>0</v>
      </c>
      <c r="R121" s="11">
        <f>'6-2019'!$I116/1000</f>
        <v>0</v>
      </c>
      <c r="S121" s="11">
        <f t="shared" si="2"/>
        <v>0</v>
      </c>
      <c r="U121" s="79"/>
      <c r="V121" s="78"/>
      <c r="W121" s="83"/>
    </row>
    <row r="122" spans="1:23" x14ac:dyDescent="0.25">
      <c r="A122" s="61"/>
      <c r="B122" s="3"/>
      <c r="C122" s="3"/>
      <c r="D122" s="61" t="s">
        <v>292</v>
      </c>
      <c r="E122" s="3" t="s">
        <v>26</v>
      </c>
      <c r="F122" s="11">
        <f>'6-2018'!$I117/1000</f>
        <v>0</v>
      </c>
      <c r="G122" s="11">
        <f>'7-2018'!$I117/1000</f>
        <v>0</v>
      </c>
      <c r="H122" s="11">
        <f>'8-2018'!$I117/1000</f>
        <v>0</v>
      </c>
      <c r="I122" s="11">
        <f>'9-2018'!$I117/1000</f>
        <v>0</v>
      </c>
      <c r="J122" s="11">
        <f>'10-2018'!$I117/1000</f>
        <v>0</v>
      </c>
      <c r="K122" s="11">
        <f>'11-2018'!$I117/1000</f>
        <v>0</v>
      </c>
      <c r="L122" s="11">
        <f>'12-2018'!$I117/1000</f>
        <v>0</v>
      </c>
      <c r="M122" s="11">
        <f>'1-2019'!$I117/1000</f>
        <v>0</v>
      </c>
      <c r="N122" s="11">
        <f>'2-2019'!$I117/1000</f>
        <v>0</v>
      </c>
      <c r="O122" s="11">
        <f>'3-2019'!$I117/1000</f>
        <v>0</v>
      </c>
      <c r="P122" s="11">
        <f>'4-2019'!$I117/1000</f>
        <v>0</v>
      </c>
      <c r="Q122" s="11">
        <f>'5-2019'!$I117/1000</f>
        <v>0</v>
      </c>
      <c r="R122" s="11">
        <f>'6-2019'!$I117/1000</f>
        <v>0</v>
      </c>
      <c r="S122" s="11">
        <f t="shared" si="2"/>
        <v>0</v>
      </c>
      <c r="U122" s="79"/>
      <c r="V122" s="78"/>
      <c r="W122" s="83"/>
    </row>
    <row r="123" spans="1:23" x14ac:dyDescent="0.25">
      <c r="A123" s="61"/>
      <c r="B123" s="3"/>
      <c r="C123" s="3"/>
      <c r="D123" s="3"/>
      <c r="E123" s="3"/>
      <c r="F123" s="13">
        <f>'6-2018'!$I118/1000</f>
        <v>0</v>
      </c>
      <c r="G123" s="13">
        <f>'7-2018'!$I118/1000</f>
        <v>0</v>
      </c>
      <c r="H123" s="13">
        <f>'8-2018'!$I118/1000</f>
        <v>0</v>
      </c>
      <c r="I123" s="13">
        <f>'9-2018'!$I118/1000</f>
        <v>0</v>
      </c>
      <c r="J123" s="13">
        <f>'10-2018'!$I118/1000</f>
        <v>0</v>
      </c>
      <c r="K123" s="13">
        <f>'11-2018'!$I118/1000</f>
        <v>0</v>
      </c>
      <c r="L123" s="13">
        <f>'12-2018'!$I118/1000</f>
        <v>0</v>
      </c>
      <c r="M123" s="13">
        <f>'1-2019'!$I118/1000</f>
        <v>0</v>
      </c>
      <c r="N123" s="13">
        <f>'2-2019'!$I118/1000</f>
        <v>0</v>
      </c>
      <c r="O123" s="13">
        <f>'3-2019'!$I118/1000</f>
        <v>0</v>
      </c>
      <c r="P123" s="13">
        <f>'4-2019'!$I118/1000</f>
        <v>0</v>
      </c>
      <c r="Q123" s="13">
        <f>'5-2019'!$I118/1000</f>
        <v>0</v>
      </c>
      <c r="R123" s="13">
        <f>'6-2019'!$I118/1000</f>
        <v>0</v>
      </c>
      <c r="S123" s="13">
        <f t="shared" si="2"/>
        <v>0</v>
      </c>
      <c r="U123" s="79"/>
      <c r="V123" s="78"/>
      <c r="W123" s="83"/>
    </row>
    <row r="124" spans="1:23" x14ac:dyDescent="0.25">
      <c r="A124" s="61"/>
      <c r="B124" s="3"/>
      <c r="C124" s="3"/>
      <c r="D124" s="3"/>
      <c r="E124" s="3"/>
      <c r="F124" s="2">
        <f>'6-2018'!$I119/1000</f>
        <v>0</v>
      </c>
      <c r="G124" s="2">
        <f>'7-2018'!$I119/1000</f>
        <v>0</v>
      </c>
      <c r="H124" s="2">
        <f>'8-2018'!$I119/1000</f>
        <v>0</v>
      </c>
      <c r="I124" s="2">
        <f>'9-2018'!$I119/1000</f>
        <v>0</v>
      </c>
      <c r="J124" s="2">
        <f>'10-2018'!$I119/1000</f>
        <v>0</v>
      </c>
      <c r="K124" s="2">
        <f>'11-2018'!$I119/1000</f>
        <v>0</v>
      </c>
      <c r="L124" s="2">
        <f>'12-2018'!$I119/1000</f>
        <v>0</v>
      </c>
      <c r="M124" s="2">
        <f>'1-2019'!$I119/1000</f>
        <v>0</v>
      </c>
      <c r="N124" s="2">
        <f>'2-2019'!$I119/1000</f>
        <v>0</v>
      </c>
      <c r="O124" s="2">
        <f>'3-2019'!$I119/1000</f>
        <v>0</v>
      </c>
      <c r="P124" s="2">
        <f>'4-2019'!$I119/1000</f>
        <v>0</v>
      </c>
      <c r="Q124" s="2">
        <f>'5-2019'!$I119/1000</f>
        <v>0</v>
      </c>
      <c r="R124" s="2">
        <f>'6-2019'!$I119/1000</f>
        <v>0</v>
      </c>
      <c r="S124" s="2">
        <f t="shared" si="2"/>
        <v>0</v>
      </c>
      <c r="U124" s="79"/>
      <c r="V124" s="78"/>
      <c r="W124" s="83"/>
    </row>
    <row r="125" spans="1:23" x14ac:dyDescent="0.25">
      <c r="A125" s="61">
        <v>321</v>
      </c>
      <c r="B125" s="3" t="s">
        <v>35</v>
      </c>
      <c r="C125" s="3"/>
      <c r="D125" s="3"/>
      <c r="E125" s="3"/>
      <c r="F125" s="2">
        <f>'6-2018'!$I120/1000</f>
        <v>0</v>
      </c>
      <c r="G125" s="2">
        <f>'7-2018'!$I120/1000</f>
        <v>0</v>
      </c>
      <c r="H125" s="2">
        <f>'8-2018'!$I120/1000</f>
        <v>0</v>
      </c>
      <c r="I125" s="2">
        <f>'9-2018'!$I120/1000</f>
        <v>0</v>
      </c>
      <c r="J125" s="2">
        <f>'10-2018'!$I120/1000</f>
        <v>0</v>
      </c>
      <c r="K125" s="2">
        <f>'11-2018'!$I120/1000</f>
        <v>0</v>
      </c>
      <c r="L125" s="2">
        <f>'12-2018'!$I120/1000</f>
        <v>0</v>
      </c>
      <c r="M125" s="2">
        <f>'1-2019'!$I120/1000</f>
        <v>0</v>
      </c>
      <c r="N125" s="2">
        <f>'2-2019'!$I120/1000</f>
        <v>0</v>
      </c>
      <c r="O125" s="2">
        <f>'3-2019'!$I120/1000</f>
        <v>0</v>
      </c>
      <c r="P125" s="2">
        <f>'4-2019'!$I120/1000</f>
        <v>0</v>
      </c>
      <c r="Q125" s="2">
        <f>'5-2019'!$I120/1000</f>
        <v>0</v>
      </c>
      <c r="R125" s="2">
        <f>'6-2019'!$I120/1000</f>
        <v>0</v>
      </c>
      <c r="S125" s="2">
        <f t="shared" si="2"/>
        <v>0</v>
      </c>
      <c r="U125" s="79"/>
      <c r="V125" s="78"/>
      <c r="W125" s="83"/>
    </row>
    <row r="126" spans="1:23" x14ac:dyDescent="0.25">
      <c r="A126" s="61"/>
      <c r="B126" s="3"/>
      <c r="C126" s="3"/>
      <c r="D126" s="61" t="s">
        <v>292</v>
      </c>
      <c r="E126" s="3" t="s">
        <v>256</v>
      </c>
      <c r="F126" s="11">
        <f>'6-2018'!$I121/1000</f>
        <v>0</v>
      </c>
      <c r="G126" s="11">
        <f>'7-2018'!$I121/1000</f>
        <v>0</v>
      </c>
      <c r="H126" s="11">
        <f>'8-2018'!$I121/1000</f>
        <v>0</v>
      </c>
      <c r="I126" s="11">
        <f>'9-2018'!$I121/1000</f>
        <v>0</v>
      </c>
      <c r="J126" s="11">
        <f>'10-2018'!$I121/1000</f>
        <v>0</v>
      </c>
      <c r="K126" s="11">
        <f>'11-2018'!$I121/1000</f>
        <v>0</v>
      </c>
      <c r="L126" s="11">
        <f>'12-2018'!$I121/1000</f>
        <v>0</v>
      </c>
      <c r="M126" s="11">
        <f>'1-2019'!$I121/1000</f>
        <v>0</v>
      </c>
      <c r="N126" s="11">
        <f>'2-2019'!$I121/1000</f>
        <v>0</v>
      </c>
      <c r="O126" s="11">
        <f>'3-2019'!$I121/1000</f>
        <v>0</v>
      </c>
      <c r="P126" s="11">
        <f>'4-2019'!$I121/1000</f>
        <v>0</v>
      </c>
      <c r="Q126" s="11">
        <f>'5-2019'!$I121/1000</f>
        <v>0</v>
      </c>
      <c r="R126" s="11">
        <f>'6-2019'!$I121/1000</f>
        <v>0</v>
      </c>
      <c r="S126" s="11">
        <f t="shared" si="2"/>
        <v>0</v>
      </c>
      <c r="U126" s="79"/>
      <c r="V126" s="78"/>
      <c r="W126" s="83"/>
    </row>
    <row r="127" spans="1:23" x14ac:dyDescent="0.25">
      <c r="A127" s="61"/>
      <c r="B127" s="3"/>
      <c r="C127" s="3"/>
      <c r="D127" s="61" t="s">
        <v>292</v>
      </c>
      <c r="E127" s="3" t="s">
        <v>26</v>
      </c>
      <c r="F127" s="11">
        <f>'6-2018'!$I122/1000</f>
        <v>0</v>
      </c>
      <c r="G127" s="11">
        <f>'7-2018'!$I122/1000</f>
        <v>0</v>
      </c>
      <c r="H127" s="11">
        <f>'8-2018'!$I122/1000</f>
        <v>0</v>
      </c>
      <c r="I127" s="11">
        <f>'9-2018'!$I122/1000</f>
        <v>0</v>
      </c>
      <c r="J127" s="11">
        <f>'10-2018'!$I122/1000</f>
        <v>0</v>
      </c>
      <c r="K127" s="11">
        <f>'11-2018'!$I122/1000</f>
        <v>0</v>
      </c>
      <c r="L127" s="11">
        <f>'12-2018'!$I122/1000</f>
        <v>0</v>
      </c>
      <c r="M127" s="11">
        <f>'1-2019'!$I122/1000</f>
        <v>0</v>
      </c>
      <c r="N127" s="11">
        <f>'2-2019'!$I122/1000</f>
        <v>0</v>
      </c>
      <c r="O127" s="11">
        <f>'3-2019'!$I122/1000</f>
        <v>0</v>
      </c>
      <c r="P127" s="11">
        <f>'4-2019'!$I122/1000</f>
        <v>0</v>
      </c>
      <c r="Q127" s="11">
        <f>'5-2019'!$I122/1000</f>
        <v>0</v>
      </c>
      <c r="R127" s="11">
        <f>'6-2019'!$I122/1000</f>
        <v>0</v>
      </c>
      <c r="S127" s="11">
        <f t="shared" si="2"/>
        <v>0</v>
      </c>
      <c r="U127" s="79"/>
      <c r="V127" s="78"/>
      <c r="W127" s="83"/>
    </row>
    <row r="128" spans="1:23" x14ac:dyDescent="0.25">
      <c r="A128" s="61"/>
      <c r="B128" s="3"/>
      <c r="C128" s="3"/>
      <c r="D128" s="3"/>
      <c r="E128" s="3"/>
      <c r="F128" s="13">
        <f>'6-2018'!$I123/1000</f>
        <v>0</v>
      </c>
      <c r="G128" s="13">
        <f>'7-2018'!$I123/1000</f>
        <v>0</v>
      </c>
      <c r="H128" s="13">
        <f>'8-2018'!$I123/1000</f>
        <v>0</v>
      </c>
      <c r="I128" s="13">
        <f>'9-2018'!$I123/1000</f>
        <v>0</v>
      </c>
      <c r="J128" s="13">
        <f>'10-2018'!$I123/1000</f>
        <v>0</v>
      </c>
      <c r="K128" s="13">
        <f>'11-2018'!$I123/1000</f>
        <v>0</v>
      </c>
      <c r="L128" s="13">
        <f>'12-2018'!$I123/1000</f>
        <v>0</v>
      </c>
      <c r="M128" s="13">
        <f>'1-2019'!$I123/1000</f>
        <v>0</v>
      </c>
      <c r="N128" s="13">
        <f>'2-2019'!$I123/1000</f>
        <v>0</v>
      </c>
      <c r="O128" s="13">
        <f>'3-2019'!$I123/1000</f>
        <v>0</v>
      </c>
      <c r="P128" s="13">
        <f>'4-2019'!$I123/1000</f>
        <v>0</v>
      </c>
      <c r="Q128" s="13">
        <f>'5-2019'!$I123/1000</f>
        <v>0</v>
      </c>
      <c r="R128" s="13">
        <f>'6-2019'!$I123/1000</f>
        <v>0</v>
      </c>
      <c r="S128" s="13">
        <f t="shared" si="2"/>
        <v>0</v>
      </c>
      <c r="U128" s="79"/>
      <c r="V128" s="78"/>
      <c r="W128" s="83"/>
    </row>
    <row r="129" spans="1:23" x14ac:dyDescent="0.25">
      <c r="A129" s="61"/>
      <c r="B129" s="3"/>
      <c r="C129" s="3"/>
      <c r="D129" s="3"/>
      <c r="E129" s="3"/>
      <c r="F129" s="2">
        <f>'6-2018'!$I124/1000</f>
        <v>0</v>
      </c>
      <c r="G129" s="2">
        <f>'7-2018'!$I124/1000</f>
        <v>0</v>
      </c>
      <c r="H129" s="2">
        <f>'8-2018'!$I124/1000</f>
        <v>0</v>
      </c>
      <c r="I129" s="2">
        <f>'9-2018'!$I124/1000</f>
        <v>0</v>
      </c>
      <c r="J129" s="2">
        <f>'10-2018'!$I124/1000</f>
        <v>0</v>
      </c>
      <c r="K129" s="2">
        <f>'11-2018'!$I124/1000</f>
        <v>0</v>
      </c>
      <c r="L129" s="2">
        <f>'12-2018'!$I124/1000</f>
        <v>0</v>
      </c>
      <c r="M129" s="2">
        <f>'1-2019'!$I124/1000</f>
        <v>0</v>
      </c>
      <c r="N129" s="2">
        <f>'2-2019'!$I124/1000</f>
        <v>0</v>
      </c>
      <c r="O129" s="2">
        <f>'3-2019'!$I124/1000</f>
        <v>0</v>
      </c>
      <c r="P129" s="2">
        <f>'4-2019'!$I124/1000</f>
        <v>0</v>
      </c>
      <c r="Q129" s="2">
        <f>'5-2019'!$I124/1000</f>
        <v>0</v>
      </c>
      <c r="R129" s="2">
        <f>'6-2019'!$I124/1000</f>
        <v>0</v>
      </c>
      <c r="S129" s="2">
        <f t="shared" si="2"/>
        <v>0</v>
      </c>
      <c r="U129" s="79"/>
      <c r="V129" s="78"/>
      <c r="W129" s="83"/>
    </row>
    <row r="130" spans="1:23" x14ac:dyDescent="0.25">
      <c r="A130" s="61">
        <v>322</v>
      </c>
      <c r="B130" s="3" t="s">
        <v>46</v>
      </c>
      <c r="C130" s="3"/>
      <c r="D130" s="3"/>
      <c r="E130" s="3"/>
      <c r="F130" s="2">
        <f>'6-2018'!$I125/1000</f>
        <v>0</v>
      </c>
      <c r="G130" s="2">
        <f>'7-2018'!$I125/1000</f>
        <v>0</v>
      </c>
      <c r="H130" s="2">
        <f>'8-2018'!$I125/1000</f>
        <v>0</v>
      </c>
      <c r="I130" s="2">
        <f>'9-2018'!$I125/1000</f>
        <v>0</v>
      </c>
      <c r="J130" s="2">
        <f>'10-2018'!$I125/1000</f>
        <v>0</v>
      </c>
      <c r="K130" s="2">
        <f>'11-2018'!$I125/1000</f>
        <v>0</v>
      </c>
      <c r="L130" s="2">
        <f>'12-2018'!$I125/1000</f>
        <v>0</v>
      </c>
      <c r="M130" s="2">
        <f>'1-2019'!$I125/1000</f>
        <v>0</v>
      </c>
      <c r="N130" s="2">
        <f>'2-2019'!$I125/1000</f>
        <v>0</v>
      </c>
      <c r="O130" s="2">
        <f>'3-2019'!$I125/1000</f>
        <v>0</v>
      </c>
      <c r="P130" s="2">
        <f>'4-2019'!$I125/1000</f>
        <v>0</v>
      </c>
      <c r="Q130" s="2">
        <f>'5-2019'!$I125/1000</f>
        <v>0</v>
      </c>
      <c r="R130" s="2">
        <f>'6-2019'!$I125/1000</f>
        <v>0</v>
      </c>
      <c r="S130" s="2">
        <f t="shared" si="2"/>
        <v>0</v>
      </c>
      <c r="U130" s="79"/>
      <c r="V130" s="78"/>
      <c r="W130" s="83"/>
    </row>
    <row r="131" spans="1:23" x14ac:dyDescent="0.25">
      <c r="A131" s="61"/>
      <c r="B131" s="3"/>
      <c r="C131" s="3"/>
      <c r="D131" s="61" t="s">
        <v>292</v>
      </c>
      <c r="E131" s="3" t="s">
        <v>256</v>
      </c>
      <c r="F131" s="11">
        <f>'6-2018'!$I126/1000</f>
        <v>0</v>
      </c>
      <c r="G131" s="11">
        <f>'7-2018'!$I126/1000</f>
        <v>0</v>
      </c>
      <c r="H131" s="11">
        <f>'8-2018'!$I126/1000</f>
        <v>0</v>
      </c>
      <c r="I131" s="11">
        <f>'9-2018'!$I126/1000</f>
        <v>0</v>
      </c>
      <c r="J131" s="11">
        <f>'10-2018'!$I126/1000</f>
        <v>0</v>
      </c>
      <c r="K131" s="11">
        <f>'11-2018'!$I126/1000</f>
        <v>0</v>
      </c>
      <c r="L131" s="11">
        <f>'12-2018'!$I126/1000</f>
        <v>0</v>
      </c>
      <c r="M131" s="11">
        <f>'1-2019'!$I126/1000</f>
        <v>0</v>
      </c>
      <c r="N131" s="11">
        <f>'2-2019'!$I126/1000</f>
        <v>0</v>
      </c>
      <c r="O131" s="11">
        <f>'3-2019'!$I126/1000</f>
        <v>0</v>
      </c>
      <c r="P131" s="11">
        <f>'4-2019'!$I126/1000</f>
        <v>0</v>
      </c>
      <c r="Q131" s="11">
        <f>'5-2019'!$I126/1000</f>
        <v>0</v>
      </c>
      <c r="R131" s="11">
        <f>'6-2019'!$I126/1000</f>
        <v>0</v>
      </c>
      <c r="S131" s="11">
        <f t="shared" si="2"/>
        <v>0</v>
      </c>
      <c r="U131" s="79"/>
      <c r="V131" s="78"/>
      <c r="W131" s="83"/>
    </row>
    <row r="132" spans="1:23" x14ac:dyDescent="0.25">
      <c r="A132" s="61"/>
      <c r="B132" s="3"/>
      <c r="C132" s="3"/>
      <c r="D132" s="61" t="s">
        <v>292</v>
      </c>
      <c r="E132" s="3" t="s">
        <v>26</v>
      </c>
      <c r="F132" s="11">
        <f>'6-2018'!$I127/1000</f>
        <v>0</v>
      </c>
      <c r="G132" s="11">
        <f>'7-2018'!$I127/1000</f>
        <v>0</v>
      </c>
      <c r="H132" s="11">
        <f>'8-2018'!$I127/1000</f>
        <v>0</v>
      </c>
      <c r="I132" s="11">
        <f>'9-2018'!$I127/1000</f>
        <v>0</v>
      </c>
      <c r="J132" s="11">
        <f>'10-2018'!$I127/1000</f>
        <v>0</v>
      </c>
      <c r="K132" s="11">
        <f>'11-2018'!$I127/1000</f>
        <v>0</v>
      </c>
      <c r="L132" s="11">
        <f>'12-2018'!$I127/1000</f>
        <v>0</v>
      </c>
      <c r="M132" s="11">
        <f>'1-2019'!$I127/1000</f>
        <v>0</v>
      </c>
      <c r="N132" s="11">
        <f>'2-2019'!$I127/1000</f>
        <v>0</v>
      </c>
      <c r="O132" s="11">
        <f>'3-2019'!$I127/1000</f>
        <v>0</v>
      </c>
      <c r="P132" s="11">
        <f>'4-2019'!$I127/1000</f>
        <v>0</v>
      </c>
      <c r="Q132" s="11">
        <f>'5-2019'!$I127/1000</f>
        <v>0</v>
      </c>
      <c r="R132" s="11">
        <f>'6-2019'!$I127/1000</f>
        <v>0</v>
      </c>
      <c r="S132" s="11">
        <f t="shared" si="2"/>
        <v>0</v>
      </c>
      <c r="U132" s="79"/>
      <c r="V132" s="78"/>
      <c r="W132" s="83"/>
    </row>
    <row r="133" spans="1:23" x14ac:dyDescent="0.25">
      <c r="A133" s="61"/>
      <c r="B133" s="3"/>
      <c r="C133" s="3"/>
      <c r="D133" s="3"/>
      <c r="E133" s="3"/>
      <c r="F133" s="13">
        <f>'6-2018'!$I128/1000</f>
        <v>0</v>
      </c>
      <c r="G133" s="13">
        <f>'7-2018'!$I128/1000</f>
        <v>0</v>
      </c>
      <c r="H133" s="13">
        <f>'8-2018'!$I128/1000</f>
        <v>0</v>
      </c>
      <c r="I133" s="13">
        <f>'9-2018'!$I128/1000</f>
        <v>0</v>
      </c>
      <c r="J133" s="13">
        <f>'10-2018'!$I128/1000</f>
        <v>0</v>
      </c>
      <c r="K133" s="13">
        <f>'11-2018'!$I128/1000</f>
        <v>0</v>
      </c>
      <c r="L133" s="13">
        <f>'12-2018'!$I128/1000</f>
        <v>0</v>
      </c>
      <c r="M133" s="13">
        <f>'1-2019'!$I128/1000</f>
        <v>0</v>
      </c>
      <c r="N133" s="13">
        <f>'2-2019'!$I128/1000</f>
        <v>0</v>
      </c>
      <c r="O133" s="13">
        <f>'3-2019'!$I128/1000</f>
        <v>0</v>
      </c>
      <c r="P133" s="13">
        <f>'4-2019'!$I128/1000</f>
        <v>0</v>
      </c>
      <c r="Q133" s="13">
        <f>'5-2019'!$I128/1000</f>
        <v>0</v>
      </c>
      <c r="R133" s="13">
        <f>'6-2019'!$I128/1000</f>
        <v>0</v>
      </c>
      <c r="S133" s="13">
        <f t="shared" si="2"/>
        <v>0</v>
      </c>
      <c r="U133" s="79"/>
      <c r="V133" s="78"/>
      <c r="W133" s="83"/>
    </row>
    <row r="134" spans="1:23" x14ac:dyDescent="0.25">
      <c r="A134" s="61"/>
      <c r="B134" s="3"/>
      <c r="C134" s="3"/>
      <c r="D134" s="3"/>
      <c r="E134" s="3"/>
      <c r="F134" s="2">
        <f>'6-2018'!$I129/1000</f>
        <v>0</v>
      </c>
      <c r="G134" s="2">
        <f>'7-2018'!$I129/1000</f>
        <v>0</v>
      </c>
      <c r="H134" s="2">
        <f>'8-2018'!$I129/1000</f>
        <v>0</v>
      </c>
      <c r="I134" s="2">
        <f>'9-2018'!$I129/1000</f>
        <v>0</v>
      </c>
      <c r="J134" s="2">
        <f>'10-2018'!$I129/1000</f>
        <v>0</v>
      </c>
      <c r="K134" s="2">
        <f>'11-2018'!$I129/1000</f>
        <v>0</v>
      </c>
      <c r="L134" s="2">
        <f>'12-2018'!$I129/1000</f>
        <v>0</v>
      </c>
      <c r="M134" s="2">
        <f>'1-2019'!$I129/1000</f>
        <v>0</v>
      </c>
      <c r="N134" s="2">
        <f>'2-2019'!$I129/1000</f>
        <v>0</v>
      </c>
      <c r="O134" s="2">
        <f>'3-2019'!$I129/1000</f>
        <v>0</v>
      </c>
      <c r="P134" s="2">
        <f>'4-2019'!$I129/1000</f>
        <v>0</v>
      </c>
      <c r="Q134" s="2">
        <f>'5-2019'!$I129/1000</f>
        <v>0</v>
      </c>
      <c r="R134" s="2">
        <f>'6-2019'!$I129/1000</f>
        <v>0</v>
      </c>
      <c r="S134" s="2">
        <f t="shared" si="2"/>
        <v>0</v>
      </c>
      <c r="U134" s="79"/>
      <c r="V134" s="78"/>
      <c r="W134" s="83"/>
    </row>
    <row r="135" spans="1:23" x14ac:dyDescent="0.25">
      <c r="A135" s="61">
        <v>323</v>
      </c>
      <c r="B135" s="3" t="s">
        <v>37</v>
      </c>
      <c r="C135" s="3"/>
      <c r="D135" s="3"/>
      <c r="E135" s="3"/>
      <c r="F135" s="2">
        <f>'6-2018'!$I130/1000</f>
        <v>0</v>
      </c>
      <c r="G135" s="2">
        <f>'7-2018'!$I130/1000</f>
        <v>0</v>
      </c>
      <c r="H135" s="2">
        <f>'8-2018'!$I130/1000</f>
        <v>0</v>
      </c>
      <c r="I135" s="2">
        <f>'9-2018'!$I130/1000</f>
        <v>0</v>
      </c>
      <c r="J135" s="2">
        <f>'10-2018'!$I130/1000</f>
        <v>0</v>
      </c>
      <c r="K135" s="2">
        <f>'11-2018'!$I130/1000</f>
        <v>0</v>
      </c>
      <c r="L135" s="2">
        <f>'12-2018'!$I130/1000</f>
        <v>0</v>
      </c>
      <c r="M135" s="2">
        <f>'1-2019'!$I130/1000</f>
        <v>0</v>
      </c>
      <c r="N135" s="2">
        <f>'2-2019'!$I130/1000</f>
        <v>0</v>
      </c>
      <c r="O135" s="2">
        <f>'3-2019'!$I130/1000</f>
        <v>0</v>
      </c>
      <c r="P135" s="2">
        <f>'4-2019'!$I130/1000</f>
        <v>0</v>
      </c>
      <c r="Q135" s="2">
        <f>'5-2019'!$I130/1000</f>
        <v>0</v>
      </c>
      <c r="R135" s="2">
        <f>'6-2019'!$I130/1000</f>
        <v>0</v>
      </c>
      <c r="S135" s="2">
        <f t="shared" si="2"/>
        <v>0</v>
      </c>
      <c r="U135" s="79"/>
      <c r="V135" s="78"/>
      <c r="W135" s="83"/>
    </row>
    <row r="136" spans="1:23" x14ac:dyDescent="0.25">
      <c r="A136" s="61"/>
      <c r="B136" s="3"/>
      <c r="C136" s="3"/>
      <c r="D136" s="61" t="s">
        <v>292</v>
      </c>
      <c r="E136" s="3" t="s">
        <v>256</v>
      </c>
      <c r="F136" s="11">
        <f>'6-2018'!$I131/1000</f>
        <v>0</v>
      </c>
      <c r="G136" s="11">
        <f>'7-2018'!$I131/1000</f>
        <v>0</v>
      </c>
      <c r="H136" s="11">
        <f>'8-2018'!$I131/1000</f>
        <v>0</v>
      </c>
      <c r="I136" s="11">
        <f>'9-2018'!$I131/1000</f>
        <v>0</v>
      </c>
      <c r="J136" s="11">
        <f>'10-2018'!$I131/1000</f>
        <v>0</v>
      </c>
      <c r="K136" s="11">
        <f>'11-2018'!$I131/1000</f>
        <v>0</v>
      </c>
      <c r="L136" s="11">
        <f>'12-2018'!$I131/1000</f>
        <v>0</v>
      </c>
      <c r="M136" s="11">
        <f>'1-2019'!$I131/1000</f>
        <v>0</v>
      </c>
      <c r="N136" s="11">
        <f>'2-2019'!$I131/1000</f>
        <v>0</v>
      </c>
      <c r="O136" s="11">
        <f>'3-2019'!$I131/1000</f>
        <v>0</v>
      </c>
      <c r="P136" s="11">
        <f>'4-2019'!$I131/1000</f>
        <v>0</v>
      </c>
      <c r="Q136" s="11">
        <f>'5-2019'!$I131/1000</f>
        <v>0</v>
      </c>
      <c r="R136" s="11">
        <f>'6-2019'!$I131/1000</f>
        <v>0</v>
      </c>
      <c r="S136" s="11">
        <f t="shared" si="2"/>
        <v>0</v>
      </c>
      <c r="U136" s="79"/>
      <c r="V136" s="78"/>
      <c r="W136" s="83"/>
    </row>
    <row r="137" spans="1:23" x14ac:dyDescent="0.25">
      <c r="A137" s="61"/>
      <c r="B137" s="3"/>
      <c r="C137" s="3"/>
      <c r="D137" s="61" t="s">
        <v>292</v>
      </c>
      <c r="E137" s="3" t="s">
        <v>26</v>
      </c>
      <c r="F137" s="11">
        <f>'6-2018'!$I132/1000</f>
        <v>0</v>
      </c>
      <c r="G137" s="11">
        <f>'7-2018'!$I132/1000</f>
        <v>0</v>
      </c>
      <c r="H137" s="11">
        <f>'8-2018'!$I132/1000</f>
        <v>0</v>
      </c>
      <c r="I137" s="11">
        <f>'9-2018'!$I132/1000</f>
        <v>0</v>
      </c>
      <c r="J137" s="11">
        <f>'10-2018'!$I132/1000</f>
        <v>0</v>
      </c>
      <c r="K137" s="11">
        <f>'11-2018'!$I132/1000</f>
        <v>0</v>
      </c>
      <c r="L137" s="11">
        <f>'12-2018'!$I132/1000</f>
        <v>0</v>
      </c>
      <c r="M137" s="11">
        <f>'1-2019'!$I132/1000</f>
        <v>0</v>
      </c>
      <c r="N137" s="11">
        <f>'2-2019'!$I132/1000</f>
        <v>0</v>
      </c>
      <c r="O137" s="11">
        <f>'3-2019'!$I132/1000</f>
        <v>0</v>
      </c>
      <c r="P137" s="11">
        <f>'4-2019'!$I132/1000</f>
        <v>0</v>
      </c>
      <c r="Q137" s="11">
        <f>'5-2019'!$I132/1000</f>
        <v>0</v>
      </c>
      <c r="R137" s="11">
        <f>'6-2019'!$I132/1000</f>
        <v>0</v>
      </c>
      <c r="S137" s="11">
        <f t="shared" si="2"/>
        <v>0</v>
      </c>
      <c r="U137" s="79"/>
      <c r="V137" s="78"/>
      <c r="W137" s="83"/>
    </row>
    <row r="138" spans="1:23" x14ac:dyDescent="0.25">
      <c r="A138" s="61"/>
      <c r="B138" s="3"/>
      <c r="C138" s="3"/>
      <c r="D138" s="3"/>
      <c r="E138" s="3"/>
      <c r="F138" s="13">
        <f>'6-2018'!$I133/1000</f>
        <v>0</v>
      </c>
      <c r="G138" s="13">
        <f>'7-2018'!$I133/1000</f>
        <v>0</v>
      </c>
      <c r="H138" s="13">
        <f>'8-2018'!$I133/1000</f>
        <v>0</v>
      </c>
      <c r="I138" s="13">
        <f>'9-2018'!$I133/1000</f>
        <v>0</v>
      </c>
      <c r="J138" s="13">
        <f>'10-2018'!$I133/1000</f>
        <v>0</v>
      </c>
      <c r="K138" s="13">
        <f>'11-2018'!$I133/1000</f>
        <v>0</v>
      </c>
      <c r="L138" s="13">
        <f>'12-2018'!$I133/1000</f>
        <v>0</v>
      </c>
      <c r="M138" s="13">
        <f>'1-2019'!$I133/1000</f>
        <v>0</v>
      </c>
      <c r="N138" s="13">
        <f>'2-2019'!$I133/1000</f>
        <v>0</v>
      </c>
      <c r="O138" s="13">
        <f>'3-2019'!$I133/1000</f>
        <v>0</v>
      </c>
      <c r="P138" s="13">
        <f>'4-2019'!$I133/1000</f>
        <v>0</v>
      </c>
      <c r="Q138" s="13">
        <f>'5-2019'!$I133/1000</f>
        <v>0</v>
      </c>
      <c r="R138" s="13">
        <f>'6-2019'!$I133/1000</f>
        <v>0</v>
      </c>
      <c r="S138" s="13">
        <f t="shared" si="2"/>
        <v>0</v>
      </c>
      <c r="U138" s="79"/>
      <c r="V138" s="78"/>
      <c r="W138" s="83"/>
    </row>
    <row r="139" spans="1:23" x14ac:dyDescent="0.25">
      <c r="A139" s="61"/>
      <c r="B139" s="3"/>
      <c r="C139" s="3"/>
      <c r="D139" s="3"/>
      <c r="E139" s="3"/>
      <c r="F139" s="2">
        <f>'6-2018'!$I134/1000</f>
        <v>0</v>
      </c>
      <c r="G139" s="2">
        <f>'7-2018'!$I134/1000</f>
        <v>0</v>
      </c>
      <c r="H139" s="2">
        <f>'8-2018'!$I134/1000</f>
        <v>0</v>
      </c>
      <c r="I139" s="2">
        <f>'9-2018'!$I134/1000</f>
        <v>0</v>
      </c>
      <c r="J139" s="2">
        <f>'10-2018'!$I134/1000</f>
        <v>0</v>
      </c>
      <c r="K139" s="2">
        <f>'11-2018'!$I134/1000</f>
        <v>0</v>
      </c>
      <c r="L139" s="2">
        <f>'12-2018'!$I134/1000</f>
        <v>0</v>
      </c>
      <c r="M139" s="2">
        <f>'1-2019'!$I134/1000</f>
        <v>0</v>
      </c>
      <c r="N139" s="2">
        <f>'2-2019'!$I134/1000</f>
        <v>0</v>
      </c>
      <c r="O139" s="2">
        <f>'3-2019'!$I134/1000</f>
        <v>0</v>
      </c>
      <c r="P139" s="2">
        <f>'4-2019'!$I134/1000</f>
        <v>0</v>
      </c>
      <c r="Q139" s="2">
        <f>'5-2019'!$I134/1000</f>
        <v>0</v>
      </c>
      <c r="R139" s="2">
        <f>'6-2019'!$I134/1000</f>
        <v>0</v>
      </c>
      <c r="S139" s="2">
        <f t="shared" si="2"/>
        <v>0</v>
      </c>
      <c r="U139" s="79"/>
      <c r="V139" s="78"/>
      <c r="W139" s="83"/>
    </row>
    <row r="140" spans="1:23" x14ac:dyDescent="0.25">
      <c r="A140" s="61">
        <v>324</v>
      </c>
      <c r="B140" s="3" t="s">
        <v>33</v>
      </c>
      <c r="C140" s="3"/>
      <c r="D140" s="3"/>
      <c r="E140" s="3"/>
      <c r="F140" s="2">
        <f>'6-2018'!$I135/1000</f>
        <v>0</v>
      </c>
      <c r="G140" s="2">
        <f>'7-2018'!$I135/1000</f>
        <v>0</v>
      </c>
      <c r="H140" s="2">
        <f>'8-2018'!$I135/1000</f>
        <v>0</v>
      </c>
      <c r="I140" s="2">
        <f>'9-2018'!$I135/1000</f>
        <v>0</v>
      </c>
      <c r="J140" s="2">
        <f>'10-2018'!$I135/1000</f>
        <v>0</v>
      </c>
      <c r="K140" s="2">
        <f>'11-2018'!$I135/1000</f>
        <v>0</v>
      </c>
      <c r="L140" s="2">
        <f>'12-2018'!$I135/1000</f>
        <v>0</v>
      </c>
      <c r="M140" s="2">
        <f>'1-2019'!$I135/1000</f>
        <v>0</v>
      </c>
      <c r="N140" s="2">
        <f>'2-2019'!$I135/1000</f>
        <v>0</v>
      </c>
      <c r="O140" s="2">
        <f>'3-2019'!$I135/1000</f>
        <v>0</v>
      </c>
      <c r="P140" s="2">
        <f>'4-2019'!$I135/1000</f>
        <v>0</v>
      </c>
      <c r="Q140" s="2">
        <f>'5-2019'!$I135/1000</f>
        <v>0</v>
      </c>
      <c r="R140" s="2">
        <f>'6-2019'!$I135/1000</f>
        <v>0</v>
      </c>
      <c r="S140" s="2">
        <f t="shared" si="2"/>
        <v>0</v>
      </c>
      <c r="U140" s="79"/>
      <c r="V140" s="78"/>
      <c r="W140" s="83"/>
    </row>
    <row r="141" spans="1:23" x14ac:dyDescent="0.25">
      <c r="A141" s="61"/>
      <c r="B141" s="3"/>
      <c r="C141" s="3"/>
      <c r="D141" s="61" t="s">
        <v>292</v>
      </c>
      <c r="E141" s="3" t="s">
        <v>256</v>
      </c>
      <c r="F141" s="11">
        <f>'6-2018'!$I136/1000</f>
        <v>0</v>
      </c>
      <c r="G141" s="11">
        <f>'7-2018'!$I136/1000</f>
        <v>0</v>
      </c>
      <c r="H141" s="11">
        <f>'8-2018'!$I136/1000</f>
        <v>0</v>
      </c>
      <c r="I141" s="11">
        <f>'9-2018'!$I136/1000</f>
        <v>0</v>
      </c>
      <c r="J141" s="11">
        <f>'10-2018'!$I136/1000</f>
        <v>0</v>
      </c>
      <c r="K141" s="11">
        <f>'11-2018'!$I136/1000</f>
        <v>0</v>
      </c>
      <c r="L141" s="11">
        <f>'12-2018'!$I136/1000</f>
        <v>0</v>
      </c>
      <c r="M141" s="11">
        <f>'1-2019'!$I136/1000</f>
        <v>0</v>
      </c>
      <c r="N141" s="11">
        <f>'2-2019'!$I136/1000</f>
        <v>0</v>
      </c>
      <c r="O141" s="11">
        <f>'3-2019'!$I136/1000</f>
        <v>0</v>
      </c>
      <c r="P141" s="11">
        <f>'4-2019'!$I136/1000</f>
        <v>0</v>
      </c>
      <c r="Q141" s="11">
        <f>'5-2019'!$I136/1000</f>
        <v>0</v>
      </c>
      <c r="R141" s="11">
        <f>'6-2019'!$I136/1000</f>
        <v>0</v>
      </c>
      <c r="S141" s="11">
        <f t="shared" si="2"/>
        <v>0</v>
      </c>
      <c r="U141" s="79"/>
      <c r="V141" s="78"/>
      <c r="W141" s="83"/>
    </row>
    <row r="142" spans="1:23" x14ac:dyDescent="0.25">
      <c r="A142" s="61"/>
      <c r="B142" s="3"/>
      <c r="C142" s="3"/>
      <c r="D142" s="61" t="s">
        <v>292</v>
      </c>
      <c r="E142" s="3" t="s">
        <v>26</v>
      </c>
      <c r="F142" s="11">
        <f>'6-2018'!$I137/1000</f>
        <v>0</v>
      </c>
      <c r="G142" s="11">
        <f>'7-2018'!$I137/1000</f>
        <v>0</v>
      </c>
      <c r="H142" s="11">
        <f>'8-2018'!$I137/1000</f>
        <v>0</v>
      </c>
      <c r="I142" s="11">
        <f>'9-2018'!$I137/1000</f>
        <v>0</v>
      </c>
      <c r="J142" s="11">
        <f>'10-2018'!$I137/1000</f>
        <v>0</v>
      </c>
      <c r="K142" s="11">
        <f>'11-2018'!$I137/1000</f>
        <v>0</v>
      </c>
      <c r="L142" s="11">
        <f>'12-2018'!$I137/1000</f>
        <v>0</v>
      </c>
      <c r="M142" s="11">
        <f>'1-2019'!$I137/1000</f>
        <v>0</v>
      </c>
      <c r="N142" s="11">
        <f>'2-2019'!$I137/1000</f>
        <v>0</v>
      </c>
      <c r="O142" s="11">
        <f>'3-2019'!$I137/1000</f>
        <v>0</v>
      </c>
      <c r="P142" s="11">
        <f>'4-2019'!$I137/1000</f>
        <v>0</v>
      </c>
      <c r="Q142" s="11">
        <f>'5-2019'!$I137/1000</f>
        <v>0</v>
      </c>
      <c r="R142" s="11">
        <f>'6-2019'!$I137/1000</f>
        <v>0</v>
      </c>
      <c r="S142" s="11">
        <f t="shared" si="2"/>
        <v>0</v>
      </c>
      <c r="U142" s="79"/>
      <c r="V142" s="78"/>
      <c r="W142" s="83"/>
    </row>
    <row r="143" spans="1:23" x14ac:dyDescent="0.25">
      <c r="A143" s="61"/>
      <c r="B143" s="3"/>
      <c r="C143" s="3"/>
      <c r="D143" s="3"/>
      <c r="E143" s="3"/>
      <c r="F143" s="13">
        <f>'6-2018'!$I138/1000</f>
        <v>0</v>
      </c>
      <c r="G143" s="13">
        <f>'7-2018'!$I138/1000</f>
        <v>0</v>
      </c>
      <c r="H143" s="13">
        <f>'8-2018'!$I138/1000</f>
        <v>0</v>
      </c>
      <c r="I143" s="13">
        <f>'9-2018'!$I138/1000</f>
        <v>0</v>
      </c>
      <c r="J143" s="13">
        <f>'10-2018'!$I138/1000</f>
        <v>0</v>
      </c>
      <c r="K143" s="13">
        <f>'11-2018'!$I138/1000</f>
        <v>0</v>
      </c>
      <c r="L143" s="13">
        <f>'12-2018'!$I138/1000</f>
        <v>0</v>
      </c>
      <c r="M143" s="13">
        <f>'1-2019'!$I138/1000</f>
        <v>0</v>
      </c>
      <c r="N143" s="13">
        <f>'2-2019'!$I138/1000</f>
        <v>0</v>
      </c>
      <c r="O143" s="13">
        <f>'3-2019'!$I138/1000</f>
        <v>0</v>
      </c>
      <c r="P143" s="13">
        <f>'4-2019'!$I138/1000</f>
        <v>0</v>
      </c>
      <c r="Q143" s="13">
        <f>'5-2019'!$I138/1000</f>
        <v>0</v>
      </c>
      <c r="R143" s="13">
        <f>'6-2019'!$I138/1000</f>
        <v>0</v>
      </c>
      <c r="S143" s="13">
        <f t="shared" si="2"/>
        <v>0</v>
      </c>
      <c r="U143" s="79"/>
      <c r="V143" s="78"/>
      <c r="W143" s="83"/>
    </row>
    <row r="144" spans="1:23" x14ac:dyDescent="0.25">
      <c r="A144" s="61"/>
      <c r="B144" s="3"/>
      <c r="C144" s="3"/>
      <c r="D144" s="3"/>
      <c r="E144" s="3"/>
      <c r="F144" s="2">
        <f>'6-2018'!$I139/1000</f>
        <v>0</v>
      </c>
      <c r="G144" s="2">
        <f>'7-2018'!$I139/1000</f>
        <v>0</v>
      </c>
      <c r="H144" s="2">
        <f>'8-2018'!$I139/1000</f>
        <v>0</v>
      </c>
      <c r="I144" s="2">
        <f>'9-2018'!$I139/1000</f>
        <v>0</v>
      </c>
      <c r="J144" s="2">
        <f>'10-2018'!$I139/1000</f>
        <v>0</v>
      </c>
      <c r="K144" s="2">
        <f>'11-2018'!$I139/1000</f>
        <v>0</v>
      </c>
      <c r="L144" s="2">
        <f>'12-2018'!$I139/1000</f>
        <v>0</v>
      </c>
      <c r="M144" s="2">
        <f>'1-2019'!$I139/1000</f>
        <v>0</v>
      </c>
      <c r="N144" s="2">
        <f>'2-2019'!$I139/1000</f>
        <v>0</v>
      </c>
      <c r="O144" s="2">
        <f>'3-2019'!$I139/1000</f>
        <v>0</v>
      </c>
      <c r="P144" s="2">
        <f>'4-2019'!$I139/1000</f>
        <v>0</v>
      </c>
      <c r="Q144" s="2">
        <f>'5-2019'!$I139/1000</f>
        <v>0</v>
      </c>
      <c r="R144" s="2">
        <f>'6-2019'!$I139/1000</f>
        <v>0</v>
      </c>
      <c r="S144" s="2">
        <f t="shared" si="2"/>
        <v>0</v>
      </c>
      <c r="U144" s="79"/>
      <c r="V144" s="78"/>
      <c r="W144" s="83"/>
    </row>
    <row r="145" spans="1:23" x14ac:dyDescent="0.25">
      <c r="A145" s="61">
        <v>325</v>
      </c>
      <c r="B145" s="3" t="s">
        <v>47</v>
      </c>
      <c r="C145" s="3"/>
      <c r="D145" s="3"/>
      <c r="E145" s="3"/>
      <c r="F145" s="2">
        <f>'6-2018'!$I140/1000</f>
        <v>0</v>
      </c>
      <c r="G145" s="2">
        <f>'7-2018'!$I140/1000</f>
        <v>0</v>
      </c>
      <c r="H145" s="2">
        <f>'8-2018'!$I140/1000</f>
        <v>0</v>
      </c>
      <c r="I145" s="2">
        <f>'9-2018'!$I140/1000</f>
        <v>0</v>
      </c>
      <c r="J145" s="2">
        <f>'10-2018'!$I140/1000</f>
        <v>0</v>
      </c>
      <c r="K145" s="2">
        <f>'11-2018'!$I140/1000</f>
        <v>0</v>
      </c>
      <c r="L145" s="2">
        <f>'12-2018'!$I140/1000</f>
        <v>0</v>
      </c>
      <c r="M145" s="2">
        <f>'1-2019'!$I140/1000</f>
        <v>0</v>
      </c>
      <c r="N145" s="2">
        <f>'2-2019'!$I140/1000</f>
        <v>0</v>
      </c>
      <c r="O145" s="2">
        <f>'3-2019'!$I140/1000</f>
        <v>0</v>
      </c>
      <c r="P145" s="2">
        <f>'4-2019'!$I140/1000</f>
        <v>0</v>
      </c>
      <c r="Q145" s="2">
        <f>'5-2019'!$I140/1000</f>
        <v>0</v>
      </c>
      <c r="R145" s="2">
        <f>'6-2019'!$I140/1000</f>
        <v>0</v>
      </c>
      <c r="S145" s="2">
        <f t="shared" si="2"/>
        <v>0</v>
      </c>
      <c r="U145" s="79"/>
      <c r="V145" s="78"/>
      <c r="W145" s="83"/>
    </row>
    <row r="146" spans="1:23" x14ac:dyDescent="0.25">
      <c r="A146" s="61"/>
      <c r="B146" s="3"/>
      <c r="C146" s="3"/>
      <c r="D146" s="61" t="s">
        <v>292</v>
      </c>
      <c r="E146" s="3" t="s">
        <v>256</v>
      </c>
      <c r="F146" s="11">
        <f>'6-2018'!$I141/1000</f>
        <v>0</v>
      </c>
      <c r="G146" s="11">
        <f>'7-2018'!$I141/1000</f>
        <v>0</v>
      </c>
      <c r="H146" s="11">
        <f>'8-2018'!$I141/1000</f>
        <v>0</v>
      </c>
      <c r="I146" s="11">
        <f>'9-2018'!$I141/1000</f>
        <v>0</v>
      </c>
      <c r="J146" s="11">
        <f>'10-2018'!$I141/1000</f>
        <v>0</v>
      </c>
      <c r="K146" s="11">
        <f>'11-2018'!$I141/1000</f>
        <v>0</v>
      </c>
      <c r="L146" s="11">
        <f>'12-2018'!$I141/1000</f>
        <v>0</v>
      </c>
      <c r="M146" s="11">
        <f>'1-2019'!$I141/1000</f>
        <v>0</v>
      </c>
      <c r="N146" s="11">
        <f>'2-2019'!$I141/1000</f>
        <v>0</v>
      </c>
      <c r="O146" s="11">
        <f>'3-2019'!$I141/1000</f>
        <v>0</v>
      </c>
      <c r="P146" s="11">
        <f>'4-2019'!$I141/1000</f>
        <v>0</v>
      </c>
      <c r="Q146" s="11">
        <f>'5-2019'!$I141/1000</f>
        <v>0</v>
      </c>
      <c r="R146" s="11">
        <f>'6-2019'!$I141/1000</f>
        <v>0</v>
      </c>
      <c r="S146" s="11">
        <f t="shared" si="2"/>
        <v>0</v>
      </c>
      <c r="U146" s="79"/>
      <c r="V146" s="78"/>
      <c r="W146" s="83"/>
    </row>
    <row r="147" spans="1:23" x14ac:dyDescent="0.25">
      <c r="A147" s="61"/>
      <c r="B147" s="3"/>
      <c r="C147" s="3"/>
      <c r="D147" s="61" t="s">
        <v>292</v>
      </c>
      <c r="E147" s="3" t="s">
        <v>26</v>
      </c>
      <c r="F147" s="11">
        <f>'6-2018'!$I142/1000</f>
        <v>0</v>
      </c>
      <c r="G147" s="11">
        <f>'7-2018'!$I142/1000</f>
        <v>0</v>
      </c>
      <c r="H147" s="11">
        <f>'8-2018'!$I142/1000</f>
        <v>0</v>
      </c>
      <c r="I147" s="11">
        <f>'9-2018'!$I142/1000</f>
        <v>0</v>
      </c>
      <c r="J147" s="11">
        <f>'10-2018'!$I142/1000</f>
        <v>0</v>
      </c>
      <c r="K147" s="11">
        <f>'11-2018'!$I142/1000</f>
        <v>0</v>
      </c>
      <c r="L147" s="11">
        <f>'12-2018'!$I142/1000</f>
        <v>0</v>
      </c>
      <c r="M147" s="11">
        <f>'1-2019'!$I142/1000</f>
        <v>0</v>
      </c>
      <c r="N147" s="11">
        <f>'2-2019'!$I142/1000</f>
        <v>0</v>
      </c>
      <c r="O147" s="11">
        <f>'3-2019'!$I142/1000</f>
        <v>0</v>
      </c>
      <c r="P147" s="11">
        <f>'4-2019'!$I142/1000</f>
        <v>0</v>
      </c>
      <c r="Q147" s="11">
        <f>'5-2019'!$I142/1000</f>
        <v>0</v>
      </c>
      <c r="R147" s="11">
        <f>'6-2019'!$I142/1000</f>
        <v>0</v>
      </c>
      <c r="S147" s="11">
        <f t="shared" si="2"/>
        <v>0</v>
      </c>
      <c r="U147" s="79"/>
      <c r="V147" s="78"/>
      <c r="W147" s="83"/>
    </row>
    <row r="148" spans="1:23" x14ac:dyDescent="0.25">
      <c r="A148" s="61"/>
      <c r="B148" s="3"/>
      <c r="C148" s="3"/>
      <c r="D148" s="3"/>
      <c r="E148" s="3"/>
      <c r="F148" s="13">
        <f>'6-2018'!$I143/1000</f>
        <v>0</v>
      </c>
      <c r="G148" s="13">
        <f>'7-2018'!$I143/1000</f>
        <v>0</v>
      </c>
      <c r="H148" s="13">
        <f>'8-2018'!$I143/1000</f>
        <v>0</v>
      </c>
      <c r="I148" s="13">
        <f>'9-2018'!$I143/1000</f>
        <v>0</v>
      </c>
      <c r="J148" s="13">
        <f>'10-2018'!$I143/1000</f>
        <v>0</v>
      </c>
      <c r="K148" s="13">
        <f>'11-2018'!$I143/1000</f>
        <v>0</v>
      </c>
      <c r="L148" s="13">
        <f>'12-2018'!$I143/1000</f>
        <v>0</v>
      </c>
      <c r="M148" s="13">
        <f>'1-2019'!$I143/1000</f>
        <v>0</v>
      </c>
      <c r="N148" s="13">
        <f>'2-2019'!$I143/1000</f>
        <v>0</v>
      </c>
      <c r="O148" s="13">
        <f>'3-2019'!$I143/1000</f>
        <v>0</v>
      </c>
      <c r="P148" s="13">
        <f>'4-2019'!$I143/1000</f>
        <v>0</v>
      </c>
      <c r="Q148" s="13">
        <f>'5-2019'!$I143/1000</f>
        <v>0</v>
      </c>
      <c r="R148" s="13">
        <f>'6-2019'!$I143/1000</f>
        <v>0</v>
      </c>
      <c r="S148" s="13">
        <f t="shared" si="2"/>
        <v>0</v>
      </c>
      <c r="U148" s="79"/>
      <c r="V148" s="78"/>
      <c r="W148" s="83"/>
    </row>
    <row r="149" spans="1:23" x14ac:dyDescent="0.25">
      <c r="A149" s="61"/>
      <c r="B149" s="3"/>
      <c r="C149" s="3"/>
      <c r="D149" s="3"/>
      <c r="E149" s="3"/>
      <c r="F149" s="2">
        <f>'6-2018'!$I144/1000</f>
        <v>0</v>
      </c>
      <c r="G149" s="2">
        <f>'7-2018'!$I144/1000</f>
        <v>0</v>
      </c>
      <c r="H149" s="2">
        <f>'8-2018'!$I144/1000</f>
        <v>0</v>
      </c>
      <c r="I149" s="2">
        <f>'9-2018'!$I144/1000</f>
        <v>0</v>
      </c>
      <c r="J149" s="2">
        <f>'10-2018'!$I144/1000</f>
        <v>0</v>
      </c>
      <c r="K149" s="2">
        <f>'11-2018'!$I144/1000</f>
        <v>0</v>
      </c>
      <c r="L149" s="2">
        <f>'12-2018'!$I144/1000</f>
        <v>0</v>
      </c>
      <c r="M149" s="2">
        <f>'1-2019'!$I144/1000</f>
        <v>0</v>
      </c>
      <c r="N149" s="2">
        <f>'2-2019'!$I144/1000</f>
        <v>0</v>
      </c>
      <c r="O149" s="2">
        <f>'3-2019'!$I144/1000</f>
        <v>0</v>
      </c>
      <c r="P149" s="2">
        <f>'4-2019'!$I144/1000</f>
        <v>0</v>
      </c>
      <c r="Q149" s="2">
        <f>'5-2019'!$I144/1000</f>
        <v>0</v>
      </c>
      <c r="R149" s="2">
        <f>'6-2019'!$I144/1000</f>
        <v>0</v>
      </c>
      <c r="S149" s="2">
        <f t="shared" si="2"/>
        <v>0</v>
      </c>
      <c r="U149" s="79"/>
      <c r="V149" s="78"/>
      <c r="W149" s="83"/>
    </row>
    <row r="150" spans="1:23" x14ac:dyDescent="0.25">
      <c r="A150" s="61"/>
      <c r="B150" s="3"/>
      <c r="C150" s="3"/>
      <c r="D150" s="3"/>
      <c r="E150" s="3"/>
      <c r="F150" s="2">
        <f>'6-2018'!$I145/1000</f>
        <v>0</v>
      </c>
      <c r="G150" s="2">
        <f>'7-2018'!$I145/1000</f>
        <v>0</v>
      </c>
      <c r="H150" s="2">
        <f>'8-2018'!$I145/1000</f>
        <v>0</v>
      </c>
      <c r="I150" s="2">
        <f>'9-2018'!$I145/1000</f>
        <v>0</v>
      </c>
      <c r="J150" s="2">
        <f>'10-2018'!$I145/1000</f>
        <v>0</v>
      </c>
      <c r="K150" s="2">
        <f>'11-2018'!$I145/1000</f>
        <v>0</v>
      </c>
      <c r="L150" s="2">
        <f>'12-2018'!$I145/1000</f>
        <v>0</v>
      </c>
      <c r="M150" s="2">
        <f>'1-2019'!$I145/1000</f>
        <v>0</v>
      </c>
      <c r="N150" s="2">
        <f>'2-2019'!$I145/1000</f>
        <v>0</v>
      </c>
      <c r="O150" s="2">
        <f>'3-2019'!$I145/1000</f>
        <v>0</v>
      </c>
      <c r="P150" s="2">
        <f>'4-2019'!$I145/1000</f>
        <v>0</v>
      </c>
      <c r="Q150" s="2">
        <f>'5-2019'!$I145/1000</f>
        <v>0</v>
      </c>
      <c r="R150" s="2">
        <f>'6-2019'!$I145/1000</f>
        <v>0</v>
      </c>
      <c r="S150" s="2">
        <f t="shared" si="2"/>
        <v>0</v>
      </c>
      <c r="U150" s="79"/>
      <c r="V150" s="78"/>
      <c r="W150" s="83"/>
    </row>
    <row r="151" spans="1:23" x14ac:dyDescent="0.25">
      <c r="A151" s="61" t="s">
        <v>48</v>
      </c>
      <c r="B151" s="3" t="s">
        <v>49</v>
      </c>
      <c r="C151" s="3"/>
      <c r="D151" s="3"/>
      <c r="E151" s="3"/>
      <c r="F151" s="2">
        <f>'6-2018'!$I146/1000</f>
        <v>0</v>
      </c>
      <c r="G151" s="2">
        <f>'7-2018'!$I146/1000</f>
        <v>0</v>
      </c>
      <c r="H151" s="2">
        <f>'8-2018'!$I146/1000</f>
        <v>0</v>
      </c>
      <c r="I151" s="2">
        <f>'9-2018'!$I146/1000</f>
        <v>0</v>
      </c>
      <c r="J151" s="2">
        <f>'10-2018'!$I146/1000</f>
        <v>0</v>
      </c>
      <c r="K151" s="2">
        <f>'11-2018'!$I146/1000</f>
        <v>0</v>
      </c>
      <c r="L151" s="2">
        <f>'12-2018'!$I146/1000</f>
        <v>0</v>
      </c>
      <c r="M151" s="2">
        <f>'1-2019'!$I146/1000</f>
        <v>0</v>
      </c>
      <c r="N151" s="2">
        <f>'2-2019'!$I146/1000</f>
        <v>0</v>
      </c>
      <c r="O151" s="2">
        <f>'3-2019'!$I146/1000</f>
        <v>0</v>
      </c>
      <c r="P151" s="2">
        <f>'4-2019'!$I146/1000</f>
        <v>0</v>
      </c>
      <c r="Q151" s="2">
        <f>'5-2019'!$I146/1000</f>
        <v>0</v>
      </c>
      <c r="R151" s="2">
        <f>'6-2019'!$I146/1000</f>
        <v>0</v>
      </c>
      <c r="S151" s="2">
        <f t="shared" si="2"/>
        <v>0</v>
      </c>
      <c r="U151" s="79"/>
      <c r="V151" s="78"/>
      <c r="W151" s="83"/>
    </row>
    <row r="152" spans="1:23" x14ac:dyDescent="0.25">
      <c r="A152" s="61"/>
      <c r="B152" s="3"/>
      <c r="C152" s="3"/>
      <c r="D152" s="61" t="s">
        <v>292</v>
      </c>
      <c r="E152" s="3" t="s">
        <v>26</v>
      </c>
      <c r="F152" s="11">
        <f>'6-2018'!$I147/1000</f>
        <v>0</v>
      </c>
      <c r="G152" s="11">
        <f>'7-2018'!$I147/1000</f>
        <v>0</v>
      </c>
      <c r="H152" s="11">
        <f>'8-2018'!$I147/1000</f>
        <v>0</v>
      </c>
      <c r="I152" s="11">
        <f>'9-2018'!$I147/1000</f>
        <v>0</v>
      </c>
      <c r="J152" s="11">
        <f>'10-2018'!$I147/1000</f>
        <v>0</v>
      </c>
      <c r="K152" s="11">
        <f>'11-2018'!$I147/1000</f>
        <v>0</v>
      </c>
      <c r="L152" s="11">
        <f>'12-2018'!$I147/1000</f>
        <v>0</v>
      </c>
      <c r="M152" s="11">
        <f>'1-2019'!$I147/1000</f>
        <v>0</v>
      </c>
      <c r="N152" s="11">
        <f>'2-2019'!$I147/1000</f>
        <v>0</v>
      </c>
      <c r="O152" s="11">
        <f>'3-2019'!$I147/1000</f>
        <v>0</v>
      </c>
      <c r="P152" s="11">
        <f>'4-2019'!$I147/1000</f>
        <v>0</v>
      </c>
      <c r="Q152" s="11">
        <f>'5-2019'!$I147/1000</f>
        <v>0</v>
      </c>
      <c r="R152" s="11">
        <f>'6-2019'!$I147/1000</f>
        <v>0</v>
      </c>
      <c r="S152" s="11">
        <f t="shared" si="2"/>
        <v>0</v>
      </c>
      <c r="U152" s="79"/>
      <c r="V152" s="78"/>
      <c r="W152" s="83"/>
    </row>
    <row r="153" spans="1:23" x14ac:dyDescent="0.25">
      <c r="A153" s="61"/>
      <c r="B153" s="3"/>
      <c r="C153" s="3"/>
      <c r="D153" s="3"/>
      <c r="E153" s="3"/>
      <c r="F153" s="13">
        <f>'6-2018'!$I148/1000</f>
        <v>0</v>
      </c>
      <c r="G153" s="13">
        <f>'7-2018'!$I148/1000</f>
        <v>0</v>
      </c>
      <c r="H153" s="13">
        <f>'8-2018'!$I148/1000</f>
        <v>0</v>
      </c>
      <c r="I153" s="13">
        <f>'9-2018'!$I148/1000</f>
        <v>0</v>
      </c>
      <c r="J153" s="13">
        <f>'10-2018'!$I148/1000</f>
        <v>0</v>
      </c>
      <c r="K153" s="13">
        <f>'11-2018'!$I148/1000</f>
        <v>0</v>
      </c>
      <c r="L153" s="13">
        <f>'12-2018'!$I148/1000</f>
        <v>0</v>
      </c>
      <c r="M153" s="13">
        <f>'1-2019'!$I148/1000</f>
        <v>0</v>
      </c>
      <c r="N153" s="13">
        <f>'2-2019'!$I148/1000</f>
        <v>0</v>
      </c>
      <c r="O153" s="13">
        <f>'3-2019'!$I148/1000</f>
        <v>0</v>
      </c>
      <c r="P153" s="13">
        <f>'4-2019'!$I148/1000</f>
        <v>0</v>
      </c>
      <c r="Q153" s="13">
        <f>'5-2019'!$I148/1000</f>
        <v>0</v>
      </c>
      <c r="R153" s="13">
        <f>'6-2019'!$I148/1000</f>
        <v>0</v>
      </c>
      <c r="S153" s="13">
        <f t="shared" si="2"/>
        <v>0</v>
      </c>
      <c r="U153" s="79"/>
      <c r="V153" s="78"/>
      <c r="W153" s="83"/>
    </row>
    <row r="154" spans="1:23" x14ac:dyDescent="0.25">
      <c r="A154" s="61"/>
      <c r="B154" s="3"/>
      <c r="C154" s="3"/>
      <c r="D154" s="3"/>
      <c r="E154" s="3"/>
      <c r="F154" s="2">
        <f>'6-2018'!$I149/1000</f>
        <v>0</v>
      </c>
      <c r="G154" s="2">
        <f>'7-2018'!$I149/1000</f>
        <v>0</v>
      </c>
      <c r="H154" s="2">
        <f>'8-2018'!$I149/1000</f>
        <v>0</v>
      </c>
      <c r="I154" s="2">
        <f>'9-2018'!$I149/1000</f>
        <v>0</v>
      </c>
      <c r="J154" s="2">
        <f>'10-2018'!$I149/1000</f>
        <v>0</v>
      </c>
      <c r="K154" s="2">
        <f>'11-2018'!$I149/1000</f>
        <v>0</v>
      </c>
      <c r="L154" s="2">
        <f>'12-2018'!$I149/1000</f>
        <v>0</v>
      </c>
      <c r="M154" s="2">
        <f>'1-2019'!$I149/1000</f>
        <v>0</v>
      </c>
      <c r="N154" s="2">
        <f>'2-2019'!$I149/1000</f>
        <v>0</v>
      </c>
      <c r="O154" s="2">
        <f>'3-2019'!$I149/1000</f>
        <v>0</v>
      </c>
      <c r="P154" s="2">
        <f>'4-2019'!$I149/1000</f>
        <v>0</v>
      </c>
      <c r="Q154" s="2">
        <f>'5-2019'!$I149/1000</f>
        <v>0</v>
      </c>
      <c r="R154" s="2">
        <f>'6-2019'!$I149/1000</f>
        <v>0</v>
      </c>
      <c r="S154" s="2">
        <f t="shared" si="2"/>
        <v>0</v>
      </c>
      <c r="U154" s="79"/>
      <c r="V154" s="78"/>
      <c r="W154" s="83"/>
    </row>
    <row r="155" spans="1:23" x14ac:dyDescent="0.25">
      <c r="A155" s="61"/>
      <c r="B155" s="3"/>
      <c r="C155" s="3"/>
      <c r="D155" s="3"/>
      <c r="E155" s="3"/>
      <c r="F155" s="2">
        <f>'6-2018'!$I150/1000</f>
        <v>0</v>
      </c>
      <c r="G155" s="2">
        <f>'7-2018'!$I150/1000</f>
        <v>0</v>
      </c>
      <c r="H155" s="2">
        <f>'8-2018'!$I150/1000</f>
        <v>0</v>
      </c>
      <c r="I155" s="2">
        <f>'9-2018'!$I150/1000</f>
        <v>0</v>
      </c>
      <c r="J155" s="2">
        <f>'10-2018'!$I150/1000</f>
        <v>0</v>
      </c>
      <c r="K155" s="2">
        <f>'11-2018'!$I150/1000</f>
        <v>0</v>
      </c>
      <c r="L155" s="2">
        <f>'12-2018'!$I150/1000</f>
        <v>0</v>
      </c>
      <c r="M155" s="2">
        <f>'1-2019'!$I150/1000</f>
        <v>0</v>
      </c>
      <c r="N155" s="2">
        <f>'2-2019'!$I150/1000</f>
        <v>0</v>
      </c>
      <c r="O155" s="2">
        <f>'3-2019'!$I150/1000</f>
        <v>0</v>
      </c>
      <c r="P155" s="2">
        <f>'4-2019'!$I150/1000</f>
        <v>0</v>
      </c>
      <c r="Q155" s="2">
        <f>'5-2019'!$I150/1000</f>
        <v>0</v>
      </c>
      <c r="R155" s="2">
        <f>'6-2019'!$I150/1000</f>
        <v>0</v>
      </c>
      <c r="S155" s="2">
        <f t="shared" si="2"/>
        <v>0</v>
      </c>
      <c r="U155" s="79"/>
      <c r="V155" s="78"/>
      <c r="W155" s="83"/>
    </row>
    <row r="156" spans="1:23" ht="15.75" thickBot="1" x14ac:dyDescent="0.3">
      <c r="A156" s="68" t="s">
        <v>50</v>
      </c>
      <c r="B156" s="3"/>
      <c r="C156" s="3"/>
      <c r="D156" s="3"/>
      <c r="E156" s="3"/>
      <c r="F156" s="14">
        <f>'6-2018'!$I151/1000</f>
        <v>0</v>
      </c>
      <c r="G156" s="14">
        <f>'7-2018'!$I151/1000</f>
        <v>0</v>
      </c>
      <c r="H156" s="14">
        <f>'8-2018'!$I151/1000</f>
        <v>0</v>
      </c>
      <c r="I156" s="14">
        <f>'9-2018'!$I151/1000</f>
        <v>0</v>
      </c>
      <c r="J156" s="14">
        <f>'10-2018'!$I151/1000</f>
        <v>0</v>
      </c>
      <c r="K156" s="14">
        <f>'11-2018'!$I151/1000</f>
        <v>0</v>
      </c>
      <c r="L156" s="14">
        <f>'12-2018'!$I151/1000</f>
        <v>0</v>
      </c>
      <c r="M156" s="14">
        <f>'1-2019'!$I151/1000</f>
        <v>0</v>
      </c>
      <c r="N156" s="14">
        <f>'2-2019'!$I151/1000</f>
        <v>0</v>
      </c>
      <c r="O156" s="14">
        <f>'3-2019'!$I151/1000</f>
        <v>0</v>
      </c>
      <c r="P156" s="14">
        <f>'4-2019'!$I151/1000</f>
        <v>0</v>
      </c>
      <c r="Q156" s="14">
        <f>'5-2019'!$I151/1000</f>
        <v>0</v>
      </c>
      <c r="R156" s="14">
        <f>'6-2019'!$I151/1000</f>
        <v>0</v>
      </c>
      <c r="S156" s="14">
        <f t="shared" si="2"/>
        <v>0</v>
      </c>
      <c r="U156" s="79"/>
      <c r="V156" s="78"/>
      <c r="W156" s="83"/>
    </row>
    <row r="157" spans="1:23" ht="15.75" thickTop="1" x14ac:dyDescent="0.25">
      <c r="A157" s="61"/>
      <c r="B157" s="3"/>
      <c r="C157" s="3"/>
      <c r="D157" s="3"/>
      <c r="E157" s="3"/>
      <c r="F157" s="2">
        <f>'6-2018'!$I152/1000</f>
        <v>0</v>
      </c>
      <c r="G157" s="2">
        <f>'7-2018'!$I152/1000</f>
        <v>0</v>
      </c>
      <c r="H157" s="2">
        <f>'8-2018'!$I152/1000</f>
        <v>0</v>
      </c>
      <c r="I157" s="2">
        <f>'9-2018'!$I152/1000</f>
        <v>0</v>
      </c>
      <c r="J157" s="2">
        <f>'10-2018'!$I152/1000</f>
        <v>0</v>
      </c>
      <c r="K157" s="2">
        <f>'11-2018'!$I152/1000</f>
        <v>0</v>
      </c>
      <c r="L157" s="2">
        <f>'12-2018'!$I152/1000</f>
        <v>0</v>
      </c>
      <c r="M157" s="2">
        <f>'1-2019'!$I152/1000</f>
        <v>0</v>
      </c>
      <c r="N157" s="2">
        <f>'2-2019'!$I152/1000</f>
        <v>0</v>
      </c>
      <c r="O157" s="2">
        <f>'3-2019'!$I152/1000</f>
        <v>0</v>
      </c>
      <c r="P157" s="2">
        <f>'4-2019'!$I152/1000</f>
        <v>0</v>
      </c>
      <c r="Q157" s="2">
        <f>'5-2019'!$I152/1000</f>
        <v>0</v>
      </c>
      <c r="R157" s="2">
        <f>'6-2019'!$I152/1000</f>
        <v>0</v>
      </c>
      <c r="S157" s="2">
        <f t="shared" si="2"/>
        <v>0</v>
      </c>
      <c r="U157" s="79"/>
      <c r="V157" s="78"/>
      <c r="W157" s="83"/>
    </row>
    <row r="158" spans="1:23" x14ac:dyDescent="0.25">
      <c r="A158" s="61"/>
      <c r="B158" s="3"/>
      <c r="C158" s="63"/>
      <c r="D158" s="3"/>
      <c r="E158" s="3"/>
      <c r="F158" s="15">
        <f>'6-2018'!$I153/1000</f>
        <v>0</v>
      </c>
      <c r="G158" s="15">
        <f>'7-2018'!$I153/1000</f>
        <v>0</v>
      </c>
      <c r="H158" s="15">
        <f>'8-2018'!$I153/1000</f>
        <v>0</v>
      </c>
      <c r="I158" s="15">
        <f>'9-2018'!$I153/1000</f>
        <v>0</v>
      </c>
      <c r="J158" s="15">
        <f>'10-2018'!$I153/1000</f>
        <v>0</v>
      </c>
      <c r="K158" s="15">
        <f>'11-2018'!$I153/1000</f>
        <v>0</v>
      </c>
      <c r="L158" s="15">
        <f>'12-2018'!$I153/1000</f>
        <v>0</v>
      </c>
      <c r="M158" s="15">
        <f>'1-2019'!$I153/1000</f>
        <v>0</v>
      </c>
      <c r="N158" s="15">
        <f>'2-2019'!$I153/1000</f>
        <v>0</v>
      </c>
      <c r="O158" s="15">
        <f>'3-2019'!$I153/1000</f>
        <v>0</v>
      </c>
      <c r="P158" s="15">
        <f>'4-2019'!$I153/1000</f>
        <v>0</v>
      </c>
      <c r="Q158" s="15">
        <f>'5-2019'!$I153/1000</f>
        <v>0</v>
      </c>
      <c r="R158" s="15">
        <f>'6-2019'!$I153/1000</f>
        <v>0</v>
      </c>
      <c r="S158" s="15">
        <f t="shared" si="2"/>
        <v>0</v>
      </c>
      <c r="U158" s="79"/>
      <c r="V158" s="78"/>
      <c r="W158" s="83"/>
    </row>
    <row r="159" spans="1:23" s="48" customFormat="1" x14ac:dyDescent="0.25">
      <c r="A159" s="64"/>
      <c r="B159" s="65"/>
      <c r="C159" s="66"/>
      <c r="D159" s="3"/>
      <c r="E159" s="65"/>
      <c r="F159" s="99">
        <f>'6-2018'!$I154/1000</f>
        <v>0</v>
      </c>
      <c r="G159" s="17">
        <f>'7-2018'!$I154/1000</f>
        <v>0</v>
      </c>
      <c r="H159" s="17">
        <f>'8-2018'!$I154/1000</f>
        <v>0</v>
      </c>
      <c r="I159" s="17">
        <f>'9-2018'!$I154/1000</f>
        <v>0</v>
      </c>
      <c r="J159" s="17">
        <f>'10-2018'!$I154/1000</f>
        <v>0</v>
      </c>
      <c r="K159" s="17">
        <f>'11-2018'!$I154/1000</f>
        <v>0</v>
      </c>
      <c r="L159" s="17">
        <f>'12-2018'!$I154/1000</f>
        <v>0</v>
      </c>
      <c r="M159" s="17">
        <f>'1-2019'!$I154/1000</f>
        <v>0</v>
      </c>
      <c r="N159" s="17">
        <f>'2-2019'!$I154/1000</f>
        <v>0</v>
      </c>
      <c r="O159" s="17">
        <f>'3-2019'!$I154/1000</f>
        <v>0</v>
      </c>
      <c r="P159" s="17">
        <f>'4-2019'!$I154/1000</f>
        <v>0</v>
      </c>
      <c r="Q159" s="17">
        <f>'5-2019'!$I154/1000</f>
        <v>0</v>
      </c>
      <c r="R159" s="17">
        <f>'6-2019'!$I154/1000</f>
        <v>0</v>
      </c>
      <c r="S159" s="17">
        <f t="shared" si="2"/>
        <v>0</v>
      </c>
      <c r="T159" s="45"/>
      <c r="U159" s="79"/>
      <c r="V159" s="78"/>
      <c r="W159" s="83"/>
    </row>
    <row r="160" spans="1:23" x14ac:dyDescent="0.25">
      <c r="A160" s="61" t="s">
        <v>51</v>
      </c>
      <c r="B160" s="3"/>
      <c r="C160" s="3"/>
      <c r="D160" s="3"/>
      <c r="E160" s="3"/>
      <c r="F160" s="2">
        <f>'6-2018'!$I155/1000</f>
        <v>0</v>
      </c>
      <c r="G160" s="2">
        <f>'7-2018'!$I155/1000</f>
        <v>0</v>
      </c>
      <c r="H160" s="2">
        <f>'8-2018'!$I155/1000</f>
        <v>0</v>
      </c>
      <c r="I160" s="2">
        <f>'9-2018'!$I155/1000</f>
        <v>0</v>
      </c>
      <c r="J160" s="2">
        <f>'10-2018'!$I155/1000</f>
        <v>0</v>
      </c>
      <c r="K160" s="2">
        <f>'11-2018'!$I155/1000</f>
        <v>0</v>
      </c>
      <c r="L160" s="2">
        <f>'12-2018'!$I155/1000</f>
        <v>0</v>
      </c>
      <c r="M160" s="2">
        <f>'1-2019'!$I155/1000</f>
        <v>0</v>
      </c>
      <c r="N160" s="2">
        <f>'2-2019'!$I155/1000</f>
        <v>0</v>
      </c>
      <c r="O160" s="2">
        <f>'3-2019'!$I155/1000</f>
        <v>0</v>
      </c>
      <c r="P160" s="2">
        <f>'4-2019'!$I155/1000</f>
        <v>0</v>
      </c>
      <c r="Q160" s="2">
        <f>'5-2019'!$I155/1000</f>
        <v>0</v>
      </c>
      <c r="R160" s="2">
        <f>'6-2019'!$I155/1000</f>
        <v>0</v>
      </c>
      <c r="S160" s="2">
        <f t="shared" si="2"/>
        <v>0</v>
      </c>
      <c r="U160" s="79"/>
      <c r="V160" s="78"/>
      <c r="W160" s="83"/>
    </row>
    <row r="161" spans="1:23" x14ac:dyDescent="0.25">
      <c r="A161" s="61"/>
      <c r="B161" s="3"/>
      <c r="C161" s="3" t="s">
        <v>256</v>
      </c>
      <c r="D161" s="3"/>
      <c r="E161" s="3"/>
      <c r="F161" s="11">
        <f>'6-2018'!$I156/1000</f>
        <v>0</v>
      </c>
      <c r="G161" s="11">
        <f>'7-2018'!$I156/1000</f>
        <v>0</v>
      </c>
      <c r="H161" s="11">
        <f>'8-2018'!$I156/1000</f>
        <v>0</v>
      </c>
      <c r="I161" s="11">
        <f>'9-2018'!$I156/1000</f>
        <v>0</v>
      </c>
      <c r="J161" s="11">
        <f>'10-2018'!$I156/1000</f>
        <v>0</v>
      </c>
      <c r="K161" s="11">
        <f>'11-2018'!$I156/1000</f>
        <v>0</v>
      </c>
      <c r="L161" s="11">
        <f>'12-2018'!$I156/1000</f>
        <v>0</v>
      </c>
      <c r="M161" s="11">
        <f>'1-2019'!$I156/1000</f>
        <v>0</v>
      </c>
      <c r="N161" s="11">
        <f>'2-2019'!$I156/1000</f>
        <v>0</v>
      </c>
      <c r="O161" s="11">
        <f>'3-2019'!$I156/1000</f>
        <v>0</v>
      </c>
      <c r="P161" s="11">
        <f>'4-2019'!$I156/1000</f>
        <v>0</v>
      </c>
      <c r="Q161" s="11">
        <f>'5-2019'!$I156/1000</f>
        <v>0</v>
      </c>
      <c r="R161" s="11">
        <f>'6-2019'!$I156/1000</f>
        <v>0</v>
      </c>
      <c r="S161" s="11">
        <f t="shared" si="2"/>
        <v>0</v>
      </c>
      <c r="U161" s="79"/>
      <c r="V161" s="78"/>
      <c r="W161" s="83"/>
    </row>
    <row r="162" spans="1:23" x14ac:dyDescent="0.25">
      <c r="A162" s="61"/>
      <c r="B162" s="3"/>
      <c r="C162" s="3" t="s">
        <v>260</v>
      </c>
      <c r="D162" s="3"/>
      <c r="E162" s="3"/>
      <c r="F162" s="11">
        <f>'6-2018'!$I157/1000</f>
        <v>0</v>
      </c>
      <c r="G162" s="11">
        <f>'7-2018'!$I157/1000</f>
        <v>0</v>
      </c>
      <c r="H162" s="11">
        <f>'8-2018'!$I157/1000</f>
        <v>0</v>
      </c>
      <c r="I162" s="11">
        <f>'9-2018'!$I157/1000</f>
        <v>0</v>
      </c>
      <c r="J162" s="11">
        <f>'10-2018'!$I157/1000</f>
        <v>0</v>
      </c>
      <c r="K162" s="11">
        <f>'11-2018'!$I157/1000</f>
        <v>0</v>
      </c>
      <c r="L162" s="11">
        <f>'12-2018'!$I157/1000</f>
        <v>0</v>
      </c>
      <c r="M162" s="11">
        <f>'1-2019'!$I157/1000</f>
        <v>0</v>
      </c>
      <c r="N162" s="11">
        <f>'2-2019'!$I157/1000</f>
        <v>0</v>
      </c>
      <c r="O162" s="11">
        <f>'3-2019'!$I157/1000</f>
        <v>0</v>
      </c>
      <c r="P162" s="11">
        <f>'4-2019'!$I157/1000</f>
        <v>0</v>
      </c>
      <c r="Q162" s="11">
        <f>'5-2019'!$I157/1000</f>
        <v>0</v>
      </c>
      <c r="R162" s="11">
        <f>'6-2019'!$I157/1000</f>
        <v>0</v>
      </c>
      <c r="S162" s="11">
        <f t="shared" si="2"/>
        <v>0</v>
      </c>
      <c r="U162" s="79"/>
      <c r="V162" s="78"/>
      <c r="W162" s="83"/>
    </row>
    <row r="163" spans="1:23" x14ac:dyDescent="0.25">
      <c r="A163" s="61"/>
      <c r="B163" s="3"/>
      <c r="C163" s="3" t="s">
        <v>26</v>
      </c>
      <c r="D163" s="3"/>
      <c r="E163" s="3"/>
      <c r="F163" s="11">
        <f>'6-2018'!$I158/1000</f>
        <v>0</v>
      </c>
      <c r="G163" s="11">
        <f>'7-2018'!$I158/1000</f>
        <v>0</v>
      </c>
      <c r="H163" s="11">
        <f>'8-2018'!$I158/1000</f>
        <v>0</v>
      </c>
      <c r="I163" s="11">
        <f>'9-2018'!$I158/1000</f>
        <v>0</v>
      </c>
      <c r="J163" s="11">
        <f>'10-2018'!$I158/1000</f>
        <v>0</v>
      </c>
      <c r="K163" s="11">
        <f>'11-2018'!$I158/1000</f>
        <v>0</v>
      </c>
      <c r="L163" s="11">
        <f>'12-2018'!$I158/1000</f>
        <v>0</v>
      </c>
      <c r="M163" s="11">
        <f>'1-2019'!$I158/1000</f>
        <v>0</v>
      </c>
      <c r="N163" s="11">
        <f>'2-2019'!$I158/1000</f>
        <v>0</v>
      </c>
      <c r="O163" s="11">
        <f>'3-2019'!$I158/1000</f>
        <v>0</v>
      </c>
      <c r="P163" s="11">
        <f>'4-2019'!$I158/1000</f>
        <v>0</v>
      </c>
      <c r="Q163" s="11">
        <f>'5-2019'!$I158/1000</f>
        <v>0</v>
      </c>
      <c r="R163" s="11">
        <f>'6-2019'!$I158/1000</f>
        <v>0</v>
      </c>
      <c r="S163" s="11">
        <f t="shared" ref="S163:S226" si="3">(SUM(G163:Q163)*2+R163+F163)/24</f>
        <v>0</v>
      </c>
      <c r="U163" s="79"/>
      <c r="V163" s="78"/>
      <c r="W163" s="83"/>
    </row>
    <row r="164" spans="1:23" x14ac:dyDescent="0.25">
      <c r="A164" s="61"/>
      <c r="B164" s="3"/>
      <c r="C164" s="3"/>
      <c r="D164" s="3"/>
      <c r="E164" s="3"/>
      <c r="F164" s="2">
        <f>'6-2018'!$I159/1000</f>
        <v>0</v>
      </c>
      <c r="G164" s="2">
        <f>'7-2018'!$I159/1000</f>
        <v>0</v>
      </c>
      <c r="H164" s="2">
        <f>'8-2018'!$I159/1000</f>
        <v>0</v>
      </c>
      <c r="I164" s="2">
        <f>'9-2018'!$I159/1000</f>
        <v>0</v>
      </c>
      <c r="J164" s="2">
        <f>'10-2018'!$I159/1000</f>
        <v>0</v>
      </c>
      <c r="K164" s="2">
        <f>'11-2018'!$I159/1000</f>
        <v>0</v>
      </c>
      <c r="L164" s="2">
        <f>'12-2018'!$I159/1000</f>
        <v>0</v>
      </c>
      <c r="M164" s="2">
        <f>'1-2019'!$I159/1000</f>
        <v>0</v>
      </c>
      <c r="N164" s="2">
        <f>'2-2019'!$I159/1000</f>
        <v>0</v>
      </c>
      <c r="O164" s="2">
        <f>'3-2019'!$I159/1000</f>
        <v>0</v>
      </c>
      <c r="P164" s="2">
        <f>'4-2019'!$I159/1000</f>
        <v>0</v>
      </c>
      <c r="Q164" s="2">
        <f>'5-2019'!$I159/1000</f>
        <v>0</v>
      </c>
      <c r="R164" s="2">
        <f>'6-2019'!$I159/1000</f>
        <v>0</v>
      </c>
      <c r="S164" s="2">
        <f t="shared" si="3"/>
        <v>0</v>
      </c>
      <c r="U164" s="79"/>
      <c r="V164" s="78"/>
      <c r="W164" s="83"/>
    </row>
    <row r="165" spans="1:23" ht="15.75" thickBot="1" x14ac:dyDescent="0.3">
      <c r="A165" s="61" t="s">
        <v>52</v>
      </c>
      <c r="B165" s="3"/>
      <c r="C165" s="3"/>
      <c r="D165" s="3"/>
      <c r="E165" s="3"/>
      <c r="F165" s="20">
        <f>'6-2018'!$I160/1000</f>
        <v>0</v>
      </c>
      <c r="G165" s="20">
        <f>'7-2018'!$I160/1000</f>
        <v>0</v>
      </c>
      <c r="H165" s="20">
        <f>'8-2018'!$I160/1000</f>
        <v>0</v>
      </c>
      <c r="I165" s="20">
        <f>'9-2018'!$I160/1000</f>
        <v>0</v>
      </c>
      <c r="J165" s="20">
        <f>'10-2018'!$I160/1000</f>
        <v>0</v>
      </c>
      <c r="K165" s="20">
        <f>'11-2018'!$I160/1000</f>
        <v>0</v>
      </c>
      <c r="L165" s="20">
        <f>'12-2018'!$I160/1000</f>
        <v>0</v>
      </c>
      <c r="M165" s="20">
        <f>'1-2019'!$I160/1000</f>
        <v>0</v>
      </c>
      <c r="N165" s="20">
        <f>'2-2019'!$I160/1000</f>
        <v>0</v>
      </c>
      <c r="O165" s="20">
        <f>'3-2019'!$I160/1000</f>
        <v>0</v>
      </c>
      <c r="P165" s="20">
        <f>'4-2019'!$I160/1000</f>
        <v>0</v>
      </c>
      <c r="Q165" s="20">
        <f>'5-2019'!$I160/1000</f>
        <v>0</v>
      </c>
      <c r="R165" s="20">
        <f>'6-2019'!$I160/1000</f>
        <v>0</v>
      </c>
      <c r="S165" s="20">
        <f t="shared" si="3"/>
        <v>0</v>
      </c>
      <c r="U165" s="79"/>
      <c r="V165" s="78"/>
      <c r="W165" s="83"/>
    </row>
    <row r="166" spans="1:23" ht="15.75" thickTop="1" x14ac:dyDescent="0.25">
      <c r="A166" s="61"/>
      <c r="B166" s="3"/>
      <c r="C166" s="3"/>
      <c r="D166" s="3"/>
      <c r="E166" s="3"/>
      <c r="F166" s="2">
        <f>'6-2018'!$I161/1000</f>
        <v>0</v>
      </c>
      <c r="G166" s="2">
        <f>'7-2018'!$I161/1000</f>
        <v>0</v>
      </c>
      <c r="H166" s="2">
        <f>'8-2018'!$I161/1000</f>
        <v>0</v>
      </c>
      <c r="I166" s="2">
        <f>'9-2018'!$I161/1000</f>
        <v>0</v>
      </c>
      <c r="J166" s="2">
        <f>'10-2018'!$I161/1000</f>
        <v>0</v>
      </c>
      <c r="K166" s="2">
        <f>'11-2018'!$I161/1000</f>
        <v>0</v>
      </c>
      <c r="L166" s="2">
        <f>'12-2018'!$I161/1000</f>
        <v>0</v>
      </c>
      <c r="M166" s="2">
        <f>'1-2019'!$I161/1000</f>
        <v>0</v>
      </c>
      <c r="N166" s="2">
        <f>'2-2019'!$I161/1000</f>
        <v>0</v>
      </c>
      <c r="O166" s="2">
        <f>'3-2019'!$I161/1000</f>
        <v>0</v>
      </c>
      <c r="P166" s="2">
        <f>'4-2019'!$I161/1000</f>
        <v>0</v>
      </c>
      <c r="Q166" s="2">
        <f>'5-2019'!$I161/1000</f>
        <v>0</v>
      </c>
      <c r="R166" s="2">
        <f>'6-2019'!$I161/1000</f>
        <v>0</v>
      </c>
      <c r="S166" s="2">
        <f t="shared" si="3"/>
        <v>0</v>
      </c>
      <c r="U166" s="79"/>
      <c r="V166" s="78"/>
      <c r="W166" s="83"/>
    </row>
    <row r="167" spans="1:23" x14ac:dyDescent="0.25">
      <c r="A167" s="61">
        <v>330</v>
      </c>
      <c r="B167" s="3" t="s">
        <v>33</v>
      </c>
      <c r="C167" s="3"/>
      <c r="D167" s="3"/>
      <c r="E167" s="3"/>
      <c r="F167" s="2">
        <f>'6-2018'!$I162/1000</f>
        <v>0</v>
      </c>
      <c r="G167" s="2">
        <f>'7-2018'!$I162/1000</f>
        <v>0</v>
      </c>
      <c r="H167" s="2">
        <f>'8-2018'!$I162/1000</f>
        <v>0</v>
      </c>
      <c r="I167" s="2">
        <f>'9-2018'!$I162/1000</f>
        <v>0</v>
      </c>
      <c r="J167" s="2">
        <f>'10-2018'!$I162/1000</f>
        <v>0</v>
      </c>
      <c r="K167" s="2">
        <f>'11-2018'!$I162/1000</f>
        <v>0</v>
      </c>
      <c r="L167" s="2">
        <f>'12-2018'!$I162/1000</f>
        <v>0</v>
      </c>
      <c r="M167" s="2">
        <f>'1-2019'!$I162/1000</f>
        <v>0</v>
      </c>
      <c r="N167" s="2">
        <f>'2-2019'!$I162/1000</f>
        <v>0</v>
      </c>
      <c r="O167" s="2">
        <f>'3-2019'!$I162/1000</f>
        <v>0</v>
      </c>
      <c r="P167" s="2">
        <f>'4-2019'!$I162/1000</f>
        <v>0</v>
      </c>
      <c r="Q167" s="2">
        <f>'5-2019'!$I162/1000</f>
        <v>0</v>
      </c>
      <c r="R167" s="2">
        <f>'6-2019'!$I162/1000</f>
        <v>0</v>
      </c>
      <c r="S167" s="2">
        <f t="shared" si="3"/>
        <v>0</v>
      </c>
      <c r="U167" s="79"/>
      <c r="V167" s="78"/>
      <c r="W167" s="83"/>
    </row>
    <row r="168" spans="1:23" x14ac:dyDescent="0.25">
      <c r="A168" s="61"/>
      <c r="B168" s="3"/>
      <c r="C168" s="63"/>
      <c r="D168" s="61" t="s">
        <v>292</v>
      </c>
      <c r="E168" s="3" t="s">
        <v>256</v>
      </c>
      <c r="F168" s="11">
        <f>'6-2018'!$I163/1000</f>
        <v>0</v>
      </c>
      <c r="G168" s="11">
        <f>'7-2018'!$I163/1000</f>
        <v>0</v>
      </c>
      <c r="H168" s="11">
        <f>'8-2018'!$I163/1000</f>
        <v>0</v>
      </c>
      <c r="I168" s="11">
        <f>'9-2018'!$I163/1000</f>
        <v>0</v>
      </c>
      <c r="J168" s="11">
        <f>'10-2018'!$I163/1000</f>
        <v>0</v>
      </c>
      <c r="K168" s="11">
        <f>'11-2018'!$I163/1000</f>
        <v>0</v>
      </c>
      <c r="L168" s="11">
        <f>'12-2018'!$I163/1000</f>
        <v>0</v>
      </c>
      <c r="M168" s="11">
        <f>'1-2019'!$I163/1000</f>
        <v>0</v>
      </c>
      <c r="N168" s="11">
        <f>'2-2019'!$I163/1000</f>
        <v>0</v>
      </c>
      <c r="O168" s="11">
        <f>'3-2019'!$I163/1000</f>
        <v>0</v>
      </c>
      <c r="P168" s="11">
        <f>'4-2019'!$I163/1000</f>
        <v>0</v>
      </c>
      <c r="Q168" s="11">
        <f>'5-2019'!$I163/1000</f>
        <v>0</v>
      </c>
      <c r="R168" s="11">
        <f>'6-2019'!$I163/1000</f>
        <v>0</v>
      </c>
      <c r="S168" s="11">
        <f t="shared" si="3"/>
        <v>0</v>
      </c>
      <c r="U168" s="79"/>
      <c r="V168" s="78"/>
      <c r="W168" s="83"/>
    </row>
    <row r="169" spans="1:23" x14ac:dyDescent="0.25">
      <c r="A169" s="61"/>
      <c r="B169" s="3"/>
      <c r="C169" s="63"/>
      <c r="D169" s="61" t="s">
        <v>292</v>
      </c>
      <c r="E169" s="3" t="s">
        <v>260</v>
      </c>
      <c r="F169" s="11">
        <f>'6-2018'!$I164/1000</f>
        <v>0</v>
      </c>
      <c r="G169" s="11">
        <f>'7-2018'!$I164/1000</f>
        <v>0</v>
      </c>
      <c r="H169" s="11">
        <f>'8-2018'!$I164/1000</f>
        <v>0</v>
      </c>
      <c r="I169" s="11">
        <f>'9-2018'!$I164/1000</f>
        <v>0</v>
      </c>
      <c r="J169" s="11">
        <f>'10-2018'!$I164/1000</f>
        <v>0</v>
      </c>
      <c r="K169" s="11">
        <f>'11-2018'!$I164/1000</f>
        <v>0</v>
      </c>
      <c r="L169" s="11">
        <f>'12-2018'!$I164/1000</f>
        <v>0</v>
      </c>
      <c r="M169" s="11">
        <f>'1-2019'!$I164/1000</f>
        <v>0</v>
      </c>
      <c r="N169" s="11">
        <f>'2-2019'!$I164/1000</f>
        <v>0</v>
      </c>
      <c r="O169" s="11">
        <f>'3-2019'!$I164/1000</f>
        <v>0</v>
      </c>
      <c r="P169" s="11">
        <f>'4-2019'!$I164/1000</f>
        <v>0</v>
      </c>
      <c r="Q169" s="11">
        <f>'5-2019'!$I164/1000</f>
        <v>0</v>
      </c>
      <c r="R169" s="11">
        <f>'6-2019'!$I164/1000</f>
        <v>0</v>
      </c>
      <c r="S169" s="11">
        <f t="shared" si="3"/>
        <v>0</v>
      </c>
      <c r="U169" s="79"/>
      <c r="V169" s="78"/>
      <c r="W169" s="83"/>
    </row>
    <row r="170" spans="1:23" x14ac:dyDescent="0.25">
      <c r="A170" s="61"/>
      <c r="B170" s="3"/>
      <c r="C170" s="63"/>
      <c r="D170" s="61" t="s">
        <v>292</v>
      </c>
      <c r="E170" s="3" t="s">
        <v>255</v>
      </c>
      <c r="F170" s="11">
        <f>'6-2018'!$I165/1000</f>
        <v>6418.0334420121717</v>
      </c>
      <c r="G170" s="11">
        <f>'7-2018'!$I165/1000</f>
        <v>6418.0334420121717</v>
      </c>
      <c r="H170" s="11">
        <f>'8-2018'!$I165/1000</f>
        <v>6418.0334420121717</v>
      </c>
      <c r="I170" s="11">
        <f>'9-2018'!$I165/1000</f>
        <v>6422.7861315861155</v>
      </c>
      <c r="J170" s="11">
        <f>'10-2018'!$I165/1000</f>
        <v>6422.8564128183625</v>
      </c>
      <c r="K170" s="11">
        <f>'11-2018'!$I165/1000</f>
        <v>6422.8564128183625</v>
      </c>
      <c r="L170" s="11">
        <f>'12-2018'!$I165/1000</f>
        <v>6422.8564128183625</v>
      </c>
      <c r="M170" s="11">
        <f>'1-2019'!$I165/1000</f>
        <v>6422.8564128183625</v>
      </c>
      <c r="N170" s="11">
        <f>'2-2019'!$I165/1000</f>
        <v>6422.8564128183625</v>
      </c>
      <c r="O170" s="11">
        <f>'3-2019'!$I165/1000</f>
        <v>6422.8564128183625</v>
      </c>
      <c r="P170" s="11">
        <f>'4-2019'!$I165/1000</f>
        <v>6422.8564128183625</v>
      </c>
      <c r="Q170" s="11">
        <f>'5-2019'!$I165/1000</f>
        <v>6422.8564128183625</v>
      </c>
      <c r="R170" s="11">
        <f>'6-2019'!$I165/1000</f>
        <v>6422.8564128183625</v>
      </c>
      <c r="S170" s="11">
        <f t="shared" si="3"/>
        <v>6421.845770464387</v>
      </c>
      <c r="U170" s="79"/>
      <c r="V170" s="78"/>
      <c r="W170" s="83"/>
    </row>
    <row r="171" spans="1:23" x14ac:dyDescent="0.25">
      <c r="A171" s="61"/>
      <c r="B171" s="3"/>
      <c r="C171" s="63"/>
      <c r="D171" s="61" t="s">
        <v>292</v>
      </c>
      <c r="E171" s="3" t="s">
        <v>257</v>
      </c>
      <c r="F171" s="11">
        <f>'6-2018'!$I166/1000</f>
        <v>0</v>
      </c>
      <c r="G171" s="11">
        <f>'7-2018'!$I166/1000</f>
        <v>0</v>
      </c>
      <c r="H171" s="11">
        <f>'8-2018'!$I166/1000</f>
        <v>0</v>
      </c>
      <c r="I171" s="11">
        <f>'9-2018'!$I166/1000</f>
        <v>0</v>
      </c>
      <c r="J171" s="11">
        <f>'10-2018'!$I166/1000</f>
        <v>0</v>
      </c>
      <c r="K171" s="11">
        <f>'11-2018'!$I166/1000</f>
        <v>0</v>
      </c>
      <c r="L171" s="11">
        <f>'12-2018'!$I166/1000</f>
        <v>0</v>
      </c>
      <c r="M171" s="11">
        <f>'1-2019'!$I166/1000</f>
        <v>0</v>
      </c>
      <c r="N171" s="11">
        <f>'2-2019'!$I166/1000</f>
        <v>0</v>
      </c>
      <c r="O171" s="11">
        <f>'3-2019'!$I166/1000</f>
        <v>0</v>
      </c>
      <c r="P171" s="11">
        <f>'4-2019'!$I166/1000</f>
        <v>0</v>
      </c>
      <c r="Q171" s="11">
        <f>'5-2019'!$I166/1000</f>
        <v>0</v>
      </c>
      <c r="R171" s="11">
        <f>'6-2019'!$I166/1000</f>
        <v>0</v>
      </c>
      <c r="S171" s="11">
        <f t="shared" si="3"/>
        <v>0</v>
      </c>
      <c r="U171" s="79"/>
      <c r="V171" s="78"/>
      <c r="W171" s="83"/>
    </row>
    <row r="172" spans="1:23" x14ac:dyDescent="0.25">
      <c r="A172" s="61"/>
      <c r="B172" s="3"/>
      <c r="C172" s="63"/>
      <c r="D172" s="61" t="s">
        <v>292</v>
      </c>
      <c r="E172" s="3" t="s">
        <v>255</v>
      </c>
      <c r="F172" s="11">
        <f>'6-2018'!$I167/1000</f>
        <v>0</v>
      </c>
      <c r="G172" s="11">
        <f>'7-2018'!$I167/1000</f>
        <v>0</v>
      </c>
      <c r="H172" s="11">
        <f>'8-2018'!$I167/1000</f>
        <v>0</v>
      </c>
      <c r="I172" s="11">
        <f>'9-2018'!$I167/1000</f>
        <v>0</v>
      </c>
      <c r="J172" s="11">
        <f>'10-2018'!$I167/1000</f>
        <v>0</v>
      </c>
      <c r="K172" s="11">
        <f>'11-2018'!$I167/1000</f>
        <v>0</v>
      </c>
      <c r="L172" s="11">
        <f>'12-2018'!$I167/1000</f>
        <v>0</v>
      </c>
      <c r="M172" s="11">
        <f>'1-2019'!$I167/1000</f>
        <v>0</v>
      </c>
      <c r="N172" s="11">
        <f>'2-2019'!$I167/1000</f>
        <v>0</v>
      </c>
      <c r="O172" s="11">
        <f>'3-2019'!$I167/1000</f>
        <v>0</v>
      </c>
      <c r="P172" s="11">
        <f>'4-2019'!$I167/1000</f>
        <v>0</v>
      </c>
      <c r="Q172" s="11">
        <f>'5-2019'!$I167/1000</f>
        <v>0</v>
      </c>
      <c r="R172" s="11">
        <f>'6-2019'!$I167/1000</f>
        <v>0</v>
      </c>
      <c r="S172" s="11">
        <f t="shared" si="3"/>
        <v>0</v>
      </c>
      <c r="U172" s="79"/>
      <c r="V172" s="78"/>
      <c r="W172" s="83"/>
    </row>
    <row r="173" spans="1:23" x14ac:dyDescent="0.25">
      <c r="A173" s="61"/>
      <c r="B173" s="3"/>
      <c r="C173" s="63"/>
      <c r="D173" s="61" t="s">
        <v>292</v>
      </c>
      <c r="E173" s="3" t="s">
        <v>257</v>
      </c>
      <c r="F173" s="11">
        <f>'6-2018'!$I168/1000</f>
        <v>0</v>
      </c>
      <c r="G173" s="11">
        <f>'7-2018'!$I168/1000</f>
        <v>0</v>
      </c>
      <c r="H173" s="11">
        <f>'8-2018'!$I168/1000</f>
        <v>0</v>
      </c>
      <c r="I173" s="11">
        <f>'9-2018'!$I168/1000</f>
        <v>0</v>
      </c>
      <c r="J173" s="11">
        <f>'10-2018'!$I168/1000</f>
        <v>0</v>
      </c>
      <c r="K173" s="11">
        <f>'11-2018'!$I168/1000</f>
        <v>0</v>
      </c>
      <c r="L173" s="11">
        <f>'12-2018'!$I168/1000</f>
        <v>0</v>
      </c>
      <c r="M173" s="11">
        <f>'1-2019'!$I168/1000</f>
        <v>0</v>
      </c>
      <c r="N173" s="11">
        <f>'2-2019'!$I168/1000</f>
        <v>0</v>
      </c>
      <c r="O173" s="11">
        <f>'3-2019'!$I168/1000</f>
        <v>0</v>
      </c>
      <c r="P173" s="11">
        <f>'4-2019'!$I168/1000</f>
        <v>0</v>
      </c>
      <c r="Q173" s="11">
        <f>'5-2019'!$I168/1000</f>
        <v>0</v>
      </c>
      <c r="R173" s="11">
        <f>'6-2019'!$I168/1000</f>
        <v>0</v>
      </c>
      <c r="S173" s="11">
        <f t="shared" si="3"/>
        <v>0</v>
      </c>
      <c r="U173" s="79"/>
      <c r="V173" s="78"/>
      <c r="W173" s="83"/>
    </row>
    <row r="174" spans="1:23" x14ac:dyDescent="0.25">
      <c r="A174" s="61"/>
      <c r="B174" s="3"/>
      <c r="C174" s="3"/>
      <c r="D174" s="3"/>
      <c r="E174" s="3"/>
      <c r="F174" s="13">
        <f>'6-2018'!$I169/1000</f>
        <v>6418.0334420121717</v>
      </c>
      <c r="G174" s="13">
        <f>'7-2018'!$I169/1000</f>
        <v>6418.0334420121717</v>
      </c>
      <c r="H174" s="13">
        <f>'8-2018'!$I169/1000</f>
        <v>6418.0334420121717</v>
      </c>
      <c r="I174" s="13">
        <f>'9-2018'!$I169/1000</f>
        <v>6422.7861315861155</v>
      </c>
      <c r="J174" s="13">
        <f>'10-2018'!$I169/1000</f>
        <v>6422.8564128183625</v>
      </c>
      <c r="K174" s="13">
        <f>'11-2018'!$I169/1000</f>
        <v>6422.8564128183625</v>
      </c>
      <c r="L174" s="13">
        <f>'12-2018'!$I169/1000</f>
        <v>6422.8564128183625</v>
      </c>
      <c r="M174" s="13">
        <f>'1-2019'!$I169/1000</f>
        <v>6422.8564128183625</v>
      </c>
      <c r="N174" s="13">
        <f>'2-2019'!$I169/1000</f>
        <v>6422.8564128183625</v>
      </c>
      <c r="O174" s="13">
        <f>'3-2019'!$I169/1000</f>
        <v>6422.8564128183625</v>
      </c>
      <c r="P174" s="13">
        <f>'4-2019'!$I169/1000</f>
        <v>6422.8564128183625</v>
      </c>
      <c r="Q174" s="13">
        <f>'5-2019'!$I169/1000</f>
        <v>6422.8564128183625</v>
      </c>
      <c r="R174" s="13">
        <f>'6-2019'!$I169/1000</f>
        <v>6422.8564128183625</v>
      </c>
      <c r="S174" s="13">
        <f t="shared" si="3"/>
        <v>6421.845770464387</v>
      </c>
      <c r="U174" s="79"/>
      <c r="V174" s="78"/>
      <c r="W174" s="83"/>
    </row>
    <row r="175" spans="1:23" x14ac:dyDescent="0.25">
      <c r="A175" s="61"/>
      <c r="B175" s="3"/>
      <c r="C175" s="3"/>
      <c r="D175" s="3"/>
      <c r="E175" s="3"/>
      <c r="F175" s="2">
        <f>'6-2018'!$I170/1000</f>
        <v>0</v>
      </c>
      <c r="G175" s="2">
        <f>'7-2018'!$I170/1000</f>
        <v>0</v>
      </c>
      <c r="H175" s="2">
        <f>'8-2018'!$I170/1000</f>
        <v>0</v>
      </c>
      <c r="I175" s="2">
        <f>'9-2018'!$I170/1000</f>
        <v>0</v>
      </c>
      <c r="J175" s="2">
        <f>'10-2018'!$I170/1000</f>
        <v>0</v>
      </c>
      <c r="K175" s="2">
        <f>'11-2018'!$I170/1000</f>
        <v>0</v>
      </c>
      <c r="L175" s="2">
        <f>'12-2018'!$I170/1000</f>
        <v>0</v>
      </c>
      <c r="M175" s="2">
        <f>'1-2019'!$I170/1000</f>
        <v>0</v>
      </c>
      <c r="N175" s="2">
        <f>'2-2019'!$I170/1000</f>
        <v>0</v>
      </c>
      <c r="O175" s="2">
        <f>'3-2019'!$I170/1000</f>
        <v>0</v>
      </c>
      <c r="P175" s="2">
        <f>'4-2019'!$I170/1000</f>
        <v>0</v>
      </c>
      <c r="Q175" s="2">
        <f>'5-2019'!$I170/1000</f>
        <v>0</v>
      </c>
      <c r="R175" s="2">
        <f>'6-2019'!$I170/1000</f>
        <v>0</v>
      </c>
      <c r="S175" s="2">
        <f t="shared" si="3"/>
        <v>0</v>
      </c>
      <c r="U175" s="79"/>
      <c r="V175" s="78"/>
      <c r="W175" s="83"/>
    </row>
    <row r="176" spans="1:23" x14ac:dyDescent="0.25">
      <c r="A176" s="61">
        <v>331</v>
      </c>
      <c r="B176" s="3" t="s">
        <v>35</v>
      </c>
      <c r="C176" s="3"/>
      <c r="D176" s="3"/>
      <c r="E176" s="3"/>
      <c r="F176" s="2">
        <f>'6-2018'!$I171/1000</f>
        <v>0</v>
      </c>
      <c r="G176" s="2">
        <f>'7-2018'!$I171/1000</f>
        <v>0</v>
      </c>
      <c r="H176" s="2">
        <f>'8-2018'!$I171/1000</f>
        <v>0</v>
      </c>
      <c r="I176" s="2">
        <f>'9-2018'!$I171/1000</f>
        <v>0</v>
      </c>
      <c r="J176" s="2">
        <f>'10-2018'!$I171/1000</f>
        <v>0</v>
      </c>
      <c r="K176" s="2">
        <f>'11-2018'!$I171/1000</f>
        <v>0</v>
      </c>
      <c r="L176" s="2">
        <f>'12-2018'!$I171/1000</f>
        <v>0</v>
      </c>
      <c r="M176" s="2">
        <f>'1-2019'!$I171/1000</f>
        <v>0</v>
      </c>
      <c r="N176" s="2">
        <f>'2-2019'!$I171/1000</f>
        <v>0</v>
      </c>
      <c r="O176" s="2">
        <f>'3-2019'!$I171/1000</f>
        <v>0</v>
      </c>
      <c r="P176" s="2">
        <f>'4-2019'!$I171/1000</f>
        <v>0</v>
      </c>
      <c r="Q176" s="2">
        <f>'5-2019'!$I171/1000</f>
        <v>0</v>
      </c>
      <c r="R176" s="2">
        <f>'6-2019'!$I171/1000</f>
        <v>0</v>
      </c>
      <c r="S176" s="2">
        <f t="shared" si="3"/>
        <v>0</v>
      </c>
      <c r="U176" s="79"/>
      <c r="V176" s="78"/>
      <c r="W176" s="83"/>
    </row>
    <row r="177" spans="1:23" x14ac:dyDescent="0.25">
      <c r="A177" s="61"/>
      <c r="B177" s="3"/>
      <c r="C177" s="63"/>
      <c r="D177" s="61" t="s">
        <v>292</v>
      </c>
      <c r="E177" s="3" t="s">
        <v>256</v>
      </c>
      <c r="F177" s="11">
        <f>'6-2018'!$I172/1000</f>
        <v>0</v>
      </c>
      <c r="G177" s="11">
        <f>'7-2018'!$I172/1000</f>
        <v>0</v>
      </c>
      <c r="H177" s="11">
        <f>'8-2018'!$I172/1000</f>
        <v>0</v>
      </c>
      <c r="I177" s="11">
        <f>'9-2018'!$I172/1000</f>
        <v>0</v>
      </c>
      <c r="J177" s="11">
        <f>'10-2018'!$I172/1000</f>
        <v>0</v>
      </c>
      <c r="K177" s="11">
        <f>'11-2018'!$I172/1000</f>
        <v>0</v>
      </c>
      <c r="L177" s="11">
        <f>'12-2018'!$I172/1000</f>
        <v>0</v>
      </c>
      <c r="M177" s="11">
        <f>'1-2019'!$I172/1000</f>
        <v>0</v>
      </c>
      <c r="N177" s="11">
        <f>'2-2019'!$I172/1000</f>
        <v>0</v>
      </c>
      <c r="O177" s="11">
        <f>'3-2019'!$I172/1000</f>
        <v>0</v>
      </c>
      <c r="P177" s="11">
        <f>'4-2019'!$I172/1000</f>
        <v>0</v>
      </c>
      <c r="Q177" s="11">
        <f>'5-2019'!$I172/1000</f>
        <v>0</v>
      </c>
      <c r="R177" s="11">
        <f>'6-2019'!$I172/1000</f>
        <v>0</v>
      </c>
      <c r="S177" s="11">
        <f t="shared" si="3"/>
        <v>0</v>
      </c>
      <c r="U177" s="79"/>
      <c r="V177" s="78"/>
      <c r="W177" s="83"/>
    </row>
    <row r="178" spans="1:23" x14ac:dyDescent="0.25">
      <c r="A178" s="61"/>
      <c r="B178" s="3"/>
      <c r="C178" s="63"/>
      <c r="D178" s="61" t="s">
        <v>292</v>
      </c>
      <c r="E178" s="3" t="s">
        <v>260</v>
      </c>
      <c r="F178" s="11">
        <f>'6-2018'!$I173/1000</f>
        <v>0</v>
      </c>
      <c r="G178" s="11">
        <f>'7-2018'!$I173/1000</f>
        <v>0</v>
      </c>
      <c r="H178" s="11">
        <f>'8-2018'!$I173/1000</f>
        <v>0</v>
      </c>
      <c r="I178" s="11">
        <f>'9-2018'!$I173/1000</f>
        <v>0</v>
      </c>
      <c r="J178" s="11">
        <f>'10-2018'!$I173/1000</f>
        <v>0</v>
      </c>
      <c r="K178" s="11">
        <f>'11-2018'!$I173/1000</f>
        <v>0</v>
      </c>
      <c r="L178" s="11">
        <f>'12-2018'!$I173/1000</f>
        <v>0</v>
      </c>
      <c r="M178" s="11">
        <f>'1-2019'!$I173/1000</f>
        <v>0</v>
      </c>
      <c r="N178" s="11">
        <f>'2-2019'!$I173/1000</f>
        <v>0</v>
      </c>
      <c r="O178" s="11">
        <f>'3-2019'!$I173/1000</f>
        <v>0</v>
      </c>
      <c r="P178" s="11">
        <f>'4-2019'!$I173/1000</f>
        <v>0</v>
      </c>
      <c r="Q178" s="11">
        <f>'5-2019'!$I173/1000</f>
        <v>0</v>
      </c>
      <c r="R178" s="11">
        <f>'6-2019'!$I173/1000</f>
        <v>0</v>
      </c>
      <c r="S178" s="11">
        <f t="shared" si="3"/>
        <v>0</v>
      </c>
      <c r="U178" s="79"/>
      <c r="V178" s="78"/>
      <c r="W178" s="83"/>
    </row>
    <row r="179" spans="1:23" x14ac:dyDescent="0.25">
      <c r="A179" s="61"/>
      <c r="B179" s="3"/>
      <c r="C179" s="63"/>
      <c r="D179" s="61" t="s">
        <v>292</v>
      </c>
      <c r="E179" s="3" t="s">
        <v>255</v>
      </c>
      <c r="F179" s="11">
        <f>'6-2018'!$I174/1000</f>
        <v>55815.311070272641</v>
      </c>
      <c r="G179" s="11">
        <f>'7-2018'!$I174/1000</f>
        <v>55830.45250710821</v>
      </c>
      <c r="H179" s="11">
        <f>'8-2018'!$I174/1000</f>
        <v>55840.84620202014</v>
      </c>
      <c r="I179" s="11">
        <f>'9-2018'!$I174/1000</f>
        <v>55614.277422641455</v>
      </c>
      <c r="J179" s="11">
        <f>'10-2018'!$I174/1000</f>
        <v>55787.930790779188</v>
      </c>
      <c r="K179" s="11">
        <f>'11-2018'!$I174/1000</f>
        <v>55868.967932115127</v>
      </c>
      <c r="L179" s="11">
        <f>'12-2018'!$I174/1000</f>
        <v>55855.95537663711</v>
      </c>
      <c r="M179" s="11">
        <f>'1-2019'!$I174/1000</f>
        <v>55962.892796238135</v>
      </c>
      <c r="N179" s="11">
        <f>'2-2019'!$I174/1000</f>
        <v>55964.635635724626</v>
      </c>
      <c r="O179" s="11">
        <f>'3-2019'!$I174/1000</f>
        <v>56157.795802400142</v>
      </c>
      <c r="P179" s="11">
        <f>'4-2019'!$I174/1000</f>
        <v>56131.624760574043</v>
      </c>
      <c r="Q179" s="11">
        <f>'5-2019'!$I174/1000</f>
        <v>56203.718334603051</v>
      </c>
      <c r="R179" s="11">
        <f>'6-2019'!$I174/1000</f>
        <v>56204.825082762523</v>
      </c>
      <c r="S179" s="11">
        <f t="shared" si="3"/>
        <v>55935.763803113245</v>
      </c>
      <c r="U179" s="79"/>
      <c r="V179" s="78"/>
      <c r="W179" s="83"/>
    </row>
    <row r="180" spans="1:23" x14ac:dyDescent="0.25">
      <c r="A180" s="61"/>
      <c r="B180" s="3"/>
      <c r="C180" s="63"/>
      <c r="D180" s="61" t="s">
        <v>292</v>
      </c>
      <c r="E180" s="3" t="s">
        <v>257</v>
      </c>
      <c r="F180" s="11">
        <f>'6-2018'!$I175/1000</f>
        <v>0</v>
      </c>
      <c r="G180" s="11">
        <f>'7-2018'!$I175/1000</f>
        <v>0</v>
      </c>
      <c r="H180" s="11">
        <f>'8-2018'!$I175/1000</f>
        <v>0</v>
      </c>
      <c r="I180" s="11">
        <f>'9-2018'!$I175/1000</f>
        <v>0</v>
      </c>
      <c r="J180" s="11">
        <f>'10-2018'!$I175/1000</f>
        <v>0</v>
      </c>
      <c r="K180" s="11">
        <f>'11-2018'!$I175/1000</f>
        <v>0</v>
      </c>
      <c r="L180" s="11">
        <f>'12-2018'!$I175/1000</f>
        <v>0</v>
      </c>
      <c r="M180" s="11">
        <f>'1-2019'!$I175/1000</f>
        <v>0</v>
      </c>
      <c r="N180" s="11">
        <f>'2-2019'!$I175/1000</f>
        <v>0</v>
      </c>
      <c r="O180" s="11">
        <f>'3-2019'!$I175/1000</f>
        <v>0</v>
      </c>
      <c r="P180" s="11">
        <f>'4-2019'!$I175/1000</f>
        <v>0</v>
      </c>
      <c r="Q180" s="11">
        <f>'5-2019'!$I175/1000</f>
        <v>0</v>
      </c>
      <c r="R180" s="11">
        <f>'6-2019'!$I175/1000</f>
        <v>0</v>
      </c>
      <c r="S180" s="11">
        <f t="shared" si="3"/>
        <v>0</v>
      </c>
      <c r="U180" s="79"/>
      <c r="V180" s="78"/>
      <c r="W180" s="83"/>
    </row>
    <row r="181" spans="1:23" x14ac:dyDescent="0.25">
      <c r="A181" s="61"/>
      <c r="B181" s="3"/>
      <c r="C181" s="63"/>
      <c r="D181" s="61" t="s">
        <v>292</v>
      </c>
      <c r="E181" s="3" t="s">
        <v>255</v>
      </c>
      <c r="F181" s="11">
        <f>'6-2018'!$I176/1000</f>
        <v>0</v>
      </c>
      <c r="G181" s="11">
        <f>'7-2018'!$I176/1000</f>
        <v>0</v>
      </c>
      <c r="H181" s="11">
        <f>'8-2018'!$I176/1000</f>
        <v>0</v>
      </c>
      <c r="I181" s="11">
        <f>'9-2018'!$I176/1000</f>
        <v>0</v>
      </c>
      <c r="J181" s="11">
        <f>'10-2018'!$I176/1000</f>
        <v>0</v>
      </c>
      <c r="K181" s="11">
        <f>'11-2018'!$I176/1000</f>
        <v>0</v>
      </c>
      <c r="L181" s="11">
        <f>'12-2018'!$I176/1000</f>
        <v>0</v>
      </c>
      <c r="M181" s="11">
        <f>'1-2019'!$I176/1000</f>
        <v>0</v>
      </c>
      <c r="N181" s="11">
        <f>'2-2019'!$I176/1000</f>
        <v>0</v>
      </c>
      <c r="O181" s="11">
        <f>'3-2019'!$I176/1000</f>
        <v>0</v>
      </c>
      <c r="P181" s="11">
        <f>'4-2019'!$I176/1000</f>
        <v>0</v>
      </c>
      <c r="Q181" s="11">
        <f>'5-2019'!$I176/1000</f>
        <v>0</v>
      </c>
      <c r="R181" s="11">
        <f>'6-2019'!$I176/1000</f>
        <v>0</v>
      </c>
      <c r="S181" s="11">
        <f t="shared" si="3"/>
        <v>0</v>
      </c>
      <c r="U181" s="79"/>
      <c r="V181" s="78"/>
      <c r="W181" s="83"/>
    </row>
    <row r="182" spans="1:23" x14ac:dyDescent="0.25">
      <c r="A182" s="61"/>
      <c r="B182" s="3"/>
      <c r="C182" s="63"/>
      <c r="D182" s="61" t="s">
        <v>292</v>
      </c>
      <c r="E182" s="3" t="s">
        <v>257</v>
      </c>
      <c r="F182" s="11">
        <f>'6-2018'!$I177/1000</f>
        <v>0</v>
      </c>
      <c r="G182" s="11">
        <f>'7-2018'!$I177/1000</f>
        <v>0</v>
      </c>
      <c r="H182" s="11">
        <f>'8-2018'!$I177/1000</f>
        <v>0</v>
      </c>
      <c r="I182" s="11">
        <f>'9-2018'!$I177/1000</f>
        <v>0</v>
      </c>
      <c r="J182" s="11">
        <f>'10-2018'!$I177/1000</f>
        <v>0</v>
      </c>
      <c r="K182" s="11">
        <f>'11-2018'!$I177/1000</f>
        <v>0</v>
      </c>
      <c r="L182" s="11">
        <f>'12-2018'!$I177/1000</f>
        <v>0</v>
      </c>
      <c r="M182" s="11">
        <f>'1-2019'!$I177/1000</f>
        <v>0</v>
      </c>
      <c r="N182" s="11">
        <f>'2-2019'!$I177/1000</f>
        <v>0</v>
      </c>
      <c r="O182" s="11">
        <f>'3-2019'!$I177/1000</f>
        <v>0</v>
      </c>
      <c r="P182" s="11">
        <f>'4-2019'!$I177/1000</f>
        <v>0</v>
      </c>
      <c r="Q182" s="11">
        <f>'5-2019'!$I177/1000</f>
        <v>0</v>
      </c>
      <c r="R182" s="11">
        <f>'6-2019'!$I177/1000</f>
        <v>0</v>
      </c>
      <c r="S182" s="11">
        <f t="shared" si="3"/>
        <v>0</v>
      </c>
      <c r="U182" s="79"/>
      <c r="V182" s="78"/>
      <c r="W182" s="83"/>
    </row>
    <row r="183" spans="1:23" x14ac:dyDescent="0.25">
      <c r="A183" s="61"/>
      <c r="B183" s="3"/>
      <c r="C183" s="3"/>
      <c r="D183" s="3"/>
      <c r="E183" s="3"/>
      <c r="F183" s="13">
        <f>'6-2018'!$I178/1000</f>
        <v>55815.311070272641</v>
      </c>
      <c r="G183" s="13">
        <f>'7-2018'!$I178/1000</f>
        <v>55830.45250710821</v>
      </c>
      <c r="H183" s="13">
        <f>'8-2018'!$I178/1000</f>
        <v>55840.84620202014</v>
      </c>
      <c r="I183" s="13">
        <f>'9-2018'!$I178/1000</f>
        <v>55614.277422641455</v>
      </c>
      <c r="J183" s="13">
        <f>'10-2018'!$I178/1000</f>
        <v>55787.930790779188</v>
      </c>
      <c r="K183" s="13">
        <f>'11-2018'!$I178/1000</f>
        <v>55868.967932115127</v>
      </c>
      <c r="L183" s="13">
        <f>'12-2018'!$I178/1000</f>
        <v>55855.95537663711</v>
      </c>
      <c r="M183" s="13">
        <f>'1-2019'!$I178/1000</f>
        <v>55962.892796238135</v>
      </c>
      <c r="N183" s="13">
        <f>'2-2019'!$I178/1000</f>
        <v>55964.635635724626</v>
      </c>
      <c r="O183" s="13">
        <f>'3-2019'!$I178/1000</f>
        <v>56157.795802400142</v>
      </c>
      <c r="P183" s="13">
        <f>'4-2019'!$I178/1000</f>
        <v>56131.624760574043</v>
      </c>
      <c r="Q183" s="13">
        <f>'5-2019'!$I178/1000</f>
        <v>56203.718334603051</v>
      </c>
      <c r="R183" s="13">
        <f>'6-2019'!$I178/1000</f>
        <v>56204.825082762523</v>
      </c>
      <c r="S183" s="13">
        <f t="shared" si="3"/>
        <v>55935.763803113245</v>
      </c>
      <c r="U183" s="79"/>
      <c r="V183" s="78"/>
      <c r="W183" s="83"/>
    </row>
    <row r="184" spans="1:23" x14ac:dyDescent="0.25">
      <c r="A184" s="61"/>
      <c r="B184" s="3"/>
      <c r="C184" s="3"/>
      <c r="D184" s="3"/>
      <c r="E184" s="3"/>
      <c r="F184" s="2">
        <f>'6-2018'!$I179/1000</f>
        <v>0</v>
      </c>
      <c r="G184" s="2">
        <f>'7-2018'!$I179/1000</f>
        <v>0</v>
      </c>
      <c r="H184" s="2">
        <f>'8-2018'!$I179/1000</f>
        <v>0</v>
      </c>
      <c r="I184" s="2">
        <f>'9-2018'!$I179/1000</f>
        <v>0</v>
      </c>
      <c r="J184" s="2">
        <f>'10-2018'!$I179/1000</f>
        <v>0</v>
      </c>
      <c r="K184" s="2">
        <f>'11-2018'!$I179/1000</f>
        <v>0</v>
      </c>
      <c r="L184" s="2">
        <f>'12-2018'!$I179/1000</f>
        <v>0</v>
      </c>
      <c r="M184" s="2">
        <f>'1-2019'!$I179/1000</f>
        <v>0</v>
      </c>
      <c r="N184" s="2">
        <f>'2-2019'!$I179/1000</f>
        <v>0</v>
      </c>
      <c r="O184" s="2">
        <f>'3-2019'!$I179/1000</f>
        <v>0</v>
      </c>
      <c r="P184" s="2">
        <f>'4-2019'!$I179/1000</f>
        <v>0</v>
      </c>
      <c r="Q184" s="2">
        <f>'5-2019'!$I179/1000</f>
        <v>0</v>
      </c>
      <c r="R184" s="2">
        <f>'6-2019'!$I179/1000</f>
        <v>0</v>
      </c>
      <c r="S184" s="2">
        <f t="shared" si="3"/>
        <v>0</v>
      </c>
      <c r="U184" s="79"/>
      <c r="V184" s="78"/>
      <c r="W184" s="83"/>
    </row>
    <row r="185" spans="1:23" x14ac:dyDescent="0.25">
      <c r="A185" s="61">
        <v>332</v>
      </c>
      <c r="B185" s="3" t="s">
        <v>53</v>
      </c>
      <c r="C185" s="3"/>
      <c r="D185" s="3"/>
      <c r="E185" s="3"/>
      <c r="F185" s="2">
        <f>'6-2018'!$I180/1000</f>
        <v>0</v>
      </c>
      <c r="G185" s="2">
        <f>'7-2018'!$I180/1000</f>
        <v>0</v>
      </c>
      <c r="H185" s="2">
        <f>'8-2018'!$I180/1000</f>
        <v>0</v>
      </c>
      <c r="I185" s="2">
        <f>'9-2018'!$I180/1000</f>
        <v>0</v>
      </c>
      <c r="J185" s="2">
        <f>'10-2018'!$I180/1000</f>
        <v>0</v>
      </c>
      <c r="K185" s="2">
        <f>'11-2018'!$I180/1000</f>
        <v>0</v>
      </c>
      <c r="L185" s="2">
        <f>'12-2018'!$I180/1000</f>
        <v>0</v>
      </c>
      <c r="M185" s="2">
        <f>'1-2019'!$I180/1000</f>
        <v>0</v>
      </c>
      <c r="N185" s="2">
        <f>'2-2019'!$I180/1000</f>
        <v>0</v>
      </c>
      <c r="O185" s="2">
        <f>'3-2019'!$I180/1000</f>
        <v>0</v>
      </c>
      <c r="P185" s="2">
        <f>'4-2019'!$I180/1000</f>
        <v>0</v>
      </c>
      <c r="Q185" s="2">
        <f>'5-2019'!$I180/1000</f>
        <v>0</v>
      </c>
      <c r="R185" s="2">
        <f>'6-2019'!$I180/1000</f>
        <v>0</v>
      </c>
      <c r="S185" s="2">
        <f t="shared" si="3"/>
        <v>0</v>
      </c>
      <c r="U185" s="79"/>
      <c r="V185" s="78"/>
      <c r="W185" s="83"/>
    </row>
    <row r="186" spans="1:23" x14ac:dyDescent="0.25">
      <c r="A186" s="61"/>
      <c r="B186" s="3"/>
      <c r="C186" s="63"/>
      <c r="D186" s="61" t="s">
        <v>292</v>
      </c>
      <c r="E186" s="3" t="s">
        <v>256</v>
      </c>
      <c r="F186" s="11">
        <f>'6-2018'!$I181/1000</f>
        <v>0</v>
      </c>
      <c r="G186" s="11">
        <f>'7-2018'!$I181/1000</f>
        <v>0</v>
      </c>
      <c r="H186" s="11">
        <f>'8-2018'!$I181/1000</f>
        <v>0</v>
      </c>
      <c r="I186" s="11">
        <f>'9-2018'!$I181/1000</f>
        <v>0</v>
      </c>
      <c r="J186" s="11">
        <f>'10-2018'!$I181/1000</f>
        <v>0</v>
      </c>
      <c r="K186" s="11">
        <f>'11-2018'!$I181/1000</f>
        <v>0</v>
      </c>
      <c r="L186" s="11">
        <f>'12-2018'!$I181/1000</f>
        <v>0</v>
      </c>
      <c r="M186" s="11">
        <f>'1-2019'!$I181/1000</f>
        <v>0</v>
      </c>
      <c r="N186" s="11">
        <f>'2-2019'!$I181/1000</f>
        <v>0</v>
      </c>
      <c r="O186" s="11">
        <f>'3-2019'!$I181/1000</f>
        <v>0</v>
      </c>
      <c r="P186" s="11">
        <f>'4-2019'!$I181/1000</f>
        <v>0</v>
      </c>
      <c r="Q186" s="11">
        <f>'5-2019'!$I181/1000</f>
        <v>0</v>
      </c>
      <c r="R186" s="11">
        <f>'6-2019'!$I181/1000</f>
        <v>0</v>
      </c>
      <c r="S186" s="11">
        <f t="shared" si="3"/>
        <v>0</v>
      </c>
      <c r="U186" s="79"/>
      <c r="V186" s="78"/>
      <c r="W186" s="83"/>
    </row>
    <row r="187" spans="1:23" x14ac:dyDescent="0.25">
      <c r="A187" s="61"/>
      <c r="B187" s="3"/>
      <c r="C187" s="63"/>
      <c r="D187" s="61" t="s">
        <v>292</v>
      </c>
      <c r="E187" s="3" t="s">
        <v>260</v>
      </c>
      <c r="F187" s="11">
        <f>'6-2018'!$I182/1000</f>
        <v>0</v>
      </c>
      <c r="G187" s="11">
        <f>'7-2018'!$I182/1000</f>
        <v>0</v>
      </c>
      <c r="H187" s="11">
        <f>'8-2018'!$I182/1000</f>
        <v>0</v>
      </c>
      <c r="I187" s="11">
        <f>'9-2018'!$I182/1000</f>
        <v>0</v>
      </c>
      <c r="J187" s="11">
        <f>'10-2018'!$I182/1000</f>
        <v>0</v>
      </c>
      <c r="K187" s="11">
        <f>'11-2018'!$I182/1000</f>
        <v>0</v>
      </c>
      <c r="L187" s="11">
        <f>'12-2018'!$I182/1000</f>
        <v>0</v>
      </c>
      <c r="M187" s="11">
        <f>'1-2019'!$I182/1000</f>
        <v>0</v>
      </c>
      <c r="N187" s="11">
        <f>'2-2019'!$I182/1000</f>
        <v>0</v>
      </c>
      <c r="O187" s="11">
        <f>'3-2019'!$I182/1000</f>
        <v>0</v>
      </c>
      <c r="P187" s="11">
        <f>'4-2019'!$I182/1000</f>
        <v>0</v>
      </c>
      <c r="Q187" s="11">
        <f>'5-2019'!$I182/1000</f>
        <v>0</v>
      </c>
      <c r="R187" s="11">
        <f>'6-2019'!$I182/1000</f>
        <v>0</v>
      </c>
      <c r="S187" s="11">
        <f t="shared" si="3"/>
        <v>0</v>
      </c>
      <c r="U187" s="79"/>
      <c r="V187" s="78"/>
      <c r="W187" s="83"/>
    </row>
    <row r="188" spans="1:23" x14ac:dyDescent="0.25">
      <c r="A188" s="61"/>
      <c r="B188" s="3"/>
      <c r="C188" s="63"/>
      <c r="D188" s="61" t="s">
        <v>292</v>
      </c>
      <c r="E188" s="3" t="s">
        <v>255</v>
      </c>
      <c r="F188" s="11">
        <f>'6-2018'!$I183/1000</f>
        <v>87465.28291382856</v>
      </c>
      <c r="G188" s="11">
        <f>'7-2018'!$I183/1000</f>
        <v>87506.032501789654</v>
      </c>
      <c r="H188" s="11">
        <f>'8-2018'!$I183/1000</f>
        <v>87718.188318410597</v>
      </c>
      <c r="I188" s="11">
        <f>'9-2018'!$I183/1000</f>
        <v>87804.13717107338</v>
      </c>
      <c r="J188" s="11">
        <f>'10-2018'!$I183/1000</f>
        <v>88058.61775603873</v>
      </c>
      <c r="K188" s="11">
        <f>'11-2018'!$I183/1000</f>
        <v>88091.39028820346</v>
      </c>
      <c r="L188" s="11">
        <f>'12-2018'!$I183/1000</f>
        <v>88229.584934138053</v>
      </c>
      <c r="M188" s="11">
        <f>'1-2019'!$I183/1000</f>
        <v>88253.771830100202</v>
      </c>
      <c r="N188" s="11">
        <f>'2-2019'!$I183/1000</f>
        <v>88297.393338101756</v>
      </c>
      <c r="O188" s="11">
        <f>'3-2019'!$I183/1000</f>
        <v>88289.260026748627</v>
      </c>
      <c r="P188" s="11">
        <f>'4-2019'!$I183/1000</f>
        <v>88335.731774027372</v>
      </c>
      <c r="Q188" s="11">
        <f>'5-2019'!$I183/1000</f>
        <v>88333.121883100306</v>
      </c>
      <c r="R188" s="11">
        <f>'6-2019'!$I183/1000</f>
        <v>88334.577577621021</v>
      </c>
      <c r="S188" s="11">
        <f t="shared" si="3"/>
        <v>88068.096672288084</v>
      </c>
      <c r="U188" s="79"/>
      <c r="V188" s="78"/>
      <c r="W188" s="83"/>
    </row>
    <row r="189" spans="1:23" x14ac:dyDescent="0.25">
      <c r="A189" s="61"/>
      <c r="B189" s="3"/>
      <c r="C189" s="63"/>
      <c r="D189" s="61" t="s">
        <v>292</v>
      </c>
      <c r="E189" s="3" t="s">
        <v>257</v>
      </c>
      <c r="F189" s="11">
        <f>'6-2018'!$I184/1000</f>
        <v>0</v>
      </c>
      <c r="G189" s="11">
        <f>'7-2018'!$I184/1000</f>
        <v>0</v>
      </c>
      <c r="H189" s="11">
        <f>'8-2018'!$I184/1000</f>
        <v>0</v>
      </c>
      <c r="I189" s="11">
        <f>'9-2018'!$I184/1000</f>
        <v>0</v>
      </c>
      <c r="J189" s="11">
        <f>'10-2018'!$I184/1000</f>
        <v>0</v>
      </c>
      <c r="K189" s="11">
        <f>'11-2018'!$I184/1000</f>
        <v>0</v>
      </c>
      <c r="L189" s="11">
        <f>'12-2018'!$I184/1000</f>
        <v>0</v>
      </c>
      <c r="M189" s="11">
        <f>'1-2019'!$I184/1000</f>
        <v>0</v>
      </c>
      <c r="N189" s="11">
        <f>'2-2019'!$I184/1000</f>
        <v>0</v>
      </c>
      <c r="O189" s="11">
        <f>'3-2019'!$I184/1000</f>
        <v>0</v>
      </c>
      <c r="P189" s="11">
        <f>'4-2019'!$I184/1000</f>
        <v>0</v>
      </c>
      <c r="Q189" s="11">
        <f>'5-2019'!$I184/1000</f>
        <v>0</v>
      </c>
      <c r="R189" s="11">
        <f>'6-2019'!$I184/1000</f>
        <v>0</v>
      </c>
      <c r="S189" s="11">
        <f t="shared" si="3"/>
        <v>0</v>
      </c>
      <c r="U189" s="79"/>
      <c r="V189" s="78"/>
      <c r="W189" s="83"/>
    </row>
    <row r="190" spans="1:23" x14ac:dyDescent="0.25">
      <c r="A190" s="61"/>
      <c r="B190" s="3"/>
      <c r="C190" s="63"/>
      <c r="D190" s="61" t="s">
        <v>292</v>
      </c>
      <c r="E190" s="3" t="s">
        <v>255</v>
      </c>
      <c r="F190" s="11">
        <f>'6-2018'!$I185/1000</f>
        <v>0</v>
      </c>
      <c r="G190" s="11">
        <f>'7-2018'!$I185/1000</f>
        <v>0</v>
      </c>
      <c r="H190" s="11">
        <f>'8-2018'!$I185/1000</f>
        <v>0</v>
      </c>
      <c r="I190" s="11">
        <f>'9-2018'!$I185/1000</f>
        <v>0</v>
      </c>
      <c r="J190" s="11">
        <f>'10-2018'!$I185/1000</f>
        <v>0</v>
      </c>
      <c r="K190" s="11">
        <f>'11-2018'!$I185/1000</f>
        <v>0</v>
      </c>
      <c r="L190" s="11">
        <f>'12-2018'!$I185/1000</f>
        <v>0</v>
      </c>
      <c r="M190" s="11">
        <f>'1-2019'!$I185/1000</f>
        <v>0</v>
      </c>
      <c r="N190" s="11">
        <f>'2-2019'!$I185/1000</f>
        <v>0</v>
      </c>
      <c r="O190" s="11">
        <f>'3-2019'!$I185/1000</f>
        <v>0</v>
      </c>
      <c r="P190" s="11">
        <f>'4-2019'!$I185/1000</f>
        <v>0</v>
      </c>
      <c r="Q190" s="11">
        <f>'5-2019'!$I185/1000</f>
        <v>0</v>
      </c>
      <c r="R190" s="11">
        <f>'6-2019'!$I185/1000</f>
        <v>0</v>
      </c>
      <c r="S190" s="11">
        <f t="shared" si="3"/>
        <v>0</v>
      </c>
      <c r="U190" s="79"/>
      <c r="V190" s="78"/>
      <c r="W190" s="83"/>
    </row>
    <row r="191" spans="1:23" x14ac:dyDescent="0.25">
      <c r="A191" s="61"/>
      <c r="B191" s="3"/>
      <c r="C191" s="63"/>
      <c r="D191" s="61" t="s">
        <v>292</v>
      </c>
      <c r="E191" s="3" t="s">
        <v>257</v>
      </c>
      <c r="F191" s="11">
        <f>'6-2018'!$I186/1000</f>
        <v>0</v>
      </c>
      <c r="G191" s="11">
        <f>'7-2018'!$I186/1000</f>
        <v>0</v>
      </c>
      <c r="H191" s="11">
        <f>'8-2018'!$I186/1000</f>
        <v>0</v>
      </c>
      <c r="I191" s="11">
        <f>'9-2018'!$I186/1000</f>
        <v>0</v>
      </c>
      <c r="J191" s="11">
        <f>'10-2018'!$I186/1000</f>
        <v>0</v>
      </c>
      <c r="K191" s="11">
        <f>'11-2018'!$I186/1000</f>
        <v>0</v>
      </c>
      <c r="L191" s="11">
        <f>'12-2018'!$I186/1000</f>
        <v>0</v>
      </c>
      <c r="M191" s="11">
        <f>'1-2019'!$I186/1000</f>
        <v>0</v>
      </c>
      <c r="N191" s="11">
        <f>'2-2019'!$I186/1000</f>
        <v>0</v>
      </c>
      <c r="O191" s="11">
        <f>'3-2019'!$I186/1000</f>
        <v>0</v>
      </c>
      <c r="P191" s="11">
        <f>'4-2019'!$I186/1000</f>
        <v>0</v>
      </c>
      <c r="Q191" s="11">
        <f>'5-2019'!$I186/1000</f>
        <v>0</v>
      </c>
      <c r="R191" s="11">
        <f>'6-2019'!$I186/1000</f>
        <v>0</v>
      </c>
      <c r="S191" s="11">
        <f t="shared" si="3"/>
        <v>0</v>
      </c>
      <c r="U191" s="79"/>
      <c r="V191" s="78"/>
      <c r="W191" s="83"/>
    </row>
    <row r="192" spans="1:23" x14ac:dyDescent="0.25">
      <c r="A192" s="61"/>
      <c r="B192" s="3"/>
      <c r="C192" s="3"/>
      <c r="D192" s="3"/>
      <c r="E192" s="3"/>
      <c r="F192" s="13">
        <f>'6-2018'!$I187/1000</f>
        <v>87465.28291382856</v>
      </c>
      <c r="G192" s="13">
        <f>'7-2018'!$I187/1000</f>
        <v>87506.032501789654</v>
      </c>
      <c r="H192" s="13">
        <f>'8-2018'!$I187/1000</f>
        <v>87718.188318410597</v>
      </c>
      <c r="I192" s="13">
        <f>'9-2018'!$I187/1000</f>
        <v>87804.13717107338</v>
      </c>
      <c r="J192" s="13">
        <f>'10-2018'!$I187/1000</f>
        <v>88058.61775603873</v>
      </c>
      <c r="K192" s="13">
        <f>'11-2018'!$I187/1000</f>
        <v>88091.39028820346</v>
      </c>
      <c r="L192" s="13">
        <f>'12-2018'!$I187/1000</f>
        <v>88229.584934138053</v>
      </c>
      <c r="M192" s="13">
        <f>'1-2019'!$I187/1000</f>
        <v>88253.771830100202</v>
      </c>
      <c r="N192" s="13">
        <f>'2-2019'!$I187/1000</f>
        <v>88297.393338101756</v>
      </c>
      <c r="O192" s="13">
        <f>'3-2019'!$I187/1000</f>
        <v>88289.260026748627</v>
      </c>
      <c r="P192" s="13">
        <f>'4-2019'!$I187/1000</f>
        <v>88335.731774027372</v>
      </c>
      <c r="Q192" s="13">
        <f>'5-2019'!$I187/1000</f>
        <v>88333.121883100306</v>
      </c>
      <c r="R192" s="13">
        <f>'6-2019'!$I187/1000</f>
        <v>88334.577577621021</v>
      </c>
      <c r="S192" s="13">
        <f t="shared" si="3"/>
        <v>88068.096672288084</v>
      </c>
      <c r="U192" s="79"/>
      <c r="V192" s="78"/>
      <c r="W192" s="83"/>
    </row>
    <row r="193" spans="1:23" x14ac:dyDescent="0.25">
      <c r="A193" s="61"/>
      <c r="B193" s="3"/>
      <c r="C193" s="3"/>
      <c r="D193" s="3"/>
      <c r="E193" s="3"/>
      <c r="F193" s="2">
        <f>'6-2018'!$I188/1000</f>
        <v>0</v>
      </c>
      <c r="G193" s="2">
        <f>'7-2018'!$I188/1000</f>
        <v>0</v>
      </c>
      <c r="H193" s="2">
        <f>'8-2018'!$I188/1000</f>
        <v>0</v>
      </c>
      <c r="I193" s="2">
        <f>'9-2018'!$I188/1000</f>
        <v>0</v>
      </c>
      <c r="J193" s="2">
        <f>'10-2018'!$I188/1000</f>
        <v>0</v>
      </c>
      <c r="K193" s="2">
        <f>'11-2018'!$I188/1000</f>
        <v>0</v>
      </c>
      <c r="L193" s="2">
        <f>'12-2018'!$I188/1000</f>
        <v>0</v>
      </c>
      <c r="M193" s="2">
        <f>'1-2019'!$I188/1000</f>
        <v>0</v>
      </c>
      <c r="N193" s="2">
        <f>'2-2019'!$I188/1000</f>
        <v>0</v>
      </c>
      <c r="O193" s="2">
        <f>'3-2019'!$I188/1000</f>
        <v>0</v>
      </c>
      <c r="P193" s="2">
        <f>'4-2019'!$I188/1000</f>
        <v>0</v>
      </c>
      <c r="Q193" s="2">
        <f>'5-2019'!$I188/1000</f>
        <v>0</v>
      </c>
      <c r="R193" s="2">
        <f>'6-2019'!$I188/1000</f>
        <v>0</v>
      </c>
      <c r="S193" s="2">
        <f t="shared" si="3"/>
        <v>0</v>
      </c>
      <c r="U193" s="79"/>
      <c r="V193" s="78"/>
      <c r="W193" s="83"/>
    </row>
    <row r="194" spans="1:23" x14ac:dyDescent="0.25">
      <c r="A194" s="61">
        <v>333</v>
      </c>
      <c r="B194" s="3" t="s">
        <v>54</v>
      </c>
      <c r="C194" s="3"/>
      <c r="D194" s="3"/>
      <c r="E194" s="3"/>
      <c r="F194" s="2">
        <f>'6-2018'!$I189/1000</f>
        <v>0</v>
      </c>
      <c r="G194" s="2">
        <f>'7-2018'!$I189/1000</f>
        <v>0</v>
      </c>
      <c r="H194" s="2">
        <f>'8-2018'!$I189/1000</f>
        <v>0</v>
      </c>
      <c r="I194" s="2">
        <f>'9-2018'!$I189/1000</f>
        <v>0</v>
      </c>
      <c r="J194" s="2">
        <f>'10-2018'!$I189/1000</f>
        <v>0</v>
      </c>
      <c r="K194" s="2">
        <f>'11-2018'!$I189/1000</f>
        <v>0</v>
      </c>
      <c r="L194" s="2">
        <f>'12-2018'!$I189/1000</f>
        <v>0</v>
      </c>
      <c r="M194" s="2">
        <f>'1-2019'!$I189/1000</f>
        <v>0</v>
      </c>
      <c r="N194" s="2">
        <f>'2-2019'!$I189/1000</f>
        <v>0</v>
      </c>
      <c r="O194" s="2">
        <f>'3-2019'!$I189/1000</f>
        <v>0</v>
      </c>
      <c r="P194" s="2">
        <f>'4-2019'!$I189/1000</f>
        <v>0</v>
      </c>
      <c r="Q194" s="2">
        <f>'5-2019'!$I189/1000</f>
        <v>0</v>
      </c>
      <c r="R194" s="2">
        <f>'6-2019'!$I189/1000</f>
        <v>0</v>
      </c>
      <c r="S194" s="2">
        <f t="shared" si="3"/>
        <v>0</v>
      </c>
      <c r="U194" s="79"/>
      <c r="V194" s="78"/>
      <c r="W194" s="83"/>
    </row>
    <row r="195" spans="1:23" x14ac:dyDescent="0.25">
      <c r="A195" s="61"/>
      <c r="B195" s="3"/>
      <c r="C195" s="63"/>
      <c r="D195" s="61" t="s">
        <v>292</v>
      </c>
      <c r="E195" s="3" t="s">
        <v>256</v>
      </c>
      <c r="F195" s="11">
        <f>'6-2018'!$I190/1000</f>
        <v>0</v>
      </c>
      <c r="G195" s="11">
        <f>'7-2018'!$I190/1000</f>
        <v>0</v>
      </c>
      <c r="H195" s="11">
        <f>'8-2018'!$I190/1000</f>
        <v>0</v>
      </c>
      <c r="I195" s="11">
        <f>'9-2018'!$I190/1000</f>
        <v>0</v>
      </c>
      <c r="J195" s="11">
        <f>'10-2018'!$I190/1000</f>
        <v>0</v>
      </c>
      <c r="K195" s="11">
        <f>'11-2018'!$I190/1000</f>
        <v>0</v>
      </c>
      <c r="L195" s="11">
        <f>'12-2018'!$I190/1000</f>
        <v>0</v>
      </c>
      <c r="M195" s="11">
        <f>'1-2019'!$I190/1000</f>
        <v>0</v>
      </c>
      <c r="N195" s="11">
        <f>'2-2019'!$I190/1000</f>
        <v>0</v>
      </c>
      <c r="O195" s="11">
        <f>'3-2019'!$I190/1000</f>
        <v>0</v>
      </c>
      <c r="P195" s="11">
        <f>'4-2019'!$I190/1000</f>
        <v>0</v>
      </c>
      <c r="Q195" s="11">
        <f>'5-2019'!$I190/1000</f>
        <v>0</v>
      </c>
      <c r="R195" s="11">
        <f>'6-2019'!$I190/1000</f>
        <v>0</v>
      </c>
      <c r="S195" s="11">
        <f t="shared" si="3"/>
        <v>0</v>
      </c>
      <c r="U195" s="79"/>
      <c r="V195" s="78"/>
      <c r="W195" s="83"/>
    </row>
    <row r="196" spans="1:23" x14ac:dyDescent="0.25">
      <c r="A196" s="61"/>
      <c r="B196" s="3"/>
      <c r="C196" s="63"/>
      <c r="D196" s="61" t="s">
        <v>292</v>
      </c>
      <c r="E196" s="3" t="s">
        <v>260</v>
      </c>
      <c r="F196" s="11">
        <f>'6-2018'!$I191/1000</f>
        <v>0</v>
      </c>
      <c r="G196" s="11">
        <f>'7-2018'!$I191/1000</f>
        <v>0</v>
      </c>
      <c r="H196" s="11">
        <f>'8-2018'!$I191/1000</f>
        <v>0</v>
      </c>
      <c r="I196" s="11">
        <f>'9-2018'!$I191/1000</f>
        <v>0</v>
      </c>
      <c r="J196" s="11">
        <f>'10-2018'!$I191/1000</f>
        <v>0</v>
      </c>
      <c r="K196" s="11">
        <f>'11-2018'!$I191/1000</f>
        <v>0</v>
      </c>
      <c r="L196" s="11">
        <f>'12-2018'!$I191/1000</f>
        <v>0</v>
      </c>
      <c r="M196" s="11">
        <f>'1-2019'!$I191/1000</f>
        <v>0</v>
      </c>
      <c r="N196" s="11">
        <f>'2-2019'!$I191/1000</f>
        <v>0</v>
      </c>
      <c r="O196" s="11">
        <f>'3-2019'!$I191/1000</f>
        <v>0</v>
      </c>
      <c r="P196" s="11">
        <f>'4-2019'!$I191/1000</f>
        <v>0</v>
      </c>
      <c r="Q196" s="11">
        <f>'5-2019'!$I191/1000</f>
        <v>0</v>
      </c>
      <c r="R196" s="11">
        <f>'6-2019'!$I191/1000</f>
        <v>0</v>
      </c>
      <c r="S196" s="11">
        <f t="shared" si="3"/>
        <v>0</v>
      </c>
      <c r="U196" s="79"/>
      <c r="V196" s="78"/>
      <c r="W196" s="83"/>
    </row>
    <row r="197" spans="1:23" x14ac:dyDescent="0.25">
      <c r="A197" s="61"/>
      <c r="B197" s="3"/>
      <c r="C197" s="63"/>
      <c r="D197" s="61" t="s">
        <v>292</v>
      </c>
      <c r="E197" s="3" t="s">
        <v>255</v>
      </c>
      <c r="F197" s="11">
        <f>'6-2018'!$I192/1000</f>
        <v>19071.079180824541</v>
      </c>
      <c r="G197" s="11">
        <f>'7-2018'!$I192/1000</f>
        <v>19076.835196915355</v>
      </c>
      <c r="H197" s="11">
        <f>'8-2018'!$I192/1000</f>
        <v>19081.17571679554</v>
      </c>
      <c r="I197" s="11">
        <f>'9-2018'!$I192/1000</f>
        <v>19143.239128456193</v>
      </c>
      <c r="J197" s="11">
        <f>'10-2018'!$I192/1000</f>
        <v>19234.589488248243</v>
      </c>
      <c r="K197" s="11">
        <f>'11-2018'!$I192/1000</f>
        <v>19260.202105852655</v>
      </c>
      <c r="L197" s="11">
        <f>'12-2018'!$I192/1000</f>
        <v>19322.075213146356</v>
      </c>
      <c r="M197" s="11">
        <f>'1-2019'!$I192/1000</f>
        <v>19326.267903363529</v>
      </c>
      <c r="N197" s="11">
        <f>'2-2019'!$I192/1000</f>
        <v>19395.742776497675</v>
      </c>
      <c r="O197" s="11">
        <f>'3-2019'!$I192/1000</f>
        <v>19384.651896595147</v>
      </c>
      <c r="P197" s="11">
        <f>'4-2019'!$I192/1000</f>
        <v>19477.915853461731</v>
      </c>
      <c r="Q197" s="11">
        <f>'5-2019'!$I192/1000</f>
        <v>19735.806344772267</v>
      </c>
      <c r="R197" s="11">
        <f>'6-2019'!$I192/1000</f>
        <v>19737.628463180394</v>
      </c>
      <c r="S197" s="11">
        <f t="shared" si="3"/>
        <v>19320.237953842265</v>
      </c>
      <c r="U197" s="79"/>
      <c r="V197" s="78"/>
      <c r="W197" s="83"/>
    </row>
    <row r="198" spans="1:23" x14ac:dyDescent="0.25">
      <c r="A198" s="61"/>
      <c r="B198" s="3"/>
      <c r="C198" s="63"/>
      <c r="D198" s="61" t="s">
        <v>292</v>
      </c>
      <c r="E198" s="3" t="s">
        <v>257</v>
      </c>
      <c r="F198" s="11">
        <f>'6-2018'!$I193/1000</f>
        <v>0</v>
      </c>
      <c r="G198" s="11">
        <f>'7-2018'!$I193/1000</f>
        <v>0</v>
      </c>
      <c r="H198" s="11">
        <f>'8-2018'!$I193/1000</f>
        <v>0</v>
      </c>
      <c r="I198" s="11">
        <f>'9-2018'!$I193/1000</f>
        <v>0</v>
      </c>
      <c r="J198" s="11">
        <f>'10-2018'!$I193/1000</f>
        <v>0</v>
      </c>
      <c r="K198" s="11">
        <f>'11-2018'!$I193/1000</f>
        <v>0</v>
      </c>
      <c r="L198" s="11">
        <f>'12-2018'!$I193/1000</f>
        <v>0</v>
      </c>
      <c r="M198" s="11">
        <f>'1-2019'!$I193/1000</f>
        <v>0</v>
      </c>
      <c r="N198" s="11">
        <f>'2-2019'!$I193/1000</f>
        <v>0</v>
      </c>
      <c r="O198" s="11">
        <f>'3-2019'!$I193/1000</f>
        <v>0</v>
      </c>
      <c r="P198" s="11">
        <f>'4-2019'!$I193/1000</f>
        <v>0</v>
      </c>
      <c r="Q198" s="11">
        <f>'5-2019'!$I193/1000</f>
        <v>0</v>
      </c>
      <c r="R198" s="11">
        <f>'6-2019'!$I193/1000</f>
        <v>0</v>
      </c>
      <c r="S198" s="11">
        <f t="shared" si="3"/>
        <v>0</v>
      </c>
      <c r="U198" s="79"/>
      <c r="V198" s="78"/>
      <c r="W198" s="83"/>
    </row>
    <row r="199" spans="1:23" x14ac:dyDescent="0.25">
      <c r="A199" s="61"/>
      <c r="B199" s="3"/>
      <c r="C199" s="63"/>
      <c r="D199" s="61" t="s">
        <v>292</v>
      </c>
      <c r="E199" s="3" t="s">
        <v>255</v>
      </c>
      <c r="F199" s="11">
        <f>'6-2018'!$I194/1000</f>
        <v>0</v>
      </c>
      <c r="G199" s="11">
        <f>'7-2018'!$I194/1000</f>
        <v>0</v>
      </c>
      <c r="H199" s="11">
        <f>'8-2018'!$I194/1000</f>
        <v>0</v>
      </c>
      <c r="I199" s="11">
        <f>'9-2018'!$I194/1000</f>
        <v>0</v>
      </c>
      <c r="J199" s="11">
        <f>'10-2018'!$I194/1000</f>
        <v>0</v>
      </c>
      <c r="K199" s="11">
        <f>'11-2018'!$I194/1000</f>
        <v>0</v>
      </c>
      <c r="L199" s="11">
        <f>'12-2018'!$I194/1000</f>
        <v>0</v>
      </c>
      <c r="M199" s="11">
        <f>'1-2019'!$I194/1000</f>
        <v>0</v>
      </c>
      <c r="N199" s="11">
        <f>'2-2019'!$I194/1000</f>
        <v>0</v>
      </c>
      <c r="O199" s="11">
        <f>'3-2019'!$I194/1000</f>
        <v>0</v>
      </c>
      <c r="P199" s="11">
        <f>'4-2019'!$I194/1000</f>
        <v>0</v>
      </c>
      <c r="Q199" s="11">
        <f>'5-2019'!$I194/1000</f>
        <v>0</v>
      </c>
      <c r="R199" s="11">
        <f>'6-2019'!$I194/1000</f>
        <v>0</v>
      </c>
      <c r="S199" s="11">
        <f t="shared" si="3"/>
        <v>0</v>
      </c>
      <c r="U199" s="79"/>
      <c r="V199" s="78"/>
      <c r="W199" s="83"/>
    </row>
    <row r="200" spans="1:23" x14ac:dyDescent="0.25">
      <c r="A200" s="61"/>
      <c r="B200" s="3"/>
      <c r="C200" s="63"/>
      <c r="D200" s="61" t="s">
        <v>292</v>
      </c>
      <c r="E200" s="3" t="s">
        <v>257</v>
      </c>
      <c r="F200" s="11">
        <f>'6-2018'!$I195/1000</f>
        <v>0</v>
      </c>
      <c r="G200" s="11">
        <f>'7-2018'!$I195/1000</f>
        <v>0</v>
      </c>
      <c r="H200" s="11">
        <f>'8-2018'!$I195/1000</f>
        <v>0</v>
      </c>
      <c r="I200" s="11">
        <f>'9-2018'!$I195/1000</f>
        <v>0</v>
      </c>
      <c r="J200" s="11">
        <f>'10-2018'!$I195/1000</f>
        <v>0</v>
      </c>
      <c r="K200" s="11">
        <f>'11-2018'!$I195/1000</f>
        <v>0</v>
      </c>
      <c r="L200" s="11">
        <f>'12-2018'!$I195/1000</f>
        <v>0</v>
      </c>
      <c r="M200" s="11">
        <f>'1-2019'!$I195/1000</f>
        <v>0</v>
      </c>
      <c r="N200" s="11">
        <f>'2-2019'!$I195/1000</f>
        <v>0</v>
      </c>
      <c r="O200" s="11">
        <f>'3-2019'!$I195/1000</f>
        <v>0</v>
      </c>
      <c r="P200" s="11">
        <f>'4-2019'!$I195/1000</f>
        <v>0</v>
      </c>
      <c r="Q200" s="11">
        <f>'5-2019'!$I195/1000</f>
        <v>0</v>
      </c>
      <c r="R200" s="11">
        <f>'6-2019'!$I195/1000</f>
        <v>0</v>
      </c>
      <c r="S200" s="11">
        <f t="shared" si="3"/>
        <v>0</v>
      </c>
      <c r="U200" s="79"/>
      <c r="V200" s="78"/>
      <c r="W200" s="83"/>
    </row>
    <row r="201" spans="1:23" x14ac:dyDescent="0.25">
      <c r="A201" s="61"/>
      <c r="B201" s="3"/>
      <c r="C201" s="3"/>
      <c r="D201" s="3"/>
      <c r="E201" s="3"/>
      <c r="F201" s="13">
        <f>'6-2018'!$I196/1000</f>
        <v>19071.079180824541</v>
      </c>
      <c r="G201" s="13">
        <f>'7-2018'!$I196/1000</f>
        <v>19076.835196915355</v>
      </c>
      <c r="H201" s="13">
        <f>'8-2018'!$I196/1000</f>
        <v>19081.17571679554</v>
      </c>
      <c r="I201" s="13">
        <f>'9-2018'!$I196/1000</f>
        <v>19143.239128456193</v>
      </c>
      <c r="J201" s="13">
        <f>'10-2018'!$I196/1000</f>
        <v>19234.589488248243</v>
      </c>
      <c r="K201" s="13">
        <f>'11-2018'!$I196/1000</f>
        <v>19260.202105852655</v>
      </c>
      <c r="L201" s="13">
        <f>'12-2018'!$I196/1000</f>
        <v>19322.075213146356</v>
      </c>
      <c r="M201" s="13">
        <f>'1-2019'!$I196/1000</f>
        <v>19326.267903363529</v>
      </c>
      <c r="N201" s="13">
        <f>'2-2019'!$I196/1000</f>
        <v>19395.742776497675</v>
      </c>
      <c r="O201" s="13">
        <f>'3-2019'!$I196/1000</f>
        <v>19384.651896595147</v>
      </c>
      <c r="P201" s="13">
        <f>'4-2019'!$I196/1000</f>
        <v>19477.915853461731</v>
      </c>
      <c r="Q201" s="13">
        <f>'5-2019'!$I196/1000</f>
        <v>19735.806344772267</v>
      </c>
      <c r="R201" s="13">
        <f>'6-2019'!$I196/1000</f>
        <v>19737.628463180394</v>
      </c>
      <c r="S201" s="13">
        <f t="shared" si="3"/>
        <v>19320.237953842265</v>
      </c>
      <c r="U201" s="79"/>
      <c r="V201" s="78"/>
      <c r="W201" s="83"/>
    </row>
    <row r="202" spans="1:23" x14ac:dyDescent="0.25">
      <c r="A202" s="61"/>
      <c r="B202" s="3"/>
      <c r="C202" s="3"/>
      <c r="D202" s="3"/>
      <c r="E202" s="3"/>
      <c r="F202" s="2">
        <f>'6-2018'!$I197/1000</f>
        <v>0</v>
      </c>
      <c r="G202" s="2">
        <f>'7-2018'!$I197/1000</f>
        <v>0</v>
      </c>
      <c r="H202" s="2">
        <f>'8-2018'!$I197/1000</f>
        <v>0</v>
      </c>
      <c r="I202" s="2">
        <f>'9-2018'!$I197/1000</f>
        <v>0</v>
      </c>
      <c r="J202" s="2">
        <f>'10-2018'!$I197/1000</f>
        <v>0</v>
      </c>
      <c r="K202" s="2">
        <f>'11-2018'!$I197/1000</f>
        <v>0</v>
      </c>
      <c r="L202" s="2">
        <f>'12-2018'!$I197/1000</f>
        <v>0</v>
      </c>
      <c r="M202" s="2">
        <f>'1-2019'!$I197/1000</f>
        <v>0</v>
      </c>
      <c r="N202" s="2">
        <f>'2-2019'!$I197/1000</f>
        <v>0</v>
      </c>
      <c r="O202" s="2">
        <f>'3-2019'!$I197/1000</f>
        <v>0</v>
      </c>
      <c r="P202" s="2">
        <f>'4-2019'!$I197/1000</f>
        <v>0</v>
      </c>
      <c r="Q202" s="2">
        <f>'5-2019'!$I197/1000</f>
        <v>0</v>
      </c>
      <c r="R202" s="2">
        <f>'6-2019'!$I197/1000</f>
        <v>0</v>
      </c>
      <c r="S202" s="2">
        <f t="shared" si="3"/>
        <v>0</v>
      </c>
      <c r="U202" s="79"/>
      <c r="V202" s="78"/>
      <c r="W202" s="83"/>
    </row>
    <row r="203" spans="1:23" x14ac:dyDescent="0.25">
      <c r="A203" s="61">
        <v>334</v>
      </c>
      <c r="B203" s="3" t="s">
        <v>38</v>
      </c>
      <c r="C203" s="3"/>
      <c r="D203" s="3"/>
      <c r="E203" s="3"/>
      <c r="F203" s="2">
        <f>'6-2018'!$I198/1000</f>
        <v>0</v>
      </c>
      <c r="G203" s="2">
        <f>'7-2018'!$I198/1000</f>
        <v>0</v>
      </c>
      <c r="H203" s="2">
        <f>'8-2018'!$I198/1000</f>
        <v>0</v>
      </c>
      <c r="I203" s="2">
        <f>'9-2018'!$I198/1000</f>
        <v>0</v>
      </c>
      <c r="J203" s="2">
        <f>'10-2018'!$I198/1000</f>
        <v>0</v>
      </c>
      <c r="K203" s="2">
        <f>'11-2018'!$I198/1000</f>
        <v>0</v>
      </c>
      <c r="L203" s="2">
        <f>'12-2018'!$I198/1000</f>
        <v>0</v>
      </c>
      <c r="M203" s="2">
        <f>'1-2019'!$I198/1000</f>
        <v>0</v>
      </c>
      <c r="N203" s="2">
        <f>'2-2019'!$I198/1000</f>
        <v>0</v>
      </c>
      <c r="O203" s="2">
        <f>'3-2019'!$I198/1000</f>
        <v>0</v>
      </c>
      <c r="P203" s="2">
        <f>'4-2019'!$I198/1000</f>
        <v>0</v>
      </c>
      <c r="Q203" s="2">
        <f>'5-2019'!$I198/1000</f>
        <v>0</v>
      </c>
      <c r="R203" s="2">
        <f>'6-2019'!$I198/1000</f>
        <v>0</v>
      </c>
      <c r="S203" s="2">
        <f t="shared" si="3"/>
        <v>0</v>
      </c>
      <c r="U203" s="79"/>
      <c r="V203" s="78"/>
      <c r="W203" s="83"/>
    </row>
    <row r="204" spans="1:23" x14ac:dyDescent="0.25">
      <c r="A204" s="61"/>
      <c r="B204" s="3"/>
      <c r="C204" s="63"/>
      <c r="D204" s="61" t="s">
        <v>292</v>
      </c>
      <c r="E204" s="3" t="s">
        <v>256</v>
      </c>
      <c r="F204" s="11">
        <f>'6-2018'!$I199/1000</f>
        <v>0</v>
      </c>
      <c r="G204" s="11">
        <f>'7-2018'!$I199/1000</f>
        <v>0</v>
      </c>
      <c r="H204" s="11">
        <f>'8-2018'!$I199/1000</f>
        <v>0</v>
      </c>
      <c r="I204" s="11">
        <f>'9-2018'!$I199/1000</f>
        <v>0</v>
      </c>
      <c r="J204" s="11">
        <f>'10-2018'!$I199/1000</f>
        <v>0</v>
      </c>
      <c r="K204" s="11">
        <f>'11-2018'!$I199/1000</f>
        <v>0</v>
      </c>
      <c r="L204" s="11">
        <f>'12-2018'!$I199/1000</f>
        <v>0</v>
      </c>
      <c r="M204" s="11">
        <f>'1-2019'!$I199/1000</f>
        <v>0</v>
      </c>
      <c r="N204" s="11">
        <f>'2-2019'!$I199/1000</f>
        <v>0</v>
      </c>
      <c r="O204" s="11">
        <f>'3-2019'!$I199/1000</f>
        <v>0</v>
      </c>
      <c r="P204" s="11">
        <f>'4-2019'!$I199/1000</f>
        <v>0</v>
      </c>
      <c r="Q204" s="11">
        <f>'5-2019'!$I199/1000</f>
        <v>0</v>
      </c>
      <c r="R204" s="11">
        <f>'6-2019'!$I199/1000</f>
        <v>0</v>
      </c>
      <c r="S204" s="11">
        <f t="shared" si="3"/>
        <v>0</v>
      </c>
      <c r="U204" s="79"/>
      <c r="V204" s="78"/>
      <c r="W204" s="83"/>
    </row>
    <row r="205" spans="1:23" x14ac:dyDescent="0.25">
      <c r="A205" s="61"/>
      <c r="B205" s="3"/>
      <c r="C205" s="63"/>
      <c r="D205" s="61" t="s">
        <v>292</v>
      </c>
      <c r="E205" s="3" t="s">
        <v>260</v>
      </c>
      <c r="F205" s="11">
        <f>'6-2018'!$I200/1000</f>
        <v>0</v>
      </c>
      <c r="G205" s="11">
        <f>'7-2018'!$I200/1000</f>
        <v>0</v>
      </c>
      <c r="H205" s="11">
        <f>'8-2018'!$I200/1000</f>
        <v>0</v>
      </c>
      <c r="I205" s="11">
        <f>'9-2018'!$I200/1000</f>
        <v>0</v>
      </c>
      <c r="J205" s="11">
        <f>'10-2018'!$I200/1000</f>
        <v>0</v>
      </c>
      <c r="K205" s="11">
        <f>'11-2018'!$I200/1000</f>
        <v>0</v>
      </c>
      <c r="L205" s="11">
        <f>'12-2018'!$I200/1000</f>
        <v>0</v>
      </c>
      <c r="M205" s="11">
        <f>'1-2019'!$I200/1000</f>
        <v>0</v>
      </c>
      <c r="N205" s="11">
        <f>'2-2019'!$I200/1000</f>
        <v>0</v>
      </c>
      <c r="O205" s="11">
        <f>'3-2019'!$I200/1000</f>
        <v>0</v>
      </c>
      <c r="P205" s="11">
        <f>'4-2019'!$I200/1000</f>
        <v>0</v>
      </c>
      <c r="Q205" s="11">
        <f>'5-2019'!$I200/1000</f>
        <v>0</v>
      </c>
      <c r="R205" s="11">
        <f>'6-2019'!$I200/1000</f>
        <v>0</v>
      </c>
      <c r="S205" s="11">
        <f t="shared" si="3"/>
        <v>0</v>
      </c>
      <c r="U205" s="79"/>
      <c r="V205" s="78"/>
      <c r="W205" s="83"/>
    </row>
    <row r="206" spans="1:23" x14ac:dyDescent="0.25">
      <c r="A206" s="61"/>
      <c r="B206" s="3"/>
      <c r="C206" s="63"/>
      <c r="D206" s="61" t="s">
        <v>292</v>
      </c>
      <c r="E206" s="3" t="s">
        <v>255</v>
      </c>
      <c r="F206" s="11">
        <f>'6-2018'!$I201/1000</f>
        <v>14846.441245571224</v>
      </c>
      <c r="G206" s="11">
        <f>'7-2018'!$I201/1000</f>
        <v>14880.967543912877</v>
      </c>
      <c r="H206" s="11">
        <f>'8-2018'!$I201/1000</f>
        <v>14915.315401028147</v>
      </c>
      <c r="I206" s="11">
        <f>'9-2018'!$I201/1000</f>
        <v>14915.315401028147</v>
      </c>
      <c r="J206" s="11">
        <f>'10-2018'!$I201/1000</f>
        <v>14959.647387728757</v>
      </c>
      <c r="K206" s="11">
        <f>'11-2018'!$I201/1000</f>
        <v>14959.997361164391</v>
      </c>
      <c r="L206" s="11">
        <f>'12-2018'!$I201/1000</f>
        <v>15010.992986991927</v>
      </c>
      <c r="M206" s="11">
        <f>'1-2019'!$I201/1000</f>
        <v>15023.183895916101</v>
      </c>
      <c r="N206" s="11">
        <f>'2-2019'!$I201/1000</f>
        <v>15048.679582397521</v>
      </c>
      <c r="O206" s="11">
        <f>'3-2019'!$I201/1000</f>
        <v>15048.8513519559</v>
      </c>
      <c r="P206" s="11">
        <f>'4-2019'!$I201/1000</f>
        <v>15050.869678250916</v>
      </c>
      <c r="Q206" s="11">
        <f>'5-2019'!$I201/1000</f>
        <v>15056.808532999992</v>
      </c>
      <c r="R206" s="11">
        <f>'6-2019'!$I201/1000</f>
        <v>15056.808532999992</v>
      </c>
      <c r="S206" s="11">
        <f t="shared" si="3"/>
        <v>14985.18783438836</v>
      </c>
      <c r="U206" s="79"/>
      <c r="V206" s="78"/>
      <c r="W206" s="83"/>
    </row>
    <row r="207" spans="1:23" x14ac:dyDescent="0.25">
      <c r="A207" s="61"/>
      <c r="B207" s="3"/>
      <c r="C207" s="63"/>
      <c r="D207" s="61" t="s">
        <v>292</v>
      </c>
      <c r="E207" s="3" t="s">
        <v>257</v>
      </c>
      <c r="F207" s="11">
        <f>'6-2018'!$I202/1000</f>
        <v>0</v>
      </c>
      <c r="G207" s="11">
        <f>'7-2018'!$I202/1000</f>
        <v>0</v>
      </c>
      <c r="H207" s="11">
        <f>'8-2018'!$I202/1000</f>
        <v>0</v>
      </c>
      <c r="I207" s="11">
        <f>'9-2018'!$I202/1000</f>
        <v>0</v>
      </c>
      <c r="J207" s="11">
        <f>'10-2018'!$I202/1000</f>
        <v>0</v>
      </c>
      <c r="K207" s="11">
        <f>'11-2018'!$I202/1000</f>
        <v>0</v>
      </c>
      <c r="L207" s="11">
        <f>'12-2018'!$I202/1000</f>
        <v>0</v>
      </c>
      <c r="M207" s="11">
        <f>'1-2019'!$I202/1000</f>
        <v>0</v>
      </c>
      <c r="N207" s="11">
        <f>'2-2019'!$I202/1000</f>
        <v>0</v>
      </c>
      <c r="O207" s="11">
        <f>'3-2019'!$I202/1000</f>
        <v>0</v>
      </c>
      <c r="P207" s="11">
        <f>'4-2019'!$I202/1000</f>
        <v>0</v>
      </c>
      <c r="Q207" s="11">
        <f>'5-2019'!$I202/1000</f>
        <v>0</v>
      </c>
      <c r="R207" s="11">
        <f>'6-2019'!$I202/1000</f>
        <v>0</v>
      </c>
      <c r="S207" s="11">
        <f t="shared" si="3"/>
        <v>0</v>
      </c>
      <c r="U207" s="79"/>
      <c r="V207" s="78"/>
      <c r="W207" s="83"/>
    </row>
    <row r="208" spans="1:23" x14ac:dyDescent="0.25">
      <c r="A208" s="61"/>
      <c r="B208" s="3"/>
      <c r="C208" s="63"/>
      <c r="D208" s="61" t="s">
        <v>292</v>
      </c>
      <c r="E208" s="3" t="s">
        <v>255</v>
      </c>
      <c r="F208" s="11">
        <f>'6-2018'!$I203/1000</f>
        <v>0</v>
      </c>
      <c r="G208" s="11">
        <f>'7-2018'!$I203/1000</f>
        <v>0</v>
      </c>
      <c r="H208" s="11">
        <f>'8-2018'!$I203/1000</f>
        <v>0</v>
      </c>
      <c r="I208" s="11">
        <f>'9-2018'!$I203/1000</f>
        <v>0</v>
      </c>
      <c r="J208" s="11">
        <f>'10-2018'!$I203/1000</f>
        <v>0</v>
      </c>
      <c r="K208" s="11">
        <f>'11-2018'!$I203/1000</f>
        <v>0</v>
      </c>
      <c r="L208" s="11">
        <f>'12-2018'!$I203/1000</f>
        <v>0</v>
      </c>
      <c r="M208" s="11">
        <f>'1-2019'!$I203/1000</f>
        <v>0</v>
      </c>
      <c r="N208" s="11">
        <f>'2-2019'!$I203/1000</f>
        <v>0</v>
      </c>
      <c r="O208" s="11">
        <f>'3-2019'!$I203/1000</f>
        <v>0</v>
      </c>
      <c r="P208" s="11">
        <f>'4-2019'!$I203/1000</f>
        <v>0</v>
      </c>
      <c r="Q208" s="11">
        <f>'5-2019'!$I203/1000</f>
        <v>0</v>
      </c>
      <c r="R208" s="11">
        <f>'6-2019'!$I203/1000</f>
        <v>0</v>
      </c>
      <c r="S208" s="11">
        <f t="shared" si="3"/>
        <v>0</v>
      </c>
      <c r="U208" s="79"/>
      <c r="V208" s="78"/>
      <c r="W208" s="83"/>
    </row>
    <row r="209" spans="1:23" x14ac:dyDescent="0.25">
      <c r="A209" s="61"/>
      <c r="B209" s="3"/>
      <c r="C209" s="63"/>
      <c r="D209" s="61" t="s">
        <v>292</v>
      </c>
      <c r="E209" s="3" t="s">
        <v>257</v>
      </c>
      <c r="F209" s="11">
        <f>'6-2018'!$I204/1000</f>
        <v>0</v>
      </c>
      <c r="G209" s="11">
        <f>'7-2018'!$I204/1000</f>
        <v>0</v>
      </c>
      <c r="H209" s="11">
        <f>'8-2018'!$I204/1000</f>
        <v>0</v>
      </c>
      <c r="I209" s="11">
        <f>'9-2018'!$I204/1000</f>
        <v>0</v>
      </c>
      <c r="J209" s="11">
        <f>'10-2018'!$I204/1000</f>
        <v>0</v>
      </c>
      <c r="K209" s="11">
        <f>'11-2018'!$I204/1000</f>
        <v>0</v>
      </c>
      <c r="L209" s="11">
        <f>'12-2018'!$I204/1000</f>
        <v>0</v>
      </c>
      <c r="M209" s="11">
        <f>'1-2019'!$I204/1000</f>
        <v>0</v>
      </c>
      <c r="N209" s="11">
        <f>'2-2019'!$I204/1000</f>
        <v>0</v>
      </c>
      <c r="O209" s="11">
        <f>'3-2019'!$I204/1000</f>
        <v>0</v>
      </c>
      <c r="P209" s="11">
        <f>'4-2019'!$I204/1000</f>
        <v>0</v>
      </c>
      <c r="Q209" s="11">
        <f>'5-2019'!$I204/1000</f>
        <v>0</v>
      </c>
      <c r="R209" s="11">
        <f>'6-2019'!$I204/1000</f>
        <v>0</v>
      </c>
      <c r="S209" s="11">
        <f t="shared" si="3"/>
        <v>0</v>
      </c>
      <c r="U209" s="79"/>
      <c r="V209" s="78"/>
      <c r="W209" s="83"/>
    </row>
    <row r="210" spans="1:23" x14ac:dyDescent="0.25">
      <c r="A210" s="61"/>
      <c r="B210" s="3"/>
      <c r="C210" s="3"/>
      <c r="D210" s="3"/>
      <c r="E210" s="3"/>
      <c r="F210" s="13">
        <f>'6-2018'!$I205/1000</f>
        <v>14846.441245571224</v>
      </c>
      <c r="G210" s="13">
        <f>'7-2018'!$I205/1000</f>
        <v>14880.967543912877</v>
      </c>
      <c r="H210" s="13">
        <f>'8-2018'!$I205/1000</f>
        <v>14915.315401028147</v>
      </c>
      <c r="I210" s="13">
        <f>'9-2018'!$I205/1000</f>
        <v>14915.315401028147</v>
      </c>
      <c r="J210" s="13">
        <f>'10-2018'!$I205/1000</f>
        <v>14959.647387728757</v>
      </c>
      <c r="K210" s="13">
        <f>'11-2018'!$I205/1000</f>
        <v>14959.997361164391</v>
      </c>
      <c r="L210" s="13">
        <f>'12-2018'!$I205/1000</f>
        <v>15010.992986991927</v>
      </c>
      <c r="M210" s="13">
        <f>'1-2019'!$I205/1000</f>
        <v>15023.183895916101</v>
      </c>
      <c r="N210" s="13">
        <f>'2-2019'!$I205/1000</f>
        <v>15048.679582397521</v>
      </c>
      <c r="O210" s="13">
        <f>'3-2019'!$I205/1000</f>
        <v>15048.8513519559</v>
      </c>
      <c r="P210" s="13">
        <f>'4-2019'!$I205/1000</f>
        <v>15050.869678250916</v>
      </c>
      <c r="Q210" s="13">
        <f>'5-2019'!$I205/1000</f>
        <v>15056.808532999992</v>
      </c>
      <c r="R210" s="13">
        <f>'6-2019'!$I205/1000</f>
        <v>15056.808532999992</v>
      </c>
      <c r="S210" s="13">
        <f t="shared" si="3"/>
        <v>14985.18783438836</v>
      </c>
      <c r="U210" s="79"/>
      <c r="V210" s="78"/>
      <c r="W210" s="83"/>
    </row>
    <row r="211" spans="1:23" x14ac:dyDescent="0.25">
      <c r="A211" s="61"/>
      <c r="B211" s="3"/>
      <c r="C211" s="3"/>
      <c r="D211" s="3"/>
      <c r="E211" s="3"/>
      <c r="F211" s="2">
        <f>'6-2018'!$I206/1000</f>
        <v>0</v>
      </c>
      <c r="G211" s="2">
        <f>'7-2018'!$I206/1000</f>
        <v>0</v>
      </c>
      <c r="H211" s="2">
        <f>'8-2018'!$I206/1000</f>
        <v>0</v>
      </c>
      <c r="I211" s="2">
        <f>'9-2018'!$I206/1000</f>
        <v>0</v>
      </c>
      <c r="J211" s="2">
        <f>'10-2018'!$I206/1000</f>
        <v>0</v>
      </c>
      <c r="K211" s="2">
        <f>'11-2018'!$I206/1000</f>
        <v>0</v>
      </c>
      <c r="L211" s="2">
        <f>'12-2018'!$I206/1000</f>
        <v>0</v>
      </c>
      <c r="M211" s="2">
        <f>'1-2019'!$I206/1000</f>
        <v>0</v>
      </c>
      <c r="N211" s="2">
        <f>'2-2019'!$I206/1000</f>
        <v>0</v>
      </c>
      <c r="O211" s="2">
        <f>'3-2019'!$I206/1000</f>
        <v>0</v>
      </c>
      <c r="P211" s="2">
        <f>'4-2019'!$I206/1000</f>
        <v>0</v>
      </c>
      <c r="Q211" s="2">
        <f>'5-2019'!$I206/1000</f>
        <v>0</v>
      </c>
      <c r="R211" s="2">
        <f>'6-2019'!$I206/1000</f>
        <v>0</v>
      </c>
      <c r="S211" s="2">
        <f t="shared" si="3"/>
        <v>0</v>
      </c>
      <c r="U211" s="79"/>
      <c r="V211" s="78"/>
      <c r="W211" s="83"/>
    </row>
    <row r="212" spans="1:23" x14ac:dyDescent="0.25">
      <c r="A212" s="61"/>
      <c r="B212" s="3"/>
      <c r="C212" s="63"/>
      <c r="D212" s="3"/>
      <c r="E212" s="3"/>
      <c r="F212" s="15">
        <f>'6-2018'!$I207/1000</f>
        <v>0</v>
      </c>
      <c r="G212" s="15">
        <f>'7-2018'!$I207/1000</f>
        <v>0</v>
      </c>
      <c r="H212" s="15">
        <f>'8-2018'!$I207/1000</f>
        <v>0</v>
      </c>
      <c r="I212" s="15">
        <f>'9-2018'!$I207/1000</f>
        <v>0</v>
      </c>
      <c r="J212" s="15">
        <f>'10-2018'!$I207/1000</f>
        <v>0</v>
      </c>
      <c r="K212" s="15">
        <f>'11-2018'!$I207/1000</f>
        <v>0</v>
      </c>
      <c r="L212" s="15">
        <f>'12-2018'!$I207/1000</f>
        <v>0</v>
      </c>
      <c r="M212" s="15">
        <f>'1-2019'!$I207/1000</f>
        <v>0</v>
      </c>
      <c r="N212" s="15">
        <f>'2-2019'!$I207/1000</f>
        <v>0</v>
      </c>
      <c r="O212" s="15">
        <f>'3-2019'!$I207/1000</f>
        <v>0</v>
      </c>
      <c r="P212" s="15">
        <f>'4-2019'!$I207/1000</f>
        <v>0</v>
      </c>
      <c r="Q212" s="15">
        <f>'5-2019'!$I207/1000</f>
        <v>0</v>
      </c>
      <c r="R212" s="15">
        <f>'6-2019'!$I207/1000</f>
        <v>0</v>
      </c>
      <c r="S212" s="15">
        <f t="shared" si="3"/>
        <v>0</v>
      </c>
      <c r="U212" s="79"/>
      <c r="V212" s="78"/>
      <c r="W212" s="83"/>
    </row>
    <row r="213" spans="1:23" s="48" customFormat="1" x14ac:dyDescent="0.25">
      <c r="A213" s="64"/>
      <c r="B213" s="65"/>
      <c r="C213" s="66"/>
      <c r="D213" s="3"/>
      <c r="E213" s="65"/>
      <c r="F213" s="99">
        <f>'6-2018'!$I208/1000</f>
        <v>0</v>
      </c>
      <c r="G213" s="17">
        <f>'7-2018'!$I208/1000</f>
        <v>0</v>
      </c>
      <c r="H213" s="17">
        <f>'8-2018'!$I208/1000</f>
        <v>0</v>
      </c>
      <c r="I213" s="17">
        <f>'9-2018'!$I208/1000</f>
        <v>0</v>
      </c>
      <c r="J213" s="17">
        <f>'10-2018'!$I208/1000</f>
        <v>0</v>
      </c>
      <c r="K213" s="17">
        <f>'11-2018'!$I208/1000</f>
        <v>0</v>
      </c>
      <c r="L213" s="17">
        <f>'12-2018'!$I208/1000</f>
        <v>0</v>
      </c>
      <c r="M213" s="17">
        <f>'1-2019'!$I208/1000</f>
        <v>0</v>
      </c>
      <c r="N213" s="17">
        <f>'2-2019'!$I208/1000</f>
        <v>0</v>
      </c>
      <c r="O213" s="17">
        <f>'3-2019'!$I208/1000</f>
        <v>0</v>
      </c>
      <c r="P213" s="17">
        <f>'4-2019'!$I208/1000</f>
        <v>0</v>
      </c>
      <c r="Q213" s="17">
        <f>'5-2019'!$I208/1000</f>
        <v>0</v>
      </c>
      <c r="R213" s="17">
        <f>'6-2019'!$I208/1000</f>
        <v>0</v>
      </c>
      <c r="S213" s="17">
        <f t="shared" si="3"/>
        <v>0</v>
      </c>
      <c r="T213" s="45"/>
      <c r="U213" s="79"/>
      <c r="V213" s="78"/>
      <c r="W213" s="83"/>
    </row>
    <row r="214" spans="1:23" x14ac:dyDescent="0.25">
      <c r="A214" s="61">
        <v>335</v>
      </c>
      <c r="B214" s="3" t="s">
        <v>47</v>
      </c>
      <c r="C214" s="3"/>
      <c r="D214" s="3"/>
      <c r="E214" s="3"/>
      <c r="F214" s="2">
        <f>'6-2018'!$I209/1000</f>
        <v>0</v>
      </c>
      <c r="G214" s="2">
        <f>'7-2018'!$I209/1000</f>
        <v>0</v>
      </c>
      <c r="H214" s="2">
        <f>'8-2018'!$I209/1000</f>
        <v>0</v>
      </c>
      <c r="I214" s="2">
        <f>'9-2018'!$I209/1000</f>
        <v>0</v>
      </c>
      <c r="J214" s="2">
        <f>'10-2018'!$I209/1000</f>
        <v>0</v>
      </c>
      <c r="K214" s="2">
        <f>'11-2018'!$I209/1000</f>
        <v>0</v>
      </c>
      <c r="L214" s="2">
        <f>'12-2018'!$I209/1000</f>
        <v>0</v>
      </c>
      <c r="M214" s="2">
        <f>'1-2019'!$I209/1000</f>
        <v>0</v>
      </c>
      <c r="N214" s="2">
        <f>'2-2019'!$I209/1000</f>
        <v>0</v>
      </c>
      <c r="O214" s="2">
        <f>'3-2019'!$I209/1000</f>
        <v>0</v>
      </c>
      <c r="P214" s="2">
        <f>'4-2019'!$I209/1000</f>
        <v>0</v>
      </c>
      <c r="Q214" s="2">
        <f>'5-2019'!$I209/1000</f>
        <v>0</v>
      </c>
      <c r="R214" s="2">
        <f>'6-2019'!$I209/1000</f>
        <v>0</v>
      </c>
      <c r="S214" s="2">
        <f t="shared" si="3"/>
        <v>0</v>
      </c>
      <c r="U214" s="79"/>
      <c r="V214" s="78"/>
      <c r="W214" s="83"/>
    </row>
    <row r="215" spans="1:23" x14ac:dyDescent="0.25">
      <c r="A215" s="61"/>
      <c r="B215" s="3"/>
      <c r="C215" s="63"/>
      <c r="D215" s="61" t="s">
        <v>292</v>
      </c>
      <c r="E215" s="3" t="s">
        <v>256</v>
      </c>
      <c r="F215" s="11">
        <f>'6-2018'!$I210/1000</f>
        <v>0</v>
      </c>
      <c r="G215" s="11">
        <f>'7-2018'!$I210/1000</f>
        <v>0</v>
      </c>
      <c r="H215" s="11">
        <f>'8-2018'!$I210/1000</f>
        <v>0</v>
      </c>
      <c r="I215" s="11">
        <f>'9-2018'!$I210/1000</f>
        <v>0</v>
      </c>
      <c r="J215" s="11">
        <f>'10-2018'!$I210/1000</f>
        <v>0</v>
      </c>
      <c r="K215" s="11">
        <f>'11-2018'!$I210/1000</f>
        <v>0</v>
      </c>
      <c r="L215" s="11">
        <f>'12-2018'!$I210/1000</f>
        <v>0</v>
      </c>
      <c r="M215" s="11">
        <f>'1-2019'!$I210/1000</f>
        <v>0</v>
      </c>
      <c r="N215" s="11">
        <f>'2-2019'!$I210/1000</f>
        <v>0</v>
      </c>
      <c r="O215" s="11">
        <f>'3-2019'!$I210/1000</f>
        <v>0</v>
      </c>
      <c r="P215" s="11">
        <f>'4-2019'!$I210/1000</f>
        <v>0</v>
      </c>
      <c r="Q215" s="11">
        <f>'5-2019'!$I210/1000</f>
        <v>0</v>
      </c>
      <c r="R215" s="11">
        <f>'6-2019'!$I210/1000</f>
        <v>0</v>
      </c>
      <c r="S215" s="11">
        <f t="shared" si="3"/>
        <v>0</v>
      </c>
      <c r="U215" s="79"/>
      <c r="V215" s="78"/>
      <c r="W215" s="83"/>
    </row>
    <row r="216" spans="1:23" x14ac:dyDescent="0.25">
      <c r="A216" s="61"/>
      <c r="B216" s="3"/>
      <c r="C216" s="63"/>
      <c r="D216" s="61" t="s">
        <v>292</v>
      </c>
      <c r="E216" s="3" t="s">
        <v>260</v>
      </c>
      <c r="F216" s="11">
        <f>'6-2018'!$I211/1000</f>
        <v>0</v>
      </c>
      <c r="G216" s="11">
        <f>'7-2018'!$I211/1000</f>
        <v>0</v>
      </c>
      <c r="H216" s="11">
        <f>'8-2018'!$I211/1000</f>
        <v>0</v>
      </c>
      <c r="I216" s="11">
        <f>'9-2018'!$I211/1000</f>
        <v>0</v>
      </c>
      <c r="J216" s="11">
        <f>'10-2018'!$I211/1000</f>
        <v>0</v>
      </c>
      <c r="K216" s="11">
        <f>'11-2018'!$I211/1000</f>
        <v>0</v>
      </c>
      <c r="L216" s="11">
        <f>'12-2018'!$I211/1000</f>
        <v>0</v>
      </c>
      <c r="M216" s="11">
        <f>'1-2019'!$I211/1000</f>
        <v>0</v>
      </c>
      <c r="N216" s="11">
        <f>'2-2019'!$I211/1000</f>
        <v>0</v>
      </c>
      <c r="O216" s="11">
        <f>'3-2019'!$I211/1000</f>
        <v>0</v>
      </c>
      <c r="P216" s="11">
        <f>'4-2019'!$I211/1000</f>
        <v>0</v>
      </c>
      <c r="Q216" s="11">
        <f>'5-2019'!$I211/1000</f>
        <v>0</v>
      </c>
      <c r="R216" s="11">
        <f>'6-2019'!$I211/1000</f>
        <v>0</v>
      </c>
      <c r="S216" s="11">
        <f t="shared" si="3"/>
        <v>0</v>
      </c>
      <c r="U216" s="79"/>
      <c r="V216" s="78"/>
      <c r="W216" s="83"/>
    </row>
    <row r="217" spans="1:23" x14ac:dyDescent="0.25">
      <c r="A217" s="61"/>
      <c r="B217" s="3"/>
      <c r="C217" s="63"/>
      <c r="D217" s="61" t="s">
        <v>292</v>
      </c>
      <c r="E217" s="3" t="s">
        <v>255</v>
      </c>
      <c r="F217" s="11">
        <f>'6-2018'!$I212/1000</f>
        <v>472.59597475583439</v>
      </c>
      <c r="G217" s="11">
        <f>'7-2018'!$I212/1000</f>
        <v>472.59597475583439</v>
      </c>
      <c r="H217" s="11">
        <f>'8-2018'!$I212/1000</f>
        <v>472.59597475583439</v>
      </c>
      <c r="I217" s="11">
        <f>'9-2018'!$I212/1000</f>
        <v>472.59597475583439</v>
      </c>
      <c r="J217" s="11">
        <f>'10-2018'!$I212/1000</f>
        <v>472.59597475583439</v>
      </c>
      <c r="K217" s="11">
        <f>'11-2018'!$I212/1000</f>
        <v>472.59597475583439</v>
      </c>
      <c r="L217" s="11">
        <f>'12-2018'!$I212/1000</f>
        <v>472.59597475583439</v>
      </c>
      <c r="M217" s="11">
        <f>'1-2019'!$I212/1000</f>
        <v>472.65440363610014</v>
      </c>
      <c r="N217" s="11">
        <f>'2-2019'!$I212/1000</f>
        <v>472.65440363610014</v>
      </c>
      <c r="O217" s="11">
        <f>'3-2019'!$I212/1000</f>
        <v>491.39688190574151</v>
      </c>
      <c r="P217" s="11">
        <f>'4-2019'!$I212/1000</f>
        <v>492.90507589416814</v>
      </c>
      <c r="Q217" s="11">
        <f>'5-2019'!$I212/1000</f>
        <v>493.48713577281342</v>
      </c>
      <c r="R217" s="11">
        <f>'6-2019'!$I212/1000</f>
        <v>495.32106553625215</v>
      </c>
      <c r="S217" s="11">
        <f t="shared" si="3"/>
        <v>478.55268912716446</v>
      </c>
      <c r="U217" s="79"/>
      <c r="V217" s="78"/>
      <c r="W217" s="83"/>
    </row>
    <row r="218" spans="1:23" x14ac:dyDescent="0.25">
      <c r="A218" s="61"/>
      <c r="B218" s="3"/>
      <c r="C218" s="63"/>
      <c r="D218" s="61" t="s">
        <v>292</v>
      </c>
      <c r="E218" s="3" t="s">
        <v>257</v>
      </c>
      <c r="F218" s="11">
        <f>'6-2018'!$I213/1000</f>
        <v>0</v>
      </c>
      <c r="G218" s="11">
        <f>'7-2018'!$I213/1000</f>
        <v>0</v>
      </c>
      <c r="H218" s="11">
        <f>'8-2018'!$I213/1000</f>
        <v>0</v>
      </c>
      <c r="I218" s="11">
        <f>'9-2018'!$I213/1000</f>
        <v>0</v>
      </c>
      <c r="J218" s="11">
        <f>'10-2018'!$I213/1000</f>
        <v>0</v>
      </c>
      <c r="K218" s="11">
        <f>'11-2018'!$I213/1000</f>
        <v>0</v>
      </c>
      <c r="L218" s="11">
        <f>'12-2018'!$I213/1000</f>
        <v>0</v>
      </c>
      <c r="M218" s="11">
        <f>'1-2019'!$I213/1000</f>
        <v>0</v>
      </c>
      <c r="N218" s="11">
        <f>'2-2019'!$I213/1000</f>
        <v>0</v>
      </c>
      <c r="O218" s="11">
        <f>'3-2019'!$I213/1000</f>
        <v>0</v>
      </c>
      <c r="P218" s="11">
        <f>'4-2019'!$I213/1000</f>
        <v>0</v>
      </c>
      <c r="Q218" s="11">
        <f>'5-2019'!$I213/1000</f>
        <v>0</v>
      </c>
      <c r="R218" s="11">
        <f>'6-2019'!$I213/1000</f>
        <v>0</v>
      </c>
      <c r="S218" s="11">
        <f t="shared" si="3"/>
        <v>0</v>
      </c>
      <c r="U218" s="79"/>
      <c r="V218" s="78"/>
      <c r="W218" s="83"/>
    </row>
    <row r="219" spans="1:23" x14ac:dyDescent="0.25">
      <c r="A219" s="61"/>
      <c r="B219" s="3"/>
      <c r="C219" s="63"/>
      <c r="D219" s="61" t="s">
        <v>292</v>
      </c>
      <c r="E219" s="3" t="s">
        <v>255</v>
      </c>
      <c r="F219" s="11">
        <f>'6-2018'!$I214/1000</f>
        <v>0</v>
      </c>
      <c r="G219" s="11">
        <f>'7-2018'!$I214/1000</f>
        <v>0</v>
      </c>
      <c r="H219" s="11">
        <f>'8-2018'!$I214/1000</f>
        <v>0</v>
      </c>
      <c r="I219" s="11">
        <f>'9-2018'!$I214/1000</f>
        <v>0</v>
      </c>
      <c r="J219" s="11">
        <f>'10-2018'!$I214/1000</f>
        <v>0</v>
      </c>
      <c r="K219" s="11">
        <f>'11-2018'!$I214/1000</f>
        <v>0</v>
      </c>
      <c r="L219" s="11">
        <f>'12-2018'!$I214/1000</f>
        <v>0</v>
      </c>
      <c r="M219" s="11">
        <f>'1-2019'!$I214/1000</f>
        <v>0</v>
      </c>
      <c r="N219" s="11">
        <f>'2-2019'!$I214/1000</f>
        <v>0</v>
      </c>
      <c r="O219" s="11">
        <f>'3-2019'!$I214/1000</f>
        <v>0</v>
      </c>
      <c r="P219" s="11">
        <f>'4-2019'!$I214/1000</f>
        <v>0</v>
      </c>
      <c r="Q219" s="11">
        <f>'5-2019'!$I214/1000</f>
        <v>0</v>
      </c>
      <c r="R219" s="11">
        <f>'6-2019'!$I214/1000</f>
        <v>0</v>
      </c>
      <c r="S219" s="11">
        <f t="shared" si="3"/>
        <v>0</v>
      </c>
      <c r="U219" s="79"/>
      <c r="V219" s="78"/>
      <c r="W219" s="83"/>
    </row>
    <row r="220" spans="1:23" x14ac:dyDescent="0.25">
      <c r="A220" s="61"/>
      <c r="B220" s="3"/>
      <c r="C220" s="63"/>
      <c r="D220" s="61" t="s">
        <v>292</v>
      </c>
      <c r="E220" s="3" t="s">
        <v>257</v>
      </c>
      <c r="F220" s="11">
        <f>'6-2018'!$I215/1000</f>
        <v>0</v>
      </c>
      <c r="G220" s="11">
        <f>'7-2018'!$I215/1000</f>
        <v>0</v>
      </c>
      <c r="H220" s="11">
        <f>'8-2018'!$I215/1000</f>
        <v>0</v>
      </c>
      <c r="I220" s="11">
        <f>'9-2018'!$I215/1000</f>
        <v>0</v>
      </c>
      <c r="J220" s="11">
        <f>'10-2018'!$I215/1000</f>
        <v>0</v>
      </c>
      <c r="K220" s="11">
        <f>'11-2018'!$I215/1000</f>
        <v>0</v>
      </c>
      <c r="L220" s="11">
        <f>'12-2018'!$I215/1000</f>
        <v>0</v>
      </c>
      <c r="M220" s="11">
        <f>'1-2019'!$I215/1000</f>
        <v>0</v>
      </c>
      <c r="N220" s="11">
        <f>'2-2019'!$I215/1000</f>
        <v>0</v>
      </c>
      <c r="O220" s="11">
        <f>'3-2019'!$I215/1000</f>
        <v>0</v>
      </c>
      <c r="P220" s="11">
        <f>'4-2019'!$I215/1000</f>
        <v>0</v>
      </c>
      <c r="Q220" s="11">
        <f>'5-2019'!$I215/1000</f>
        <v>0</v>
      </c>
      <c r="R220" s="11">
        <f>'6-2019'!$I215/1000</f>
        <v>0</v>
      </c>
      <c r="S220" s="11">
        <f t="shared" si="3"/>
        <v>0</v>
      </c>
      <c r="U220" s="79"/>
      <c r="V220" s="78"/>
      <c r="W220" s="83"/>
    </row>
    <row r="221" spans="1:23" x14ac:dyDescent="0.25">
      <c r="A221" s="61"/>
      <c r="B221" s="3"/>
      <c r="C221" s="3"/>
      <c r="D221" s="3"/>
      <c r="E221" s="3"/>
      <c r="F221" s="13">
        <f>'6-2018'!$I216/1000</f>
        <v>472.59597475583439</v>
      </c>
      <c r="G221" s="13">
        <f>'7-2018'!$I216/1000</f>
        <v>472.59597475583439</v>
      </c>
      <c r="H221" s="13">
        <f>'8-2018'!$I216/1000</f>
        <v>472.59597475583439</v>
      </c>
      <c r="I221" s="13">
        <f>'9-2018'!$I216/1000</f>
        <v>472.59597475583439</v>
      </c>
      <c r="J221" s="13">
        <f>'10-2018'!$I216/1000</f>
        <v>472.59597475583439</v>
      </c>
      <c r="K221" s="13">
        <f>'11-2018'!$I216/1000</f>
        <v>472.59597475583439</v>
      </c>
      <c r="L221" s="13">
        <f>'12-2018'!$I216/1000</f>
        <v>472.59597475583439</v>
      </c>
      <c r="M221" s="13">
        <f>'1-2019'!$I216/1000</f>
        <v>472.65440363610014</v>
      </c>
      <c r="N221" s="13">
        <f>'2-2019'!$I216/1000</f>
        <v>472.65440363610014</v>
      </c>
      <c r="O221" s="13">
        <f>'3-2019'!$I216/1000</f>
        <v>491.39688190574151</v>
      </c>
      <c r="P221" s="13">
        <f>'4-2019'!$I216/1000</f>
        <v>492.90507589416814</v>
      </c>
      <c r="Q221" s="13">
        <f>'5-2019'!$I216/1000</f>
        <v>493.48713577281342</v>
      </c>
      <c r="R221" s="13">
        <f>'6-2019'!$I216/1000</f>
        <v>495.32106553625215</v>
      </c>
      <c r="S221" s="13">
        <f t="shared" si="3"/>
        <v>478.55268912716446</v>
      </c>
      <c r="U221" s="79"/>
      <c r="V221" s="78"/>
      <c r="W221" s="83"/>
    </row>
    <row r="222" spans="1:23" x14ac:dyDescent="0.25">
      <c r="A222" s="61"/>
      <c r="B222" s="3"/>
      <c r="C222" s="3"/>
      <c r="D222" s="3"/>
      <c r="E222" s="3"/>
      <c r="F222" s="2">
        <f>'6-2018'!$I217/1000</f>
        <v>0</v>
      </c>
      <c r="G222" s="2">
        <f>'7-2018'!$I217/1000</f>
        <v>0</v>
      </c>
      <c r="H222" s="2">
        <f>'8-2018'!$I217/1000</f>
        <v>0</v>
      </c>
      <c r="I222" s="2">
        <f>'9-2018'!$I217/1000</f>
        <v>0</v>
      </c>
      <c r="J222" s="2">
        <f>'10-2018'!$I217/1000</f>
        <v>0</v>
      </c>
      <c r="K222" s="2">
        <f>'11-2018'!$I217/1000</f>
        <v>0</v>
      </c>
      <c r="L222" s="2">
        <f>'12-2018'!$I217/1000</f>
        <v>0</v>
      </c>
      <c r="M222" s="2">
        <f>'1-2019'!$I217/1000</f>
        <v>0</v>
      </c>
      <c r="N222" s="2">
        <f>'2-2019'!$I217/1000</f>
        <v>0</v>
      </c>
      <c r="O222" s="2">
        <f>'3-2019'!$I217/1000</f>
        <v>0</v>
      </c>
      <c r="P222" s="2">
        <f>'4-2019'!$I217/1000</f>
        <v>0</v>
      </c>
      <c r="Q222" s="2">
        <f>'5-2019'!$I217/1000</f>
        <v>0</v>
      </c>
      <c r="R222" s="2">
        <f>'6-2019'!$I217/1000</f>
        <v>0</v>
      </c>
      <c r="S222" s="2">
        <f t="shared" si="3"/>
        <v>0</v>
      </c>
      <c r="U222" s="79"/>
      <c r="V222" s="78"/>
      <c r="W222" s="83"/>
    </row>
    <row r="223" spans="1:23" x14ac:dyDescent="0.25">
      <c r="A223" s="61">
        <v>336</v>
      </c>
      <c r="B223" s="3" t="s">
        <v>55</v>
      </c>
      <c r="C223" s="3"/>
      <c r="D223" s="3"/>
      <c r="E223" s="3"/>
      <c r="F223" s="2">
        <f>'6-2018'!$I218/1000</f>
        <v>0</v>
      </c>
      <c r="G223" s="2">
        <f>'7-2018'!$I218/1000</f>
        <v>0</v>
      </c>
      <c r="H223" s="2">
        <f>'8-2018'!$I218/1000</f>
        <v>0</v>
      </c>
      <c r="I223" s="2">
        <f>'9-2018'!$I218/1000</f>
        <v>0</v>
      </c>
      <c r="J223" s="2">
        <f>'10-2018'!$I218/1000</f>
        <v>0</v>
      </c>
      <c r="K223" s="2">
        <f>'11-2018'!$I218/1000</f>
        <v>0</v>
      </c>
      <c r="L223" s="2">
        <f>'12-2018'!$I218/1000</f>
        <v>0</v>
      </c>
      <c r="M223" s="2">
        <f>'1-2019'!$I218/1000</f>
        <v>0</v>
      </c>
      <c r="N223" s="2">
        <f>'2-2019'!$I218/1000</f>
        <v>0</v>
      </c>
      <c r="O223" s="2">
        <f>'3-2019'!$I218/1000</f>
        <v>0</v>
      </c>
      <c r="P223" s="2">
        <f>'4-2019'!$I218/1000</f>
        <v>0</v>
      </c>
      <c r="Q223" s="2">
        <f>'5-2019'!$I218/1000</f>
        <v>0</v>
      </c>
      <c r="R223" s="2">
        <f>'6-2019'!$I218/1000</f>
        <v>0</v>
      </c>
      <c r="S223" s="2">
        <f t="shared" si="3"/>
        <v>0</v>
      </c>
      <c r="U223" s="79"/>
      <c r="V223" s="78"/>
      <c r="W223" s="83"/>
    </row>
    <row r="224" spans="1:23" x14ac:dyDescent="0.25">
      <c r="A224" s="61"/>
      <c r="B224" s="3"/>
      <c r="C224" s="63"/>
      <c r="D224" s="61" t="s">
        <v>292</v>
      </c>
      <c r="E224" s="3" t="s">
        <v>256</v>
      </c>
      <c r="F224" s="11">
        <f>'6-2018'!$I219/1000</f>
        <v>0</v>
      </c>
      <c r="G224" s="11">
        <f>'7-2018'!$I219/1000</f>
        <v>0</v>
      </c>
      <c r="H224" s="11">
        <f>'8-2018'!$I219/1000</f>
        <v>0</v>
      </c>
      <c r="I224" s="11">
        <f>'9-2018'!$I219/1000</f>
        <v>0</v>
      </c>
      <c r="J224" s="11">
        <f>'10-2018'!$I219/1000</f>
        <v>0</v>
      </c>
      <c r="K224" s="11">
        <f>'11-2018'!$I219/1000</f>
        <v>0</v>
      </c>
      <c r="L224" s="11">
        <f>'12-2018'!$I219/1000</f>
        <v>0</v>
      </c>
      <c r="M224" s="11">
        <f>'1-2019'!$I219/1000</f>
        <v>0</v>
      </c>
      <c r="N224" s="11">
        <f>'2-2019'!$I219/1000</f>
        <v>0</v>
      </c>
      <c r="O224" s="11">
        <f>'3-2019'!$I219/1000</f>
        <v>0</v>
      </c>
      <c r="P224" s="11">
        <f>'4-2019'!$I219/1000</f>
        <v>0</v>
      </c>
      <c r="Q224" s="11">
        <f>'5-2019'!$I219/1000</f>
        <v>0</v>
      </c>
      <c r="R224" s="11">
        <f>'6-2019'!$I219/1000</f>
        <v>0</v>
      </c>
      <c r="S224" s="11">
        <f t="shared" si="3"/>
        <v>0</v>
      </c>
      <c r="U224" s="79"/>
      <c r="V224" s="78"/>
      <c r="W224" s="83"/>
    </row>
    <row r="225" spans="1:23" x14ac:dyDescent="0.25">
      <c r="A225" s="61"/>
      <c r="B225" s="3"/>
      <c r="C225" s="63"/>
      <c r="D225" s="61" t="s">
        <v>292</v>
      </c>
      <c r="E225" s="3" t="s">
        <v>260</v>
      </c>
      <c r="F225" s="11">
        <f>'6-2018'!$I220/1000</f>
        <v>0</v>
      </c>
      <c r="G225" s="11">
        <f>'7-2018'!$I220/1000</f>
        <v>0</v>
      </c>
      <c r="H225" s="11">
        <f>'8-2018'!$I220/1000</f>
        <v>0</v>
      </c>
      <c r="I225" s="11">
        <f>'9-2018'!$I220/1000</f>
        <v>0</v>
      </c>
      <c r="J225" s="11">
        <f>'10-2018'!$I220/1000</f>
        <v>0</v>
      </c>
      <c r="K225" s="11">
        <f>'11-2018'!$I220/1000</f>
        <v>0</v>
      </c>
      <c r="L225" s="11">
        <f>'12-2018'!$I220/1000</f>
        <v>0</v>
      </c>
      <c r="M225" s="11">
        <f>'1-2019'!$I220/1000</f>
        <v>0</v>
      </c>
      <c r="N225" s="11">
        <f>'2-2019'!$I220/1000</f>
        <v>0</v>
      </c>
      <c r="O225" s="11">
        <f>'3-2019'!$I220/1000</f>
        <v>0</v>
      </c>
      <c r="P225" s="11">
        <f>'4-2019'!$I220/1000</f>
        <v>0</v>
      </c>
      <c r="Q225" s="11">
        <f>'5-2019'!$I220/1000</f>
        <v>0</v>
      </c>
      <c r="R225" s="11">
        <f>'6-2019'!$I220/1000</f>
        <v>0</v>
      </c>
      <c r="S225" s="11">
        <f t="shared" si="3"/>
        <v>0</v>
      </c>
      <c r="U225" s="79"/>
      <c r="V225" s="78"/>
      <c r="W225" s="83"/>
    </row>
    <row r="226" spans="1:23" x14ac:dyDescent="0.25">
      <c r="A226" s="61"/>
      <c r="B226" s="3"/>
      <c r="C226" s="63"/>
      <c r="D226" s="61" t="s">
        <v>292</v>
      </c>
      <c r="E226" s="3" t="s">
        <v>255</v>
      </c>
      <c r="F226" s="11">
        <f>'6-2018'!$I221/1000</f>
        <v>4652.8889057881488</v>
      </c>
      <c r="G226" s="11">
        <f>'7-2018'!$I221/1000</f>
        <v>4652.9718959869297</v>
      </c>
      <c r="H226" s="11">
        <f>'8-2018'!$I221/1000</f>
        <v>4667.9235808316826</v>
      </c>
      <c r="I226" s="11">
        <f>'9-2018'!$I221/1000</f>
        <v>4667.9235808316826</v>
      </c>
      <c r="J226" s="11">
        <f>'10-2018'!$I221/1000</f>
        <v>4729.1922397515318</v>
      </c>
      <c r="K226" s="11">
        <f>'11-2018'!$I221/1000</f>
        <v>4729.1922397515318</v>
      </c>
      <c r="L226" s="11">
        <f>'12-2018'!$I221/1000</f>
        <v>4730.2190703044698</v>
      </c>
      <c r="M226" s="11">
        <f>'1-2019'!$I221/1000</f>
        <v>4730.2190703044698</v>
      </c>
      <c r="N226" s="11">
        <f>'2-2019'!$I221/1000</f>
        <v>4769.4052611871766</v>
      </c>
      <c r="O226" s="11">
        <f>'3-2019'!$I221/1000</f>
        <v>4793.1296457071358</v>
      </c>
      <c r="P226" s="11">
        <f>'4-2019'!$I221/1000</f>
        <v>4793.1297622239763</v>
      </c>
      <c r="Q226" s="11">
        <f>'5-2019'!$I221/1000</f>
        <v>4799.0987991502807</v>
      </c>
      <c r="R226" s="11">
        <f>'6-2019'!$I221/1000</f>
        <v>4799.1200052153217</v>
      </c>
      <c r="S226" s="11">
        <f t="shared" si="3"/>
        <v>4732.3674667943824</v>
      </c>
      <c r="U226" s="79"/>
      <c r="V226" s="78"/>
      <c r="W226" s="83"/>
    </row>
    <row r="227" spans="1:23" x14ac:dyDescent="0.25">
      <c r="A227" s="61"/>
      <c r="B227" s="3"/>
      <c r="C227" s="63"/>
      <c r="D227" s="61" t="s">
        <v>292</v>
      </c>
      <c r="E227" s="3" t="s">
        <v>257</v>
      </c>
      <c r="F227" s="11">
        <f>'6-2018'!$I222/1000</f>
        <v>0</v>
      </c>
      <c r="G227" s="11">
        <f>'7-2018'!$I222/1000</f>
        <v>0</v>
      </c>
      <c r="H227" s="11">
        <f>'8-2018'!$I222/1000</f>
        <v>0</v>
      </c>
      <c r="I227" s="11">
        <f>'9-2018'!$I222/1000</f>
        <v>0</v>
      </c>
      <c r="J227" s="11">
        <f>'10-2018'!$I222/1000</f>
        <v>0</v>
      </c>
      <c r="K227" s="11">
        <f>'11-2018'!$I222/1000</f>
        <v>0</v>
      </c>
      <c r="L227" s="11">
        <f>'12-2018'!$I222/1000</f>
        <v>0</v>
      </c>
      <c r="M227" s="11">
        <f>'1-2019'!$I222/1000</f>
        <v>0</v>
      </c>
      <c r="N227" s="11">
        <f>'2-2019'!$I222/1000</f>
        <v>0</v>
      </c>
      <c r="O227" s="11">
        <f>'3-2019'!$I222/1000</f>
        <v>0</v>
      </c>
      <c r="P227" s="11">
        <f>'4-2019'!$I222/1000</f>
        <v>0</v>
      </c>
      <c r="Q227" s="11">
        <f>'5-2019'!$I222/1000</f>
        <v>0</v>
      </c>
      <c r="R227" s="11">
        <f>'6-2019'!$I222/1000</f>
        <v>0</v>
      </c>
      <c r="S227" s="11">
        <f t="shared" ref="S227:S290" si="4">(SUM(G227:Q227)*2+R227+F227)/24</f>
        <v>0</v>
      </c>
      <c r="U227" s="79"/>
      <c r="V227" s="78"/>
      <c r="W227" s="83"/>
    </row>
    <row r="228" spans="1:23" x14ac:dyDescent="0.25">
      <c r="A228" s="61"/>
      <c r="B228" s="3"/>
      <c r="C228" s="63"/>
      <c r="D228" s="61" t="s">
        <v>292</v>
      </c>
      <c r="E228" s="3" t="s">
        <v>255</v>
      </c>
      <c r="F228" s="11">
        <f>'6-2018'!$I223/1000</f>
        <v>0</v>
      </c>
      <c r="G228" s="11">
        <f>'7-2018'!$I223/1000</f>
        <v>0</v>
      </c>
      <c r="H228" s="11">
        <f>'8-2018'!$I223/1000</f>
        <v>0</v>
      </c>
      <c r="I228" s="11">
        <f>'9-2018'!$I223/1000</f>
        <v>0</v>
      </c>
      <c r="J228" s="11">
        <f>'10-2018'!$I223/1000</f>
        <v>0</v>
      </c>
      <c r="K228" s="11">
        <f>'11-2018'!$I223/1000</f>
        <v>0</v>
      </c>
      <c r="L228" s="11">
        <f>'12-2018'!$I223/1000</f>
        <v>0</v>
      </c>
      <c r="M228" s="11">
        <f>'1-2019'!$I223/1000</f>
        <v>0</v>
      </c>
      <c r="N228" s="11">
        <f>'2-2019'!$I223/1000</f>
        <v>0</v>
      </c>
      <c r="O228" s="11">
        <f>'3-2019'!$I223/1000</f>
        <v>0</v>
      </c>
      <c r="P228" s="11">
        <f>'4-2019'!$I223/1000</f>
        <v>0</v>
      </c>
      <c r="Q228" s="11">
        <f>'5-2019'!$I223/1000</f>
        <v>0</v>
      </c>
      <c r="R228" s="11">
        <f>'6-2019'!$I223/1000</f>
        <v>0</v>
      </c>
      <c r="S228" s="11">
        <f t="shared" si="4"/>
        <v>0</v>
      </c>
      <c r="U228" s="79"/>
      <c r="V228" s="78"/>
      <c r="W228" s="83"/>
    </row>
    <row r="229" spans="1:23" x14ac:dyDescent="0.25">
      <c r="A229" s="61"/>
      <c r="B229" s="3"/>
      <c r="C229" s="63"/>
      <c r="D229" s="61" t="s">
        <v>292</v>
      </c>
      <c r="E229" s="3" t="s">
        <v>257</v>
      </c>
      <c r="F229" s="11">
        <f>'6-2018'!$I224/1000</f>
        <v>0</v>
      </c>
      <c r="G229" s="11">
        <f>'7-2018'!$I224/1000</f>
        <v>0</v>
      </c>
      <c r="H229" s="11">
        <f>'8-2018'!$I224/1000</f>
        <v>0</v>
      </c>
      <c r="I229" s="11">
        <f>'9-2018'!$I224/1000</f>
        <v>0</v>
      </c>
      <c r="J229" s="11">
        <f>'10-2018'!$I224/1000</f>
        <v>0</v>
      </c>
      <c r="K229" s="11">
        <f>'11-2018'!$I224/1000</f>
        <v>0</v>
      </c>
      <c r="L229" s="11">
        <f>'12-2018'!$I224/1000</f>
        <v>0</v>
      </c>
      <c r="M229" s="11">
        <f>'1-2019'!$I224/1000</f>
        <v>0</v>
      </c>
      <c r="N229" s="11">
        <f>'2-2019'!$I224/1000</f>
        <v>0</v>
      </c>
      <c r="O229" s="11">
        <f>'3-2019'!$I224/1000</f>
        <v>0</v>
      </c>
      <c r="P229" s="11">
        <f>'4-2019'!$I224/1000</f>
        <v>0</v>
      </c>
      <c r="Q229" s="11">
        <f>'5-2019'!$I224/1000</f>
        <v>0</v>
      </c>
      <c r="R229" s="11">
        <f>'6-2019'!$I224/1000</f>
        <v>0</v>
      </c>
      <c r="S229" s="11">
        <f t="shared" si="4"/>
        <v>0</v>
      </c>
      <c r="U229" s="79"/>
      <c r="V229" s="78"/>
      <c r="W229" s="83"/>
    </row>
    <row r="230" spans="1:23" x14ac:dyDescent="0.25">
      <c r="A230" s="61"/>
      <c r="B230" s="3"/>
      <c r="C230" s="3"/>
      <c r="D230" s="3"/>
      <c r="E230" s="3"/>
      <c r="F230" s="13">
        <f>'6-2018'!$I225/1000</f>
        <v>4652.8889057881488</v>
      </c>
      <c r="G230" s="13">
        <f>'7-2018'!$I225/1000</f>
        <v>4652.9718959869297</v>
      </c>
      <c r="H230" s="13">
        <f>'8-2018'!$I225/1000</f>
        <v>4667.9235808316826</v>
      </c>
      <c r="I230" s="13">
        <f>'9-2018'!$I225/1000</f>
        <v>4667.9235808316826</v>
      </c>
      <c r="J230" s="13">
        <f>'10-2018'!$I225/1000</f>
        <v>4729.1922397515318</v>
      </c>
      <c r="K230" s="13">
        <f>'11-2018'!$I225/1000</f>
        <v>4729.1922397515318</v>
      </c>
      <c r="L230" s="13">
        <f>'12-2018'!$I225/1000</f>
        <v>4730.2190703044698</v>
      </c>
      <c r="M230" s="13">
        <f>'1-2019'!$I225/1000</f>
        <v>4730.2190703044698</v>
      </c>
      <c r="N230" s="13">
        <f>'2-2019'!$I225/1000</f>
        <v>4769.4052611871766</v>
      </c>
      <c r="O230" s="13">
        <f>'3-2019'!$I225/1000</f>
        <v>4793.1296457071358</v>
      </c>
      <c r="P230" s="13">
        <f>'4-2019'!$I225/1000</f>
        <v>4793.1297622239763</v>
      </c>
      <c r="Q230" s="13">
        <f>'5-2019'!$I225/1000</f>
        <v>4799.0987991502807</v>
      </c>
      <c r="R230" s="13">
        <f>'6-2019'!$I225/1000</f>
        <v>4799.1200052153217</v>
      </c>
      <c r="S230" s="13">
        <f t="shared" si="4"/>
        <v>4732.3674667943824</v>
      </c>
      <c r="U230" s="79"/>
      <c r="V230" s="78"/>
      <c r="W230" s="83"/>
    </row>
    <row r="231" spans="1:23" x14ac:dyDescent="0.25">
      <c r="A231" s="61"/>
      <c r="B231" s="3"/>
      <c r="C231" s="3"/>
      <c r="D231" s="3"/>
      <c r="E231" s="3"/>
      <c r="F231" s="2">
        <f>'6-2018'!$I226/1000</f>
        <v>0</v>
      </c>
      <c r="G231" s="2">
        <f>'7-2018'!$I226/1000</f>
        <v>0</v>
      </c>
      <c r="H231" s="2">
        <f>'8-2018'!$I226/1000</f>
        <v>0</v>
      </c>
      <c r="I231" s="2">
        <f>'9-2018'!$I226/1000</f>
        <v>0</v>
      </c>
      <c r="J231" s="2">
        <f>'10-2018'!$I226/1000</f>
        <v>0</v>
      </c>
      <c r="K231" s="2">
        <f>'11-2018'!$I226/1000</f>
        <v>0</v>
      </c>
      <c r="L231" s="2">
        <f>'12-2018'!$I226/1000</f>
        <v>0</v>
      </c>
      <c r="M231" s="2">
        <f>'1-2019'!$I226/1000</f>
        <v>0</v>
      </c>
      <c r="N231" s="2">
        <f>'2-2019'!$I226/1000</f>
        <v>0</v>
      </c>
      <c r="O231" s="2">
        <f>'3-2019'!$I226/1000</f>
        <v>0</v>
      </c>
      <c r="P231" s="2">
        <f>'4-2019'!$I226/1000</f>
        <v>0</v>
      </c>
      <c r="Q231" s="2">
        <f>'5-2019'!$I226/1000</f>
        <v>0</v>
      </c>
      <c r="R231" s="2">
        <f>'6-2019'!$I226/1000</f>
        <v>0</v>
      </c>
      <c r="S231" s="2">
        <f t="shared" si="4"/>
        <v>0</v>
      </c>
      <c r="U231" s="79"/>
      <c r="V231" s="78"/>
      <c r="W231" s="83"/>
    </row>
    <row r="232" spans="1:23" x14ac:dyDescent="0.25">
      <c r="A232" s="61">
        <v>337</v>
      </c>
      <c r="B232" s="3" t="s">
        <v>56</v>
      </c>
      <c r="C232" s="3"/>
      <c r="D232" s="3"/>
      <c r="E232" s="3"/>
      <c r="F232" s="2">
        <f>'6-2018'!$I227/1000</f>
        <v>0</v>
      </c>
      <c r="G232" s="2">
        <f>'7-2018'!$I227/1000</f>
        <v>0</v>
      </c>
      <c r="H232" s="2">
        <f>'8-2018'!$I227/1000</f>
        <v>0</v>
      </c>
      <c r="I232" s="2">
        <f>'9-2018'!$I227/1000</f>
        <v>0</v>
      </c>
      <c r="J232" s="2">
        <f>'10-2018'!$I227/1000</f>
        <v>0</v>
      </c>
      <c r="K232" s="2">
        <f>'11-2018'!$I227/1000</f>
        <v>0</v>
      </c>
      <c r="L232" s="2">
        <f>'12-2018'!$I227/1000</f>
        <v>0</v>
      </c>
      <c r="M232" s="2">
        <f>'1-2019'!$I227/1000</f>
        <v>0</v>
      </c>
      <c r="N232" s="2">
        <f>'2-2019'!$I227/1000</f>
        <v>0</v>
      </c>
      <c r="O232" s="2">
        <f>'3-2019'!$I227/1000</f>
        <v>0</v>
      </c>
      <c r="P232" s="2">
        <f>'4-2019'!$I227/1000</f>
        <v>0</v>
      </c>
      <c r="Q232" s="2">
        <f>'5-2019'!$I227/1000</f>
        <v>0</v>
      </c>
      <c r="R232" s="2">
        <f>'6-2019'!$I227/1000</f>
        <v>0</v>
      </c>
      <c r="S232" s="2">
        <f t="shared" si="4"/>
        <v>0</v>
      </c>
      <c r="U232" s="79"/>
      <c r="V232" s="78"/>
      <c r="W232" s="83"/>
    </row>
    <row r="233" spans="1:23" x14ac:dyDescent="0.25">
      <c r="A233" s="61"/>
      <c r="B233" s="3"/>
      <c r="C233" s="3"/>
      <c r="D233" s="61" t="s">
        <v>292</v>
      </c>
      <c r="E233" s="3" t="s">
        <v>199</v>
      </c>
      <c r="F233" s="11">
        <f>'6-2018'!$I228/1000</f>
        <v>0</v>
      </c>
      <c r="G233" s="11">
        <f>'7-2018'!$I228/1000</f>
        <v>0</v>
      </c>
      <c r="H233" s="11">
        <f>'8-2018'!$I228/1000</f>
        <v>0</v>
      </c>
      <c r="I233" s="11">
        <f>'9-2018'!$I228/1000</f>
        <v>0</v>
      </c>
      <c r="J233" s="11">
        <f>'10-2018'!$I228/1000</f>
        <v>0</v>
      </c>
      <c r="K233" s="11">
        <f>'11-2018'!$I228/1000</f>
        <v>0</v>
      </c>
      <c r="L233" s="11">
        <f>'12-2018'!$I228/1000</f>
        <v>0</v>
      </c>
      <c r="M233" s="11">
        <f>'1-2019'!$I228/1000</f>
        <v>0</v>
      </c>
      <c r="N233" s="11">
        <f>'2-2019'!$I228/1000</f>
        <v>0</v>
      </c>
      <c r="O233" s="11">
        <f>'3-2019'!$I228/1000</f>
        <v>0</v>
      </c>
      <c r="P233" s="11">
        <f>'4-2019'!$I228/1000</f>
        <v>0</v>
      </c>
      <c r="Q233" s="11">
        <f>'5-2019'!$I228/1000</f>
        <v>0</v>
      </c>
      <c r="R233" s="11">
        <f>'6-2019'!$I228/1000</f>
        <v>0</v>
      </c>
      <c r="S233" s="11">
        <f t="shared" si="4"/>
        <v>0</v>
      </c>
      <c r="U233" s="79"/>
      <c r="V233" s="78"/>
      <c r="W233" s="83"/>
    </row>
    <row r="234" spans="1:23" x14ac:dyDescent="0.25">
      <c r="A234" s="61"/>
      <c r="B234" s="3"/>
      <c r="C234" s="3"/>
      <c r="D234" s="3"/>
      <c r="E234" s="3"/>
      <c r="F234" s="13">
        <f>'6-2018'!$I229/1000</f>
        <v>0</v>
      </c>
      <c r="G234" s="13">
        <f>'7-2018'!$I229/1000</f>
        <v>0</v>
      </c>
      <c r="H234" s="13">
        <f>'8-2018'!$I229/1000</f>
        <v>0</v>
      </c>
      <c r="I234" s="13">
        <f>'9-2018'!$I229/1000</f>
        <v>0</v>
      </c>
      <c r="J234" s="13">
        <f>'10-2018'!$I229/1000</f>
        <v>0</v>
      </c>
      <c r="K234" s="13">
        <f>'11-2018'!$I229/1000</f>
        <v>0</v>
      </c>
      <c r="L234" s="13">
        <f>'12-2018'!$I229/1000</f>
        <v>0</v>
      </c>
      <c r="M234" s="13">
        <f>'1-2019'!$I229/1000</f>
        <v>0</v>
      </c>
      <c r="N234" s="13">
        <f>'2-2019'!$I229/1000</f>
        <v>0</v>
      </c>
      <c r="O234" s="13">
        <f>'3-2019'!$I229/1000</f>
        <v>0</v>
      </c>
      <c r="P234" s="13">
        <f>'4-2019'!$I229/1000</f>
        <v>0</v>
      </c>
      <c r="Q234" s="13">
        <f>'5-2019'!$I229/1000</f>
        <v>0</v>
      </c>
      <c r="R234" s="13">
        <f>'6-2019'!$I229/1000</f>
        <v>0</v>
      </c>
      <c r="S234" s="13">
        <f t="shared" si="4"/>
        <v>0</v>
      </c>
      <c r="U234" s="79"/>
      <c r="V234" s="78"/>
      <c r="W234" s="83"/>
    </row>
    <row r="235" spans="1:23" x14ac:dyDescent="0.25">
      <c r="A235" s="61"/>
      <c r="B235" s="3"/>
      <c r="C235" s="3"/>
      <c r="D235" s="3"/>
      <c r="E235" s="3"/>
      <c r="F235" s="2">
        <f>'6-2018'!$I230/1000</f>
        <v>0</v>
      </c>
      <c r="G235" s="2">
        <f>'7-2018'!$I230/1000</f>
        <v>0</v>
      </c>
      <c r="H235" s="2">
        <f>'8-2018'!$I230/1000</f>
        <v>0</v>
      </c>
      <c r="I235" s="2">
        <f>'9-2018'!$I230/1000</f>
        <v>0</v>
      </c>
      <c r="J235" s="2">
        <f>'10-2018'!$I230/1000</f>
        <v>0</v>
      </c>
      <c r="K235" s="2">
        <f>'11-2018'!$I230/1000</f>
        <v>0</v>
      </c>
      <c r="L235" s="2">
        <f>'12-2018'!$I230/1000</f>
        <v>0</v>
      </c>
      <c r="M235" s="2">
        <f>'1-2019'!$I230/1000</f>
        <v>0</v>
      </c>
      <c r="N235" s="2">
        <f>'2-2019'!$I230/1000</f>
        <v>0</v>
      </c>
      <c r="O235" s="2">
        <f>'3-2019'!$I230/1000</f>
        <v>0</v>
      </c>
      <c r="P235" s="2">
        <f>'4-2019'!$I230/1000</f>
        <v>0</v>
      </c>
      <c r="Q235" s="2">
        <f>'5-2019'!$I230/1000</f>
        <v>0</v>
      </c>
      <c r="R235" s="2">
        <f>'6-2019'!$I230/1000</f>
        <v>0</v>
      </c>
      <c r="S235" s="2">
        <f t="shared" si="4"/>
        <v>0</v>
      </c>
      <c r="U235" s="79"/>
      <c r="V235" s="78"/>
      <c r="W235" s="83"/>
    </row>
    <row r="236" spans="1:23" x14ac:dyDescent="0.25">
      <c r="A236" s="61" t="s">
        <v>57</v>
      </c>
      <c r="B236" s="3" t="s">
        <v>58</v>
      </c>
      <c r="C236" s="3"/>
      <c r="D236" s="3"/>
      <c r="E236" s="3"/>
      <c r="F236" s="2">
        <f>'6-2018'!$I231/1000</f>
        <v>0</v>
      </c>
      <c r="G236" s="2">
        <f>'7-2018'!$I231/1000</f>
        <v>0</v>
      </c>
      <c r="H236" s="2">
        <f>'8-2018'!$I231/1000</f>
        <v>0</v>
      </c>
      <c r="I236" s="2">
        <f>'9-2018'!$I231/1000</f>
        <v>0</v>
      </c>
      <c r="J236" s="2">
        <f>'10-2018'!$I231/1000</f>
        <v>0</v>
      </c>
      <c r="K236" s="2">
        <f>'11-2018'!$I231/1000</f>
        <v>0</v>
      </c>
      <c r="L236" s="2">
        <f>'12-2018'!$I231/1000</f>
        <v>0</v>
      </c>
      <c r="M236" s="2">
        <f>'1-2019'!$I231/1000</f>
        <v>0</v>
      </c>
      <c r="N236" s="2">
        <f>'2-2019'!$I231/1000</f>
        <v>0</v>
      </c>
      <c r="O236" s="2">
        <f>'3-2019'!$I231/1000</f>
        <v>0</v>
      </c>
      <c r="P236" s="2">
        <f>'4-2019'!$I231/1000</f>
        <v>0</v>
      </c>
      <c r="Q236" s="2">
        <f>'5-2019'!$I231/1000</f>
        <v>0</v>
      </c>
      <c r="R236" s="2">
        <f>'6-2019'!$I231/1000</f>
        <v>0</v>
      </c>
      <c r="S236" s="2">
        <f t="shared" si="4"/>
        <v>0</v>
      </c>
      <c r="U236" s="79"/>
      <c r="V236" s="78"/>
      <c r="W236" s="83"/>
    </row>
    <row r="237" spans="1:23" x14ac:dyDescent="0.25">
      <c r="A237" s="61"/>
      <c r="B237" s="3"/>
      <c r="C237" s="63"/>
      <c r="D237" s="61" t="s">
        <v>292</v>
      </c>
      <c r="E237" s="3" t="s">
        <v>199</v>
      </c>
      <c r="F237" s="11">
        <f>'6-2018'!$I232/1000</f>
        <v>0</v>
      </c>
      <c r="G237" s="11">
        <f>'7-2018'!$I232/1000</f>
        <v>0</v>
      </c>
      <c r="H237" s="11">
        <f>'8-2018'!$I232/1000</f>
        <v>0</v>
      </c>
      <c r="I237" s="11">
        <f>'9-2018'!$I232/1000</f>
        <v>0</v>
      </c>
      <c r="J237" s="11">
        <f>'10-2018'!$I232/1000</f>
        <v>0</v>
      </c>
      <c r="K237" s="11">
        <f>'11-2018'!$I232/1000</f>
        <v>0</v>
      </c>
      <c r="L237" s="11">
        <f>'12-2018'!$I232/1000</f>
        <v>0</v>
      </c>
      <c r="M237" s="11">
        <f>'1-2019'!$I232/1000</f>
        <v>0</v>
      </c>
      <c r="N237" s="11">
        <f>'2-2019'!$I232/1000</f>
        <v>0</v>
      </c>
      <c r="O237" s="11">
        <f>'3-2019'!$I232/1000</f>
        <v>0</v>
      </c>
      <c r="P237" s="11">
        <f>'4-2019'!$I232/1000</f>
        <v>0</v>
      </c>
      <c r="Q237" s="11">
        <f>'5-2019'!$I232/1000</f>
        <v>0</v>
      </c>
      <c r="R237" s="11">
        <f>'6-2019'!$I232/1000</f>
        <v>0</v>
      </c>
      <c r="S237" s="11">
        <f t="shared" si="4"/>
        <v>0</v>
      </c>
      <c r="U237" s="79"/>
      <c r="V237" s="78"/>
      <c r="W237" s="83"/>
    </row>
    <row r="238" spans="1:23" x14ac:dyDescent="0.25">
      <c r="A238" s="61"/>
      <c r="B238" s="3"/>
      <c r="C238" s="63"/>
      <c r="D238" s="61" t="s">
        <v>292</v>
      </c>
      <c r="E238" s="3" t="s">
        <v>260</v>
      </c>
      <c r="F238" s="11">
        <f>'6-2018'!$I233/1000</f>
        <v>0</v>
      </c>
      <c r="G238" s="11">
        <f>'7-2018'!$I233/1000</f>
        <v>0</v>
      </c>
      <c r="H238" s="11">
        <f>'8-2018'!$I233/1000</f>
        <v>0</v>
      </c>
      <c r="I238" s="11">
        <f>'9-2018'!$I233/1000</f>
        <v>0</v>
      </c>
      <c r="J238" s="11">
        <f>'10-2018'!$I233/1000</f>
        <v>0</v>
      </c>
      <c r="K238" s="11">
        <f>'11-2018'!$I233/1000</f>
        <v>0</v>
      </c>
      <c r="L238" s="11">
        <f>'12-2018'!$I233/1000</f>
        <v>0</v>
      </c>
      <c r="M238" s="11">
        <f>'1-2019'!$I233/1000</f>
        <v>0</v>
      </c>
      <c r="N238" s="11">
        <f>'2-2019'!$I233/1000</f>
        <v>0</v>
      </c>
      <c r="O238" s="11">
        <f>'3-2019'!$I233/1000</f>
        <v>0</v>
      </c>
      <c r="P238" s="11">
        <f>'4-2019'!$I233/1000</f>
        <v>0</v>
      </c>
      <c r="Q238" s="11">
        <f>'5-2019'!$I233/1000</f>
        <v>0</v>
      </c>
      <c r="R238" s="11">
        <f>'6-2019'!$I233/1000</f>
        <v>0</v>
      </c>
      <c r="S238" s="11">
        <f t="shared" si="4"/>
        <v>0</v>
      </c>
      <c r="U238" s="79"/>
      <c r="V238" s="78"/>
      <c r="W238" s="83"/>
    </row>
    <row r="239" spans="1:23" x14ac:dyDescent="0.25">
      <c r="A239" s="61"/>
      <c r="B239" s="3"/>
      <c r="C239" s="63"/>
      <c r="D239" s="61" t="s">
        <v>292</v>
      </c>
      <c r="E239" s="3" t="s">
        <v>255</v>
      </c>
      <c r="F239" s="11">
        <f>'6-2018'!$I234/1000</f>
        <v>0</v>
      </c>
      <c r="G239" s="11">
        <f>'7-2018'!$I234/1000</f>
        <v>0</v>
      </c>
      <c r="H239" s="11">
        <f>'8-2018'!$I234/1000</f>
        <v>0</v>
      </c>
      <c r="I239" s="11">
        <f>'9-2018'!$I234/1000</f>
        <v>0</v>
      </c>
      <c r="J239" s="11">
        <f>'10-2018'!$I234/1000</f>
        <v>0</v>
      </c>
      <c r="K239" s="11">
        <f>'11-2018'!$I234/1000</f>
        <v>0</v>
      </c>
      <c r="L239" s="11">
        <f>'12-2018'!$I234/1000</f>
        <v>0</v>
      </c>
      <c r="M239" s="11">
        <f>'1-2019'!$I234/1000</f>
        <v>0</v>
      </c>
      <c r="N239" s="11">
        <f>'2-2019'!$I234/1000</f>
        <v>0</v>
      </c>
      <c r="O239" s="11">
        <f>'3-2019'!$I234/1000</f>
        <v>0</v>
      </c>
      <c r="P239" s="11">
        <f>'4-2019'!$I234/1000</f>
        <v>0</v>
      </c>
      <c r="Q239" s="11">
        <f>'5-2019'!$I234/1000</f>
        <v>0</v>
      </c>
      <c r="R239" s="11">
        <f>'6-2019'!$I234/1000</f>
        <v>0</v>
      </c>
      <c r="S239" s="11">
        <f t="shared" si="4"/>
        <v>0</v>
      </c>
      <c r="U239" s="79"/>
      <c r="V239" s="78"/>
      <c r="W239" s="83"/>
    </row>
    <row r="240" spans="1:23" x14ac:dyDescent="0.25">
      <c r="A240" s="61"/>
      <c r="B240" s="3"/>
      <c r="C240" s="63"/>
      <c r="D240" s="61" t="s">
        <v>292</v>
      </c>
      <c r="E240" s="3" t="s">
        <v>257</v>
      </c>
      <c r="F240" s="11">
        <f>'6-2018'!$I235/1000</f>
        <v>0</v>
      </c>
      <c r="G240" s="11">
        <f>'7-2018'!$I235/1000</f>
        <v>0</v>
      </c>
      <c r="H240" s="11">
        <f>'8-2018'!$I235/1000</f>
        <v>0</v>
      </c>
      <c r="I240" s="11">
        <f>'9-2018'!$I235/1000</f>
        <v>0</v>
      </c>
      <c r="J240" s="11">
        <f>'10-2018'!$I235/1000</f>
        <v>0</v>
      </c>
      <c r="K240" s="11">
        <f>'11-2018'!$I235/1000</f>
        <v>0</v>
      </c>
      <c r="L240" s="11">
        <f>'12-2018'!$I235/1000</f>
        <v>0</v>
      </c>
      <c r="M240" s="11">
        <f>'1-2019'!$I235/1000</f>
        <v>0</v>
      </c>
      <c r="N240" s="11">
        <f>'2-2019'!$I235/1000</f>
        <v>0</v>
      </c>
      <c r="O240" s="11">
        <f>'3-2019'!$I235/1000</f>
        <v>0</v>
      </c>
      <c r="P240" s="11">
        <f>'4-2019'!$I235/1000</f>
        <v>0</v>
      </c>
      <c r="Q240" s="11">
        <f>'5-2019'!$I235/1000</f>
        <v>0</v>
      </c>
      <c r="R240" s="11">
        <f>'6-2019'!$I235/1000</f>
        <v>0</v>
      </c>
      <c r="S240" s="11">
        <f t="shared" si="4"/>
        <v>0</v>
      </c>
      <c r="U240" s="79"/>
      <c r="V240" s="78"/>
      <c r="W240" s="83"/>
    </row>
    <row r="241" spans="1:23" x14ac:dyDescent="0.25">
      <c r="A241" s="61"/>
      <c r="B241" s="3"/>
      <c r="C241" s="63"/>
      <c r="D241" s="61" t="s">
        <v>292</v>
      </c>
      <c r="E241" s="3" t="s">
        <v>255</v>
      </c>
      <c r="F241" s="11">
        <f>'6-2018'!$I236/1000</f>
        <v>0</v>
      </c>
      <c r="G241" s="11">
        <f>'7-2018'!$I236/1000</f>
        <v>0</v>
      </c>
      <c r="H241" s="11">
        <f>'8-2018'!$I236/1000</f>
        <v>0</v>
      </c>
      <c r="I241" s="11">
        <f>'9-2018'!$I236/1000</f>
        <v>0</v>
      </c>
      <c r="J241" s="11">
        <f>'10-2018'!$I236/1000</f>
        <v>0</v>
      </c>
      <c r="K241" s="11">
        <f>'11-2018'!$I236/1000</f>
        <v>0</v>
      </c>
      <c r="L241" s="11">
        <f>'12-2018'!$I236/1000</f>
        <v>0</v>
      </c>
      <c r="M241" s="11">
        <f>'1-2019'!$I236/1000</f>
        <v>0</v>
      </c>
      <c r="N241" s="11">
        <f>'2-2019'!$I236/1000</f>
        <v>0</v>
      </c>
      <c r="O241" s="11">
        <f>'3-2019'!$I236/1000</f>
        <v>0</v>
      </c>
      <c r="P241" s="11">
        <f>'4-2019'!$I236/1000</f>
        <v>0</v>
      </c>
      <c r="Q241" s="11">
        <f>'5-2019'!$I236/1000</f>
        <v>0</v>
      </c>
      <c r="R241" s="11">
        <f>'6-2019'!$I236/1000</f>
        <v>0</v>
      </c>
      <c r="S241" s="11">
        <f t="shared" si="4"/>
        <v>0</v>
      </c>
      <c r="U241" s="79"/>
      <c r="V241" s="78"/>
      <c r="W241" s="83"/>
    </row>
    <row r="242" spans="1:23" x14ac:dyDescent="0.25">
      <c r="A242" s="61"/>
      <c r="B242" s="3"/>
      <c r="C242" s="63"/>
      <c r="D242" s="61" t="s">
        <v>292</v>
      </c>
      <c r="E242" s="3" t="s">
        <v>257</v>
      </c>
      <c r="F242" s="11">
        <f>'6-2018'!$I237/1000</f>
        <v>0</v>
      </c>
      <c r="G242" s="11">
        <f>'7-2018'!$I237/1000</f>
        <v>0</v>
      </c>
      <c r="H242" s="11">
        <f>'8-2018'!$I237/1000</f>
        <v>0</v>
      </c>
      <c r="I242" s="11">
        <f>'9-2018'!$I237/1000</f>
        <v>0</v>
      </c>
      <c r="J242" s="11">
        <f>'10-2018'!$I237/1000</f>
        <v>0</v>
      </c>
      <c r="K242" s="11">
        <f>'11-2018'!$I237/1000</f>
        <v>0</v>
      </c>
      <c r="L242" s="11">
        <f>'12-2018'!$I237/1000</f>
        <v>0</v>
      </c>
      <c r="M242" s="11">
        <f>'1-2019'!$I237/1000</f>
        <v>0</v>
      </c>
      <c r="N242" s="11">
        <f>'2-2019'!$I237/1000</f>
        <v>0</v>
      </c>
      <c r="O242" s="11">
        <f>'3-2019'!$I237/1000</f>
        <v>0</v>
      </c>
      <c r="P242" s="11">
        <f>'4-2019'!$I237/1000</f>
        <v>0</v>
      </c>
      <c r="Q242" s="11">
        <f>'5-2019'!$I237/1000</f>
        <v>0</v>
      </c>
      <c r="R242" s="11">
        <f>'6-2019'!$I237/1000</f>
        <v>0</v>
      </c>
      <c r="S242" s="11">
        <f t="shared" si="4"/>
        <v>0</v>
      </c>
      <c r="U242" s="79"/>
      <c r="V242" s="78"/>
      <c r="W242" s="83"/>
    </row>
    <row r="243" spans="1:23" x14ac:dyDescent="0.25">
      <c r="A243" s="61"/>
      <c r="B243" s="3"/>
      <c r="C243" s="3"/>
      <c r="D243" s="3"/>
      <c r="E243" s="3"/>
      <c r="F243" s="13">
        <f>'6-2018'!$I238/1000</f>
        <v>0</v>
      </c>
      <c r="G243" s="13">
        <f>'7-2018'!$I238/1000</f>
        <v>0</v>
      </c>
      <c r="H243" s="13">
        <f>'8-2018'!$I238/1000</f>
        <v>0</v>
      </c>
      <c r="I243" s="13">
        <f>'9-2018'!$I238/1000</f>
        <v>0</v>
      </c>
      <c r="J243" s="13">
        <f>'10-2018'!$I238/1000</f>
        <v>0</v>
      </c>
      <c r="K243" s="13">
        <f>'11-2018'!$I238/1000</f>
        <v>0</v>
      </c>
      <c r="L243" s="13">
        <f>'12-2018'!$I238/1000</f>
        <v>0</v>
      </c>
      <c r="M243" s="13">
        <f>'1-2019'!$I238/1000</f>
        <v>0</v>
      </c>
      <c r="N243" s="13">
        <f>'2-2019'!$I238/1000</f>
        <v>0</v>
      </c>
      <c r="O243" s="13">
        <f>'3-2019'!$I238/1000</f>
        <v>0</v>
      </c>
      <c r="P243" s="13">
        <f>'4-2019'!$I238/1000</f>
        <v>0</v>
      </c>
      <c r="Q243" s="13">
        <f>'5-2019'!$I238/1000</f>
        <v>0</v>
      </c>
      <c r="R243" s="13">
        <f>'6-2019'!$I238/1000</f>
        <v>0</v>
      </c>
      <c r="S243" s="13">
        <f t="shared" si="4"/>
        <v>0</v>
      </c>
      <c r="U243" s="79"/>
      <c r="V243" s="78"/>
      <c r="W243" s="83"/>
    </row>
    <row r="244" spans="1:23" x14ac:dyDescent="0.25">
      <c r="A244" s="61"/>
      <c r="B244" s="3"/>
      <c r="C244" s="3"/>
      <c r="D244" s="3"/>
      <c r="E244" s="3"/>
      <c r="F244" s="2">
        <f>'6-2018'!$I239/1000</f>
        <v>0</v>
      </c>
      <c r="G244" s="2">
        <f>'7-2018'!$I239/1000</f>
        <v>0</v>
      </c>
      <c r="H244" s="2">
        <f>'8-2018'!$I239/1000</f>
        <v>0</v>
      </c>
      <c r="I244" s="2">
        <f>'9-2018'!$I239/1000</f>
        <v>0</v>
      </c>
      <c r="J244" s="2">
        <f>'10-2018'!$I239/1000</f>
        <v>0</v>
      </c>
      <c r="K244" s="2">
        <f>'11-2018'!$I239/1000</f>
        <v>0</v>
      </c>
      <c r="L244" s="2">
        <f>'12-2018'!$I239/1000</f>
        <v>0</v>
      </c>
      <c r="M244" s="2">
        <f>'1-2019'!$I239/1000</f>
        <v>0</v>
      </c>
      <c r="N244" s="2">
        <f>'2-2019'!$I239/1000</f>
        <v>0</v>
      </c>
      <c r="O244" s="2">
        <f>'3-2019'!$I239/1000</f>
        <v>0</v>
      </c>
      <c r="P244" s="2">
        <f>'4-2019'!$I239/1000</f>
        <v>0</v>
      </c>
      <c r="Q244" s="2">
        <f>'5-2019'!$I239/1000</f>
        <v>0</v>
      </c>
      <c r="R244" s="2">
        <f>'6-2019'!$I239/1000</f>
        <v>0</v>
      </c>
      <c r="S244" s="2">
        <f t="shared" si="4"/>
        <v>0</v>
      </c>
      <c r="U244" s="79"/>
      <c r="V244" s="78"/>
      <c r="W244" s="83"/>
    </row>
    <row r="245" spans="1:23" ht="15.75" thickBot="1" x14ac:dyDescent="0.3">
      <c r="A245" s="68" t="s">
        <v>59</v>
      </c>
      <c r="B245" s="3"/>
      <c r="C245" s="3"/>
      <c r="D245" s="3"/>
      <c r="E245" s="3"/>
      <c r="F245" s="14">
        <f>'6-2018'!$I240/1000</f>
        <v>188741.63273305312</v>
      </c>
      <c r="G245" s="14">
        <f>'7-2018'!$I240/1000</f>
        <v>188837.88906248106</v>
      </c>
      <c r="H245" s="14">
        <f>'8-2018'!$I240/1000</f>
        <v>189114.07863585409</v>
      </c>
      <c r="I245" s="14">
        <f>'9-2018'!$I240/1000</f>
        <v>189040.27481037282</v>
      </c>
      <c r="J245" s="14">
        <f>'10-2018'!$I240/1000</f>
        <v>189665.4300501206</v>
      </c>
      <c r="K245" s="14">
        <f>'11-2018'!$I240/1000</f>
        <v>189805.20231466135</v>
      </c>
      <c r="L245" s="14">
        <f>'12-2018'!$I240/1000</f>
        <v>190044.27996879211</v>
      </c>
      <c r="M245" s="14">
        <f>'1-2019'!$I240/1000</f>
        <v>190191.8463123769</v>
      </c>
      <c r="N245" s="14">
        <f>'2-2019'!$I240/1000</f>
        <v>190371.36741036319</v>
      </c>
      <c r="O245" s="14">
        <f>'3-2019'!$I240/1000</f>
        <v>190587.94201813106</v>
      </c>
      <c r="P245" s="14">
        <f>'4-2019'!$I240/1000</f>
        <v>190705.03331725061</v>
      </c>
      <c r="Q245" s="14">
        <f>'5-2019'!$I240/1000</f>
        <v>191044.89744321711</v>
      </c>
      <c r="R245" s="14">
        <f>'6-2019'!$I240/1000</f>
        <v>191051.13714013388</v>
      </c>
      <c r="S245" s="14">
        <f t="shared" si="4"/>
        <v>189942.05219001792</v>
      </c>
      <c r="U245" s="79"/>
      <c r="V245" s="78"/>
      <c r="W245" s="83"/>
    </row>
    <row r="246" spans="1:23" ht="15.75" thickTop="1" x14ac:dyDescent="0.25">
      <c r="A246" s="61"/>
      <c r="B246" s="3"/>
      <c r="C246" s="3"/>
      <c r="D246" s="3"/>
      <c r="E246" s="3"/>
      <c r="F246" s="2">
        <f>'6-2018'!$I241/1000</f>
        <v>0</v>
      </c>
      <c r="G246" s="2">
        <f>'7-2018'!$I241/1000</f>
        <v>0</v>
      </c>
      <c r="H246" s="2">
        <f>'8-2018'!$I241/1000</f>
        <v>0</v>
      </c>
      <c r="I246" s="2">
        <f>'9-2018'!$I241/1000</f>
        <v>0</v>
      </c>
      <c r="J246" s="2">
        <f>'10-2018'!$I241/1000</f>
        <v>0</v>
      </c>
      <c r="K246" s="2">
        <f>'11-2018'!$I241/1000</f>
        <v>0</v>
      </c>
      <c r="L246" s="2">
        <f>'12-2018'!$I241/1000</f>
        <v>0</v>
      </c>
      <c r="M246" s="2">
        <f>'1-2019'!$I241/1000</f>
        <v>0</v>
      </c>
      <c r="N246" s="2">
        <f>'2-2019'!$I241/1000</f>
        <v>0</v>
      </c>
      <c r="O246" s="2">
        <f>'3-2019'!$I241/1000</f>
        <v>0</v>
      </c>
      <c r="P246" s="2">
        <f>'4-2019'!$I241/1000</f>
        <v>0</v>
      </c>
      <c r="Q246" s="2">
        <f>'5-2019'!$I241/1000</f>
        <v>0</v>
      </c>
      <c r="R246" s="2">
        <f>'6-2019'!$I241/1000</f>
        <v>0</v>
      </c>
      <c r="S246" s="2">
        <f t="shared" si="4"/>
        <v>0</v>
      </c>
      <c r="U246" s="79"/>
      <c r="V246" s="78"/>
      <c r="W246" s="83"/>
    </row>
    <row r="247" spans="1:23" x14ac:dyDescent="0.25">
      <c r="A247" s="61" t="s">
        <v>60</v>
      </c>
      <c r="B247" s="3"/>
      <c r="C247" s="3"/>
      <c r="D247" s="3"/>
      <c r="E247" s="3"/>
      <c r="F247" s="2">
        <f>'6-2018'!$I242/1000</f>
        <v>0</v>
      </c>
      <c r="G247" s="2">
        <f>'7-2018'!$I242/1000</f>
        <v>0</v>
      </c>
      <c r="H247" s="2">
        <f>'8-2018'!$I242/1000</f>
        <v>0</v>
      </c>
      <c r="I247" s="2">
        <f>'9-2018'!$I242/1000</f>
        <v>0</v>
      </c>
      <c r="J247" s="2">
        <f>'10-2018'!$I242/1000</f>
        <v>0</v>
      </c>
      <c r="K247" s="2">
        <f>'11-2018'!$I242/1000</f>
        <v>0</v>
      </c>
      <c r="L247" s="2">
        <f>'12-2018'!$I242/1000</f>
        <v>0</v>
      </c>
      <c r="M247" s="2">
        <f>'1-2019'!$I242/1000</f>
        <v>0</v>
      </c>
      <c r="N247" s="2">
        <f>'2-2019'!$I242/1000</f>
        <v>0</v>
      </c>
      <c r="O247" s="2">
        <f>'3-2019'!$I242/1000</f>
        <v>0</v>
      </c>
      <c r="P247" s="2">
        <f>'4-2019'!$I242/1000</f>
        <v>0</v>
      </c>
      <c r="Q247" s="2">
        <f>'5-2019'!$I242/1000</f>
        <v>0</v>
      </c>
      <c r="R247" s="2">
        <f>'6-2019'!$I242/1000</f>
        <v>0</v>
      </c>
      <c r="S247" s="2">
        <f t="shared" si="4"/>
        <v>0</v>
      </c>
      <c r="U247" s="79"/>
      <c r="V247" s="78"/>
      <c r="W247" s="83"/>
    </row>
    <row r="248" spans="1:23" x14ac:dyDescent="0.25">
      <c r="A248" s="61"/>
      <c r="B248" s="3"/>
      <c r="C248" s="3" t="s">
        <v>199</v>
      </c>
      <c r="D248" s="3"/>
      <c r="E248" s="3"/>
      <c r="F248" s="11">
        <f>'6-2018'!$I243/1000</f>
        <v>0</v>
      </c>
      <c r="G248" s="11">
        <f>'7-2018'!$I243/1000</f>
        <v>0</v>
      </c>
      <c r="H248" s="11">
        <f>'8-2018'!$I243/1000</f>
        <v>0</v>
      </c>
      <c r="I248" s="11">
        <f>'9-2018'!$I243/1000</f>
        <v>0</v>
      </c>
      <c r="J248" s="11">
        <f>'10-2018'!$I243/1000</f>
        <v>0</v>
      </c>
      <c r="K248" s="11">
        <f>'11-2018'!$I243/1000</f>
        <v>0</v>
      </c>
      <c r="L248" s="11">
        <f>'12-2018'!$I243/1000</f>
        <v>0</v>
      </c>
      <c r="M248" s="11">
        <f>'1-2019'!$I243/1000</f>
        <v>0</v>
      </c>
      <c r="N248" s="11">
        <f>'2-2019'!$I243/1000</f>
        <v>0</v>
      </c>
      <c r="O248" s="11">
        <f>'3-2019'!$I243/1000</f>
        <v>0</v>
      </c>
      <c r="P248" s="11">
        <f>'4-2019'!$I243/1000</f>
        <v>0</v>
      </c>
      <c r="Q248" s="11">
        <f>'5-2019'!$I243/1000</f>
        <v>0</v>
      </c>
      <c r="R248" s="11">
        <f>'6-2019'!$I243/1000</f>
        <v>0</v>
      </c>
      <c r="S248" s="11">
        <f t="shared" si="4"/>
        <v>0</v>
      </c>
      <c r="U248" s="79"/>
      <c r="V248" s="78"/>
      <c r="W248" s="83"/>
    </row>
    <row r="249" spans="1:23" x14ac:dyDescent="0.25">
      <c r="A249" s="61"/>
      <c r="B249" s="3"/>
      <c r="C249" s="63" t="s">
        <v>26</v>
      </c>
      <c r="D249" s="3"/>
      <c r="E249" s="3"/>
      <c r="F249" s="11">
        <f>'6-2018'!$I244/1000</f>
        <v>0</v>
      </c>
      <c r="G249" s="11">
        <f>'7-2018'!$I244/1000</f>
        <v>0</v>
      </c>
      <c r="H249" s="11">
        <f>'8-2018'!$I244/1000</f>
        <v>0</v>
      </c>
      <c r="I249" s="11">
        <f>'9-2018'!$I244/1000</f>
        <v>0</v>
      </c>
      <c r="J249" s="11">
        <f>'10-2018'!$I244/1000</f>
        <v>0</v>
      </c>
      <c r="K249" s="11">
        <f>'11-2018'!$I244/1000</f>
        <v>0</v>
      </c>
      <c r="L249" s="11">
        <f>'12-2018'!$I244/1000</f>
        <v>0</v>
      </c>
      <c r="M249" s="11">
        <f>'1-2019'!$I244/1000</f>
        <v>0</v>
      </c>
      <c r="N249" s="11">
        <f>'2-2019'!$I244/1000</f>
        <v>0</v>
      </c>
      <c r="O249" s="11">
        <f>'3-2019'!$I244/1000</f>
        <v>0</v>
      </c>
      <c r="P249" s="11">
        <f>'4-2019'!$I244/1000</f>
        <v>0</v>
      </c>
      <c r="Q249" s="11">
        <f>'5-2019'!$I244/1000</f>
        <v>0</v>
      </c>
      <c r="R249" s="11">
        <f>'6-2019'!$I244/1000</f>
        <v>0</v>
      </c>
      <c r="S249" s="11">
        <f t="shared" si="4"/>
        <v>0</v>
      </c>
      <c r="U249" s="79"/>
      <c r="V249" s="78"/>
      <c r="W249" s="83"/>
    </row>
    <row r="250" spans="1:23" x14ac:dyDescent="0.25">
      <c r="A250" s="61"/>
      <c r="B250" s="3"/>
      <c r="C250" s="63" t="s">
        <v>255</v>
      </c>
      <c r="D250" s="3"/>
      <c r="E250" s="3"/>
      <c r="F250" s="11">
        <f>'6-2018'!$I245/1000</f>
        <v>188741.63273305312</v>
      </c>
      <c r="G250" s="11">
        <f>'7-2018'!$I245/1000</f>
        <v>188837.88906248106</v>
      </c>
      <c r="H250" s="11">
        <f>'8-2018'!$I245/1000</f>
        <v>189114.07863585409</v>
      </c>
      <c r="I250" s="11">
        <f>'9-2018'!$I245/1000</f>
        <v>189040.27481037282</v>
      </c>
      <c r="J250" s="11">
        <f>'10-2018'!$I245/1000</f>
        <v>189665.4300501206</v>
      </c>
      <c r="K250" s="11">
        <f>'11-2018'!$I245/1000</f>
        <v>189805.20231466135</v>
      </c>
      <c r="L250" s="11">
        <f>'12-2018'!$I245/1000</f>
        <v>190044.27996879211</v>
      </c>
      <c r="M250" s="11">
        <f>'1-2019'!$I245/1000</f>
        <v>190191.8463123769</v>
      </c>
      <c r="N250" s="11">
        <f>'2-2019'!$I245/1000</f>
        <v>190371.36741036319</v>
      </c>
      <c r="O250" s="11">
        <f>'3-2019'!$I245/1000</f>
        <v>190587.94201813106</v>
      </c>
      <c r="P250" s="11">
        <f>'4-2019'!$I245/1000</f>
        <v>190705.03331725061</v>
      </c>
      <c r="Q250" s="11">
        <f>'5-2019'!$I245/1000</f>
        <v>191044.89744321711</v>
      </c>
      <c r="R250" s="11">
        <f>'6-2019'!$I245/1000</f>
        <v>191051.13714013388</v>
      </c>
      <c r="S250" s="11">
        <f t="shared" si="4"/>
        <v>189942.05219001792</v>
      </c>
      <c r="U250" s="79"/>
      <c r="V250" s="78"/>
      <c r="W250" s="83"/>
    </row>
    <row r="251" spans="1:23" x14ac:dyDescent="0.25">
      <c r="A251" s="61"/>
      <c r="B251" s="3"/>
      <c r="C251" s="63" t="s">
        <v>257</v>
      </c>
      <c r="D251" s="3"/>
      <c r="E251" s="3"/>
      <c r="F251" s="11">
        <f>'6-2018'!$I246/1000</f>
        <v>0</v>
      </c>
      <c r="G251" s="11">
        <f>'7-2018'!$I246/1000</f>
        <v>0</v>
      </c>
      <c r="H251" s="11">
        <f>'8-2018'!$I246/1000</f>
        <v>0</v>
      </c>
      <c r="I251" s="11">
        <f>'9-2018'!$I246/1000</f>
        <v>0</v>
      </c>
      <c r="J251" s="11">
        <f>'10-2018'!$I246/1000</f>
        <v>0</v>
      </c>
      <c r="K251" s="11">
        <f>'11-2018'!$I246/1000</f>
        <v>0</v>
      </c>
      <c r="L251" s="11">
        <f>'12-2018'!$I246/1000</f>
        <v>0</v>
      </c>
      <c r="M251" s="11">
        <f>'1-2019'!$I246/1000</f>
        <v>0</v>
      </c>
      <c r="N251" s="11">
        <f>'2-2019'!$I246/1000</f>
        <v>0</v>
      </c>
      <c r="O251" s="11">
        <f>'3-2019'!$I246/1000</f>
        <v>0</v>
      </c>
      <c r="P251" s="11">
        <f>'4-2019'!$I246/1000</f>
        <v>0</v>
      </c>
      <c r="Q251" s="11">
        <f>'5-2019'!$I246/1000</f>
        <v>0</v>
      </c>
      <c r="R251" s="11">
        <f>'6-2019'!$I246/1000</f>
        <v>0</v>
      </c>
      <c r="S251" s="11">
        <f t="shared" si="4"/>
        <v>0</v>
      </c>
      <c r="U251" s="79"/>
      <c r="V251" s="78"/>
      <c r="W251" s="83"/>
    </row>
    <row r="252" spans="1:23" x14ac:dyDescent="0.25">
      <c r="A252" s="61"/>
      <c r="B252" s="3"/>
      <c r="C252" s="3" t="s">
        <v>256</v>
      </c>
      <c r="D252" s="3"/>
      <c r="E252" s="3"/>
      <c r="F252" s="11">
        <f>'6-2018'!$I247/1000</f>
        <v>0</v>
      </c>
      <c r="G252" s="11">
        <f>'7-2018'!$I247/1000</f>
        <v>0</v>
      </c>
      <c r="H252" s="11">
        <f>'8-2018'!$I247/1000</f>
        <v>0</v>
      </c>
      <c r="I252" s="11">
        <f>'9-2018'!$I247/1000</f>
        <v>0</v>
      </c>
      <c r="J252" s="11">
        <f>'10-2018'!$I247/1000</f>
        <v>0</v>
      </c>
      <c r="K252" s="11">
        <f>'11-2018'!$I247/1000</f>
        <v>0</v>
      </c>
      <c r="L252" s="11">
        <f>'12-2018'!$I247/1000</f>
        <v>0</v>
      </c>
      <c r="M252" s="11">
        <f>'1-2019'!$I247/1000</f>
        <v>0</v>
      </c>
      <c r="N252" s="11">
        <f>'2-2019'!$I247/1000</f>
        <v>0</v>
      </c>
      <c r="O252" s="11">
        <f>'3-2019'!$I247/1000</f>
        <v>0</v>
      </c>
      <c r="P252" s="11">
        <f>'4-2019'!$I247/1000</f>
        <v>0</v>
      </c>
      <c r="Q252" s="11">
        <f>'5-2019'!$I247/1000</f>
        <v>0</v>
      </c>
      <c r="R252" s="11">
        <f>'6-2019'!$I247/1000</f>
        <v>0</v>
      </c>
      <c r="S252" s="11">
        <f t="shared" si="4"/>
        <v>0</v>
      </c>
      <c r="U252" s="79"/>
      <c r="V252" s="78"/>
      <c r="W252" s="83"/>
    </row>
    <row r="253" spans="1:23" x14ac:dyDescent="0.25">
      <c r="A253" s="61"/>
      <c r="B253" s="3"/>
      <c r="C253" s="3" t="s">
        <v>260</v>
      </c>
      <c r="D253" s="3"/>
      <c r="E253" s="3"/>
      <c r="F253" s="11">
        <f>'6-2018'!$I248/1000</f>
        <v>0</v>
      </c>
      <c r="G253" s="11">
        <f>'7-2018'!$I248/1000</f>
        <v>0</v>
      </c>
      <c r="H253" s="11">
        <f>'8-2018'!$I248/1000</f>
        <v>0</v>
      </c>
      <c r="I253" s="11">
        <f>'9-2018'!$I248/1000</f>
        <v>0</v>
      </c>
      <c r="J253" s="11">
        <f>'10-2018'!$I248/1000</f>
        <v>0</v>
      </c>
      <c r="K253" s="11">
        <f>'11-2018'!$I248/1000</f>
        <v>0</v>
      </c>
      <c r="L253" s="11">
        <f>'12-2018'!$I248/1000</f>
        <v>0</v>
      </c>
      <c r="M253" s="11">
        <f>'1-2019'!$I248/1000</f>
        <v>0</v>
      </c>
      <c r="N253" s="11">
        <f>'2-2019'!$I248/1000</f>
        <v>0</v>
      </c>
      <c r="O253" s="11">
        <f>'3-2019'!$I248/1000</f>
        <v>0</v>
      </c>
      <c r="P253" s="11">
        <f>'4-2019'!$I248/1000</f>
        <v>0</v>
      </c>
      <c r="Q253" s="11">
        <f>'5-2019'!$I248/1000</f>
        <v>0</v>
      </c>
      <c r="R253" s="11">
        <f>'6-2019'!$I248/1000</f>
        <v>0</v>
      </c>
      <c r="S253" s="11">
        <f t="shared" si="4"/>
        <v>0</v>
      </c>
      <c r="U253" s="79"/>
      <c r="V253" s="78"/>
      <c r="W253" s="83"/>
    </row>
    <row r="254" spans="1:23" ht="15.75" thickBot="1" x14ac:dyDescent="0.3">
      <c r="A254" s="61" t="s">
        <v>61</v>
      </c>
      <c r="B254" s="3"/>
      <c r="C254" s="3"/>
      <c r="D254" s="3"/>
      <c r="E254" s="3"/>
      <c r="F254" s="20">
        <f>'6-2018'!$I249/1000</f>
        <v>188741.63273305312</v>
      </c>
      <c r="G254" s="20">
        <f>'7-2018'!$I249/1000</f>
        <v>188837.88906248106</v>
      </c>
      <c r="H254" s="20">
        <f>'8-2018'!$I249/1000</f>
        <v>189114.07863585409</v>
      </c>
      <c r="I254" s="20">
        <f>'9-2018'!$I249/1000</f>
        <v>189040.27481037282</v>
      </c>
      <c r="J254" s="20">
        <f>'10-2018'!$I249/1000</f>
        <v>189665.4300501206</v>
      </c>
      <c r="K254" s="20">
        <f>'11-2018'!$I249/1000</f>
        <v>189805.20231466135</v>
      </c>
      <c r="L254" s="20">
        <f>'12-2018'!$I249/1000</f>
        <v>190044.27996879211</v>
      </c>
      <c r="M254" s="20">
        <f>'1-2019'!$I249/1000</f>
        <v>190191.8463123769</v>
      </c>
      <c r="N254" s="20">
        <f>'2-2019'!$I249/1000</f>
        <v>190371.36741036319</v>
      </c>
      <c r="O254" s="20">
        <f>'3-2019'!$I249/1000</f>
        <v>190587.94201813106</v>
      </c>
      <c r="P254" s="20">
        <f>'4-2019'!$I249/1000</f>
        <v>190705.03331725061</v>
      </c>
      <c r="Q254" s="20">
        <f>'5-2019'!$I249/1000</f>
        <v>191044.89744321711</v>
      </c>
      <c r="R254" s="20">
        <f>'6-2019'!$I249/1000</f>
        <v>191051.13714013388</v>
      </c>
      <c r="S254" s="20">
        <f t="shared" si="4"/>
        <v>189942.05219001792</v>
      </c>
      <c r="U254" s="79"/>
      <c r="V254" s="78"/>
      <c r="W254" s="83"/>
    </row>
    <row r="255" spans="1:23" ht="15.75" thickTop="1" x14ac:dyDescent="0.25">
      <c r="A255" s="61"/>
      <c r="B255" s="3"/>
      <c r="C255" s="3"/>
      <c r="D255" s="3"/>
      <c r="E255" s="3"/>
      <c r="F255" s="2">
        <f>'6-2018'!$I250/1000</f>
        <v>0</v>
      </c>
      <c r="G255" s="2">
        <f>'7-2018'!$I250/1000</f>
        <v>0</v>
      </c>
      <c r="H255" s="2">
        <f>'8-2018'!$I250/1000</f>
        <v>0</v>
      </c>
      <c r="I255" s="2">
        <f>'9-2018'!$I250/1000</f>
        <v>0</v>
      </c>
      <c r="J255" s="2">
        <f>'10-2018'!$I250/1000</f>
        <v>0</v>
      </c>
      <c r="K255" s="2">
        <f>'11-2018'!$I250/1000</f>
        <v>0</v>
      </c>
      <c r="L255" s="2">
        <f>'12-2018'!$I250/1000</f>
        <v>0</v>
      </c>
      <c r="M255" s="2">
        <f>'1-2019'!$I250/1000</f>
        <v>0</v>
      </c>
      <c r="N255" s="2">
        <f>'2-2019'!$I250/1000</f>
        <v>0</v>
      </c>
      <c r="O255" s="2">
        <f>'3-2019'!$I250/1000</f>
        <v>0</v>
      </c>
      <c r="P255" s="2">
        <f>'4-2019'!$I250/1000</f>
        <v>0</v>
      </c>
      <c r="Q255" s="2">
        <f>'5-2019'!$I250/1000</f>
        <v>0</v>
      </c>
      <c r="R255" s="2">
        <f>'6-2019'!$I250/1000</f>
        <v>0</v>
      </c>
      <c r="S255" s="2">
        <f t="shared" si="4"/>
        <v>0</v>
      </c>
      <c r="U255" s="79"/>
      <c r="V255" s="78"/>
      <c r="W255" s="83"/>
    </row>
    <row r="256" spans="1:23" x14ac:dyDescent="0.25">
      <c r="A256" s="61">
        <v>340</v>
      </c>
      <c r="B256" s="3" t="s">
        <v>33</v>
      </c>
      <c r="C256" s="3"/>
      <c r="D256" s="3"/>
      <c r="E256" s="3"/>
      <c r="F256" s="2">
        <f>'6-2018'!$I251/1000</f>
        <v>0</v>
      </c>
      <c r="G256" s="2">
        <f>'7-2018'!$I251/1000</f>
        <v>0</v>
      </c>
      <c r="H256" s="2">
        <f>'8-2018'!$I251/1000</f>
        <v>0</v>
      </c>
      <c r="I256" s="2">
        <f>'9-2018'!$I251/1000</f>
        <v>0</v>
      </c>
      <c r="J256" s="2">
        <f>'10-2018'!$I251/1000</f>
        <v>0</v>
      </c>
      <c r="K256" s="2">
        <f>'11-2018'!$I251/1000</f>
        <v>0</v>
      </c>
      <c r="L256" s="2">
        <f>'12-2018'!$I251/1000</f>
        <v>0</v>
      </c>
      <c r="M256" s="2">
        <f>'1-2019'!$I251/1000</f>
        <v>0</v>
      </c>
      <c r="N256" s="2">
        <f>'2-2019'!$I251/1000</f>
        <v>0</v>
      </c>
      <c r="O256" s="2">
        <f>'3-2019'!$I251/1000</f>
        <v>0</v>
      </c>
      <c r="P256" s="2">
        <f>'4-2019'!$I251/1000</f>
        <v>0</v>
      </c>
      <c r="Q256" s="2">
        <f>'5-2019'!$I251/1000</f>
        <v>0</v>
      </c>
      <c r="R256" s="2">
        <f>'6-2019'!$I251/1000</f>
        <v>0</v>
      </c>
      <c r="S256" s="2">
        <f t="shared" si="4"/>
        <v>0</v>
      </c>
      <c r="U256" s="79"/>
      <c r="V256" s="78"/>
      <c r="W256" s="83"/>
    </row>
    <row r="257" spans="1:23" x14ac:dyDescent="0.25">
      <c r="A257" s="61"/>
      <c r="B257" s="3"/>
      <c r="C257" s="3"/>
      <c r="D257" s="61"/>
      <c r="E257" s="3" t="s">
        <v>199</v>
      </c>
      <c r="F257" s="11">
        <f>'6-2018'!$I252/1000</f>
        <v>0</v>
      </c>
      <c r="G257" s="11">
        <f>'7-2018'!$I252/1000</f>
        <v>0</v>
      </c>
      <c r="H257" s="11">
        <f>'8-2018'!$I252/1000</f>
        <v>0</v>
      </c>
      <c r="I257" s="11">
        <f>'9-2018'!$I252/1000</f>
        <v>0</v>
      </c>
      <c r="J257" s="11">
        <f>'10-2018'!$I252/1000</f>
        <v>0</v>
      </c>
      <c r="K257" s="11">
        <f>'11-2018'!$I252/1000</f>
        <v>0</v>
      </c>
      <c r="L257" s="11">
        <f>'12-2018'!$I252/1000</f>
        <v>0</v>
      </c>
      <c r="M257" s="11">
        <f>'1-2019'!$I252/1000</f>
        <v>0</v>
      </c>
      <c r="N257" s="11">
        <f>'2-2019'!$I252/1000</f>
        <v>0</v>
      </c>
      <c r="O257" s="11">
        <f>'3-2019'!$I252/1000</f>
        <v>0</v>
      </c>
      <c r="P257" s="11">
        <f>'4-2019'!$I252/1000</f>
        <v>0</v>
      </c>
      <c r="Q257" s="11">
        <f>'5-2019'!$I252/1000</f>
        <v>0</v>
      </c>
      <c r="R257" s="11">
        <f>'6-2019'!$I252/1000</f>
        <v>0</v>
      </c>
      <c r="S257" s="11">
        <f t="shared" si="4"/>
        <v>0</v>
      </c>
      <c r="U257" s="79"/>
      <c r="V257" s="78"/>
      <c r="W257" s="83"/>
    </row>
    <row r="258" spans="1:23" x14ac:dyDescent="0.25">
      <c r="A258" s="61"/>
      <c r="B258" s="3"/>
      <c r="C258" s="3"/>
      <c r="D258" s="61" t="s">
        <v>292</v>
      </c>
      <c r="E258" s="3" t="s">
        <v>26</v>
      </c>
      <c r="F258" s="11">
        <f>'6-2018'!$I253/1000</f>
        <v>0</v>
      </c>
      <c r="G258" s="11">
        <f>'7-2018'!$I253/1000</f>
        <v>0</v>
      </c>
      <c r="H258" s="11">
        <f>'8-2018'!$I253/1000</f>
        <v>0</v>
      </c>
      <c r="I258" s="11">
        <f>'9-2018'!$I253/1000</f>
        <v>0</v>
      </c>
      <c r="J258" s="11">
        <f>'10-2018'!$I253/1000</f>
        <v>0</v>
      </c>
      <c r="K258" s="11">
        <f>'11-2018'!$I253/1000</f>
        <v>0</v>
      </c>
      <c r="L258" s="11">
        <f>'12-2018'!$I253/1000</f>
        <v>0</v>
      </c>
      <c r="M258" s="11">
        <f>'1-2019'!$I253/1000</f>
        <v>0</v>
      </c>
      <c r="N258" s="11">
        <f>'2-2019'!$I253/1000</f>
        <v>0</v>
      </c>
      <c r="O258" s="11">
        <f>'3-2019'!$I253/1000</f>
        <v>0</v>
      </c>
      <c r="P258" s="11">
        <f>'4-2019'!$I253/1000</f>
        <v>0</v>
      </c>
      <c r="Q258" s="11">
        <f>'5-2019'!$I253/1000</f>
        <v>0</v>
      </c>
      <c r="R258" s="11">
        <f>'6-2019'!$I253/1000</f>
        <v>0</v>
      </c>
      <c r="S258" s="11">
        <f t="shared" si="4"/>
        <v>0</v>
      </c>
      <c r="U258" s="79"/>
      <c r="V258" s="78"/>
      <c r="W258" s="83"/>
    </row>
    <row r="259" spans="1:23" x14ac:dyDescent="0.25">
      <c r="A259" s="61"/>
      <c r="B259" s="3"/>
      <c r="C259" s="3"/>
      <c r="D259" s="61" t="s">
        <v>292</v>
      </c>
      <c r="E259" s="3" t="s">
        <v>260</v>
      </c>
      <c r="F259" s="11">
        <f>'6-2018'!$I254/1000</f>
        <v>0</v>
      </c>
      <c r="G259" s="11">
        <f>'7-2018'!$I254/1000</f>
        <v>0</v>
      </c>
      <c r="H259" s="11">
        <f>'8-2018'!$I254/1000</f>
        <v>0</v>
      </c>
      <c r="I259" s="11">
        <f>'9-2018'!$I254/1000</f>
        <v>0</v>
      </c>
      <c r="J259" s="11">
        <f>'10-2018'!$I254/1000</f>
        <v>0</v>
      </c>
      <c r="K259" s="11">
        <f>'11-2018'!$I254/1000</f>
        <v>0</v>
      </c>
      <c r="L259" s="11">
        <f>'12-2018'!$I254/1000</f>
        <v>0</v>
      </c>
      <c r="M259" s="11">
        <f>'1-2019'!$I254/1000</f>
        <v>0</v>
      </c>
      <c r="N259" s="11">
        <f>'2-2019'!$I254/1000</f>
        <v>0</v>
      </c>
      <c r="O259" s="11">
        <f>'3-2019'!$I254/1000</f>
        <v>0</v>
      </c>
      <c r="P259" s="11">
        <f>'4-2019'!$I254/1000</f>
        <v>0</v>
      </c>
      <c r="Q259" s="11">
        <f>'5-2019'!$I254/1000</f>
        <v>0</v>
      </c>
      <c r="R259" s="11">
        <f>'6-2019'!$I254/1000</f>
        <v>0</v>
      </c>
      <c r="S259" s="11">
        <f t="shared" si="4"/>
        <v>0</v>
      </c>
      <c r="U259" s="79"/>
      <c r="V259" s="78"/>
      <c r="W259" s="83"/>
    </row>
    <row r="260" spans="1:23" x14ac:dyDescent="0.25">
      <c r="A260" s="61"/>
      <c r="B260" s="3"/>
      <c r="C260" s="3"/>
      <c r="D260" s="61" t="s">
        <v>292</v>
      </c>
      <c r="E260" s="3" t="s">
        <v>255</v>
      </c>
      <c r="F260" s="11">
        <f>'6-2018'!$I255/1000</f>
        <v>986.67572519120733</v>
      </c>
      <c r="G260" s="11">
        <f>'7-2018'!$I255/1000</f>
        <v>986.67572519120733</v>
      </c>
      <c r="H260" s="11">
        <f>'8-2018'!$I255/1000</f>
        <v>976.89780883704634</v>
      </c>
      <c r="I260" s="11">
        <f>'9-2018'!$I255/1000</f>
        <v>976.89780883704634</v>
      </c>
      <c r="J260" s="11">
        <f>'10-2018'!$I255/1000</f>
        <v>976.89780883704634</v>
      </c>
      <c r="K260" s="11">
        <f>'11-2018'!$I255/1000</f>
        <v>976.89780883704634</v>
      </c>
      <c r="L260" s="11">
        <f>'12-2018'!$I255/1000</f>
        <v>976.89780883704634</v>
      </c>
      <c r="M260" s="11">
        <f>'1-2019'!$I255/1000</f>
        <v>976.89780883704634</v>
      </c>
      <c r="N260" s="11">
        <f>'2-2019'!$I255/1000</f>
        <v>976.89780883704634</v>
      </c>
      <c r="O260" s="11">
        <f>'3-2019'!$I255/1000</f>
        <v>976.89780883704634</v>
      </c>
      <c r="P260" s="11">
        <f>'4-2019'!$I255/1000</f>
        <v>976.89780883704634</v>
      </c>
      <c r="Q260" s="11">
        <f>'5-2019'!$I255/1000</f>
        <v>976.89780883704634</v>
      </c>
      <c r="R260" s="11">
        <f>'6-2019'!$I255/1000</f>
        <v>976.89780883704634</v>
      </c>
      <c r="S260" s="11">
        <f t="shared" si="4"/>
        <v>978.12004838131622</v>
      </c>
      <c r="U260" s="79"/>
      <c r="V260" s="78"/>
      <c r="W260" s="83"/>
    </row>
    <row r="261" spans="1:23" x14ac:dyDescent="0.25">
      <c r="A261" s="61"/>
      <c r="B261" s="3"/>
      <c r="C261" s="3"/>
      <c r="D261" s="61" t="s">
        <v>292</v>
      </c>
      <c r="E261" s="3" t="s">
        <v>257</v>
      </c>
      <c r="F261" s="11">
        <f>'6-2018'!$I256/1000</f>
        <v>0</v>
      </c>
      <c r="G261" s="11">
        <f>'7-2018'!$I256/1000</f>
        <v>0</v>
      </c>
      <c r="H261" s="11">
        <f>'8-2018'!$I256/1000</f>
        <v>0</v>
      </c>
      <c r="I261" s="11">
        <f>'9-2018'!$I256/1000</f>
        <v>0</v>
      </c>
      <c r="J261" s="11">
        <f>'10-2018'!$I256/1000</f>
        <v>0</v>
      </c>
      <c r="K261" s="11">
        <f>'11-2018'!$I256/1000</f>
        <v>0</v>
      </c>
      <c r="L261" s="11">
        <f>'12-2018'!$I256/1000</f>
        <v>0</v>
      </c>
      <c r="M261" s="11">
        <f>'1-2019'!$I256/1000</f>
        <v>0</v>
      </c>
      <c r="N261" s="11">
        <f>'2-2019'!$I256/1000</f>
        <v>0</v>
      </c>
      <c r="O261" s="11">
        <f>'3-2019'!$I256/1000</f>
        <v>0</v>
      </c>
      <c r="P261" s="11">
        <f>'4-2019'!$I256/1000</f>
        <v>0</v>
      </c>
      <c r="Q261" s="11">
        <f>'5-2019'!$I256/1000</f>
        <v>0</v>
      </c>
      <c r="R261" s="11">
        <f>'6-2019'!$I256/1000</f>
        <v>0</v>
      </c>
      <c r="S261" s="11">
        <f t="shared" si="4"/>
        <v>0</v>
      </c>
      <c r="U261" s="79"/>
      <c r="V261" s="78"/>
      <c r="W261" s="83"/>
    </row>
    <row r="262" spans="1:23" x14ac:dyDescent="0.25">
      <c r="A262" s="61"/>
      <c r="B262" s="3"/>
      <c r="C262" s="3"/>
      <c r="D262" s="61" t="s">
        <v>292</v>
      </c>
      <c r="E262" s="3" t="s">
        <v>257</v>
      </c>
      <c r="F262" s="11">
        <f>'6-2018'!$I257/1000</f>
        <v>0</v>
      </c>
      <c r="G262" s="11">
        <f>'7-2018'!$I257/1000</f>
        <v>0</v>
      </c>
      <c r="H262" s="11">
        <f>'8-2018'!$I257/1000</f>
        <v>0</v>
      </c>
      <c r="I262" s="11">
        <f>'9-2018'!$I257/1000</f>
        <v>0</v>
      </c>
      <c r="J262" s="11">
        <f>'10-2018'!$I257/1000</f>
        <v>0</v>
      </c>
      <c r="K262" s="11">
        <f>'11-2018'!$I257/1000</f>
        <v>0</v>
      </c>
      <c r="L262" s="11">
        <f>'12-2018'!$I257/1000</f>
        <v>0</v>
      </c>
      <c r="M262" s="11">
        <f>'1-2019'!$I257/1000</f>
        <v>0</v>
      </c>
      <c r="N262" s="11">
        <f>'2-2019'!$I257/1000</f>
        <v>0</v>
      </c>
      <c r="O262" s="11">
        <f>'3-2019'!$I257/1000</f>
        <v>0</v>
      </c>
      <c r="P262" s="11">
        <f>'4-2019'!$I257/1000</f>
        <v>0</v>
      </c>
      <c r="Q262" s="11">
        <f>'5-2019'!$I257/1000</f>
        <v>0</v>
      </c>
      <c r="R262" s="11">
        <f>'6-2019'!$I257/1000</f>
        <v>0</v>
      </c>
      <c r="S262" s="11">
        <f t="shared" si="4"/>
        <v>0</v>
      </c>
      <c r="U262" s="79"/>
      <c r="V262" s="78"/>
      <c r="W262" s="83"/>
    </row>
    <row r="263" spans="1:23" x14ac:dyDescent="0.25">
      <c r="A263" s="61"/>
      <c r="B263" s="3"/>
      <c r="C263" s="3"/>
      <c r="D263" s="3"/>
      <c r="E263" s="3"/>
      <c r="F263" s="13">
        <f>'6-2018'!$I258/1000</f>
        <v>986.67572519120733</v>
      </c>
      <c r="G263" s="13">
        <f>'7-2018'!$I258/1000</f>
        <v>986.67572519120733</v>
      </c>
      <c r="H263" s="13">
        <f>'8-2018'!$I258/1000</f>
        <v>976.89780883704634</v>
      </c>
      <c r="I263" s="13">
        <f>'9-2018'!$I258/1000</f>
        <v>976.89780883704634</v>
      </c>
      <c r="J263" s="13">
        <f>'10-2018'!$I258/1000</f>
        <v>976.89780883704634</v>
      </c>
      <c r="K263" s="13">
        <f>'11-2018'!$I258/1000</f>
        <v>976.89780883704634</v>
      </c>
      <c r="L263" s="13">
        <f>'12-2018'!$I258/1000</f>
        <v>976.89780883704634</v>
      </c>
      <c r="M263" s="13">
        <f>'1-2019'!$I258/1000</f>
        <v>976.89780883704634</v>
      </c>
      <c r="N263" s="13">
        <f>'2-2019'!$I258/1000</f>
        <v>976.89780883704634</v>
      </c>
      <c r="O263" s="13">
        <f>'3-2019'!$I258/1000</f>
        <v>976.89780883704634</v>
      </c>
      <c r="P263" s="13">
        <f>'4-2019'!$I258/1000</f>
        <v>976.89780883704634</v>
      </c>
      <c r="Q263" s="13">
        <f>'5-2019'!$I258/1000</f>
        <v>976.89780883704634</v>
      </c>
      <c r="R263" s="13">
        <f>'6-2019'!$I258/1000</f>
        <v>976.89780883704634</v>
      </c>
      <c r="S263" s="13">
        <f t="shared" si="4"/>
        <v>978.12004838131622</v>
      </c>
      <c r="U263" s="79"/>
      <c r="V263" s="78"/>
      <c r="W263" s="83"/>
    </row>
    <row r="264" spans="1:23" x14ac:dyDescent="0.25">
      <c r="A264" s="61"/>
      <c r="B264" s="3"/>
      <c r="C264" s="3"/>
      <c r="D264" s="3"/>
      <c r="E264" s="3"/>
      <c r="F264" s="2">
        <f>'6-2018'!$I259/1000</f>
        <v>0</v>
      </c>
      <c r="G264" s="2">
        <f>'7-2018'!$I259/1000</f>
        <v>0</v>
      </c>
      <c r="H264" s="2">
        <f>'8-2018'!$I259/1000</f>
        <v>0</v>
      </c>
      <c r="I264" s="2">
        <f>'9-2018'!$I259/1000</f>
        <v>0</v>
      </c>
      <c r="J264" s="2">
        <f>'10-2018'!$I259/1000</f>
        <v>0</v>
      </c>
      <c r="K264" s="2">
        <f>'11-2018'!$I259/1000</f>
        <v>0</v>
      </c>
      <c r="L264" s="2">
        <f>'12-2018'!$I259/1000</f>
        <v>0</v>
      </c>
      <c r="M264" s="2">
        <f>'1-2019'!$I259/1000</f>
        <v>0</v>
      </c>
      <c r="N264" s="2">
        <f>'2-2019'!$I259/1000</f>
        <v>0</v>
      </c>
      <c r="O264" s="2">
        <f>'3-2019'!$I259/1000</f>
        <v>0</v>
      </c>
      <c r="P264" s="2">
        <f>'4-2019'!$I259/1000</f>
        <v>0</v>
      </c>
      <c r="Q264" s="2">
        <f>'5-2019'!$I259/1000</f>
        <v>0</v>
      </c>
      <c r="R264" s="2">
        <f>'6-2019'!$I259/1000</f>
        <v>0</v>
      </c>
      <c r="S264" s="2">
        <f t="shared" si="4"/>
        <v>0</v>
      </c>
      <c r="U264" s="79"/>
      <c r="V264" s="78"/>
      <c r="W264" s="83"/>
    </row>
    <row r="265" spans="1:23" x14ac:dyDescent="0.25">
      <c r="A265" s="61">
        <v>341</v>
      </c>
      <c r="B265" s="3" t="s">
        <v>35</v>
      </c>
      <c r="C265" s="3"/>
      <c r="D265" s="3"/>
      <c r="E265" s="3"/>
      <c r="F265" s="2">
        <f>'6-2018'!$I260/1000</f>
        <v>0</v>
      </c>
      <c r="G265" s="2">
        <f>'7-2018'!$I260/1000</f>
        <v>0</v>
      </c>
      <c r="H265" s="2">
        <f>'8-2018'!$I260/1000</f>
        <v>0</v>
      </c>
      <c r="I265" s="2">
        <f>'9-2018'!$I260/1000</f>
        <v>0</v>
      </c>
      <c r="J265" s="2">
        <f>'10-2018'!$I260/1000</f>
        <v>0</v>
      </c>
      <c r="K265" s="2">
        <f>'11-2018'!$I260/1000</f>
        <v>0</v>
      </c>
      <c r="L265" s="2">
        <f>'12-2018'!$I260/1000</f>
        <v>0</v>
      </c>
      <c r="M265" s="2">
        <f>'1-2019'!$I260/1000</f>
        <v>0</v>
      </c>
      <c r="N265" s="2">
        <f>'2-2019'!$I260/1000</f>
        <v>0</v>
      </c>
      <c r="O265" s="2">
        <f>'3-2019'!$I260/1000</f>
        <v>0</v>
      </c>
      <c r="P265" s="2">
        <f>'4-2019'!$I260/1000</f>
        <v>0</v>
      </c>
      <c r="Q265" s="2">
        <f>'5-2019'!$I260/1000</f>
        <v>0</v>
      </c>
      <c r="R265" s="2">
        <f>'6-2019'!$I260/1000</f>
        <v>0</v>
      </c>
      <c r="S265" s="2">
        <f t="shared" si="4"/>
        <v>0</v>
      </c>
      <c r="U265" s="79"/>
      <c r="V265" s="78"/>
      <c r="W265" s="83"/>
    </row>
    <row r="266" spans="1:23" x14ac:dyDescent="0.25">
      <c r="A266" s="61"/>
      <c r="B266" s="3"/>
      <c r="C266" s="3"/>
      <c r="D266" s="61" t="s">
        <v>292</v>
      </c>
      <c r="E266" s="3" t="s">
        <v>26</v>
      </c>
      <c r="F266" s="11">
        <f>'6-2018'!$I261/1000</f>
        <v>0</v>
      </c>
      <c r="G266" s="11">
        <f>'7-2018'!$I261/1000</f>
        <v>0</v>
      </c>
      <c r="H266" s="11">
        <f>'8-2018'!$I261/1000</f>
        <v>0</v>
      </c>
      <c r="I266" s="11">
        <f>'9-2018'!$I261/1000</f>
        <v>0</v>
      </c>
      <c r="J266" s="11">
        <f>'10-2018'!$I261/1000</f>
        <v>0</v>
      </c>
      <c r="K266" s="11">
        <f>'11-2018'!$I261/1000</f>
        <v>0</v>
      </c>
      <c r="L266" s="11">
        <f>'12-2018'!$I261/1000</f>
        <v>0</v>
      </c>
      <c r="M266" s="11">
        <f>'1-2019'!$I261/1000</f>
        <v>0</v>
      </c>
      <c r="N266" s="11">
        <f>'2-2019'!$I261/1000</f>
        <v>0</v>
      </c>
      <c r="O266" s="11">
        <f>'3-2019'!$I261/1000</f>
        <v>0</v>
      </c>
      <c r="P266" s="11">
        <f>'4-2019'!$I261/1000</f>
        <v>0</v>
      </c>
      <c r="Q266" s="11">
        <f>'5-2019'!$I261/1000</f>
        <v>0</v>
      </c>
      <c r="R266" s="11">
        <f>'6-2019'!$I261/1000</f>
        <v>0</v>
      </c>
      <c r="S266" s="11">
        <f t="shared" si="4"/>
        <v>0</v>
      </c>
      <c r="U266" s="79"/>
      <c r="V266" s="78"/>
      <c r="W266" s="83"/>
    </row>
    <row r="267" spans="1:23" x14ac:dyDescent="0.25">
      <c r="A267" s="61"/>
      <c r="B267" s="3"/>
      <c r="C267" s="3"/>
      <c r="D267" s="61" t="s">
        <v>292</v>
      </c>
      <c r="E267" s="3" t="s">
        <v>260</v>
      </c>
      <c r="F267" s="11">
        <f>'6-2018'!$I262/1000</f>
        <v>0</v>
      </c>
      <c r="G267" s="11">
        <f>'7-2018'!$I262/1000</f>
        <v>0</v>
      </c>
      <c r="H267" s="11">
        <f>'8-2018'!$I262/1000</f>
        <v>0</v>
      </c>
      <c r="I267" s="11">
        <f>'9-2018'!$I262/1000</f>
        <v>0</v>
      </c>
      <c r="J267" s="11">
        <f>'10-2018'!$I262/1000</f>
        <v>0</v>
      </c>
      <c r="K267" s="11">
        <f>'11-2018'!$I262/1000</f>
        <v>0</v>
      </c>
      <c r="L267" s="11">
        <f>'12-2018'!$I262/1000</f>
        <v>0</v>
      </c>
      <c r="M267" s="11">
        <f>'1-2019'!$I262/1000</f>
        <v>0</v>
      </c>
      <c r="N267" s="11">
        <f>'2-2019'!$I262/1000</f>
        <v>0</v>
      </c>
      <c r="O267" s="11">
        <f>'3-2019'!$I262/1000</f>
        <v>0</v>
      </c>
      <c r="P267" s="11">
        <f>'4-2019'!$I262/1000</f>
        <v>0</v>
      </c>
      <c r="Q267" s="11">
        <f>'5-2019'!$I262/1000</f>
        <v>0</v>
      </c>
      <c r="R267" s="11">
        <f>'6-2019'!$I262/1000</f>
        <v>0</v>
      </c>
      <c r="S267" s="11">
        <f t="shared" si="4"/>
        <v>0</v>
      </c>
      <c r="U267" s="79"/>
      <c r="V267" s="78"/>
      <c r="W267" s="83"/>
    </row>
    <row r="268" spans="1:23" x14ac:dyDescent="0.25">
      <c r="A268" s="61"/>
      <c r="B268" s="3"/>
      <c r="C268" s="3"/>
      <c r="D268" s="61" t="s">
        <v>292</v>
      </c>
      <c r="E268" s="3" t="s">
        <v>255</v>
      </c>
      <c r="F268" s="11">
        <f>'6-2018'!$I263/1000</f>
        <v>12514.272068910133</v>
      </c>
      <c r="G268" s="11">
        <f>'7-2018'!$I263/1000</f>
        <v>12514.272068910133</v>
      </c>
      <c r="H268" s="11">
        <f>'8-2018'!$I263/1000</f>
        <v>12546.453396781939</v>
      </c>
      <c r="I268" s="11">
        <f>'9-2018'!$I263/1000</f>
        <v>12546.453396781939</v>
      </c>
      <c r="J268" s="11">
        <f>'10-2018'!$I263/1000</f>
        <v>12546.453396781939</v>
      </c>
      <c r="K268" s="11">
        <f>'11-2018'!$I263/1000</f>
        <v>12599.415028527497</v>
      </c>
      <c r="L268" s="11">
        <f>'12-2018'!$I263/1000</f>
        <v>12575.345454235536</v>
      </c>
      <c r="M268" s="11">
        <f>'1-2019'!$I263/1000</f>
        <v>12575.345454235536</v>
      </c>
      <c r="N268" s="11">
        <f>'2-2019'!$I263/1000</f>
        <v>12575.345454235536</v>
      </c>
      <c r="O268" s="11">
        <f>'3-2019'!$I263/1000</f>
        <v>12575.345454235536</v>
      </c>
      <c r="P268" s="11">
        <f>'4-2019'!$I263/1000</f>
        <v>12575.345454235536</v>
      </c>
      <c r="Q268" s="11">
        <f>'5-2019'!$I263/1000</f>
        <v>12575.345454235536</v>
      </c>
      <c r="R268" s="11">
        <f>'6-2019'!$I263/1000</f>
        <v>12575.345454235536</v>
      </c>
      <c r="S268" s="11">
        <f t="shared" si="4"/>
        <v>12562.494064564124</v>
      </c>
      <c r="U268" s="79"/>
      <c r="V268" s="78"/>
      <c r="W268" s="83"/>
    </row>
    <row r="269" spans="1:23" x14ac:dyDescent="0.25">
      <c r="A269" s="61"/>
      <c r="B269" s="3"/>
      <c r="C269" s="3"/>
      <c r="D269" s="61" t="s">
        <v>292</v>
      </c>
      <c r="E269" s="3" t="s">
        <v>257</v>
      </c>
      <c r="F269" s="11">
        <f>'6-2018'!$I264/1000</f>
        <v>0</v>
      </c>
      <c r="G269" s="11">
        <f>'7-2018'!$I264/1000</f>
        <v>0</v>
      </c>
      <c r="H269" s="11">
        <f>'8-2018'!$I264/1000</f>
        <v>0</v>
      </c>
      <c r="I269" s="11">
        <f>'9-2018'!$I264/1000</f>
        <v>0</v>
      </c>
      <c r="J269" s="11">
        <f>'10-2018'!$I264/1000</f>
        <v>0</v>
      </c>
      <c r="K269" s="11">
        <f>'11-2018'!$I264/1000</f>
        <v>0</v>
      </c>
      <c r="L269" s="11">
        <f>'12-2018'!$I264/1000</f>
        <v>0</v>
      </c>
      <c r="M269" s="11">
        <f>'1-2019'!$I264/1000</f>
        <v>0</v>
      </c>
      <c r="N269" s="11">
        <f>'2-2019'!$I264/1000</f>
        <v>0</v>
      </c>
      <c r="O269" s="11">
        <f>'3-2019'!$I264/1000</f>
        <v>0</v>
      </c>
      <c r="P269" s="11">
        <f>'4-2019'!$I264/1000</f>
        <v>0</v>
      </c>
      <c r="Q269" s="11">
        <f>'5-2019'!$I264/1000</f>
        <v>0</v>
      </c>
      <c r="R269" s="11">
        <f>'6-2019'!$I264/1000</f>
        <v>0</v>
      </c>
      <c r="S269" s="11">
        <f t="shared" si="4"/>
        <v>0</v>
      </c>
      <c r="U269" s="79"/>
      <c r="V269" s="78"/>
      <c r="W269" s="83"/>
    </row>
    <row r="270" spans="1:23" x14ac:dyDescent="0.25">
      <c r="A270" s="61"/>
      <c r="B270" s="3"/>
      <c r="C270" s="3"/>
      <c r="D270" s="61" t="s">
        <v>292</v>
      </c>
      <c r="E270" s="3" t="s">
        <v>257</v>
      </c>
      <c r="F270" s="11">
        <f>'6-2018'!$I265/1000</f>
        <v>0</v>
      </c>
      <c r="G270" s="11">
        <f>'7-2018'!$I265/1000</f>
        <v>0</v>
      </c>
      <c r="H270" s="11">
        <f>'8-2018'!$I265/1000</f>
        <v>0</v>
      </c>
      <c r="I270" s="11">
        <f>'9-2018'!$I265/1000</f>
        <v>0</v>
      </c>
      <c r="J270" s="11">
        <f>'10-2018'!$I265/1000</f>
        <v>0</v>
      </c>
      <c r="K270" s="11">
        <f>'11-2018'!$I265/1000</f>
        <v>0</v>
      </c>
      <c r="L270" s="11">
        <f>'12-2018'!$I265/1000</f>
        <v>0</v>
      </c>
      <c r="M270" s="11">
        <f>'1-2019'!$I265/1000</f>
        <v>0</v>
      </c>
      <c r="N270" s="11">
        <f>'2-2019'!$I265/1000</f>
        <v>0</v>
      </c>
      <c r="O270" s="11">
        <f>'3-2019'!$I265/1000</f>
        <v>0</v>
      </c>
      <c r="P270" s="11">
        <f>'4-2019'!$I265/1000</f>
        <v>0</v>
      </c>
      <c r="Q270" s="11">
        <f>'5-2019'!$I265/1000</f>
        <v>0</v>
      </c>
      <c r="R270" s="11">
        <f>'6-2019'!$I265/1000</f>
        <v>0</v>
      </c>
      <c r="S270" s="11">
        <f t="shared" si="4"/>
        <v>0</v>
      </c>
      <c r="U270" s="79"/>
      <c r="V270" s="78"/>
      <c r="W270" s="83"/>
    </row>
    <row r="271" spans="1:23" x14ac:dyDescent="0.25">
      <c r="A271" s="61"/>
      <c r="B271" s="3"/>
      <c r="C271" s="3"/>
      <c r="D271" s="3"/>
      <c r="E271" s="3"/>
      <c r="F271" s="13">
        <f>'6-2018'!$I266/1000</f>
        <v>12514.272068910133</v>
      </c>
      <c r="G271" s="13">
        <f>'7-2018'!$I266/1000</f>
        <v>12514.272068910133</v>
      </c>
      <c r="H271" s="13">
        <f>'8-2018'!$I266/1000</f>
        <v>12546.453396781939</v>
      </c>
      <c r="I271" s="13">
        <f>'9-2018'!$I266/1000</f>
        <v>12546.453396781939</v>
      </c>
      <c r="J271" s="13">
        <f>'10-2018'!$I266/1000</f>
        <v>12546.453396781939</v>
      </c>
      <c r="K271" s="13">
        <f>'11-2018'!$I266/1000</f>
        <v>12599.415028527497</v>
      </c>
      <c r="L271" s="13">
        <f>'12-2018'!$I266/1000</f>
        <v>12575.345454235536</v>
      </c>
      <c r="M271" s="13">
        <f>'1-2019'!$I266/1000</f>
        <v>12575.345454235536</v>
      </c>
      <c r="N271" s="13">
        <f>'2-2019'!$I266/1000</f>
        <v>12575.345454235536</v>
      </c>
      <c r="O271" s="13">
        <f>'3-2019'!$I266/1000</f>
        <v>12575.345454235536</v>
      </c>
      <c r="P271" s="13">
        <f>'4-2019'!$I266/1000</f>
        <v>12575.345454235536</v>
      </c>
      <c r="Q271" s="13">
        <f>'5-2019'!$I266/1000</f>
        <v>12575.345454235536</v>
      </c>
      <c r="R271" s="13">
        <f>'6-2019'!$I266/1000</f>
        <v>12575.345454235536</v>
      </c>
      <c r="S271" s="13">
        <f t="shared" si="4"/>
        <v>12562.494064564124</v>
      </c>
      <c r="U271" s="79"/>
      <c r="V271" s="78"/>
      <c r="W271" s="83"/>
    </row>
    <row r="272" spans="1:23" x14ac:dyDescent="0.25">
      <c r="A272" s="61"/>
      <c r="B272" s="3"/>
      <c r="C272" s="3"/>
      <c r="D272" s="3"/>
      <c r="E272" s="3"/>
      <c r="F272" s="2">
        <f>'6-2018'!$I267/1000</f>
        <v>0</v>
      </c>
      <c r="G272" s="2">
        <f>'7-2018'!$I267/1000</f>
        <v>0</v>
      </c>
      <c r="H272" s="2">
        <f>'8-2018'!$I267/1000</f>
        <v>0</v>
      </c>
      <c r="I272" s="2">
        <f>'9-2018'!$I267/1000</f>
        <v>0</v>
      </c>
      <c r="J272" s="2">
        <f>'10-2018'!$I267/1000</f>
        <v>0</v>
      </c>
      <c r="K272" s="2">
        <f>'11-2018'!$I267/1000</f>
        <v>0</v>
      </c>
      <c r="L272" s="2">
        <f>'12-2018'!$I267/1000</f>
        <v>0</v>
      </c>
      <c r="M272" s="2">
        <f>'1-2019'!$I267/1000</f>
        <v>0</v>
      </c>
      <c r="N272" s="2">
        <f>'2-2019'!$I267/1000</f>
        <v>0</v>
      </c>
      <c r="O272" s="2">
        <f>'3-2019'!$I267/1000</f>
        <v>0</v>
      </c>
      <c r="P272" s="2">
        <f>'4-2019'!$I267/1000</f>
        <v>0</v>
      </c>
      <c r="Q272" s="2">
        <f>'5-2019'!$I267/1000</f>
        <v>0</v>
      </c>
      <c r="R272" s="2">
        <f>'6-2019'!$I267/1000</f>
        <v>0</v>
      </c>
      <c r="S272" s="2">
        <f t="shared" si="4"/>
        <v>0</v>
      </c>
      <c r="U272" s="79"/>
      <c r="V272" s="78"/>
      <c r="W272" s="83"/>
    </row>
    <row r="273" spans="1:23" x14ac:dyDescent="0.25">
      <c r="A273" s="61">
        <v>342</v>
      </c>
      <c r="B273" s="3" t="s">
        <v>62</v>
      </c>
      <c r="C273" s="3"/>
      <c r="D273" s="3"/>
      <c r="E273" s="3"/>
      <c r="F273" s="2">
        <f>'6-2018'!$I268/1000</f>
        <v>0</v>
      </c>
      <c r="G273" s="2">
        <f>'7-2018'!$I268/1000</f>
        <v>0</v>
      </c>
      <c r="H273" s="2">
        <f>'8-2018'!$I268/1000</f>
        <v>0</v>
      </c>
      <c r="I273" s="2">
        <f>'9-2018'!$I268/1000</f>
        <v>0</v>
      </c>
      <c r="J273" s="2">
        <f>'10-2018'!$I268/1000</f>
        <v>0</v>
      </c>
      <c r="K273" s="2">
        <f>'11-2018'!$I268/1000</f>
        <v>0</v>
      </c>
      <c r="L273" s="2">
        <f>'12-2018'!$I268/1000</f>
        <v>0</v>
      </c>
      <c r="M273" s="2">
        <f>'1-2019'!$I268/1000</f>
        <v>0</v>
      </c>
      <c r="N273" s="2">
        <f>'2-2019'!$I268/1000</f>
        <v>0</v>
      </c>
      <c r="O273" s="2">
        <f>'3-2019'!$I268/1000</f>
        <v>0</v>
      </c>
      <c r="P273" s="2">
        <f>'4-2019'!$I268/1000</f>
        <v>0</v>
      </c>
      <c r="Q273" s="2">
        <f>'5-2019'!$I268/1000</f>
        <v>0</v>
      </c>
      <c r="R273" s="2">
        <f>'6-2019'!$I268/1000</f>
        <v>0</v>
      </c>
      <c r="S273" s="2">
        <f t="shared" si="4"/>
        <v>0</v>
      </c>
      <c r="U273" s="79"/>
      <c r="V273" s="78"/>
      <c r="W273" s="83"/>
    </row>
    <row r="274" spans="1:23" x14ac:dyDescent="0.25">
      <c r="A274" s="61"/>
      <c r="B274" s="3"/>
      <c r="C274" s="3"/>
      <c r="D274" s="61" t="s">
        <v>292</v>
      </c>
      <c r="E274" s="3" t="s">
        <v>26</v>
      </c>
      <c r="F274" s="11">
        <f>'6-2018'!$I269/1000</f>
        <v>0</v>
      </c>
      <c r="G274" s="11">
        <f>'7-2018'!$I269/1000</f>
        <v>0</v>
      </c>
      <c r="H274" s="11">
        <f>'8-2018'!$I269/1000</f>
        <v>0</v>
      </c>
      <c r="I274" s="11">
        <f>'9-2018'!$I269/1000</f>
        <v>0</v>
      </c>
      <c r="J274" s="11">
        <f>'10-2018'!$I269/1000</f>
        <v>0</v>
      </c>
      <c r="K274" s="11">
        <f>'11-2018'!$I269/1000</f>
        <v>0</v>
      </c>
      <c r="L274" s="11">
        <f>'12-2018'!$I269/1000</f>
        <v>0</v>
      </c>
      <c r="M274" s="11">
        <f>'1-2019'!$I269/1000</f>
        <v>0</v>
      </c>
      <c r="N274" s="11">
        <f>'2-2019'!$I269/1000</f>
        <v>0</v>
      </c>
      <c r="O274" s="11">
        <f>'3-2019'!$I269/1000</f>
        <v>0</v>
      </c>
      <c r="P274" s="11">
        <f>'4-2019'!$I269/1000</f>
        <v>0</v>
      </c>
      <c r="Q274" s="11">
        <f>'5-2019'!$I269/1000</f>
        <v>0</v>
      </c>
      <c r="R274" s="11">
        <f>'6-2019'!$I269/1000</f>
        <v>0</v>
      </c>
      <c r="S274" s="11">
        <f t="shared" si="4"/>
        <v>0</v>
      </c>
      <c r="U274" s="79"/>
      <c r="V274" s="78"/>
      <c r="W274" s="83"/>
    </row>
    <row r="275" spans="1:23" x14ac:dyDescent="0.25">
      <c r="A275" s="61"/>
      <c r="B275" s="3"/>
      <c r="C275" s="3"/>
      <c r="D275" s="61" t="s">
        <v>292</v>
      </c>
      <c r="E275" s="3" t="s">
        <v>260</v>
      </c>
      <c r="F275" s="11">
        <f>'6-2018'!$I270/1000</f>
        <v>0</v>
      </c>
      <c r="G275" s="11">
        <f>'7-2018'!$I270/1000</f>
        <v>0</v>
      </c>
      <c r="H275" s="11">
        <f>'8-2018'!$I270/1000</f>
        <v>0</v>
      </c>
      <c r="I275" s="11">
        <f>'9-2018'!$I270/1000</f>
        <v>0</v>
      </c>
      <c r="J275" s="11">
        <f>'10-2018'!$I270/1000</f>
        <v>0</v>
      </c>
      <c r="K275" s="11">
        <f>'11-2018'!$I270/1000</f>
        <v>0</v>
      </c>
      <c r="L275" s="11">
        <f>'12-2018'!$I270/1000</f>
        <v>0</v>
      </c>
      <c r="M275" s="11">
        <f>'1-2019'!$I270/1000</f>
        <v>0</v>
      </c>
      <c r="N275" s="11">
        <f>'2-2019'!$I270/1000</f>
        <v>0</v>
      </c>
      <c r="O275" s="11">
        <f>'3-2019'!$I270/1000</f>
        <v>0</v>
      </c>
      <c r="P275" s="11">
        <f>'4-2019'!$I270/1000</f>
        <v>0</v>
      </c>
      <c r="Q275" s="11">
        <f>'5-2019'!$I270/1000</f>
        <v>0</v>
      </c>
      <c r="R275" s="11">
        <f>'6-2019'!$I270/1000</f>
        <v>0</v>
      </c>
      <c r="S275" s="11">
        <f t="shared" si="4"/>
        <v>0</v>
      </c>
      <c r="U275" s="79"/>
      <c r="V275" s="78"/>
      <c r="W275" s="83"/>
    </row>
    <row r="276" spans="1:23" x14ac:dyDescent="0.25">
      <c r="A276" s="61"/>
      <c r="B276" s="3"/>
      <c r="C276" s="3"/>
      <c r="D276" s="61" t="s">
        <v>292</v>
      </c>
      <c r="E276" s="3" t="s">
        <v>255</v>
      </c>
      <c r="F276" s="11">
        <f>'6-2018'!$I271/1000</f>
        <v>350.12601659648249</v>
      </c>
      <c r="G276" s="11">
        <f>'7-2018'!$I271/1000</f>
        <v>350.12601659648249</v>
      </c>
      <c r="H276" s="11">
        <f>'8-2018'!$I271/1000</f>
        <v>350.12601659648249</v>
      </c>
      <c r="I276" s="11">
        <f>'9-2018'!$I271/1000</f>
        <v>350.12601659648249</v>
      </c>
      <c r="J276" s="11">
        <f>'10-2018'!$I271/1000</f>
        <v>350.12601659648249</v>
      </c>
      <c r="K276" s="11">
        <f>'11-2018'!$I271/1000</f>
        <v>350.12601659648249</v>
      </c>
      <c r="L276" s="11">
        <f>'12-2018'!$I271/1000</f>
        <v>350.12601659648249</v>
      </c>
      <c r="M276" s="11">
        <f>'1-2019'!$I271/1000</f>
        <v>350.12601659648249</v>
      </c>
      <c r="N276" s="11">
        <f>'2-2019'!$I271/1000</f>
        <v>350.12601659648249</v>
      </c>
      <c r="O276" s="11">
        <f>'3-2019'!$I271/1000</f>
        <v>350.12601659648249</v>
      </c>
      <c r="P276" s="11">
        <f>'4-2019'!$I271/1000</f>
        <v>350.12601659648249</v>
      </c>
      <c r="Q276" s="11">
        <f>'5-2019'!$I271/1000</f>
        <v>350.12601659648249</v>
      </c>
      <c r="R276" s="11">
        <f>'6-2019'!$I271/1000</f>
        <v>350.12601659648249</v>
      </c>
      <c r="S276" s="11">
        <f t="shared" si="4"/>
        <v>350.12601659648243</v>
      </c>
      <c r="U276" s="79"/>
      <c r="V276" s="78"/>
      <c r="W276" s="83"/>
    </row>
    <row r="277" spans="1:23" x14ac:dyDescent="0.25">
      <c r="A277" s="61"/>
      <c r="B277" s="3"/>
      <c r="C277" s="3"/>
      <c r="D277" s="61" t="s">
        <v>292</v>
      </c>
      <c r="E277" s="3" t="s">
        <v>257</v>
      </c>
      <c r="F277" s="11">
        <f>'6-2018'!$I272/1000</f>
        <v>0</v>
      </c>
      <c r="G277" s="11">
        <f>'7-2018'!$I272/1000</f>
        <v>0</v>
      </c>
      <c r="H277" s="11">
        <f>'8-2018'!$I272/1000</f>
        <v>0</v>
      </c>
      <c r="I277" s="11">
        <f>'9-2018'!$I272/1000</f>
        <v>0</v>
      </c>
      <c r="J277" s="11">
        <f>'10-2018'!$I272/1000</f>
        <v>0</v>
      </c>
      <c r="K277" s="11">
        <f>'11-2018'!$I272/1000</f>
        <v>0</v>
      </c>
      <c r="L277" s="11">
        <f>'12-2018'!$I272/1000</f>
        <v>0</v>
      </c>
      <c r="M277" s="11">
        <f>'1-2019'!$I272/1000</f>
        <v>0</v>
      </c>
      <c r="N277" s="11">
        <f>'2-2019'!$I272/1000</f>
        <v>0</v>
      </c>
      <c r="O277" s="11">
        <f>'3-2019'!$I272/1000</f>
        <v>0</v>
      </c>
      <c r="P277" s="11">
        <f>'4-2019'!$I272/1000</f>
        <v>0</v>
      </c>
      <c r="Q277" s="11">
        <f>'5-2019'!$I272/1000</f>
        <v>0</v>
      </c>
      <c r="R277" s="11">
        <f>'6-2019'!$I272/1000</f>
        <v>0</v>
      </c>
      <c r="S277" s="11">
        <f t="shared" si="4"/>
        <v>0</v>
      </c>
      <c r="U277" s="79"/>
      <c r="V277" s="78"/>
      <c r="W277" s="83"/>
    </row>
    <row r="278" spans="1:23" x14ac:dyDescent="0.25">
      <c r="A278" s="61"/>
      <c r="B278" s="3"/>
      <c r="C278" s="3"/>
      <c r="D278" s="61" t="s">
        <v>292</v>
      </c>
      <c r="E278" s="3" t="s">
        <v>257</v>
      </c>
      <c r="F278" s="11">
        <f>'6-2018'!$I273/1000</f>
        <v>0</v>
      </c>
      <c r="G278" s="11">
        <f>'7-2018'!$I273/1000</f>
        <v>0</v>
      </c>
      <c r="H278" s="11">
        <f>'8-2018'!$I273/1000</f>
        <v>0</v>
      </c>
      <c r="I278" s="11">
        <f>'9-2018'!$I273/1000</f>
        <v>0</v>
      </c>
      <c r="J278" s="11">
        <f>'10-2018'!$I273/1000</f>
        <v>0</v>
      </c>
      <c r="K278" s="11">
        <f>'11-2018'!$I273/1000</f>
        <v>0</v>
      </c>
      <c r="L278" s="11">
        <f>'12-2018'!$I273/1000</f>
        <v>0</v>
      </c>
      <c r="M278" s="11">
        <f>'1-2019'!$I273/1000</f>
        <v>0</v>
      </c>
      <c r="N278" s="11">
        <f>'2-2019'!$I273/1000</f>
        <v>0</v>
      </c>
      <c r="O278" s="11">
        <f>'3-2019'!$I273/1000</f>
        <v>0</v>
      </c>
      <c r="P278" s="11">
        <f>'4-2019'!$I273/1000</f>
        <v>0</v>
      </c>
      <c r="Q278" s="11">
        <f>'5-2019'!$I273/1000</f>
        <v>0</v>
      </c>
      <c r="R278" s="11">
        <f>'6-2019'!$I273/1000</f>
        <v>0</v>
      </c>
      <c r="S278" s="11">
        <f t="shared" si="4"/>
        <v>0</v>
      </c>
      <c r="U278" s="79"/>
      <c r="V278" s="78"/>
      <c r="W278" s="83"/>
    </row>
    <row r="279" spans="1:23" x14ac:dyDescent="0.25">
      <c r="A279" s="61"/>
      <c r="B279" s="3"/>
      <c r="C279" s="3"/>
      <c r="D279" s="3"/>
      <c r="E279" s="3"/>
      <c r="F279" s="13">
        <f>'6-2018'!$I274/1000</f>
        <v>350.12601659648249</v>
      </c>
      <c r="G279" s="13">
        <f>'7-2018'!$I274/1000</f>
        <v>350.12601659648249</v>
      </c>
      <c r="H279" s="13">
        <f>'8-2018'!$I274/1000</f>
        <v>350.12601659648249</v>
      </c>
      <c r="I279" s="13">
        <f>'9-2018'!$I274/1000</f>
        <v>350.12601659648249</v>
      </c>
      <c r="J279" s="13">
        <f>'10-2018'!$I274/1000</f>
        <v>350.12601659648249</v>
      </c>
      <c r="K279" s="13">
        <f>'11-2018'!$I274/1000</f>
        <v>350.12601659648249</v>
      </c>
      <c r="L279" s="13">
        <f>'12-2018'!$I274/1000</f>
        <v>350.12601659648249</v>
      </c>
      <c r="M279" s="13">
        <f>'1-2019'!$I274/1000</f>
        <v>350.12601659648249</v>
      </c>
      <c r="N279" s="13">
        <f>'2-2019'!$I274/1000</f>
        <v>350.12601659648249</v>
      </c>
      <c r="O279" s="13">
        <f>'3-2019'!$I274/1000</f>
        <v>350.12601659648249</v>
      </c>
      <c r="P279" s="13">
        <f>'4-2019'!$I274/1000</f>
        <v>350.12601659648249</v>
      </c>
      <c r="Q279" s="13">
        <f>'5-2019'!$I274/1000</f>
        <v>350.12601659648249</v>
      </c>
      <c r="R279" s="13">
        <f>'6-2019'!$I274/1000</f>
        <v>350.12601659648249</v>
      </c>
      <c r="S279" s="13">
        <f t="shared" si="4"/>
        <v>350.12601659648243</v>
      </c>
      <c r="U279" s="79"/>
      <c r="V279" s="78"/>
      <c r="W279" s="83"/>
    </row>
    <row r="280" spans="1:23" x14ac:dyDescent="0.25">
      <c r="A280" s="61"/>
      <c r="B280" s="3"/>
      <c r="C280" s="3"/>
      <c r="D280" s="3"/>
      <c r="E280" s="3"/>
      <c r="F280" s="2">
        <f>'6-2018'!$I275/1000</f>
        <v>0</v>
      </c>
      <c r="G280" s="2">
        <f>'7-2018'!$I275/1000</f>
        <v>0</v>
      </c>
      <c r="H280" s="2">
        <f>'8-2018'!$I275/1000</f>
        <v>0</v>
      </c>
      <c r="I280" s="2">
        <f>'9-2018'!$I275/1000</f>
        <v>0</v>
      </c>
      <c r="J280" s="2">
        <f>'10-2018'!$I275/1000</f>
        <v>0</v>
      </c>
      <c r="K280" s="2">
        <f>'11-2018'!$I275/1000</f>
        <v>0</v>
      </c>
      <c r="L280" s="2">
        <f>'12-2018'!$I275/1000</f>
        <v>0</v>
      </c>
      <c r="M280" s="2">
        <f>'1-2019'!$I275/1000</f>
        <v>0</v>
      </c>
      <c r="N280" s="2">
        <f>'2-2019'!$I275/1000</f>
        <v>0</v>
      </c>
      <c r="O280" s="2">
        <f>'3-2019'!$I275/1000</f>
        <v>0</v>
      </c>
      <c r="P280" s="2">
        <f>'4-2019'!$I275/1000</f>
        <v>0</v>
      </c>
      <c r="Q280" s="2">
        <f>'5-2019'!$I275/1000</f>
        <v>0</v>
      </c>
      <c r="R280" s="2">
        <f>'6-2019'!$I275/1000</f>
        <v>0</v>
      </c>
      <c r="S280" s="2">
        <f t="shared" si="4"/>
        <v>0</v>
      </c>
      <c r="U280" s="79"/>
      <c r="V280" s="78"/>
      <c r="W280" s="83"/>
    </row>
    <row r="281" spans="1:23" x14ac:dyDescent="0.25">
      <c r="A281" s="61">
        <v>343</v>
      </c>
      <c r="B281" s="3" t="s">
        <v>63</v>
      </c>
      <c r="C281" s="3"/>
      <c r="D281" s="3"/>
      <c r="E281" s="3"/>
      <c r="F281" s="2">
        <f>'6-2018'!$I276/1000</f>
        <v>0</v>
      </c>
      <c r="G281" s="2">
        <f>'7-2018'!$I276/1000</f>
        <v>0</v>
      </c>
      <c r="H281" s="2">
        <f>'8-2018'!$I276/1000</f>
        <v>0</v>
      </c>
      <c r="I281" s="2">
        <f>'9-2018'!$I276/1000</f>
        <v>0</v>
      </c>
      <c r="J281" s="2">
        <f>'10-2018'!$I276/1000</f>
        <v>0</v>
      </c>
      <c r="K281" s="2">
        <f>'11-2018'!$I276/1000</f>
        <v>0</v>
      </c>
      <c r="L281" s="2">
        <f>'12-2018'!$I276/1000</f>
        <v>0</v>
      </c>
      <c r="M281" s="2">
        <f>'1-2019'!$I276/1000</f>
        <v>0</v>
      </c>
      <c r="N281" s="2">
        <f>'2-2019'!$I276/1000</f>
        <v>0</v>
      </c>
      <c r="O281" s="2">
        <f>'3-2019'!$I276/1000</f>
        <v>0</v>
      </c>
      <c r="P281" s="2">
        <f>'4-2019'!$I276/1000</f>
        <v>0</v>
      </c>
      <c r="Q281" s="2">
        <f>'5-2019'!$I276/1000</f>
        <v>0</v>
      </c>
      <c r="R281" s="2">
        <f>'6-2019'!$I276/1000</f>
        <v>0</v>
      </c>
      <c r="S281" s="2">
        <f t="shared" si="4"/>
        <v>0</v>
      </c>
      <c r="U281" s="79"/>
      <c r="V281" s="78"/>
      <c r="W281" s="83"/>
    </row>
    <row r="282" spans="1:23" x14ac:dyDescent="0.25">
      <c r="A282" s="61"/>
      <c r="B282" s="3"/>
      <c r="C282" s="3"/>
      <c r="D282" s="61" t="s">
        <v>292</v>
      </c>
      <c r="E282" s="3" t="s">
        <v>199</v>
      </c>
      <c r="F282" s="11">
        <f>'6-2018'!$I277/1000</f>
        <v>0</v>
      </c>
      <c r="G282" s="11">
        <f>'7-2018'!$I277/1000</f>
        <v>0</v>
      </c>
      <c r="H282" s="11">
        <f>'8-2018'!$I277/1000</f>
        <v>0</v>
      </c>
      <c r="I282" s="11">
        <f>'9-2018'!$I277/1000</f>
        <v>0</v>
      </c>
      <c r="J282" s="11">
        <f>'10-2018'!$I277/1000</f>
        <v>0</v>
      </c>
      <c r="K282" s="11">
        <f>'11-2018'!$I277/1000</f>
        <v>0</v>
      </c>
      <c r="L282" s="11">
        <f>'12-2018'!$I277/1000</f>
        <v>0</v>
      </c>
      <c r="M282" s="11">
        <f>'1-2019'!$I277/1000</f>
        <v>0</v>
      </c>
      <c r="N282" s="11">
        <f>'2-2019'!$I277/1000</f>
        <v>0</v>
      </c>
      <c r="O282" s="11">
        <f>'3-2019'!$I277/1000</f>
        <v>0</v>
      </c>
      <c r="P282" s="11">
        <f>'4-2019'!$I277/1000</f>
        <v>0</v>
      </c>
      <c r="Q282" s="11">
        <f>'5-2019'!$I277/1000</f>
        <v>0</v>
      </c>
      <c r="R282" s="11">
        <f>'6-2019'!$I277/1000</f>
        <v>0</v>
      </c>
      <c r="S282" s="11">
        <f t="shared" si="4"/>
        <v>0</v>
      </c>
      <c r="U282" s="79"/>
      <c r="V282" s="78"/>
      <c r="W282" s="83"/>
    </row>
    <row r="283" spans="1:23" x14ac:dyDescent="0.25">
      <c r="A283" s="61"/>
      <c r="B283" s="3"/>
      <c r="C283" s="3"/>
      <c r="D283" s="61" t="s">
        <v>292</v>
      </c>
      <c r="E283" s="3" t="s">
        <v>260</v>
      </c>
      <c r="F283" s="11">
        <f>'6-2018'!$I278/1000</f>
        <v>0</v>
      </c>
      <c r="G283" s="11">
        <f>'7-2018'!$I278/1000</f>
        <v>0</v>
      </c>
      <c r="H283" s="11">
        <f>'8-2018'!$I278/1000</f>
        <v>0</v>
      </c>
      <c r="I283" s="11">
        <f>'9-2018'!$I278/1000</f>
        <v>0</v>
      </c>
      <c r="J283" s="11">
        <f>'10-2018'!$I278/1000</f>
        <v>0</v>
      </c>
      <c r="K283" s="11">
        <f>'11-2018'!$I278/1000</f>
        <v>0</v>
      </c>
      <c r="L283" s="11">
        <f>'12-2018'!$I278/1000</f>
        <v>0</v>
      </c>
      <c r="M283" s="11">
        <f>'1-2019'!$I278/1000</f>
        <v>0</v>
      </c>
      <c r="N283" s="11">
        <f>'2-2019'!$I278/1000</f>
        <v>0</v>
      </c>
      <c r="O283" s="11">
        <f>'3-2019'!$I278/1000</f>
        <v>0</v>
      </c>
      <c r="P283" s="11">
        <f>'4-2019'!$I278/1000</f>
        <v>0</v>
      </c>
      <c r="Q283" s="11">
        <f>'5-2019'!$I278/1000</f>
        <v>0</v>
      </c>
      <c r="R283" s="11">
        <f>'6-2019'!$I278/1000</f>
        <v>0</v>
      </c>
      <c r="S283" s="11">
        <f t="shared" si="4"/>
        <v>0</v>
      </c>
      <c r="U283" s="79"/>
      <c r="V283" s="78"/>
      <c r="W283" s="83"/>
    </row>
    <row r="284" spans="1:23" x14ac:dyDescent="0.25">
      <c r="A284" s="61"/>
      <c r="B284" s="3"/>
      <c r="C284" s="3"/>
      <c r="D284" s="61" t="s">
        <v>292</v>
      </c>
      <c r="E284" s="3" t="s">
        <v>26</v>
      </c>
      <c r="F284" s="11">
        <f>'6-2018'!$I279/1000</f>
        <v>0</v>
      </c>
      <c r="G284" s="11">
        <f>'7-2018'!$I279/1000</f>
        <v>0</v>
      </c>
      <c r="H284" s="11">
        <f>'8-2018'!$I279/1000</f>
        <v>0</v>
      </c>
      <c r="I284" s="11">
        <f>'9-2018'!$I279/1000</f>
        <v>0</v>
      </c>
      <c r="J284" s="11">
        <f>'10-2018'!$I279/1000</f>
        <v>0</v>
      </c>
      <c r="K284" s="11">
        <f>'11-2018'!$I279/1000</f>
        <v>0</v>
      </c>
      <c r="L284" s="11">
        <f>'12-2018'!$I279/1000</f>
        <v>0</v>
      </c>
      <c r="M284" s="11">
        <f>'1-2019'!$I279/1000</f>
        <v>0</v>
      </c>
      <c r="N284" s="11">
        <f>'2-2019'!$I279/1000</f>
        <v>0</v>
      </c>
      <c r="O284" s="11">
        <f>'3-2019'!$I279/1000</f>
        <v>0</v>
      </c>
      <c r="P284" s="11">
        <f>'4-2019'!$I279/1000</f>
        <v>0</v>
      </c>
      <c r="Q284" s="11">
        <f>'5-2019'!$I279/1000</f>
        <v>0</v>
      </c>
      <c r="R284" s="11">
        <f>'6-2019'!$I279/1000</f>
        <v>0</v>
      </c>
      <c r="S284" s="11">
        <f t="shared" si="4"/>
        <v>0</v>
      </c>
      <c r="U284" s="79"/>
      <c r="V284" s="78"/>
      <c r="W284" s="83"/>
    </row>
    <row r="285" spans="1:23" x14ac:dyDescent="0.25">
      <c r="A285" s="61"/>
      <c r="B285" s="3"/>
      <c r="C285" s="3"/>
      <c r="D285" s="61" t="s">
        <v>292</v>
      </c>
      <c r="E285" s="3" t="s">
        <v>255</v>
      </c>
      <c r="F285" s="11">
        <f>'6-2018'!$I280/1000</f>
        <v>210991.04049622052</v>
      </c>
      <c r="G285" s="11">
        <f>'7-2018'!$I280/1000</f>
        <v>210991.04049622052</v>
      </c>
      <c r="H285" s="11">
        <f>'8-2018'!$I280/1000</f>
        <v>210992.15646647217</v>
      </c>
      <c r="I285" s="11">
        <f>'9-2018'!$I280/1000</f>
        <v>210996.83278141465</v>
      </c>
      <c r="J285" s="11">
        <f>'10-2018'!$I280/1000</f>
        <v>211006.61380056912</v>
      </c>
      <c r="K285" s="11">
        <f>'11-2018'!$I280/1000</f>
        <v>211006.61380056912</v>
      </c>
      <c r="L285" s="11">
        <f>'12-2018'!$I280/1000</f>
        <v>211026.75906392516</v>
      </c>
      <c r="M285" s="11">
        <f>'1-2019'!$I280/1000</f>
        <v>211026.75906392516</v>
      </c>
      <c r="N285" s="11">
        <f>'2-2019'!$I280/1000</f>
        <v>211063.86786094768</v>
      </c>
      <c r="O285" s="11">
        <f>'3-2019'!$I280/1000</f>
        <v>211063.86786094768</v>
      </c>
      <c r="P285" s="11">
        <f>'4-2019'!$I280/1000</f>
        <v>211098.19461125295</v>
      </c>
      <c r="Q285" s="11">
        <f>'5-2019'!$I280/1000</f>
        <v>211117.39723394674</v>
      </c>
      <c r="R285" s="11">
        <f>'6-2019'!$I280/1000</f>
        <v>211131.03800723416</v>
      </c>
      <c r="S285" s="11">
        <f t="shared" si="4"/>
        <v>211037.59519099319</v>
      </c>
      <c r="U285" s="79"/>
      <c r="V285" s="78"/>
      <c r="W285" s="83"/>
    </row>
    <row r="286" spans="1:23" x14ac:dyDescent="0.25">
      <c r="A286" s="61"/>
      <c r="B286" s="3"/>
      <c r="C286" s="3"/>
      <c r="D286" s="61" t="s">
        <v>292</v>
      </c>
      <c r="E286" s="3" t="s">
        <v>257</v>
      </c>
      <c r="F286" s="11">
        <f>'6-2018'!$I281/1000</f>
        <v>0</v>
      </c>
      <c r="G286" s="11">
        <f>'7-2018'!$I281/1000</f>
        <v>0</v>
      </c>
      <c r="H286" s="11">
        <f>'8-2018'!$I281/1000</f>
        <v>0</v>
      </c>
      <c r="I286" s="11">
        <f>'9-2018'!$I281/1000</f>
        <v>0</v>
      </c>
      <c r="J286" s="11">
        <f>'10-2018'!$I281/1000</f>
        <v>0</v>
      </c>
      <c r="K286" s="11">
        <f>'11-2018'!$I281/1000</f>
        <v>0</v>
      </c>
      <c r="L286" s="11">
        <f>'12-2018'!$I281/1000</f>
        <v>0</v>
      </c>
      <c r="M286" s="11">
        <f>'1-2019'!$I281/1000</f>
        <v>0</v>
      </c>
      <c r="N286" s="11">
        <f>'2-2019'!$I281/1000</f>
        <v>0</v>
      </c>
      <c r="O286" s="11">
        <f>'3-2019'!$I281/1000</f>
        <v>0</v>
      </c>
      <c r="P286" s="11">
        <f>'4-2019'!$I281/1000</f>
        <v>0</v>
      </c>
      <c r="Q286" s="11">
        <f>'5-2019'!$I281/1000</f>
        <v>0</v>
      </c>
      <c r="R286" s="11">
        <f>'6-2019'!$I281/1000</f>
        <v>0</v>
      </c>
      <c r="S286" s="11">
        <f t="shared" si="4"/>
        <v>0</v>
      </c>
      <c r="U286" s="79"/>
      <c r="V286" s="78"/>
      <c r="W286" s="83"/>
    </row>
    <row r="287" spans="1:23" x14ac:dyDescent="0.25">
      <c r="A287" s="61"/>
      <c r="B287" s="3"/>
      <c r="C287" s="3"/>
      <c r="D287" s="61" t="s">
        <v>292</v>
      </c>
      <c r="E287" s="3" t="s">
        <v>257</v>
      </c>
      <c r="F287" s="11">
        <f>'6-2018'!$I282/1000</f>
        <v>0</v>
      </c>
      <c r="G287" s="11">
        <f>'7-2018'!$I282/1000</f>
        <v>0</v>
      </c>
      <c r="H287" s="11">
        <f>'8-2018'!$I282/1000</f>
        <v>0</v>
      </c>
      <c r="I287" s="11">
        <f>'9-2018'!$I282/1000</f>
        <v>0</v>
      </c>
      <c r="J287" s="11">
        <f>'10-2018'!$I282/1000</f>
        <v>0</v>
      </c>
      <c r="K287" s="11">
        <f>'11-2018'!$I282/1000</f>
        <v>0</v>
      </c>
      <c r="L287" s="11">
        <f>'12-2018'!$I282/1000</f>
        <v>0</v>
      </c>
      <c r="M287" s="11">
        <f>'1-2019'!$I282/1000</f>
        <v>0</v>
      </c>
      <c r="N287" s="11">
        <f>'2-2019'!$I282/1000</f>
        <v>0</v>
      </c>
      <c r="O287" s="11">
        <f>'3-2019'!$I282/1000</f>
        <v>0</v>
      </c>
      <c r="P287" s="11">
        <f>'4-2019'!$I282/1000</f>
        <v>0</v>
      </c>
      <c r="Q287" s="11">
        <f>'5-2019'!$I282/1000</f>
        <v>0</v>
      </c>
      <c r="R287" s="11">
        <f>'6-2019'!$I282/1000</f>
        <v>0</v>
      </c>
      <c r="S287" s="11">
        <f t="shared" si="4"/>
        <v>0</v>
      </c>
      <c r="U287" s="79"/>
      <c r="V287" s="78"/>
      <c r="W287" s="83"/>
    </row>
    <row r="288" spans="1:23" x14ac:dyDescent="0.25">
      <c r="A288" s="61"/>
      <c r="B288" s="3"/>
      <c r="C288" s="3"/>
      <c r="D288" s="3"/>
      <c r="E288" s="3"/>
      <c r="F288" s="13">
        <f>'6-2018'!$I283/1000</f>
        <v>210991.04049622052</v>
      </c>
      <c r="G288" s="13">
        <f>'7-2018'!$I283/1000</f>
        <v>210991.04049622052</v>
      </c>
      <c r="H288" s="13">
        <f>'8-2018'!$I283/1000</f>
        <v>210992.15646647217</v>
      </c>
      <c r="I288" s="13">
        <f>'9-2018'!$I283/1000</f>
        <v>210996.83278141465</v>
      </c>
      <c r="J288" s="13">
        <f>'10-2018'!$I283/1000</f>
        <v>211006.61380056912</v>
      </c>
      <c r="K288" s="13">
        <f>'11-2018'!$I283/1000</f>
        <v>211006.61380056912</v>
      </c>
      <c r="L288" s="13">
        <f>'12-2018'!$I283/1000</f>
        <v>211026.75906392516</v>
      </c>
      <c r="M288" s="13">
        <f>'1-2019'!$I283/1000</f>
        <v>211026.75906392516</v>
      </c>
      <c r="N288" s="13">
        <f>'2-2019'!$I283/1000</f>
        <v>211063.86786094768</v>
      </c>
      <c r="O288" s="13">
        <f>'3-2019'!$I283/1000</f>
        <v>211063.86786094768</v>
      </c>
      <c r="P288" s="13">
        <f>'4-2019'!$I283/1000</f>
        <v>211098.19461125295</v>
      </c>
      <c r="Q288" s="13">
        <f>'5-2019'!$I283/1000</f>
        <v>211117.39723394674</v>
      </c>
      <c r="R288" s="13">
        <f>'6-2019'!$I283/1000</f>
        <v>211131.03800723416</v>
      </c>
      <c r="S288" s="13">
        <f t="shared" si="4"/>
        <v>211037.59519099319</v>
      </c>
      <c r="U288" s="79"/>
      <c r="V288" s="78"/>
      <c r="W288" s="83"/>
    </row>
    <row r="289" spans="1:23" x14ac:dyDescent="0.25">
      <c r="A289" s="61"/>
      <c r="B289" s="3"/>
      <c r="C289" s="3"/>
      <c r="D289" s="3"/>
      <c r="E289" s="3"/>
      <c r="F289" s="2">
        <f>'6-2018'!$I284/1000</f>
        <v>0</v>
      </c>
      <c r="G289" s="2">
        <f>'7-2018'!$I284/1000</f>
        <v>0</v>
      </c>
      <c r="H289" s="2">
        <f>'8-2018'!$I284/1000</f>
        <v>0</v>
      </c>
      <c r="I289" s="2">
        <f>'9-2018'!$I284/1000</f>
        <v>0</v>
      </c>
      <c r="J289" s="2">
        <f>'10-2018'!$I284/1000</f>
        <v>0</v>
      </c>
      <c r="K289" s="2">
        <f>'11-2018'!$I284/1000</f>
        <v>0</v>
      </c>
      <c r="L289" s="2">
        <f>'12-2018'!$I284/1000</f>
        <v>0</v>
      </c>
      <c r="M289" s="2">
        <f>'1-2019'!$I284/1000</f>
        <v>0</v>
      </c>
      <c r="N289" s="2">
        <f>'2-2019'!$I284/1000</f>
        <v>0</v>
      </c>
      <c r="O289" s="2">
        <f>'3-2019'!$I284/1000</f>
        <v>0</v>
      </c>
      <c r="P289" s="2">
        <f>'4-2019'!$I284/1000</f>
        <v>0</v>
      </c>
      <c r="Q289" s="2">
        <f>'5-2019'!$I284/1000</f>
        <v>0</v>
      </c>
      <c r="R289" s="2">
        <f>'6-2019'!$I284/1000</f>
        <v>0</v>
      </c>
      <c r="S289" s="2">
        <f t="shared" si="4"/>
        <v>0</v>
      </c>
      <c r="U289" s="79"/>
      <c r="V289" s="78"/>
      <c r="W289" s="83"/>
    </row>
    <row r="290" spans="1:23" x14ac:dyDescent="0.25">
      <c r="A290" s="61">
        <v>344</v>
      </c>
      <c r="B290" s="3" t="s">
        <v>64</v>
      </c>
      <c r="C290" s="3"/>
      <c r="D290" s="3"/>
      <c r="E290" s="3"/>
      <c r="F290" s="2">
        <f>'6-2018'!$I285/1000</f>
        <v>0</v>
      </c>
      <c r="G290" s="2">
        <f>'7-2018'!$I285/1000</f>
        <v>0</v>
      </c>
      <c r="H290" s="2">
        <f>'8-2018'!$I285/1000</f>
        <v>0</v>
      </c>
      <c r="I290" s="2">
        <f>'9-2018'!$I285/1000</f>
        <v>0</v>
      </c>
      <c r="J290" s="2">
        <f>'10-2018'!$I285/1000</f>
        <v>0</v>
      </c>
      <c r="K290" s="2">
        <f>'11-2018'!$I285/1000</f>
        <v>0</v>
      </c>
      <c r="L290" s="2">
        <f>'12-2018'!$I285/1000</f>
        <v>0</v>
      </c>
      <c r="M290" s="2">
        <f>'1-2019'!$I285/1000</f>
        <v>0</v>
      </c>
      <c r="N290" s="2">
        <f>'2-2019'!$I285/1000</f>
        <v>0</v>
      </c>
      <c r="O290" s="2">
        <f>'3-2019'!$I285/1000</f>
        <v>0</v>
      </c>
      <c r="P290" s="2">
        <f>'4-2019'!$I285/1000</f>
        <v>0</v>
      </c>
      <c r="Q290" s="2">
        <f>'5-2019'!$I285/1000</f>
        <v>0</v>
      </c>
      <c r="R290" s="2">
        <f>'6-2019'!$I285/1000</f>
        <v>0</v>
      </c>
      <c r="S290" s="2">
        <f t="shared" si="4"/>
        <v>0</v>
      </c>
      <c r="U290" s="79"/>
      <c r="V290" s="78"/>
      <c r="W290" s="83"/>
    </row>
    <row r="291" spans="1:23" x14ac:dyDescent="0.25">
      <c r="A291" s="61"/>
      <c r="B291" s="3"/>
      <c r="C291" s="3"/>
      <c r="D291" s="61" t="s">
        <v>292</v>
      </c>
      <c r="E291" s="3" t="s">
        <v>199</v>
      </c>
      <c r="F291" s="11">
        <f>'6-2018'!$I286/1000</f>
        <v>0</v>
      </c>
      <c r="G291" s="11">
        <f>'7-2018'!$I286/1000</f>
        <v>0</v>
      </c>
      <c r="H291" s="11">
        <f>'8-2018'!$I286/1000</f>
        <v>0</v>
      </c>
      <c r="I291" s="11">
        <f>'9-2018'!$I286/1000</f>
        <v>0</v>
      </c>
      <c r="J291" s="11">
        <f>'10-2018'!$I286/1000</f>
        <v>0</v>
      </c>
      <c r="K291" s="11">
        <f>'11-2018'!$I286/1000</f>
        <v>0</v>
      </c>
      <c r="L291" s="11">
        <f>'12-2018'!$I286/1000</f>
        <v>0</v>
      </c>
      <c r="M291" s="11">
        <f>'1-2019'!$I286/1000</f>
        <v>0</v>
      </c>
      <c r="N291" s="11">
        <f>'2-2019'!$I286/1000</f>
        <v>0</v>
      </c>
      <c r="O291" s="11">
        <f>'3-2019'!$I286/1000</f>
        <v>0</v>
      </c>
      <c r="P291" s="11">
        <f>'4-2019'!$I286/1000</f>
        <v>0</v>
      </c>
      <c r="Q291" s="11">
        <f>'5-2019'!$I286/1000</f>
        <v>0</v>
      </c>
      <c r="R291" s="11">
        <f>'6-2019'!$I286/1000</f>
        <v>0</v>
      </c>
      <c r="S291" s="11">
        <f t="shared" ref="S291:S354" si="5">(SUM(G291:Q291)*2+R291+F291)/24</f>
        <v>0</v>
      </c>
      <c r="U291" s="79"/>
      <c r="V291" s="78"/>
      <c r="W291" s="83"/>
    </row>
    <row r="292" spans="1:23" x14ac:dyDescent="0.25">
      <c r="A292" s="61"/>
      <c r="B292" s="3"/>
      <c r="C292" s="3"/>
      <c r="D292" s="61" t="s">
        <v>292</v>
      </c>
      <c r="E292" s="3" t="s">
        <v>260</v>
      </c>
      <c r="F292" s="11">
        <f>'6-2018'!$I287/1000</f>
        <v>0</v>
      </c>
      <c r="G292" s="11">
        <f>'7-2018'!$I287/1000</f>
        <v>0</v>
      </c>
      <c r="H292" s="11">
        <f>'8-2018'!$I287/1000</f>
        <v>0</v>
      </c>
      <c r="I292" s="11">
        <f>'9-2018'!$I287/1000</f>
        <v>0</v>
      </c>
      <c r="J292" s="11">
        <f>'10-2018'!$I287/1000</f>
        <v>0</v>
      </c>
      <c r="K292" s="11">
        <f>'11-2018'!$I287/1000</f>
        <v>0</v>
      </c>
      <c r="L292" s="11">
        <f>'12-2018'!$I287/1000</f>
        <v>0</v>
      </c>
      <c r="M292" s="11">
        <f>'1-2019'!$I287/1000</f>
        <v>0</v>
      </c>
      <c r="N292" s="11">
        <f>'2-2019'!$I287/1000</f>
        <v>0</v>
      </c>
      <c r="O292" s="11">
        <f>'3-2019'!$I287/1000</f>
        <v>0</v>
      </c>
      <c r="P292" s="11">
        <f>'4-2019'!$I287/1000</f>
        <v>0</v>
      </c>
      <c r="Q292" s="11">
        <f>'5-2019'!$I287/1000</f>
        <v>0</v>
      </c>
      <c r="R292" s="11">
        <f>'6-2019'!$I287/1000</f>
        <v>0</v>
      </c>
      <c r="S292" s="11">
        <f t="shared" si="5"/>
        <v>0</v>
      </c>
      <c r="U292" s="79"/>
      <c r="V292" s="78"/>
      <c r="W292" s="83"/>
    </row>
    <row r="293" spans="1:23" x14ac:dyDescent="0.25">
      <c r="A293" s="61"/>
      <c r="B293" s="3"/>
      <c r="C293" s="3"/>
      <c r="D293" s="61" t="s">
        <v>292</v>
      </c>
      <c r="E293" s="3" t="s">
        <v>26</v>
      </c>
      <c r="F293" s="11">
        <f>'6-2018'!$I288/1000</f>
        <v>0</v>
      </c>
      <c r="G293" s="11">
        <f>'7-2018'!$I288/1000</f>
        <v>0</v>
      </c>
      <c r="H293" s="11">
        <f>'8-2018'!$I288/1000</f>
        <v>0</v>
      </c>
      <c r="I293" s="11">
        <f>'9-2018'!$I288/1000</f>
        <v>0</v>
      </c>
      <c r="J293" s="11">
        <f>'10-2018'!$I288/1000</f>
        <v>0</v>
      </c>
      <c r="K293" s="11">
        <f>'11-2018'!$I288/1000</f>
        <v>0</v>
      </c>
      <c r="L293" s="11">
        <f>'12-2018'!$I288/1000</f>
        <v>0</v>
      </c>
      <c r="M293" s="11">
        <f>'1-2019'!$I288/1000</f>
        <v>0</v>
      </c>
      <c r="N293" s="11">
        <f>'2-2019'!$I288/1000</f>
        <v>0</v>
      </c>
      <c r="O293" s="11">
        <f>'3-2019'!$I288/1000</f>
        <v>0</v>
      </c>
      <c r="P293" s="11">
        <f>'4-2019'!$I288/1000</f>
        <v>0</v>
      </c>
      <c r="Q293" s="11">
        <f>'5-2019'!$I288/1000</f>
        <v>0</v>
      </c>
      <c r="R293" s="11">
        <f>'6-2019'!$I288/1000</f>
        <v>0</v>
      </c>
      <c r="S293" s="11">
        <f t="shared" si="5"/>
        <v>0</v>
      </c>
      <c r="U293" s="79"/>
      <c r="V293" s="78"/>
      <c r="W293" s="83"/>
    </row>
    <row r="294" spans="1:23" x14ac:dyDescent="0.25">
      <c r="A294" s="61"/>
      <c r="B294" s="3"/>
      <c r="C294" s="3"/>
      <c r="D294" s="61" t="s">
        <v>292</v>
      </c>
      <c r="E294" s="3" t="s">
        <v>255</v>
      </c>
      <c r="F294" s="11">
        <f>'6-2018'!$I289/1000</f>
        <v>29019.526038173455</v>
      </c>
      <c r="G294" s="11">
        <f>'7-2018'!$I289/1000</f>
        <v>29019.526038173455</v>
      </c>
      <c r="H294" s="11">
        <f>'8-2018'!$I289/1000</f>
        <v>29019.526038173455</v>
      </c>
      <c r="I294" s="11">
        <f>'9-2018'!$I289/1000</f>
        <v>29019.526038173455</v>
      </c>
      <c r="J294" s="11">
        <f>'10-2018'!$I289/1000</f>
        <v>29019.526038173455</v>
      </c>
      <c r="K294" s="11">
        <f>'11-2018'!$I289/1000</f>
        <v>29019.526038173455</v>
      </c>
      <c r="L294" s="11">
        <f>'12-2018'!$I289/1000</f>
        <v>29021.301901553459</v>
      </c>
      <c r="M294" s="11">
        <f>'1-2019'!$I289/1000</f>
        <v>29021.301901553459</v>
      </c>
      <c r="N294" s="11">
        <f>'2-2019'!$I289/1000</f>
        <v>29021.301901553459</v>
      </c>
      <c r="O294" s="11">
        <f>'3-2019'!$I289/1000</f>
        <v>29021.301901553459</v>
      </c>
      <c r="P294" s="11">
        <f>'4-2019'!$I289/1000</f>
        <v>29021.301901553459</v>
      </c>
      <c r="Q294" s="11">
        <f>'5-2019'!$I289/1000</f>
        <v>29021.301901553459</v>
      </c>
      <c r="R294" s="11">
        <f>'6-2019'!$I289/1000</f>
        <v>29021.301901553459</v>
      </c>
      <c r="S294" s="11">
        <f t="shared" si="5"/>
        <v>29020.487964170959</v>
      </c>
      <c r="U294" s="79"/>
      <c r="V294" s="78"/>
      <c r="W294" s="83"/>
    </row>
    <row r="295" spans="1:23" x14ac:dyDescent="0.25">
      <c r="A295" s="61"/>
      <c r="B295" s="3"/>
      <c r="C295" s="3"/>
      <c r="D295" s="61" t="s">
        <v>292</v>
      </c>
      <c r="E295" s="3" t="s">
        <v>257</v>
      </c>
      <c r="F295" s="11">
        <f>'6-2018'!$I290/1000</f>
        <v>0</v>
      </c>
      <c r="G295" s="11">
        <f>'7-2018'!$I290/1000</f>
        <v>0</v>
      </c>
      <c r="H295" s="11">
        <f>'8-2018'!$I290/1000</f>
        <v>0</v>
      </c>
      <c r="I295" s="11">
        <f>'9-2018'!$I290/1000</f>
        <v>0</v>
      </c>
      <c r="J295" s="11">
        <f>'10-2018'!$I290/1000</f>
        <v>0</v>
      </c>
      <c r="K295" s="11">
        <f>'11-2018'!$I290/1000</f>
        <v>0</v>
      </c>
      <c r="L295" s="11">
        <f>'12-2018'!$I290/1000</f>
        <v>0</v>
      </c>
      <c r="M295" s="11">
        <f>'1-2019'!$I290/1000</f>
        <v>0</v>
      </c>
      <c r="N295" s="11">
        <f>'2-2019'!$I290/1000</f>
        <v>0</v>
      </c>
      <c r="O295" s="11">
        <f>'3-2019'!$I290/1000</f>
        <v>0</v>
      </c>
      <c r="P295" s="11">
        <f>'4-2019'!$I290/1000</f>
        <v>0</v>
      </c>
      <c r="Q295" s="11">
        <f>'5-2019'!$I290/1000</f>
        <v>0</v>
      </c>
      <c r="R295" s="11">
        <f>'6-2019'!$I290/1000</f>
        <v>0</v>
      </c>
      <c r="S295" s="11">
        <f t="shared" si="5"/>
        <v>0</v>
      </c>
      <c r="U295" s="79"/>
      <c r="V295" s="78"/>
      <c r="W295" s="83"/>
    </row>
    <row r="296" spans="1:23" x14ac:dyDescent="0.25">
      <c r="A296" s="61"/>
      <c r="B296" s="3"/>
      <c r="C296" s="3"/>
      <c r="D296" s="61" t="s">
        <v>292</v>
      </c>
      <c r="E296" s="3" t="s">
        <v>257</v>
      </c>
      <c r="F296" s="11">
        <f>'6-2018'!$I291/1000</f>
        <v>0</v>
      </c>
      <c r="G296" s="11">
        <f>'7-2018'!$I291/1000</f>
        <v>0</v>
      </c>
      <c r="H296" s="11">
        <f>'8-2018'!$I291/1000</f>
        <v>0</v>
      </c>
      <c r="I296" s="11">
        <f>'9-2018'!$I291/1000</f>
        <v>0</v>
      </c>
      <c r="J296" s="11">
        <f>'10-2018'!$I291/1000</f>
        <v>0</v>
      </c>
      <c r="K296" s="11">
        <f>'11-2018'!$I291/1000</f>
        <v>0</v>
      </c>
      <c r="L296" s="11">
        <f>'12-2018'!$I291/1000</f>
        <v>0</v>
      </c>
      <c r="M296" s="11">
        <f>'1-2019'!$I291/1000</f>
        <v>0</v>
      </c>
      <c r="N296" s="11">
        <f>'2-2019'!$I291/1000</f>
        <v>0</v>
      </c>
      <c r="O296" s="11">
        <f>'3-2019'!$I291/1000</f>
        <v>0</v>
      </c>
      <c r="P296" s="11">
        <f>'4-2019'!$I291/1000</f>
        <v>0</v>
      </c>
      <c r="Q296" s="11">
        <f>'5-2019'!$I291/1000</f>
        <v>0</v>
      </c>
      <c r="R296" s="11">
        <f>'6-2019'!$I291/1000</f>
        <v>0</v>
      </c>
      <c r="S296" s="11">
        <f t="shared" si="5"/>
        <v>0</v>
      </c>
      <c r="U296" s="79"/>
      <c r="V296" s="78"/>
      <c r="W296" s="83"/>
    </row>
    <row r="297" spans="1:23" x14ac:dyDescent="0.25">
      <c r="A297" s="61"/>
      <c r="B297" s="3"/>
      <c r="C297" s="3"/>
      <c r="D297" s="3"/>
      <c r="E297" s="3"/>
      <c r="F297" s="13">
        <f>'6-2018'!$I292/1000</f>
        <v>29019.526038173455</v>
      </c>
      <c r="G297" s="13">
        <f>'7-2018'!$I292/1000</f>
        <v>29019.526038173455</v>
      </c>
      <c r="H297" s="13">
        <f>'8-2018'!$I292/1000</f>
        <v>29019.526038173455</v>
      </c>
      <c r="I297" s="13">
        <f>'9-2018'!$I292/1000</f>
        <v>29019.526038173455</v>
      </c>
      <c r="J297" s="13">
        <f>'10-2018'!$I292/1000</f>
        <v>29019.526038173455</v>
      </c>
      <c r="K297" s="13">
        <f>'11-2018'!$I292/1000</f>
        <v>29019.526038173455</v>
      </c>
      <c r="L297" s="13">
        <f>'12-2018'!$I292/1000</f>
        <v>29021.301901553459</v>
      </c>
      <c r="M297" s="13">
        <f>'1-2019'!$I292/1000</f>
        <v>29021.301901553459</v>
      </c>
      <c r="N297" s="13">
        <f>'2-2019'!$I292/1000</f>
        <v>29021.301901553459</v>
      </c>
      <c r="O297" s="13">
        <f>'3-2019'!$I292/1000</f>
        <v>29021.301901553459</v>
      </c>
      <c r="P297" s="13">
        <f>'4-2019'!$I292/1000</f>
        <v>29021.301901553459</v>
      </c>
      <c r="Q297" s="13">
        <f>'5-2019'!$I292/1000</f>
        <v>29021.301901553459</v>
      </c>
      <c r="R297" s="13">
        <f>'6-2019'!$I292/1000</f>
        <v>29021.301901553459</v>
      </c>
      <c r="S297" s="13">
        <f t="shared" si="5"/>
        <v>29020.487964170959</v>
      </c>
      <c r="U297" s="79"/>
      <c r="V297" s="78"/>
      <c r="W297" s="83"/>
    </row>
    <row r="298" spans="1:23" x14ac:dyDescent="0.25">
      <c r="A298" s="61"/>
      <c r="B298" s="3"/>
      <c r="C298" s="3"/>
      <c r="D298" s="3"/>
      <c r="E298" s="3"/>
      <c r="F298" s="2">
        <f>'6-2018'!$I293/1000</f>
        <v>0</v>
      </c>
      <c r="G298" s="2">
        <f>'7-2018'!$I293/1000</f>
        <v>0</v>
      </c>
      <c r="H298" s="2">
        <f>'8-2018'!$I293/1000</f>
        <v>0</v>
      </c>
      <c r="I298" s="2">
        <f>'9-2018'!$I293/1000</f>
        <v>0</v>
      </c>
      <c r="J298" s="2">
        <f>'10-2018'!$I293/1000</f>
        <v>0</v>
      </c>
      <c r="K298" s="2">
        <f>'11-2018'!$I293/1000</f>
        <v>0</v>
      </c>
      <c r="L298" s="2">
        <f>'12-2018'!$I293/1000</f>
        <v>0</v>
      </c>
      <c r="M298" s="2">
        <f>'1-2019'!$I293/1000</f>
        <v>0</v>
      </c>
      <c r="N298" s="2">
        <f>'2-2019'!$I293/1000</f>
        <v>0</v>
      </c>
      <c r="O298" s="2">
        <f>'3-2019'!$I293/1000</f>
        <v>0</v>
      </c>
      <c r="P298" s="2">
        <f>'4-2019'!$I293/1000</f>
        <v>0</v>
      </c>
      <c r="Q298" s="2">
        <f>'5-2019'!$I293/1000</f>
        <v>0</v>
      </c>
      <c r="R298" s="2">
        <f>'6-2019'!$I293/1000</f>
        <v>0</v>
      </c>
      <c r="S298" s="2">
        <f t="shared" si="5"/>
        <v>0</v>
      </c>
      <c r="U298" s="79"/>
      <c r="V298" s="78"/>
      <c r="W298" s="83"/>
    </row>
    <row r="299" spans="1:23" x14ac:dyDescent="0.25">
      <c r="A299" s="61">
        <v>345</v>
      </c>
      <c r="B299" s="3" t="s">
        <v>65</v>
      </c>
      <c r="C299" s="3"/>
      <c r="D299" s="3"/>
      <c r="E299" s="3"/>
      <c r="F299" s="2">
        <f>'6-2018'!$I294/1000</f>
        <v>0</v>
      </c>
      <c r="G299" s="2">
        <f>'7-2018'!$I294/1000</f>
        <v>0</v>
      </c>
      <c r="H299" s="2">
        <f>'8-2018'!$I294/1000</f>
        <v>0</v>
      </c>
      <c r="I299" s="2">
        <f>'9-2018'!$I294/1000</f>
        <v>0</v>
      </c>
      <c r="J299" s="2">
        <f>'10-2018'!$I294/1000</f>
        <v>0</v>
      </c>
      <c r="K299" s="2">
        <f>'11-2018'!$I294/1000</f>
        <v>0</v>
      </c>
      <c r="L299" s="2">
        <f>'12-2018'!$I294/1000</f>
        <v>0</v>
      </c>
      <c r="M299" s="2">
        <f>'1-2019'!$I294/1000</f>
        <v>0</v>
      </c>
      <c r="N299" s="2">
        <f>'2-2019'!$I294/1000</f>
        <v>0</v>
      </c>
      <c r="O299" s="2">
        <f>'3-2019'!$I294/1000</f>
        <v>0</v>
      </c>
      <c r="P299" s="2">
        <f>'4-2019'!$I294/1000</f>
        <v>0</v>
      </c>
      <c r="Q299" s="2">
        <f>'5-2019'!$I294/1000</f>
        <v>0</v>
      </c>
      <c r="R299" s="2">
        <f>'6-2019'!$I294/1000</f>
        <v>0</v>
      </c>
      <c r="S299" s="2">
        <f t="shared" si="5"/>
        <v>0</v>
      </c>
      <c r="U299" s="79"/>
      <c r="V299" s="78"/>
      <c r="W299" s="83"/>
    </row>
    <row r="300" spans="1:23" x14ac:dyDescent="0.25">
      <c r="A300" s="61"/>
      <c r="B300" s="3"/>
      <c r="C300" s="3"/>
      <c r="D300" s="61" t="s">
        <v>292</v>
      </c>
      <c r="E300" s="3" t="s">
        <v>26</v>
      </c>
      <c r="F300" s="11">
        <f>'6-2018'!$I295/1000</f>
        <v>0</v>
      </c>
      <c r="G300" s="11">
        <f>'7-2018'!$I295/1000</f>
        <v>0</v>
      </c>
      <c r="H300" s="11">
        <f>'8-2018'!$I295/1000</f>
        <v>0</v>
      </c>
      <c r="I300" s="11">
        <f>'9-2018'!$I295/1000</f>
        <v>0</v>
      </c>
      <c r="J300" s="11">
        <f>'10-2018'!$I295/1000</f>
        <v>0</v>
      </c>
      <c r="K300" s="11">
        <f>'11-2018'!$I295/1000</f>
        <v>0</v>
      </c>
      <c r="L300" s="11">
        <f>'12-2018'!$I295/1000</f>
        <v>0</v>
      </c>
      <c r="M300" s="11">
        <f>'1-2019'!$I295/1000</f>
        <v>0</v>
      </c>
      <c r="N300" s="11">
        <f>'2-2019'!$I295/1000</f>
        <v>0</v>
      </c>
      <c r="O300" s="11">
        <f>'3-2019'!$I295/1000</f>
        <v>0</v>
      </c>
      <c r="P300" s="11">
        <f>'4-2019'!$I295/1000</f>
        <v>0</v>
      </c>
      <c r="Q300" s="11">
        <f>'5-2019'!$I295/1000</f>
        <v>0</v>
      </c>
      <c r="R300" s="11">
        <f>'6-2019'!$I295/1000</f>
        <v>0</v>
      </c>
      <c r="S300" s="11">
        <f t="shared" si="5"/>
        <v>0</v>
      </c>
      <c r="U300" s="79"/>
      <c r="V300" s="78"/>
      <c r="W300" s="83"/>
    </row>
    <row r="301" spans="1:23" x14ac:dyDescent="0.25">
      <c r="A301" s="61"/>
      <c r="B301" s="3"/>
      <c r="C301" s="3"/>
      <c r="D301" s="61" t="s">
        <v>292</v>
      </c>
      <c r="E301" s="3" t="s">
        <v>260</v>
      </c>
      <c r="F301" s="11">
        <f>'6-2018'!$I296/1000</f>
        <v>0</v>
      </c>
      <c r="G301" s="11">
        <f>'7-2018'!$I296/1000</f>
        <v>0</v>
      </c>
      <c r="H301" s="11">
        <f>'8-2018'!$I296/1000</f>
        <v>0</v>
      </c>
      <c r="I301" s="11">
        <f>'9-2018'!$I296/1000</f>
        <v>0</v>
      </c>
      <c r="J301" s="11">
        <f>'10-2018'!$I296/1000</f>
        <v>0</v>
      </c>
      <c r="K301" s="11">
        <f>'11-2018'!$I296/1000</f>
        <v>0</v>
      </c>
      <c r="L301" s="11">
        <f>'12-2018'!$I296/1000</f>
        <v>0</v>
      </c>
      <c r="M301" s="11">
        <f>'1-2019'!$I296/1000</f>
        <v>0</v>
      </c>
      <c r="N301" s="11">
        <f>'2-2019'!$I296/1000</f>
        <v>0</v>
      </c>
      <c r="O301" s="11">
        <f>'3-2019'!$I296/1000</f>
        <v>0</v>
      </c>
      <c r="P301" s="11">
        <f>'4-2019'!$I296/1000</f>
        <v>0</v>
      </c>
      <c r="Q301" s="11">
        <f>'5-2019'!$I296/1000</f>
        <v>0</v>
      </c>
      <c r="R301" s="11">
        <f>'6-2019'!$I296/1000</f>
        <v>0</v>
      </c>
      <c r="S301" s="11">
        <f t="shared" si="5"/>
        <v>0</v>
      </c>
      <c r="U301" s="79"/>
      <c r="V301" s="78"/>
      <c r="W301" s="83"/>
    </row>
    <row r="302" spans="1:23" x14ac:dyDescent="0.25">
      <c r="A302" s="61"/>
      <c r="B302" s="3"/>
      <c r="C302" s="3"/>
      <c r="D302" s="61" t="s">
        <v>292</v>
      </c>
      <c r="E302" s="3" t="s">
        <v>255</v>
      </c>
      <c r="F302" s="11">
        <f>'6-2018'!$I297/1000</f>
        <v>19056.528669936113</v>
      </c>
      <c r="G302" s="11">
        <f>'7-2018'!$I297/1000</f>
        <v>19089.196610974406</v>
      </c>
      <c r="H302" s="11">
        <f>'8-2018'!$I297/1000</f>
        <v>19092.723221882061</v>
      </c>
      <c r="I302" s="11">
        <f>'9-2018'!$I297/1000</f>
        <v>19092.723221882061</v>
      </c>
      <c r="J302" s="11">
        <f>'10-2018'!$I297/1000</f>
        <v>19092.723221882061</v>
      </c>
      <c r="K302" s="11">
        <f>'11-2018'!$I297/1000</f>
        <v>19129.946531224254</v>
      </c>
      <c r="L302" s="11">
        <f>'12-2018'!$I297/1000</f>
        <v>19130.027307603061</v>
      </c>
      <c r="M302" s="11">
        <f>'1-2019'!$I297/1000</f>
        <v>19130.042169973429</v>
      </c>
      <c r="N302" s="11">
        <f>'2-2019'!$I297/1000</f>
        <v>19130.146795623386</v>
      </c>
      <c r="O302" s="11">
        <f>'3-2019'!$I297/1000</f>
        <v>19130.164234310574</v>
      </c>
      <c r="P302" s="11">
        <f>'4-2019'!$I297/1000</f>
        <v>19130.996600413793</v>
      </c>
      <c r="Q302" s="11">
        <f>'5-2019'!$I297/1000</f>
        <v>19133.926735720321</v>
      </c>
      <c r="R302" s="11">
        <f>'6-2019'!$I297/1000</f>
        <v>19135.021713521142</v>
      </c>
      <c r="S302" s="11">
        <f t="shared" si="5"/>
        <v>19114.86598693483</v>
      </c>
      <c r="U302" s="79"/>
      <c r="V302" s="78"/>
      <c r="W302" s="83"/>
    </row>
    <row r="303" spans="1:23" x14ac:dyDescent="0.25">
      <c r="A303" s="61"/>
      <c r="B303" s="3"/>
      <c r="C303" s="3"/>
      <c r="D303" s="61" t="s">
        <v>292</v>
      </c>
      <c r="E303" s="3" t="s">
        <v>257</v>
      </c>
      <c r="F303" s="11">
        <f>'6-2018'!$I298/1000</f>
        <v>0</v>
      </c>
      <c r="G303" s="11">
        <f>'7-2018'!$I298/1000</f>
        <v>0</v>
      </c>
      <c r="H303" s="11">
        <f>'8-2018'!$I298/1000</f>
        <v>0</v>
      </c>
      <c r="I303" s="11">
        <f>'9-2018'!$I298/1000</f>
        <v>0</v>
      </c>
      <c r="J303" s="11">
        <f>'10-2018'!$I298/1000</f>
        <v>0</v>
      </c>
      <c r="K303" s="11">
        <f>'11-2018'!$I298/1000</f>
        <v>0</v>
      </c>
      <c r="L303" s="11">
        <f>'12-2018'!$I298/1000</f>
        <v>0</v>
      </c>
      <c r="M303" s="11">
        <f>'1-2019'!$I298/1000</f>
        <v>0</v>
      </c>
      <c r="N303" s="11">
        <f>'2-2019'!$I298/1000</f>
        <v>0</v>
      </c>
      <c r="O303" s="11">
        <f>'3-2019'!$I298/1000</f>
        <v>0</v>
      </c>
      <c r="P303" s="11">
        <f>'4-2019'!$I298/1000</f>
        <v>0</v>
      </c>
      <c r="Q303" s="11">
        <f>'5-2019'!$I298/1000</f>
        <v>0</v>
      </c>
      <c r="R303" s="11">
        <f>'6-2019'!$I298/1000</f>
        <v>0</v>
      </c>
      <c r="S303" s="11">
        <f t="shared" si="5"/>
        <v>0</v>
      </c>
      <c r="U303" s="79"/>
      <c r="V303" s="78"/>
      <c r="W303" s="83"/>
    </row>
    <row r="304" spans="1:23" x14ac:dyDescent="0.25">
      <c r="A304" s="61"/>
      <c r="B304" s="3"/>
      <c r="C304" s="3"/>
      <c r="D304" s="61" t="s">
        <v>292</v>
      </c>
      <c r="E304" s="3" t="s">
        <v>257</v>
      </c>
      <c r="F304" s="11">
        <f>'6-2018'!$I299/1000</f>
        <v>0</v>
      </c>
      <c r="G304" s="11">
        <f>'7-2018'!$I299/1000</f>
        <v>0</v>
      </c>
      <c r="H304" s="11">
        <f>'8-2018'!$I299/1000</f>
        <v>0</v>
      </c>
      <c r="I304" s="11">
        <f>'9-2018'!$I299/1000</f>
        <v>0</v>
      </c>
      <c r="J304" s="11">
        <f>'10-2018'!$I299/1000</f>
        <v>0</v>
      </c>
      <c r="K304" s="11">
        <f>'11-2018'!$I299/1000</f>
        <v>0</v>
      </c>
      <c r="L304" s="11">
        <f>'12-2018'!$I299/1000</f>
        <v>0</v>
      </c>
      <c r="M304" s="11">
        <f>'1-2019'!$I299/1000</f>
        <v>0</v>
      </c>
      <c r="N304" s="11">
        <f>'2-2019'!$I299/1000</f>
        <v>0</v>
      </c>
      <c r="O304" s="11">
        <f>'3-2019'!$I299/1000</f>
        <v>0</v>
      </c>
      <c r="P304" s="11">
        <f>'4-2019'!$I299/1000</f>
        <v>0</v>
      </c>
      <c r="Q304" s="11">
        <f>'5-2019'!$I299/1000</f>
        <v>0</v>
      </c>
      <c r="R304" s="11">
        <f>'6-2019'!$I299/1000</f>
        <v>0</v>
      </c>
      <c r="S304" s="11">
        <f t="shared" si="5"/>
        <v>0</v>
      </c>
      <c r="U304" s="79"/>
      <c r="V304" s="78"/>
      <c r="W304" s="83"/>
    </row>
    <row r="305" spans="1:23" x14ac:dyDescent="0.25">
      <c r="A305" s="61"/>
      <c r="B305" s="3"/>
      <c r="C305" s="3"/>
      <c r="D305" s="3"/>
      <c r="E305" s="3"/>
      <c r="F305" s="13">
        <f>'6-2018'!$I300/1000</f>
        <v>19056.528669936113</v>
      </c>
      <c r="G305" s="13">
        <f>'7-2018'!$I300/1000</f>
        <v>19089.196610974406</v>
      </c>
      <c r="H305" s="13">
        <f>'8-2018'!$I300/1000</f>
        <v>19092.723221882061</v>
      </c>
      <c r="I305" s="13">
        <f>'9-2018'!$I300/1000</f>
        <v>19092.723221882061</v>
      </c>
      <c r="J305" s="13">
        <f>'10-2018'!$I300/1000</f>
        <v>19092.723221882061</v>
      </c>
      <c r="K305" s="13">
        <f>'11-2018'!$I300/1000</f>
        <v>19129.946531224254</v>
      </c>
      <c r="L305" s="13">
        <f>'12-2018'!$I300/1000</f>
        <v>19130.027307603061</v>
      </c>
      <c r="M305" s="13">
        <f>'1-2019'!$I300/1000</f>
        <v>19130.042169973429</v>
      </c>
      <c r="N305" s="13">
        <f>'2-2019'!$I300/1000</f>
        <v>19130.146795623386</v>
      </c>
      <c r="O305" s="13">
        <f>'3-2019'!$I300/1000</f>
        <v>19130.164234310574</v>
      </c>
      <c r="P305" s="13">
        <f>'4-2019'!$I300/1000</f>
        <v>19130.996600413793</v>
      </c>
      <c r="Q305" s="13">
        <f>'5-2019'!$I300/1000</f>
        <v>19133.926735720321</v>
      </c>
      <c r="R305" s="13">
        <f>'6-2019'!$I300/1000</f>
        <v>19135.021713521142</v>
      </c>
      <c r="S305" s="13">
        <f t="shared" si="5"/>
        <v>19114.86598693483</v>
      </c>
      <c r="U305" s="79"/>
      <c r="V305" s="78"/>
      <c r="W305" s="83"/>
    </row>
    <row r="306" spans="1:23" x14ac:dyDescent="0.25">
      <c r="A306" s="61"/>
      <c r="B306" s="3"/>
      <c r="C306" s="3"/>
      <c r="D306" s="3"/>
      <c r="E306" s="3"/>
      <c r="F306" s="2">
        <f>'6-2018'!$I301/1000</f>
        <v>0</v>
      </c>
      <c r="G306" s="2">
        <f>'7-2018'!$I301/1000</f>
        <v>0</v>
      </c>
      <c r="H306" s="2">
        <f>'8-2018'!$I301/1000</f>
        <v>0</v>
      </c>
      <c r="I306" s="2">
        <f>'9-2018'!$I301/1000</f>
        <v>0</v>
      </c>
      <c r="J306" s="2">
        <f>'10-2018'!$I301/1000</f>
        <v>0</v>
      </c>
      <c r="K306" s="2">
        <f>'11-2018'!$I301/1000</f>
        <v>0</v>
      </c>
      <c r="L306" s="2">
        <f>'12-2018'!$I301/1000</f>
        <v>0</v>
      </c>
      <c r="M306" s="2">
        <f>'1-2019'!$I301/1000</f>
        <v>0</v>
      </c>
      <c r="N306" s="2">
        <f>'2-2019'!$I301/1000</f>
        <v>0</v>
      </c>
      <c r="O306" s="2">
        <f>'3-2019'!$I301/1000</f>
        <v>0</v>
      </c>
      <c r="P306" s="2">
        <f>'4-2019'!$I301/1000</f>
        <v>0</v>
      </c>
      <c r="Q306" s="2">
        <f>'5-2019'!$I301/1000</f>
        <v>0</v>
      </c>
      <c r="R306" s="2">
        <f>'6-2019'!$I301/1000</f>
        <v>0</v>
      </c>
      <c r="S306" s="2">
        <f t="shared" si="5"/>
        <v>0</v>
      </c>
      <c r="U306" s="79"/>
      <c r="V306" s="78"/>
      <c r="W306" s="83"/>
    </row>
    <row r="307" spans="1:23" s="48" customFormat="1" x14ac:dyDescent="0.25">
      <c r="A307" s="61"/>
      <c r="B307" s="3"/>
      <c r="C307" s="63"/>
      <c r="D307" s="3"/>
      <c r="E307" s="3"/>
      <c r="F307" s="15">
        <f>'6-2018'!$I302/1000</f>
        <v>0</v>
      </c>
      <c r="G307" s="15">
        <f>'7-2018'!$I302/1000</f>
        <v>0</v>
      </c>
      <c r="H307" s="15">
        <f>'8-2018'!$I302/1000</f>
        <v>0</v>
      </c>
      <c r="I307" s="15">
        <f>'9-2018'!$I302/1000</f>
        <v>0</v>
      </c>
      <c r="J307" s="15">
        <f>'10-2018'!$I302/1000</f>
        <v>0</v>
      </c>
      <c r="K307" s="15">
        <f>'11-2018'!$I302/1000</f>
        <v>0</v>
      </c>
      <c r="L307" s="15">
        <f>'12-2018'!$I302/1000</f>
        <v>0</v>
      </c>
      <c r="M307" s="15">
        <f>'1-2019'!$I302/1000</f>
        <v>0</v>
      </c>
      <c r="N307" s="15">
        <f>'2-2019'!$I302/1000</f>
        <v>0</v>
      </c>
      <c r="O307" s="15">
        <f>'3-2019'!$I302/1000</f>
        <v>0</v>
      </c>
      <c r="P307" s="15">
        <f>'4-2019'!$I302/1000</f>
        <v>0</v>
      </c>
      <c r="Q307" s="15">
        <f>'5-2019'!$I302/1000</f>
        <v>0</v>
      </c>
      <c r="R307" s="15">
        <f>'6-2019'!$I302/1000</f>
        <v>0</v>
      </c>
      <c r="S307" s="15">
        <f t="shared" si="5"/>
        <v>0</v>
      </c>
      <c r="T307" s="45"/>
      <c r="U307" s="79"/>
      <c r="V307" s="78"/>
      <c r="W307" s="83"/>
    </row>
    <row r="308" spans="1:23" x14ac:dyDescent="0.25">
      <c r="A308" s="64"/>
      <c r="B308" s="65"/>
      <c r="C308" s="66"/>
      <c r="D308" s="3"/>
      <c r="E308" s="65"/>
      <c r="F308" s="99">
        <f>'6-2018'!$I303/1000</f>
        <v>0</v>
      </c>
      <c r="G308" s="17">
        <f>'7-2018'!$I303/1000</f>
        <v>0</v>
      </c>
      <c r="H308" s="17">
        <f>'8-2018'!$I303/1000</f>
        <v>0</v>
      </c>
      <c r="I308" s="17">
        <f>'9-2018'!$I303/1000</f>
        <v>0</v>
      </c>
      <c r="J308" s="17">
        <f>'10-2018'!$I303/1000</f>
        <v>0</v>
      </c>
      <c r="K308" s="17">
        <f>'11-2018'!$I303/1000</f>
        <v>0</v>
      </c>
      <c r="L308" s="17">
        <f>'12-2018'!$I303/1000</f>
        <v>0</v>
      </c>
      <c r="M308" s="17">
        <f>'1-2019'!$I303/1000</f>
        <v>0</v>
      </c>
      <c r="N308" s="17">
        <f>'2-2019'!$I303/1000</f>
        <v>0</v>
      </c>
      <c r="O308" s="17">
        <f>'3-2019'!$I303/1000</f>
        <v>0</v>
      </c>
      <c r="P308" s="17">
        <f>'4-2019'!$I303/1000</f>
        <v>0</v>
      </c>
      <c r="Q308" s="17">
        <f>'5-2019'!$I303/1000</f>
        <v>0</v>
      </c>
      <c r="R308" s="17">
        <f>'6-2019'!$I303/1000</f>
        <v>0</v>
      </c>
      <c r="S308" s="17">
        <f t="shared" si="5"/>
        <v>0</v>
      </c>
      <c r="U308" s="79"/>
      <c r="V308" s="78"/>
      <c r="W308" s="83"/>
    </row>
    <row r="309" spans="1:23" x14ac:dyDescent="0.25">
      <c r="A309" s="61">
        <v>346</v>
      </c>
      <c r="B309" s="3" t="s">
        <v>47</v>
      </c>
      <c r="C309" s="3"/>
      <c r="D309" s="3"/>
      <c r="E309" s="3"/>
      <c r="F309" s="2">
        <f>'6-2018'!$I304/1000</f>
        <v>0</v>
      </c>
      <c r="G309" s="2">
        <f>'7-2018'!$I304/1000</f>
        <v>0</v>
      </c>
      <c r="H309" s="2">
        <f>'8-2018'!$I304/1000</f>
        <v>0</v>
      </c>
      <c r="I309" s="2">
        <f>'9-2018'!$I304/1000</f>
        <v>0</v>
      </c>
      <c r="J309" s="2">
        <f>'10-2018'!$I304/1000</f>
        <v>0</v>
      </c>
      <c r="K309" s="2">
        <f>'11-2018'!$I304/1000</f>
        <v>0</v>
      </c>
      <c r="L309" s="2">
        <f>'12-2018'!$I304/1000</f>
        <v>0</v>
      </c>
      <c r="M309" s="2">
        <f>'1-2019'!$I304/1000</f>
        <v>0</v>
      </c>
      <c r="N309" s="2">
        <f>'2-2019'!$I304/1000</f>
        <v>0</v>
      </c>
      <c r="O309" s="2">
        <f>'3-2019'!$I304/1000</f>
        <v>0</v>
      </c>
      <c r="P309" s="2">
        <f>'4-2019'!$I304/1000</f>
        <v>0</v>
      </c>
      <c r="Q309" s="2">
        <f>'5-2019'!$I304/1000</f>
        <v>0</v>
      </c>
      <c r="R309" s="2">
        <f>'6-2019'!$I304/1000</f>
        <v>0</v>
      </c>
      <c r="S309" s="2">
        <f t="shared" si="5"/>
        <v>0</v>
      </c>
      <c r="U309" s="79"/>
      <c r="V309" s="78"/>
      <c r="W309" s="83"/>
    </row>
    <row r="310" spans="1:23" x14ac:dyDescent="0.25">
      <c r="A310" s="61"/>
      <c r="B310" s="3"/>
      <c r="C310" s="3"/>
      <c r="D310" s="61" t="s">
        <v>292</v>
      </c>
      <c r="E310" s="3" t="s">
        <v>26</v>
      </c>
      <c r="F310" s="11">
        <f>'6-2018'!$I305/1000</f>
        <v>0</v>
      </c>
      <c r="G310" s="11">
        <f>'7-2018'!$I305/1000</f>
        <v>0</v>
      </c>
      <c r="H310" s="11">
        <f>'8-2018'!$I305/1000</f>
        <v>0</v>
      </c>
      <c r="I310" s="11">
        <f>'9-2018'!$I305/1000</f>
        <v>0</v>
      </c>
      <c r="J310" s="11">
        <f>'10-2018'!$I305/1000</f>
        <v>0</v>
      </c>
      <c r="K310" s="11">
        <f>'11-2018'!$I305/1000</f>
        <v>0</v>
      </c>
      <c r="L310" s="11">
        <f>'12-2018'!$I305/1000</f>
        <v>0</v>
      </c>
      <c r="M310" s="11">
        <f>'1-2019'!$I305/1000</f>
        <v>0</v>
      </c>
      <c r="N310" s="11">
        <f>'2-2019'!$I305/1000</f>
        <v>0</v>
      </c>
      <c r="O310" s="11">
        <f>'3-2019'!$I305/1000</f>
        <v>0</v>
      </c>
      <c r="P310" s="11">
        <f>'4-2019'!$I305/1000</f>
        <v>0</v>
      </c>
      <c r="Q310" s="11">
        <f>'5-2019'!$I305/1000</f>
        <v>0</v>
      </c>
      <c r="R310" s="11">
        <f>'6-2019'!$I305/1000</f>
        <v>0</v>
      </c>
      <c r="S310" s="11">
        <f t="shared" si="5"/>
        <v>0</v>
      </c>
      <c r="U310" s="79"/>
      <c r="V310" s="78"/>
      <c r="W310" s="83"/>
    </row>
    <row r="311" spans="1:23" x14ac:dyDescent="0.25">
      <c r="A311" s="61"/>
      <c r="B311" s="3"/>
      <c r="C311" s="3"/>
      <c r="D311" s="61" t="s">
        <v>292</v>
      </c>
      <c r="E311" s="3" t="s">
        <v>260</v>
      </c>
      <c r="F311" s="11">
        <f>'6-2018'!$I306/1000</f>
        <v>0</v>
      </c>
      <c r="G311" s="11">
        <f>'7-2018'!$I306/1000</f>
        <v>0</v>
      </c>
      <c r="H311" s="11">
        <f>'8-2018'!$I306/1000</f>
        <v>0</v>
      </c>
      <c r="I311" s="11">
        <f>'9-2018'!$I306/1000</f>
        <v>0</v>
      </c>
      <c r="J311" s="11">
        <f>'10-2018'!$I306/1000</f>
        <v>0</v>
      </c>
      <c r="K311" s="11">
        <f>'11-2018'!$I306/1000</f>
        <v>0</v>
      </c>
      <c r="L311" s="11">
        <f>'12-2018'!$I306/1000</f>
        <v>0</v>
      </c>
      <c r="M311" s="11">
        <f>'1-2019'!$I306/1000</f>
        <v>0</v>
      </c>
      <c r="N311" s="11">
        <f>'2-2019'!$I306/1000</f>
        <v>0</v>
      </c>
      <c r="O311" s="11">
        <f>'3-2019'!$I306/1000</f>
        <v>0</v>
      </c>
      <c r="P311" s="11">
        <f>'4-2019'!$I306/1000</f>
        <v>0</v>
      </c>
      <c r="Q311" s="11">
        <f>'5-2019'!$I306/1000</f>
        <v>0</v>
      </c>
      <c r="R311" s="11">
        <f>'6-2019'!$I306/1000</f>
        <v>0</v>
      </c>
      <c r="S311" s="11">
        <f t="shared" si="5"/>
        <v>0</v>
      </c>
      <c r="U311" s="79"/>
      <c r="V311" s="78"/>
      <c r="W311" s="83"/>
    </row>
    <row r="312" spans="1:23" x14ac:dyDescent="0.25">
      <c r="A312" s="61"/>
      <c r="B312" s="3"/>
      <c r="C312" s="3"/>
      <c r="D312" s="61" t="s">
        <v>292</v>
      </c>
      <c r="E312" s="3" t="s">
        <v>255</v>
      </c>
      <c r="F312" s="11">
        <f>'6-2018'!$I307/1000</f>
        <v>878.52171225782263</v>
      </c>
      <c r="G312" s="11">
        <f>'7-2018'!$I307/1000</f>
        <v>878.52171225782263</v>
      </c>
      <c r="H312" s="11">
        <f>'8-2018'!$I307/1000</f>
        <v>878.52171225782263</v>
      </c>
      <c r="I312" s="11">
        <f>'9-2018'!$I307/1000</f>
        <v>878.52171225782263</v>
      </c>
      <c r="J312" s="11">
        <f>'10-2018'!$I307/1000</f>
        <v>878.52171225782263</v>
      </c>
      <c r="K312" s="11">
        <f>'11-2018'!$I307/1000</f>
        <v>881.44275709304202</v>
      </c>
      <c r="L312" s="11">
        <f>'12-2018'!$I307/1000</f>
        <v>881.79415030796099</v>
      </c>
      <c r="M312" s="11">
        <f>'1-2019'!$I307/1000</f>
        <v>881.79415030796099</v>
      </c>
      <c r="N312" s="11">
        <f>'2-2019'!$I307/1000</f>
        <v>881.79415030796099</v>
      </c>
      <c r="O312" s="11">
        <f>'3-2019'!$I307/1000</f>
        <v>881.79415030796099</v>
      </c>
      <c r="P312" s="11">
        <f>'4-2019'!$I307/1000</f>
        <v>881.79415030796099</v>
      </c>
      <c r="Q312" s="11">
        <f>'5-2019'!$I307/1000</f>
        <v>881.79415030796099</v>
      </c>
      <c r="R312" s="11">
        <f>'6-2019'!$I307/1000</f>
        <v>881.79415030796099</v>
      </c>
      <c r="S312" s="11">
        <f t="shared" si="5"/>
        <v>880.53770327124914</v>
      </c>
      <c r="U312" s="79"/>
      <c r="V312" s="78"/>
      <c r="W312" s="83"/>
    </row>
    <row r="313" spans="1:23" x14ac:dyDescent="0.25">
      <c r="A313" s="61"/>
      <c r="B313" s="3"/>
      <c r="C313" s="3"/>
      <c r="D313" s="61" t="s">
        <v>292</v>
      </c>
      <c r="E313" s="3" t="s">
        <v>257</v>
      </c>
      <c r="F313" s="11">
        <f>'6-2018'!$I308/1000</f>
        <v>0</v>
      </c>
      <c r="G313" s="11">
        <f>'7-2018'!$I308/1000</f>
        <v>0</v>
      </c>
      <c r="H313" s="11">
        <f>'8-2018'!$I308/1000</f>
        <v>0</v>
      </c>
      <c r="I313" s="11">
        <f>'9-2018'!$I308/1000</f>
        <v>0</v>
      </c>
      <c r="J313" s="11">
        <f>'10-2018'!$I308/1000</f>
        <v>0</v>
      </c>
      <c r="K313" s="11">
        <f>'11-2018'!$I308/1000</f>
        <v>0</v>
      </c>
      <c r="L313" s="11">
        <f>'12-2018'!$I308/1000</f>
        <v>0</v>
      </c>
      <c r="M313" s="11">
        <f>'1-2019'!$I308/1000</f>
        <v>0</v>
      </c>
      <c r="N313" s="11">
        <f>'2-2019'!$I308/1000</f>
        <v>0</v>
      </c>
      <c r="O313" s="11">
        <f>'3-2019'!$I308/1000</f>
        <v>0</v>
      </c>
      <c r="P313" s="11">
        <f>'4-2019'!$I308/1000</f>
        <v>0</v>
      </c>
      <c r="Q313" s="11">
        <f>'5-2019'!$I308/1000</f>
        <v>0</v>
      </c>
      <c r="R313" s="11">
        <f>'6-2019'!$I308/1000</f>
        <v>0</v>
      </c>
      <c r="S313" s="11">
        <f t="shared" si="5"/>
        <v>0</v>
      </c>
      <c r="U313" s="79"/>
      <c r="V313" s="78"/>
      <c r="W313" s="83"/>
    </row>
    <row r="314" spans="1:23" x14ac:dyDescent="0.25">
      <c r="A314" s="61"/>
      <c r="B314" s="3"/>
      <c r="C314" s="3"/>
      <c r="D314" s="3"/>
      <c r="E314" s="3"/>
      <c r="F314" s="13">
        <f>'6-2018'!$I309/1000</f>
        <v>878.52171225782263</v>
      </c>
      <c r="G314" s="13">
        <f>'7-2018'!$I309/1000</f>
        <v>878.52171225782263</v>
      </c>
      <c r="H314" s="13">
        <f>'8-2018'!$I309/1000</f>
        <v>878.52171225782263</v>
      </c>
      <c r="I314" s="13">
        <f>'9-2018'!$I309/1000</f>
        <v>878.52171225782263</v>
      </c>
      <c r="J314" s="13">
        <f>'10-2018'!$I309/1000</f>
        <v>878.52171225782263</v>
      </c>
      <c r="K314" s="13">
        <f>'11-2018'!$I309/1000</f>
        <v>881.44275709304202</v>
      </c>
      <c r="L314" s="13">
        <f>'12-2018'!$I309/1000</f>
        <v>881.79415030796099</v>
      </c>
      <c r="M314" s="13">
        <f>'1-2019'!$I309/1000</f>
        <v>881.79415030796099</v>
      </c>
      <c r="N314" s="13">
        <f>'2-2019'!$I309/1000</f>
        <v>881.79415030796099</v>
      </c>
      <c r="O314" s="13">
        <f>'3-2019'!$I309/1000</f>
        <v>881.79415030796099</v>
      </c>
      <c r="P314" s="13">
        <f>'4-2019'!$I309/1000</f>
        <v>881.79415030796099</v>
      </c>
      <c r="Q314" s="13">
        <f>'5-2019'!$I309/1000</f>
        <v>881.79415030796099</v>
      </c>
      <c r="R314" s="13">
        <f>'6-2019'!$I309/1000</f>
        <v>881.79415030796099</v>
      </c>
      <c r="S314" s="13">
        <f t="shared" si="5"/>
        <v>880.53770327124914</v>
      </c>
      <c r="U314" s="79"/>
      <c r="V314" s="78"/>
      <c r="W314" s="83"/>
    </row>
    <row r="315" spans="1:23" x14ac:dyDescent="0.25">
      <c r="A315" s="61"/>
      <c r="B315" s="3"/>
      <c r="C315" s="3"/>
      <c r="D315" s="3"/>
      <c r="E315" s="3"/>
      <c r="F315" s="2">
        <f>'6-2018'!$I310/1000</f>
        <v>0</v>
      </c>
      <c r="G315" s="2">
        <f>'7-2018'!$I310/1000</f>
        <v>0</v>
      </c>
      <c r="H315" s="2">
        <f>'8-2018'!$I310/1000</f>
        <v>0</v>
      </c>
      <c r="I315" s="2">
        <f>'9-2018'!$I310/1000</f>
        <v>0</v>
      </c>
      <c r="J315" s="2">
        <f>'10-2018'!$I310/1000</f>
        <v>0</v>
      </c>
      <c r="K315" s="2">
        <f>'11-2018'!$I310/1000</f>
        <v>0</v>
      </c>
      <c r="L315" s="2">
        <f>'12-2018'!$I310/1000</f>
        <v>0</v>
      </c>
      <c r="M315" s="2">
        <f>'1-2019'!$I310/1000</f>
        <v>0</v>
      </c>
      <c r="N315" s="2">
        <f>'2-2019'!$I310/1000</f>
        <v>0</v>
      </c>
      <c r="O315" s="2">
        <f>'3-2019'!$I310/1000</f>
        <v>0</v>
      </c>
      <c r="P315" s="2">
        <f>'4-2019'!$I310/1000</f>
        <v>0</v>
      </c>
      <c r="Q315" s="2">
        <f>'5-2019'!$I310/1000</f>
        <v>0</v>
      </c>
      <c r="R315" s="2">
        <f>'6-2019'!$I310/1000</f>
        <v>0</v>
      </c>
      <c r="S315" s="2">
        <f t="shared" si="5"/>
        <v>0</v>
      </c>
      <c r="U315" s="79"/>
      <c r="V315" s="78"/>
      <c r="W315" s="83"/>
    </row>
    <row r="316" spans="1:23" x14ac:dyDescent="0.25">
      <c r="A316" s="61">
        <v>347</v>
      </c>
      <c r="B316" s="3" t="s">
        <v>66</v>
      </c>
      <c r="C316" s="3"/>
      <c r="D316" s="3"/>
      <c r="E316" s="3"/>
      <c r="F316" s="2">
        <f>'6-2018'!$I311/1000</f>
        <v>0</v>
      </c>
      <c r="G316" s="2">
        <f>'7-2018'!$I311/1000</f>
        <v>0</v>
      </c>
      <c r="H316" s="2">
        <f>'8-2018'!$I311/1000</f>
        <v>0</v>
      </c>
      <c r="I316" s="2">
        <f>'9-2018'!$I311/1000</f>
        <v>0</v>
      </c>
      <c r="J316" s="2">
        <f>'10-2018'!$I311/1000</f>
        <v>0</v>
      </c>
      <c r="K316" s="2">
        <f>'11-2018'!$I311/1000</f>
        <v>0</v>
      </c>
      <c r="L316" s="2">
        <f>'12-2018'!$I311/1000</f>
        <v>0</v>
      </c>
      <c r="M316" s="2">
        <f>'1-2019'!$I311/1000</f>
        <v>0</v>
      </c>
      <c r="N316" s="2">
        <f>'2-2019'!$I311/1000</f>
        <v>0</v>
      </c>
      <c r="O316" s="2">
        <f>'3-2019'!$I311/1000</f>
        <v>0</v>
      </c>
      <c r="P316" s="2">
        <f>'4-2019'!$I311/1000</f>
        <v>0</v>
      </c>
      <c r="Q316" s="2">
        <f>'5-2019'!$I311/1000</f>
        <v>0</v>
      </c>
      <c r="R316" s="2">
        <f>'6-2019'!$I311/1000</f>
        <v>0</v>
      </c>
      <c r="S316" s="2">
        <f t="shared" si="5"/>
        <v>0</v>
      </c>
      <c r="U316" s="79"/>
      <c r="V316" s="78"/>
      <c r="W316" s="83"/>
    </row>
    <row r="317" spans="1:23" x14ac:dyDescent="0.25">
      <c r="A317" s="61"/>
      <c r="B317" s="3"/>
      <c r="C317" s="3"/>
      <c r="D317" s="61" t="s">
        <v>292</v>
      </c>
      <c r="E317" s="3" t="s">
        <v>199</v>
      </c>
      <c r="F317" s="11">
        <f>'6-2018'!$I312/1000</f>
        <v>0</v>
      </c>
      <c r="G317" s="11">
        <f>'7-2018'!$I312/1000</f>
        <v>0</v>
      </c>
      <c r="H317" s="11">
        <f>'8-2018'!$I312/1000</f>
        <v>0</v>
      </c>
      <c r="I317" s="11">
        <f>'9-2018'!$I312/1000</f>
        <v>0</v>
      </c>
      <c r="J317" s="11">
        <f>'10-2018'!$I312/1000</f>
        <v>0</v>
      </c>
      <c r="K317" s="11">
        <f>'11-2018'!$I312/1000</f>
        <v>0</v>
      </c>
      <c r="L317" s="11">
        <f>'12-2018'!$I312/1000</f>
        <v>0</v>
      </c>
      <c r="M317" s="11">
        <f>'1-2019'!$I312/1000</f>
        <v>0</v>
      </c>
      <c r="N317" s="11">
        <f>'2-2019'!$I312/1000</f>
        <v>0</v>
      </c>
      <c r="O317" s="11">
        <f>'3-2019'!$I312/1000</f>
        <v>0</v>
      </c>
      <c r="P317" s="11">
        <f>'4-2019'!$I312/1000</f>
        <v>0</v>
      </c>
      <c r="Q317" s="11">
        <f>'5-2019'!$I312/1000</f>
        <v>0</v>
      </c>
      <c r="R317" s="11">
        <f>'6-2019'!$I312/1000</f>
        <v>0</v>
      </c>
      <c r="S317" s="11">
        <f t="shared" si="5"/>
        <v>0</v>
      </c>
      <c r="U317" s="79"/>
      <c r="V317" s="78"/>
      <c r="W317" s="83"/>
    </row>
    <row r="318" spans="1:23" x14ac:dyDescent="0.25">
      <c r="A318" s="61"/>
      <c r="B318" s="3"/>
      <c r="C318" s="3"/>
      <c r="D318" s="3"/>
      <c r="E318" s="3"/>
      <c r="F318" s="13">
        <f>'6-2018'!$I313/1000</f>
        <v>0</v>
      </c>
      <c r="G318" s="13">
        <f>'7-2018'!$I313/1000</f>
        <v>0</v>
      </c>
      <c r="H318" s="13">
        <f>'8-2018'!$I313/1000</f>
        <v>0</v>
      </c>
      <c r="I318" s="13">
        <f>'9-2018'!$I313/1000</f>
        <v>0</v>
      </c>
      <c r="J318" s="13">
        <f>'10-2018'!$I313/1000</f>
        <v>0</v>
      </c>
      <c r="K318" s="13">
        <f>'11-2018'!$I313/1000</f>
        <v>0</v>
      </c>
      <c r="L318" s="13">
        <f>'12-2018'!$I313/1000</f>
        <v>0</v>
      </c>
      <c r="M318" s="13">
        <f>'1-2019'!$I313/1000</f>
        <v>0</v>
      </c>
      <c r="N318" s="13">
        <f>'2-2019'!$I313/1000</f>
        <v>0</v>
      </c>
      <c r="O318" s="13">
        <f>'3-2019'!$I313/1000</f>
        <v>0</v>
      </c>
      <c r="P318" s="13">
        <f>'4-2019'!$I313/1000</f>
        <v>0</v>
      </c>
      <c r="Q318" s="13">
        <f>'5-2019'!$I313/1000</f>
        <v>0</v>
      </c>
      <c r="R318" s="13">
        <f>'6-2019'!$I313/1000</f>
        <v>0</v>
      </c>
      <c r="S318" s="13">
        <f t="shared" si="5"/>
        <v>0</v>
      </c>
      <c r="U318" s="79"/>
      <c r="V318" s="78"/>
      <c r="W318" s="83"/>
    </row>
    <row r="319" spans="1:23" x14ac:dyDescent="0.25">
      <c r="A319" s="61"/>
      <c r="B319" s="3"/>
      <c r="C319" s="3"/>
      <c r="D319" s="3"/>
      <c r="E319" s="3"/>
      <c r="F319" s="2">
        <f>'6-2018'!$I314/1000</f>
        <v>0</v>
      </c>
      <c r="G319" s="2">
        <f>'7-2018'!$I314/1000</f>
        <v>0</v>
      </c>
      <c r="H319" s="2">
        <f>'8-2018'!$I314/1000</f>
        <v>0</v>
      </c>
      <c r="I319" s="2">
        <f>'9-2018'!$I314/1000</f>
        <v>0</v>
      </c>
      <c r="J319" s="2">
        <f>'10-2018'!$I314/1000</f>
        <v>0</v>
      </c>
      <c r="K319" s="2">
        <f>'11-2018'!$I314/1000</f>
        <v>0</v>
      </c>
      <c r="L319" s="2">
        <f>'12-2018'!$I314/1000</f>
        <v>0</v>
      </c>
      <c r="M319" s="2">
        <f>'1-2019'!$I314/1000</f>
        <v>0</v>
      </c>
      <c r="N319" s="2">
        <f>'2-2019'!$I314/1000</f>
        <v>0</v>
      </c>
      <c r="O319" s="2">
        <f>'3-2019'!$I314/1000</f>
        <v>0</v>
      </c>
      <c r="P319" s="2">
        <f>'4-2019'!$I314/1000</f>
        <v>0</v>
      </c>
      <c r="Q319" s="2">
        <f>'5-2019'!$I314/1000</f>
        <v>0</v>
      </c>
      <c r="R319" s="2">
        <f>'6-2019'!$I314/1000</f>
        <v>0</v>
      </c>
      <c r="S319" s="2">
        <f t="shared" si="5"/>
        <v>0</v>
      </c>
      <c r="U319" s="79"/>
      <c r="V319" s="78"/>
      <c r="W319" s="83"/>
    </row>
    <row r="320" spans="1:23" x14ac:dyDescent="0.25">
      <c r="A320" s="61" t="s">
        <v>67</v>
      </c>
      <c r="B320" s="3" t="s">
        <v>68</v>
      </c>
      <c r="C320" s="3"/>
      <c r="D320" s="3"/>
      <c r="E320" s="3"/>
      <c r="F320" s="2">
        <f>'6-2018'!$I315/1000</f>
        <v>0</v>
      </c>
      <c r="G320" s="2">
        <f>'7-2018'!$I315/1000</f>
        <v>0</v>
      </c>
      <c r="H320" s="2">
        <f>'8-2018'!$I315/1000</f>
        <v>0</v>
      </c>
      <c r="I320" s="2">
        <f>'9-2018'!$I315/1000</f>
        <v>0</v>
      </c>
      <c r="J320" s="2">
        <f>'10-2018'!$I315/1000</f>
        <v>0</v>
      </c>
      <c r="K320" s="2">
        <f>'11-2018'!$I315/1000</f>
        <v>0</v>
      </c>
      <c r="L320" s="2">
        <f>'12-2018'!$I315/1000</f>
        <v>0</v>
      </c>
      <c r="M320" s="2">
        <f>'1-2019'!$I315/1000</f>
        <v>0</v>
      </c>
      <c r="N320" s="2">
        <f>'2-2019'!$I315/1000</f>
        <v>0</v>
      </c>
      <c r="O320" s="2">
        <f>'3-2019'!$I315/1000</f>
        <v>0</v>
      </c>
      <c r="P320" s="2">
        <f>'4-2019'!$I315/1000</f>
        <v>0</v>
      </c>
      <c r="Q320" s="2">
        <f>'5-2019'!$I315/1000</f>
        <v>0</v>
      </c>
      <c r="R320" s="2">
        <f>'6-2019'!$I315/1000</f>
        <v>0</v>
      </c>
      <c r="S320" s="2">
        <f t="shared" si="5"/>
        <v>0</v>
      </c>
      <c r="U320" s="79"/>
      <c r="V320" s="78"/>
      <c r="W320" s="83"/>
    </row>
    <row r="321" spans="1:23" x14ac:dyDescent="0.25">
      <c r="A321" s="61"/>
      <c r="B321" s="3"/>
      <c r="C321" s="3"/>
      <c r="D321" s="61" t="s">
        <v>292</v>
      </c>
      <c r="E321" s="3" t="s">
        <v>199</v>
      </c>
      <c r="F321" s="11">
        <f>'6-2018'!$I316/1000</f>
        <v>0</v>
      </c>
      <c r="G321" s="11">
        <f>'7-2018'!$I316/1000</f>
        <v>0</v>
      </c>
      <c r="H321" s="11">
        <f>'8-2018'!$I316/1000</f>
        <v>0</v>
      </c>
      <c r="I321" s="11">
        <f>'9-2018'!$I316/1000</f>
        <v>0</v>
      </c>
      <c r="J321" s="11">
        <f>'10-2018'!$I316/1000</f>
        <v>0</v>
      </c>
      <c r="K321" s="11">
        <f>'11-2018'!$I316/1000</f>
        <v>0</v>
      </c>
      <c r="L321" s="11">
        <f>'12-2018'!$I316/1000</f>
        <v>0</v>
      </c>
      <c r="M321" s="11">
        <f>'1-2019'!$I316/1000</f>
        <v>0</v>
      </c>
      <c r="N321" s="11">
        <f>'2-2019'!$I316/1000</f>
        <v>0</v>
      </c>
      <c r="O321" s="11">
        <f>'3-2019'!$I316/1000</f>
        <v>0</v>
      </c>
      <c r="P321" s="11">
        <f>'4-2019'!$I316/1000</f>
        <v>0</v>
      </c>
      <c r="Q321" s="11">
        <f>'5-2019'!$I316/1000</f>
        <v>0</v>
      </c>
      <c r="R321" s="11">
        <f>'6-2019'!$I316/1000</f>
        <v>0</v>
      </c>
      <c r="S321" s="11">
        <f t="shared" si="5"/>
        <v>0</v>
      </c>
      <c r="U321" s="79"/>
      <c r="V321" s="78"/>
      <c r="W321" s="83"/>
    </row>
    <row r="322" spans="1:23" x14ac:dyDescent="0.25">
      <c r="A322" s="61"/>
      <c r="B322" s="3"/>
      <c r="C322" s="3"/>
      <c r="D322" s="61" t="s">
        <v>292</v>
      </c>
      <c r="E322" s="3" t="s">
        <v>26</v>
      </c>
      <c r="F322" s="11">
        <f>'6-2018'!$I317/1000</f>
        <v>0</v>
      </c>
      <c r="G322" s="11">
        <f>'7-2018'!$I317/1000</f>
        <v>0</v>
      </c>
      <c r="H322" s="11">
        <f>'8-2018'!$I317/1000</f>
        <v>0</v>
      </c>
      <c r="I322" s="11">
        <f>'9-2018'!$I317/1000</f>
        <v>0</v>
      </c>
      <c r="J322" s="11">
        <f>'10-2018'!$I317/1000</f>
        <v>0</v>
      </c>
      <c r="K322" s="11">
        <f>'11-2018'!$I317/1000</f>
        <v>0</v>
      </c>
      <c r="L322" s="11">
        <f>'12-2018'!$I317/1000</f>
        <v>0</v>
      </c>
      <c r="M322" s="11">
        <f>'1-2019'!$I317/1000</f>
        <v>0</v>
      </c>
      <c r="N322" s="11">
        <f>'2-2019'!$I317/1000</f>
        <v>0</v>
      </c>
      <c r="O322" s="11">
        <f>'3-2019'!$I317/1000</f>
        <v>0</v>
      </c>
      <c r="P322" s="11">
        <f>'4-2019'!$I317/1000</f>
        <v>0</v>
      </c>
      <c r="Q322" s="11">
        <f>'5-2019'!$I317/1000</f>
        <v>0</v>
      </c>
      <c r="R322" s="11">
        <f>'6-2019'!$I317/1000</f>
        <v>0</v>
      </c>
      <c r="S322" s="11">
        <f t="shared" si="5"/>
        <v>0</v>
      </c>
      <c r="U322" s="79"/>
      <c r="V322" s="78"/>
      <c r="W322" s="83"/>
    </row>
    <row r="323" spans="1:23" x14ac:dyDescent="0.25">
      <c r="A323" s="61"/>
      <c r="B323" s="3"/>
      <c r="C323" s="3"/>
      <c r="D323" s="61" t="s">
        <v>292</v>
      </c>
      <c r="E323" s="3" t="s">
        <v>255</v>
      </c>
      <c r="F323" s="11">
        <f>'6-2018'!$I318/1000</f>
        <v>-119.35920448769673</v>
      </c>
      <c r="G323" s="11">
        <f>'7-2018'!$I318/1000</f>
        <v>-119.35920448769673</v>
      </c>
      <c r="H323" s="11">
        <f>'8-2018'!$I318/1000</f>
        <v>-119.35920448769673</v>
      </c>
      <c r="I323" s="11">
        <f>'9-2018'!$I318/1000</f>
        <v>-119.35920448769673</v>
      </c>
      <c r="J323" s="11">
        <f>'10-2018'!$I318/1000</f>
        <v>-119.35920448769673</v>
      </c>
      <c r="K323" s="11">
        <f>'11-2018'!$I318/1000</f>
        <v>-119.35920448769673</v>
      </c>
      <c r="L323" s="11">
        <f>'12-2018'!$I318/1000</f>
        <v>-119.35920448769673</v>
      </c>
      <c r="M323" s="11">
        <f>'1-2019'!$I318/1000</f>
        <v>-119.35920448769673</v>
      </c>
      <c r="N323" s="11">
        <f>'2-2019'!$I318/1000</f>
        <v>-119.35920448769673</v>
      </c>
      <c r="O323" s="11">
        <f>'3-2019'!$I318/1000</f>
        <v>-119.35920448769673</v>
      </c>
      <c r="P323" s="11">
        <f>'4-2019'!$I318/1000</f>
        <v>-119.35920448769673</v>
      </c>
      <c r="Q323" s="11">
        <f>'5-2019'!$I318/1000</f>
        <v>-119.35920448769673</v>
      </c>
      <c r="R323" s="11">
        <f>'6-2019'!$I318/1000</f>
        <v>-119.35920448769673</v>
      </c>
      <c r="S323" s="11">
        <f t="shared" si="5"/>
        <v>-119.35920448769677</v>
      </c>
      <c r="U323" s="79"/>
      <c r="V323" s="78"/>
      <c r="W323" s="83"/>
    </row>
    <row r="324" spans="1:23" x14ac:dyDescent="0.25">
      <c r="A324" s="61"/>
      <c r="B324" s="3"/>
      <c r="C324" s="3"/>
      <c r="D324" s="61" t="s">
        <v>292</v>
      </c>
      <c r="E324" s="3" t="s">
        <v>257</v>
      </c>
      <c r="F324" s="11">
        <f>'6-2018'!$I319/1000</f>
        <v>0</v>
      </c>
      <c r="G324" s="11">
        <f>'7-2018'!$I319/1000</f>
        <v>0</v>
      </c>
      <c r="H324" s="11">
        <f>'8-2018'!$I319/1000</f>
        <v>0</v>
      </c>
      <c r="I324" s="11">
        <f>'9-2018'!$I319/1000</f>
        <v>0</v>
      </c>
      <c r="J324" s="11">
        <f>'10-2018'!$I319/1000</f>
        <v>0</v>
      </c>
      <c r="K324" s="11">
        <f>'11-2018'!$I319/1000</f>
        <v>0</v>
      </c>
      <c r="L324" s="11">
        <f>'12-2018'!$I319/1000</f>
        <v>0</v>
      </c>
      <c r="M324" s="11">
        <f>'1-2019'!$I319/1000</f>
        <v>0</v>
      </c>
      <c r="N324" s="11">
        <f>'2-2019'!$I319/1000</f>
        <v>0</v>
      </c>
      <c r="O324" s="11">
        <f>'3-2019'!$I319/1000</f>
        <v>0</v>
      </c>
      <c r="P324" s="11">
        <f>'4-2019'!$I319/1000</f>
        <v>0</v>
      </c>
      <c r="Q324" s="11">
        <f>'5-2019'!$I319/1000</f>
        <v>0</v>
      </c>
      <c r="R324" s="11">
        <f>'6-2019'!$I319/1000</f>
        <v>0</v>
      </c>
      <c r="S324" s="11">
        <f t="shared" si="5"/>
        <v>0</v>
      </c>
      <c r="U324" s="79"/>
      <c r="V324" s="78"/>
      <c r="W324" s="83"/>
    </row>
    <row r="325" spans="1:23" x14ac:dyDescent="0.25">
      <c r="A325" s="61"/>
      <c r="B325" s="3"/>
      <c r="C325" s="3"/>
      <c r="D325" s="3"/>
      <c r="E325" s="3"/>
      <c r="F325" s="13">
        <f>'6-2018'!$I320/1000</f>
        <v>-119.35920448769673</v>
      </c>
      <c r="G325" s="13">
        <f>'7-2018'!$I320/1000</f>
        <v>-119.35920448769673</v>
      </c>
      <c r="H325" s="13">
        <f>'8-2018'!$I320/1000</f>
        <v>-119.35920448769673</v>
      </c>
      <c r="I325" s="13">
        <f>'9-2018'!$I320/1000</f>
        <v>-119.35920448769673</v>
      </c>
      <c r="J325" s="13">
        <f>'10-2018'!$I320/1000</f>
        <v>-119.35920448769673</v>
      </c>
      <c r="K325" s="13">
        <f>'11-2018'!$I320/1000</f>
        <v>-119.35920448769673</v>
      </c>
      <c r="L325" s="13">
        <f>'12-2018'!$I320/1000</f>
        <v>-119.35920448769673</v>
      </c>
      <c r="M325" s="13">
        <f>'1-2019'!$I320/1000</f>
        <v>-119.35920448769673</v>
      </c>
      <c r="N325" s="13">
        <f>'2-2019'!$I320/1000</f>
        <v>-119.35920448769673</v>
      </c>
      <c r="O325" s="13">
        <f>'3-2019'!$I320/1000</f>
        <v>-119.35920448769673</v>
      </c>
      <c r="P325" s="13">
        <f>'4-2019'!$I320/1000</f>
        <v>-119.35920448769673</v>
      </c>
      <c r="Q325" s="13">
        <f>'5-2019'!$I320/1000</f>
        <v>-119.35920448769673</v>
      </c>
      <c r="R325" s="13">
        <f>'6-2019'!$I320/1000</f>
        <v>-119.35920448769673</v>
      </c>
      <c r="S325" s="13">
        <f t="shared" si="5"/>
        <v>-119.35920448769677</v>
      </c>
      <c r="U325" s="79"/>
      <c r="V325" s="78"/>
      <c r="W325" s="83"/>
    </row>
    <row r="326" spans="1:23" x14ac:dyDescent="0.25">
      <c r="A326" s="61"/>
      <c r="B326" s="3"/>
      <c r="C326" s="3"/>
      <c r="D326" s="3"/>
      <c r="E326" s="3"/>
      <c r="F326" s="2">
        <f>'6-2018'!$I321/1000</f>
        <v>0</v>
      </c>
      <c r="G326" s="2">
        <f>'7-2018'!$I321/1000</f>
        <v>0</v>
      </c>
      <c r="H326" s="2">
        <f>'8-2018'!$I321/1000</f>
        <v>0</v>
      </c>
      <c r="I326" s="2">
        <f>'9-2018'!$I321/1000</f>
        <v>0</v>
      </c>
      <c r="J326" s="2">
        <f>'10-2018'!$I321/1000</f>
        <v>0</v>
      </c>
      <c r="K326" s="2">
        <f>'11-2018'!$I321/1000</f>
        <v>0</v>
      </c>
      <c r="L326" s="2">
        <f>'12-2018'!$I321/1000</f>
        <v>0</v>
      </c>
      <c r="M326" s="2">
        <f>'1-2019'!$I321/1000</f>
        <v>0</v>
      </c>
      <c r="N326" s="2">
        <f>'2-2019'!$I321/1000</f>
        <v>0</v>
      </c>
      <c r="O326" s="2">
        <f>'3-2019'!$I321/1000</f>
        <v>0</v>
      </c>
      <c r="P326" s="2">
        <f>'4-2019'!$I321/1000</f>
        <v>0</v>
      </c>
      <c r="Q326" s="2">
        <f>'5-2019'!$I321/1000</f>
        <v>0</v>
      </c>
      <c r="R326" s="2">
        <f>'6-2019'!$I321/1000</f>
        <v>0</v>
      </c>
      <c r="S326" s="2">
        <f t="shared" si="5"/>
        <v>0</v>
      </c>
      <c r="U326" s="79"/>
      <c r="V326" s="78"/>
      <c r="W326" s="83"/>
    </row>
    <row r="327" spans="1:23" ht="15.75" thickBot="1" x14ac:dyDescent="0.3">
      <c r="A327" s="68" t="s">
        <v>69</v>
      </c>
      <c r="B327" s="3"/>
      <c r="C327" s="3"/>
      <c r="D327" s="3"/>
      <c r="E327" s="3"/>
      <c r="F327" s="14">
        <f>'6-2018'!$I322/1000</f>
        <v>273677.33152279805</v>
      </c>
      <c r="G327" s="14">
        <f>'7-2018'!$I322/1000</f>
        <v>273709.99946383637</v>
      </c>
      <c r="H327" s="14">
        <f>'8-2018'!$I322/1000</f>
        <v>273737.0454565133</v>
      </c>
      <c r="I327" s="14">
        <f>'9-2018'!$I322/1000</f>
        <v>273741.72177145578</v>
      </c>
      <c r="J327" s="14">
        <f>'10-2018'!$I322/1000</f>
        <v>273751.50279061025</v>
      </c>
      <c r="K327" s="14">
        <f>'11-2018'!$I322/1000</f>
        <v>273844.60877653316</v>
      </c>
      <c r="L327" s="14">
        <f>'12-2018'!$I322/1000</f>
        <v>273842.89249857096</v>
      </c>
      <c r="M327" s="14">
        <f>'1-2019'!$I322/1000</f>
        <v>273842.90736094135</v>
      </c>
      <c r="N327" s="14">
        <f>'2-2019'!$I322/1000</f>
        <v>273880.12078361388</v>
      </c>
      <c r="O327" s="14">
        <f>'3-2019'!$I322/1000</f>
        <v>273880.13822230109</v>
      </c>
      <c r="P327" s="14">
        <f>'4-2019'!$I322/1000</f>
        <v>273915.29733870953</v>
      </c>
      <c r="Q327" s="14">
        <f>'5-2019'!$I322/1000</f>
        <v>273937.43009670987</v>
      </c>
      <c r="R327" s="14">
        <f>'6-2019'!$I322/1000</f>
        <v>273952.16584779811</v>
      </c>
      <c r="S327" s="14">
        <f t="shared" si="5"/>
        <v>273824.86777042446</v>
      </c>
      <c r="U327" s="79"/>
      <c r="V327" s="78"/>
      <c r="W327" s="83"/>
    </row>
    <row r="328" spans="1:23" ht="15.75" thickTop="1" x14ac:dyDescent="0.25">
      <c r="A328" s="61"/>
      <c r="B328" s="3"/>
      <c r="C328" s="3"/>
      <c r="D328" s="3"/>
      <c r="E328" s="3"/>
      <c r="F328" s="2">
        <f>'6-2018'!$I323/1000</f>
        <v>0</v>
      </c>
      <c r="G328" s="2">
        <f>'7-2018'!$I323/1000</f>
        <v>0</v>
      </c>
      <c r="H328" s="2">
        <f>'8-2018'!$I323/1000</f>
        <v>0</v>
      </c>
      <c r="I328" s="2">
        <f>'9-2018'!$I323/1000</f>
        <v>0</v>
      </c>
      <c r="J328" s="2">
        <f>'10-2018'!$I323/1000</f>
        <v>0</v>
      </c>
      <c r="K328" s="2">
        <f>'11-2018'!$I323/1000</f>
        <v>0</v>
      </c>
      <c r="L328" s="2">
        <f>'12-2018'!$I323/1000</f>
        <v>0</v>
      </c>
      <c r="M328" s="2">
        <f>'1-2019'!$I323/1000</f>
        <v>0</v>
      </c>
      <c r="N328" s="2">
        <f>'2-2019'!$I323/1000</f>
        <v>0</v>
      </c>
      <c r="O328" s="2">
        <f>'3-2019'!$I323/1000</f>
        <v>0</v>
      </c>
      <c r="P328" s="2">
        <f>'4-2019'!$I323/1000</f>
        <v>0</v>
      </c>
      <c r="Q328" s="2">
        <f>'5-2019'!$I323/1000</f>
        <v>0</v>
      </c>
      <c r="R328" s="2">
        <f>'6-2019'!$I323/1000</f>
        <v>0</v>
      </c>
      <c r="S328" s="2">
        <f t="shared" si="5"/>
        <v>0</v>
      </c>
      <c r="U328" s="79"/>
      <c r="V328" s="78"/>
      <c r="W328" s="83"/>
    </row>
    <row r="329" spans="1:23" x14ac:dyDescent="0.25">
      <c r="A329" s="61" t="s">
        <v>70</v>
      </c>
      <c r="B329" s="3"/>
      <c r="C329" s="3"/>
      <c r="D329" s="3"/>
      <c r="E329" s="3"/>
      <c r="F329" s="2">
        <f>'6-2018'!$I324/1000</f>
        <v>0</v>
      </c>
      <c r="G329" s="2">
        <f>'7-2018'!$I324/1000</f>
        <v>0</v>
      </c>
      <c r="H329" s="2">
        <f>'8-2018'!$I324/1000</f>
        <v>0</v>
      </c>
      <c r="I329" s="2">
        <f>'9-2018'!$I324/1000</f>
        <v>0</v>
      </c>
      <c r="J329" s="2">
        <f>'10-2018'!$I324/1000</f>
        <v>0</v>
      </c>
      <c r="K329" s="2">
        <f>'11-2018'!$I324/1000</f>
        <v>0</v>
      </c>
      <c r="L329" s="2">
        <f>'12-2018'!$I324/1000</f>
        <v>0</v>
      </c>
      <c r="M329" s="2">
        <f>'1-2019'!$I324/1000</f>
        <v>0</v>
      </c>
      <c r="N329" s="2">
        <f>'2-2019'!$I324/1000</f>
        <v>0</v>
      </c>
      <c r="O329" s="2">
        <f>'3-2019'!$I324/1000</f>
        <v>0</v>
      </c>
      <c r="P329" s="2">
        <f>'4-2019'!$I324/1000</f>
        <v>0</v>
      </c>
      <c r="Q329" s="2">
        <f>'5-2019'!$I324/1000</f>
        <v>0</v>
      </c>
      <c r="R329" s="2">
        <f>'6-2019'!$I324/1000</f>
        <v>0</v>
      </c>
      <c r="S329" s="2">
        <f t="shared" si="5"/>
        <v>0</v>
      </c>
      <c r="U329" s="79"/>
      <c r="V329" s="78"/>
      <c r="W329" s="83"/>
    </row>
    <row r="330" spans="1:23" x14ac:dyDescent="0.25">
      <c r="A330" s="61"/>
      <c r="B330" s="3"/>
      <c r="C330" s="63" t="s">
        <v>199</v>
      </c>
      <c r="D330" s="3"/>
      <c r="E330" s="3"/>
      <c r="F330" s="11">
        <f>'6-2018'!$I325/1000</f>
        <v>0</v>
      </c>
      <c r="G330" s="11">
        <f>'7-2018'!$I325/1000</f>
        <v>0</v>
      </c>
      <c r="H330" s="11">
        <f>'8-2018'!$I325/1000</f>
        <v>0</v>
      </c>
      <c r="I330" s="11">
        <f>'9-2018'!$I325/1000</f>
        <v>0</v>
      </c>
      <c r="J330" s="11">
        <f>'10-2018'!$I325/1000</f>
        <v>0</v>
      </c>
      <c r="K330" s="11">
        <f>'11-2018'!$I325/1000</f>
        <v>0</v>
      </c>
      <c r="L330" s="11">
        <f>'12-2018'!$I325/1000</f>
        <v>0</v>
      </c>
      <c r="M330" s="11">
        <f>'1-2019'!$I325/1000</f>
        <v>0</v>
      </c>
      <c r="N330" s="11">
        <f>'2-2019'!$I325/1000</f>
        <v>0</v>
      </c>
      <c r="O330" s="11">
        <f>'3-2019'!$I325/1000</f>
        <v>0</v>
      </c>
      <c r="P330" s="11">
        <f>'4-2019'!$I325/1000</f>
        <v>0</v>
      </c>
      <c r="Q330" s="11">
        <f>'5-2019'!$I325/1000</f>
        <v>0</v>
      </c>
      <c r="R330" s="11">
        <f>'6-2019'!$I325/1000</f>
        <v>0</v>
      </c>
      <c r="S330" s="11">
        <f t="shared" si="5"/>
        <v>0</v>
      </c>
      <c r="U330" s="79"/>
      <c r="V330" s="78"/>
      <c r="W330" s="83"/>
    </row>
    <row r="331" spans="1:23" x14ac:dyDescent="0.25">
      <c r="A331" s="61"/>
      <c r="B331" s="3"/>
      <c r="C331" s="3" t="s">
        <v>260</v>
      </c>
      <c r="D331" s="3"/>
      <c r="E331" s="3"/>
      <c r="F331" s="11">
        <f>'6-2018'!$I326/1000</f>
        <v>0</v>
      </c>
      <c r="G331" s="11">
        <f>'7-2018'!$I326/1000</f>
        <v>0</v>
      </c>
      <c r="H331" s="11">
        <f>'8-2018'!$I326/1000</f>
        <v>0</v>
      </c>
      <c r="I331" s="11">
        <f>'9-2018'!$I326/1000</f>
        <v>0</v>
      </c>
      <c r="J331" s="11">
        <f>'10-2018'!$I326/1000</f>
        <v>0</v>
      </c>
      <c r="K331" s="11">
        <f>'11-2018'!$I326/1000</f>
        <v>0</v>
      </c>
      <c r="L331" s="11">
        <f>'12-2018'!$I326/1000</f>
        <v>0</v>
      </c>
      <c r="M331" s="11">
        <f>'1-2019'!$I326/1000</f>
        <v>0</v>
      </c>
      <c r="N331" s="11">
        <f>'2-2019'!$I326/1000</f>
        <v>0</v>
      </c>
      <c r="O331" s="11">
        <f>'3-2019'!$I326/1000</f>
        <v>0</v>
      </c>
      <c r="P331" s="11">
        <f>'4-2019'!$I326/1000</f>
        <v>0</v>
      </c>
      <c r="Q331" s="11">
        <f>'5-2019'!$I326/1000</f>
        <v>0</v>
      </c>
      <c r="R331" s="11">
        <f>'6-2019'!$I326/1000</f>
        <v>0</v>
      </c>
      <c r="S331" s="11">
        <f t="shared" si="5"/>
        <v>0</v>
      </c>
      <c r="U331" s="79"/>
      <c r="V331" s="78"/>
      <c r="W331" s="83"/>
    </row>
    <row r="332" spans="1:23" x14ac:dyDescent="0.25">
      <c r="A332" s="61"/>
      <c r="B332" s="3"/>
      <c r="C332" s="63" t="s">
        <v>26</v>
      </c>
      <c r="D332" s="3"/>
      <c r="E332" s="3"/>
      <c r="F332" s="11">
        <f>'6-2018'!$I327/1000</f>
        <v>0</v>
      </c>
      <c r="G332" s="11">
        <f>'7-2018'!$I327/1000</f>
        <v>0</v>
      </c>
      <c r="H332" s="11">
        <f>'8-2018'!$I327/1000</f>
        <v>0</v>
      </c>
      <c r="I332" s="11">
        <f>'9-2018'!$I327/1000</f>
        <v>0</v>
      </c>
      <c r="J332" s="11">
        <f>'10-2018'!$I327/1000</f>
        <v>0</v>
      </c>
      <c r="K332" s="11">
        <f>'11-2018'!$I327/1000</f>
        <v>0</v>
      </c>
      <c r="L332" s="11">
        <f>'12-2018'!$I327/1000</f>
        <v>0</v>
      </c>
      <c r="M332" s="11">
        <f>'1-2019'!$I327/1000</f>
        <v>0</v>
      </c>
      <c r="N332" s="11">
        <f>'2-2019'!$I327/1000</f>
        <v>0</v>
      </c>
      <c r="O332" s="11">
        <f>'3-2019'!$I327/1000</f>
        <v>0</v>
      </c>
      <c r="P332" s="11">
        <f>'4-2019'!$I327/1000</f>
        <v>0</v>
      </c>
      <c r="Q332" s="11">
        <f>'5-2019'!$I327/1000</f>
        <v>0</v>
      </c>
      <c r="R332" s="11">
        <f>'6-2019'!$I327/1000</f>
        <v>0</v>
      </c>
      <c r="S332" s="11">
        <f t="shared" si="5"/>
        <v>0</v>
      </c>
      <c r="U332" s="79"/>
      <c r="V332" s="78"/>
      <c r="W332" s="83"/>
    </row>
    <row r="333" spans="1:23" x14ac:dyDescent="0.25">
      <c r="A333" s="61"/>
      <c r="B333" s="3"/>
      <c r="C333" s="63" t="s">
        <v>255</v>
      </c>
      <c r="D333" s="3"/>
      <c r="E333" s="3"/>
      <c r="F333" s="11">
        <f>'6-2018'!$I328/1000</f>
        <v>273677.33152279805</v>
      </c>
      <c r="G333" s="11">
        <f>'7-2018'!$I328/1000</f>
        <v>273709.99946383637</v>
      </c>
      <c r="H333" s="11">
        <f>'8-2018'!$I328/1000</f>
        <v>273737.0454565133</v>
      </c>
      <c r="I333" s="11">
        <f>'9-2018'!$I328/1000</f>
        <v>273741.72177145578</v>
      </c>
      <c r="J333" s="11">
        <f>'10-2018'!$I328/1000</f>
        <v>273751.50279061025</v>
      </c>
      <c r="K333" s="11">
        <f>'11-2018'!$I328/1000</f>
        <v>273844.60877653316</v>
      </c>
      <c r="L333" s="11">
        <f>'12-2018'!$I328/1000</f>
        <v>273842.89249857096</v>
      </c>
      <c r="M333" s="11">
        <f>'1-2019'!$I328/1000</f>
        <v>273842.90736094135</v>
      </c>
      <c r="N333" s="11">
        <f>'2-2019'!$I328/1000</f>
        <v>273880.12078361388</v>
      </c>
      <c r="O333" s="11">
        <f>'3-2019'!$I328/1000</f>
        <v>273880.13822230109</v>
      </c>
      <c r="P333" s="11">
        <f>'4-2019'!$I328/1000</f>
        <v>273915.29733870953</v>
      </c>
      <c r="Q333" s="11">
        <f>'5-2019'!$I328/1000</f>
        <v>273937.43009670987</v>
      </c>
      <c r="R333" s="11">
        <f>'6-2019'!$I328/1000</f>
        <v>273952.16584779811</v>
      </c>
      <c r="S333" s="11">
        <f t="shared" si="5"/>
        <v>273824.86777042446</v>
      </c>
      <c r="U333" s="79"/>
      <c r="V333" s="78"/>
      <c r="W333" s="83"/>
    </row>
    <row r="334" spans="1:23" x14ac:dyDescent="0.25">
      <c r="A334" s="61"/>
      <c r="B334" s="3"/>
      <c r="C334" s="63" t="s">
        <v>257</v>
      </c>
      <c r="D334" s="3"/>
      <c r="E334" s="3"/>
      <c r="F334" s="11">
        <f>'6-2018'!$I329/1000</f>
        <v>0</v>
      </c>
      <c r="G334" s="11">
        <f>'7-2018'!$I329/1000</f>
        <v>0</v>
      </c>
      <c r="H334" s="11">
        <f>'8-2018'!$I329/1000</f>
        <v>0</v>
      </c>
      <c r="I334" s="11">
        <f>'9-2018'!$I329/1000</f>
        <v>0</v>
      </c>
      <c r="J334" s="11">
        <f>'10-2018'!$I329/1000</f>
        <v>0</v>
      </c>
      <c r="K334" s="11">
        <f>'11-2018'!$I329/1000</f>
        <v>0</v>
      </c>
      <c r="L334" s="11">
        <f>'12-2018'!$I329/1000</f>
        <v>0</v>
      </c>
      <c r="M334" s="11">
        <f>'1-2019'!$I329/1000</f>
        <v>0</v>
      </c>
      <c r="N334" s="11">
        <f>'2-2019'!$I329/1000</f>
        <v>0</v>
      </c>
      <c r="O334" s="11">
        <f>'3-2019'!$I329/1000</f>
        <v>0</v>
      </c>
      <c r="P334" s="11">
        <f>'4-2019'!$I329/1000</f>
        <v>0</v>
      </c>
      <c r="Q334" s="11">
        <f>'5-2019'!$I329/1000</f>
        <v>0</v>
      </c>
      <c r="R334" s="11">
        <f>'6-2019'!$I329/1000</f>
        <v>0</v>
      </c>
      <c r="S334" s="11">
        <f t="shared" si="5"/>
        <v>0</v>
      </c>
      <c r="U334" s="79"/>
      <c r="V334" s="78"/>
      <c r="W334" s="83"/>
    </row>
    <row r="335" spans="1:23" x14ac:dyDescent="0.25">
      <c r="A335" s="61"/>
      <c r="B335" s="3"/>
      <c r="C335" s="61" t="s">
        <v>267</v>
      </c>
      <c r="D335" s="3"/>
      <c r="E335" s="3"/>
      <c r="F335" s="11">
        <f>'6-2018'!$I330/1000</f>
        <v>0</v>
      </c>
      <c r="G335" s="11">
        <f>'7-2018'!$I330/1000</f>
        <v>0</v>
      </c>
      <c r="H335" s="11">
        <f>'8-2018'!$I330/1000</f>
        <v>0</v>
      </c>
      <c r="I335" s="11">
        <f>'9-2018'!$I330/1000</f>
        <v>0</v>
      </c>
      <c r="J335" s="11">
        <f>'10-2018'!$I330/1000</f>
        <v>0</v>
      </c>
      <c r="K335" s="11">
        <f>'11-2018'!$I330/1000</f>
        <v>0</v>
      </c>
      <c r="L335" s="11">
        <f>'12-2018'!$I330/1000</f>
        <v>0</v>
      </c>
      <c r="M335" s="11">
        <f>'1-2019'!$I330/1000</f>
        <v>0</v>
      </c>
      <c r="N335" s="11">
        <f>'2-2019'!$I330/1000</f>
        <v>0</v>
      </c>
      <c r="O335" s="11">
        <f>'3-2019'!$I330/1000</f>
        <v>0</v>
      </c>
      <c r="P335" s="11">
        <f>'4-2019'!$I330/1000</f>
        <v>0</v>
      </c>
      <c r="Q335" s="11">
        <f>'5-2019'!$I330/1000</f>
        <v>0</v>
      </c>
      <c r="R335" s="11">
        <f>'6-2019'!$I330/1000</f>
        <v>0</v>
      </c>
      <c r="S335" s="11">
        <f t="shared" si="5"/>
        <v>0</v>
      </c>
      <c r="U335" s="79"/>
      <c r="V335" s="78"/>
      <c r="W335" s="83"/>
    </row>
    <row r="336" spans="1:23" ht="15.75" thickBot="1" x14ac:dyDescent="0.3">
      <c r="A336" s="61" t="s">
        <v>71</v>
      </c>
      <c r="B336" s="3"/>
      <c r="C336" s="3"/>
      <c r="D336" s="3"/>
      <c r="E336" s="3"/>
      <c r="F336" s="20">
        <f>'6-2018'!$I331/1000</f>
        <v>273677.33152279805</v>
      </c>
      <c r="G336" s="20">
        <f>'7-2018'!$I331/1000</f>
        <v>273709.99946383637</v>
      </c>
      <c r="H336" s="20">
        <f>'8-2018'!$I331/1000</f>
        <v>273737.0454565133</v>
      </c>
      <c r="I336" s="20">
        <f>'9-2018'!$I331/1000</f>
        <v>273741.72177145578</v>
      </c>
      <c r="J336" s="20">
        <f>'10-2018'!$I331/1000</f>
        <v>273751.50279061025</v>
      </c>
      <c r="K336" s="20">
        <f>'11-2018'!$I331/1000</f>
        <v>273844.60877653316</v>
      </c>
      <c r="L336" s="20">
        <f>'12-2018'!$I331/1000</f>
        <v>273842.89249857096</v>
      </c>
      <c r="M336" s="20">
        <f>'1-2019'!$I331/1000</f>
        <v>273842.90736094135</v>
      </c>
      <c r="N336" s="20">
        <f>'2-2019'!$I331/1000</f>
        <v>273880.12078361388</v>
      </c>
      <c r="O336" s="20">
        <f>'3-2019'!$I331/1000</f>
        <v>273880.13822230109</v>
      </c>
      <c r="P336" s="20">
        <f>'4-2019'!$I331/1000</f>
        <v>273915.29733870953</v>
      </c>
      <c r="Q336" s="20">
        <f>'5-2019'!$I331/1000</f>
        <v>273937.43009670987</v>
      </c>
      <c r="R336" s="20">
        <f>'6-2019'!$I331/1000</f>
        <v>273952.16584779811</v>
      </c>
      <c r="S336" s="20">
        <f t="shared" si="5"/>
        <v>273824.86777042446</v>
      </c>
      <c r="U336" s="79"/>
      <c r="V336" s="78"/>
      <c r="W336" s="83"/>
    </row>
    <row r="337" spans="1:23" ht="15.75" thickTop="1" x14ac:dyDescent="0.25">
      <c r="A337" s="61"/>
      <c r="B337" s="3"/>
      <c r="C337" s="3"/>
      <c r="D337" s="3"/>
      <c r="E337" s="3"/>
      <c r="F337" s="2">
        <f>'6-2018'!$I332/1000</f>
        <v>0</v>
      </c>
      <c r="G337" s="2">
        <f>'7-2018'!$I332/1000</f>
        <v>0</v>
      </c>
      <c r="H337" s="2">
        <f>'8-2018'!$I332/1000</f>
        <v>0</v>
      </c>
      <c r="I337" s="2">
        <f>'9-2018'!$I332/1000</f>
        <v>0</v>
      </c>
      <c r="J337" s="2">
        <f>'10-2018'!$I332/1000</f>
        <v>0</v>
      </c>
      <c r="K337" s="2">
        <f>'11-2018'!$I332/1000</f>
        <v>0</v>
      </c>
      <c r="L337" s="2">
        <f>'12-2018'!$I332/1000</f>
        <v>0</v>
      </c>
      <c r="M337" s="2">
        <f>'1-2019'!$I332/1000</f>
        <v>0</v>
      </c>
      <c r="N337" s="2">
        <f>'2-2019'!$I332/1000</f>
        <v>0</v>
      </c>
      <c r="O337" s="2">
        <f>'3-2019'!$I332/1000</f>
        <v>0</v>
      </c>
      <c r="P337" s="2">
        <f>'4-2019'!$I332/1000</f>
        <v>0</v>
      </c>
      <c r="Q337" s="2">
        <f>'5-2019'!$I332/1000</f>
        <v>0</v>
      </c>
      <c r="R337" s="2">
        <f>'6-2019'!$I332/1000</f>
        <v>0</v>
      </c>
      <c r="S337" s="2">
        <f t="shared" si="5"/>
        <v>0</v>
      </c>
      <c r="U337" s="79"/>
      <c r="V337" s="78"/>
      <c r="W337" s="83"/>
    </row>
    <row r="338" spans="1:23" x14ac:dyDescent="0.25">
      <c r="A338" s="61" t="s">
        <v>72</v>
      </c>
      <c r="B338" s="3"/>
      <c r="C338" s="3"/>
      <c r="D338" s="3"/>
      <c r="E338" s="3"/>
      <c r="F338" s="2">
        <f>'6-2018'!$I333/1000</f>
        <v>0</v>
      </c>
      <c r="G338" s="2">
        <f>'7-2018'!$I333/1000</f>
        <v>0</v>
      </c>
      <c r="H338" s="2">
        <f>'8-2018'!$I333/1000</f>
        <v>0</v>
      </c>
      <c r="I338" s="2">
        <f>'9-2018'!$I333/1000</f>
        <v>0</v>
      </c>
      <c r="J338" s="2">
        <f>'10-2018'!$I333/1000</f>
        <v>0</v>
      </c>
      <c r="K338" s="2">
        <f>'11-2018'!$I333/1000</f>
        <v>0</v>
      </c>
      <c r="L338" s="2">
        <f>'12-2018'!$I333/1000</f>
        <v>0</v>
      </c>
      <c r="M338" s="2">
        <f>'1-2019'!$I333/1000</f>
        <v>0</v>
      </c>
      <c r="N338" s="2">
        <f>'2-2019'!$I333/1000</f>
        <v>0</v>
      </c>
      <c r="O338" s="2">
        <f>'3-2019'!$I333/1000</f>
        <v>0</v>
      </c>
      <c r="P338" s="2">
        <f>'4-2019'!$I333/1000</f>
        <v>0</v>
      </c>
      <c r="Q338" s="2">
        <f>'5-2019'!$I333/1000</f>
        <v>0</v>
      </c>
      <c r="R338" s="2">
        <f>'6-2019'!$I333/1000</f>
        <v>0</v>
      </c>
      <c r="S338" s="2">
        <f t="shared" si="5"/>
        <v>0</v>
      </c>
      <c r="U338" s="79"/>
      <c r="V338" s="78"/>
      <c r="W338" s="83"/>
    </row>
    <row r="339" spans="1:23" x14ac:dyDescent="0.25">
      <c r="A339" s="61">
        <v>103</v>
      </c>
      <c r="B339" s="3" t="s">
        <v>72</v>
      </c>
      <c r="C339" s="3"/>
      <c r="D339" s="3"/>
      <c r="E339" s="3"/>
      <c r="F339" s="2">
        <f>'6-2018'!$I334/1000</f>
        <v>0</v>
      </c>
      <c r="G339" s="2">
        <f>'7-2018'!$I334/1000</f>
        <v>0</v>
      </c>
      <c r="H339" s="2">
        <f>'8-2018'!$I334/1000</f>
        <v>0</v>
      </c>
      <c r="I339" s="2">
        <f>'9-2018'!$I334/1000</f>
        <v>0</v>
      </c>
      <c r="J339" s="2">
        <f>'10-2018'!$I334/1000</f>
        <v>0</v>
      </c>
      <c r="K339" s="2">
        <f>'11-2018'!$I334/1000</f>
        <v>0</v>
      </c>
      <c r="L339" s="2">
        <f>'12-2018'!$I334/1000</f>
        <v>0</v>
      </c>
      <c r="M339" s="2">
        <f>'1-2019'!$I334/1000</f>
        <v>0</v>
      </c>
      <c r="N339" s="2">
        <f>'2-2019'!$I334/1000</f>
        <v>0</v>
      </c>
      <c r="O339" s="2">
        <f>'3-2019'!$I334/1000</f>
        <v>0</v>
      </c>
      <c r="P339" s="2">
        <f>'4-2019'!$I334/1000</f>
        <v>0</v>
      </c>
      <c r="Q339" s="2">
        <f>'5-2019'!$I334/1000</f>
        <v>0</v>
      </c>
      <c r="R339" s="2">
        <f>'6-2019'!$I334/1000</f>
        <v>0</v>
      </c>
      <c r="S339" s="2">
        <f t="shared" si="5"/>
        <v>0</v>
      </c>
      <c r="U339" s="79"/>
      <c r="V339" s="78"/>
      <c r="W339" s="83"/>
    </row>
    <row r="340" spans="1:23" x14ac:dyDescent="0.25">
      <c r="A340" s="61"/>
      <c r="B340" s="3"/>
      <c r="C340" s="3"/>
      <c r="D340" s="61" t="s">
        <v>292</v>
      </c>
      <c r="E340" s="3" t="s">
        <v>256</v>
      </c>
      <c r="F340" s="11">
        <f>'6-2018'!$I335/1000</f>
        <v>0</v>
      </c>
      <c r="G340" s="11">
        <f>'7-2018'!$I335/1000</f>
        <v>0</v>
      </c>
      <c r="H340" s="11">
        <f>'8-2018'!$I335/1000</f>
        <v>0</v>
      </c>
      <c r="I340" s="11">
        <f>'9-2018'!$I335/1000</f>
        <v>0</v>
      </c>
      <c r="J340" s="11">
        <f>'10-2018'!$I335/1000</f>
        <v>0</v>
      </c>
      <c r="K340" s="11">
        <f>'11-2018'!$I335/1000</f>
        <v>0</v>
      </c>
      <c r="L340" s="11">
        <f>'12-2018'!$I335/1000</f>
        <v>0</v>
      </c>
      <c r="M340" s="11">
        <f>'1-2019'!$I335/1000</f>
        <v>0</v>
      </c>
      <c r="N340" s="11">
        <f>'2-2019'!$I335/1000</f>
        <v>0</v>
      </c>
      <c r="O340" s="11">
        <f>'3-2019'!$I335/1000</f>
        <v>0</v>
      </c>
      <c r="P340" s="11">
        <f>'4-2019'!$I335/1000</f>
        <v>0</v>
      </c>
      <c r="Q340" s="11">
        <f>'5-2019'!$I335/1000</f>
        <v>0</v>
      </c>
      <c r="R340" s="11">
        <f>'6-2019'!$I335/1000</f>
        <v>0</v>
      </c>
      <c r="S340" s="11">
        <f t="shared" si="5"/>
        <v>0</v>
      </c>
      <c r="U340" s="79"/>
      <c r="V340" s="78"/>
      <c r="W340" s="83"/>
    </row>
    <row r="341" spans="1:23" ht="15.75" thickBot="1" x14ac:dyDescent="0.3">
      <c r="A341" s="68" t="s">
        <v>73</v>
      </c>
      <c r="B341" s="3"/>
      <c r="C341" s="3"/>
      <c r="D341" s="3"/>
      <c r="E341" s="3"/>
      <c r="F341" s="22">
        <f>'6-2018'!$I336/1000</f>
        <v>0</v>
      </c>
      <c r="G341" s="22">
        <f>'7-2018'!$I336/1000</f>
        <v>0</v>
      </c>
      <c r="H341" s="22">
        <f>'8-2018'!$I336/1000</f>
        <v>0</v>
      </c>
      <c r="I341" s="22">
        <f>'9-2018'!$I336/1000</f>
        <v>0</v>
      </c>
      <c r="J341" s="22">
        <f>'10-2018'!$I336/1000</f>
        <v>0</v>
      </c>
      <c r="K341" s="22">
        <f>'11-2018'!$I336/1000</f>
        <v>0</v>
      </c>
      <c r="L341" s="22">
        <f>'12-2018'!$I336/1000</f>
        <v>0</v>
      </c>
      <c r="M341" s="22">
        <f>'1-2019'!$I336/1000</f>
        <v>0</v>
      </c>
      <c r="N341" s="22">
        <f>'2-2019'!$I336/1000</f>
        <v>0</v>
      </c>
      <c r="O341" s="22">
        <f>'3-2019'!$I336/1000</f>
        <v>0</v>
      </c>
      <c r="P341" s="22">
        <f>'4-2019'!$I336/1000</f>
        <v>0</v>
      </c>
      <c r="Q341" s="22">
        <f>'5-2019'!$I336/1000</f>
        <v>0</v>
      </c>
      <c r="R341" s="22">
        <f>'6-2019'!$I336/1000</f>
        <v>0</v>
      </c>
      <c r="S341" s="22">
        <f t="shared" si="5"/>
        <v>0</v>
      </c>
      <c r="U341" s="79"/>
      <c r="V341" s="78"/>
      <c r="W341" s="83"/>
    </row>
    <row r="342" spans="1:23" ht="15.75" thickTop="1" x14ac:dyDescent="0.25">
      <c r="A342" s="61"/>
      <c r="B342" s="3"/>
      <c r="C342" s="3"/>
      <c r="D342" s="3"/>
      <c r="E342" s="3"/>
      <c r="F342" s="2">
        <f>'6-2018'!$I337/1000</f>
        <v>0</v>
      </c>
      <c r="G342" s="2">
        <f>'7-2018'!$I337/1000</f>
        <v>0</v>
      </c>
      <c r="H342" s="2">
        <f>'8-2018'!$I337/1000</f>
        <v>0</v>
      </c>
      <c r="I342" s="2">
        <f>'9-2018'!$I337/1000</f>
        <v>0</v>
      </c>
      <c r="J342" s="2">
        <f>'10-2018'!$I337/1000</f>
        <v>0</v>
      </c>
      <c r="K342" s="2">
        <f>'11-2018'!$I337/1000</f>
        <v>0</v>
      </c>
      <c r="L342" s="2">
        <f>'12-2018'!$I337/1000</f>
        <v>0</v>
      </c>
      <c r="M342" s="2">
        <f>'1-2019'!$I337/1000</f>
        <v>0</v>
      </c>
      <c r="N342" s="2">
        <f>'2-2019'!$I337/1000</f>
        <v>0</v>
      </c>
      <c r="O342" s="2">
        <f>'3-2019'!$I337/1000</f>
        <v>0</v>
      </c>
      <c r="P342" s="2">
        <f>'4-2019'!$I337/1000</f>
        <v>0</v>
      </c>
      <c r="Q342" s="2">
        <f>'5-2019'!$I337/1000</f>
        <v>0</v>
      </c>
      <c r="R342" s="2">
        <f>'6-2019'!$I337/1000</f>
        <v>0</v>
      </c>
      <c r="S342" s="2">
        <f t="shared" si="5"/>
        <v>0</v>
      </c>
      <c r="U342" s="79"/>
      <c r="V342" s="78"/>
      <c r="W342" s="83"/>
    </row>
    <row r="343" spans="1:23" ht="15.75" thickBot="1" x14ac:dyDescent="0.3">
      <c r="A343" s="68" t="s">
        <v>74</v>
      </c>
      <c r="B343" s="3"/>
      <c r="C343" s="3"/>
      <c r="D343" s="3"/>
      <c r="E343" s="3"/>
      <c r="F343" s="14">
        <f>'6-2018'!$I338/1000</f>
        <v>821000.67411240574</v>
      </c>
      <c r="G343" s="14">
        <f>'7-2018'!$I338/1000</f>
        <v>821133.23316511954</v>
      </c>
      <c r="H343" s="14">
        <f>'8-2018'!$I338/1000</f>
        <v>821760.54735341005</v>
      </c>
      <c r="I343" s="14">
        <f>'9-2018'!$I338/1000</f>
        <v>821832.86478949501</v>
      </c>
      <c r="J343" s="14">
        <f>'10-2018'!$I338/1000</f>
        <v>822918.78476897615</v>
      </c>
      <c r="K343" s="14">
        <f>'11-2018'!$I338/1000</f>
        <v>823397.18785614753</v>
      </c>
      <c r="L343" s="14">
        <f>'12-2018'!$I338/1000</f>
        <v>824655.73706883017</v>
      </c>
      <c r="M343" s="14">
        <f>'1-2019'!$I338/1000</f>
        <v>824952.76038054284</v>
      </c>
      <c r="N343" s="14">
        <f>'2-2019'!$I338/1000</f>
        <v>825199.98610919982</v>
      </c>
      <c r="O343" s="14">
        <f>'3-2019'!$I338/1000</f>
        <v>825400.33864659956</v>
      </c>
      <c r="P343" s="14">
        <f>'4-2019'!$I338/1000</f>
        <v>825675.29249457398</v>
      </c>
      <c r="Q343" s="14">
        <f>'5-2019'!$I338/1000</f>
        <v>828771.20331789658</v>
      </c>
      <c r="R343" s="14">
        <f>'6-2019'!$I338/1000</f>
        <v>828764.18329552223</v>
      </c>
      <c r="S343" s="14">
        <f t="shared" si="5"/>
        <v>824215.03038789623</v>
      </c>
      <c r="U343" s="79"/>
      <c r="V343" s="78"/>
      <c r="W343" s="83"/>
    </row>
    <row r="344" spans="1:23" ht="15.75" thickTop="1" x14ac:dyDescent="0.25">
      <c r="A344" s="61">
        <v>350</v>
      </c>
      <c r="B344" s="3" t="s">
        <v>33</v>
      </c>
      <c r="C344" s="3"/>
      <c r="D344" s="3"/>
      <c r="E344" s="3"/>
      <c r="F344" s="2">
        <f>'6-2018'!$I339/1000</f>
        <v>0</v>
      </c>
      <c r="G344" s="2">
        <f>'7-2018'!$I339/1000</f>
        <v>0</v>
      </c>
      <c r="H344" s="2">
        <f>'8-2018'!$I339/1000</f>
        <v>0</v>
      </c>
      <c r="I344" s="2">
        <f>'9-2018'!$I339/1000</f>
        <v>0</v>
      </c>
      <c r="J344" s="2">
        <f>'10-2018'!$I339/1000</f>
        <v>0</v>
      </c>
      <c r="K344" s="2">
        <f>'11-2018'!$I339/1000</f>
        <v>0</v>
      </c>
      <c r="L344" s="2">
        <f>'12-2018'!$I339/1000</f>
        <v>0</v>
      </c>
      <c r="M344" s="2">
        <f>'1-2019'!$I339/1000</f>
        <v>0</v>
      </c>
      <c r="N344" s="2">
        <f>'2-2019'!$I339/1000</f>
        <v>0</v>
      </c>
      <c r="O344" s="2">
        <f>'3-2019'!$I339/1000</f>
        <v>0</v>
      </c>
      <c r="P344" s="2">
        <f>'4-2019'!$I339/1000</f>
        <v>0</v>
      </c>
      <c r="Q344" s="2">
        <f>'5-2019'!$I339/1000</f>
        <v>0</v>
      </c>
      <c r="R344" s="2">
        <f>'6-2019'!$I339/1000</f>
        <v>0</v>
      </c>
      <c r="S344" s="2">
        <f t="shared" si="5"/>
        <v>0</v>
      </c>
      <c r="U344" s="79"/>
      <c r="V344" s="78"/>
      <c r="W344" s="83"/>
    </row>
    <row r="345" spans="1:23" x14ac:dyDescent="0.25">
      <c r="A345" s="61"/>
      <c r="B345" s="3"/>
      <c r="C345" s="3"/>
      <c r="D345" s="61" t="s">
        <v>296</v>
      </c>
      <c r="E345" s="3" t="s">
        <v>256</v>
      </c>
      <c r="F345" s="11">
        <f>'6-2018'!$I340/1000</f>
        <v>0</v>
      </c>
      <c r="G345" s="11">
        <f>'7-2018'!$I340/1000</f>
        <v>0</v>
      </c>
      <c r="H345" s="11">
        <f>'8-2018'!$I340/1000</f>
        <v>0</v>
      </c>
      <c r="I345" s="11">
        <f>'9-2018'!$I340/1000</f>
        <v>0</v>
      </c>
      <c r="J345" s="11">
        <f>'10-2018'!$I340/1000</f>
        <v>0</v>
      </c>
      <c r="K345" s="11">
        <f>'11-2018'!$I340/1000</f>
        <v>0</v>
      </c>
      <c r="L345" s="11">
        <f>'12-2018'!$I340/1000</f>
        <v>0</v>
      </c>
      <c r="M345" s="11">
        <f>'1-2019'!$I340/1000</f>
        <v>0</v>
      </c>
      <c r="N345" s="11">
        <f>'2-2019'!$I340/1000</f>
        <v>0</v>
      </c>
      <c r="O345" s="11">
        <f>'3-2019'!$I340/1000</f>
        <v>0</v>
      </c>
      <c r="P345" s="11">
        <f>'4-2019'!$I340/1000</f>
        <v>0</v>
      </c>
      <c r="Q345" s="11">
        <f>'5-2019'!$I340/1000</f>
        <v>0</v>
      </c>
      <c r="R345" s="11">
        <f>'6-2019'!$I340/1000</f>
        <v>0</v>
      </c>
      <c r="S345" s="11">
        <f t="shared" si="5"/>
        <v>0</v>
      </c>
      <c r="U345" s="79"/>
      <c r="V345" s="78"/>
      <c r="W345" s="83"/>
    </row>
    <row r="346" spans="1:23" x14ac:dyDescent="0.25">
      <c r="A346" s="61"/>
      <c r="B346" s="3"/>
      <c r="C346" s="3"/>
      <c r="D346" s="61" t="s">
        <v>296</v>
      </c>
      <c r="E346" s="3" t="s">
        <v>260</v>
      </c>
      <c r="F346" s="11">
        <f>'6-2018'!$I341/1000</f>
        <v>0</v>
      </c>
      <c r="G346" s="11">
        <f>'7-2018'!$I341/1000</f>
        <v>0</v>
      </c>
      <c r="H346" s="11">
        <f>'8-2018'!$I341/1000</f>
        <v>0</v>
      </c>
      <c r="I346" s="11">
        <f>'9-2018'!$I341/1000</f>
        <v>0</v>
      </c>
      <c r="J346" s="11">
        <f>'10-2018'!$I341/1000</f>
        <v>0</v>
      </c>
      <c r="K346" s="11">
        <f>'11-2018'!$I341/1000</f>
        <v>0</v>
      </c>
      <c r="L346" s="11">
        <f>'12-2018'!$I341/1000</f>
        <v>0</v>
      </c>
      <c r="M346" s="11">
        <f>'1-2019'!$I341/1000</f>
        <v>0</v>
      </c>
      <c r="N346" s="11">
        <f>'2-2019'!$I341/1000</f>
        <v>0</v>
      </c>
      <c r="O346" s="11">
        <f>'3-2019'!$I341/1000</f>
        <v>0</v>
      </c>
      <c r="P346" s="11">
        <f>'4-2019'!$I341/1000</f>
        <v>0</v>
      </c>
      <c r="Q346" s="11">
        <f>'5-2019'!$I341/1000</f>
        <v>0</v>
      </c>
      <c r="R346" s="11">
        <f>'6-2019'!$I341/1000</f>
        <v>0</v>
      </c>
      <c r="S346" s="11">
        <f t="shared" si="5"/>
        <v>0</v>
      </c>
      <c r="U346" s="79"/>
      <c r="V346" s="78"/>
      <c r="W346" s="83"/>
    </row>
    <row r="347" spans="1:23" x14ac:dyDescent="0.25">
      <c r="A347" s="61"/>
      <c r="B347" s="3"/>
      <c r="C347" s="3"/>
      <c r="D347" s="61" t="s">
        <v>296</v>
      </c>
      <c r="E347" s="3" t="s">
        <v>255</v>
      </c>
      <c r="F347" s="11">
        <f>'6-2018'!$I342/1000</f>
        <v>7841.6395311587848</v>
      </c>
      <c r="G347" s="11">
        <f>'7-2018'!$I342/1000</f>
        <v>7841.6395311587848</v>
      </c>
      <c r="H347" s="11">
        <f>'8-2018'!$I342/1000</f>
        <v>7845.0866905272687</v>
      </c>
      <c r="I347" s="11">
        <f>'9-2018'!$I342/1000</f>
        <v>7845.0866905272687</v>
      </c>
      <c r="J347" s="11">
        <f>'10-2018'!$I342/1000</f>
        <v>7845.0866905272687</v>
      </c>
      <c r="K347" s="11">
        <f>'11-2018'!$I342/1000</f>
        <v>7845.0866905272687</v>
      </c>
      <c r="L347" s="11">
        <f>'12-2018'!$I342/1000</f>
        <v>7845.0866905272687</v>
      </c>
      <c r="M347" s="11">
        <f>'1-2019'!$I342/1000</f>
        <v>7845.0866905272687</v>
      </c>
      <c r="N347" s="11">
        <f>'2-2019'!$I342/1000</f>
        <v>7845.0866905272687</v>
      </c>
      <c r="O347" s="11">
        <f>'3-2019'!$I342/1000</f>
        <v>7864.2500384147879</v>
      </c>
      <c r="P347" s="11">
        <f>'4-2019'!$I342/1000</f>
        <v>7864.2500384147879</v>
      </c>
      <c r="Q347" s="11">
        <f>'5-2019'!$I342/1000</f>
        <v>7864.2500384147879</v>
      </c>
      <c r="R347" s="11">
        <f>'6-2019'!$I342/1000</f>
        <v>7864.2500384147879</v>
      </c>
      <c r="S347" s="11">
        <f t="shared" si="5"/>
        <v>7850.2451054067351</v>
      </c>
      <c r="U347" s="79"/>
      <c r="V347" s="78"/>
      <c r="W347" s="83"/>
    </row>
    <row r="348" spans="1:23" x14ac:dyDescent="0.25">
      <c r="A348" s="61"/>
      <c r="B348" s="3"/>
      <c r="C348" s="3"/>
      <c r="D348" s="61" t="s">
        <v>296</v>
      </c>
      <c r="E348" s="3" t="s">
        <v>257</v>
      </c>
      <c r="F348" s="11">
        <f>'6-2018'!$I343/1000</f>
        <v>0</v>
      </c>
      <c r="G348" s="11">
        <f>'7-2018'!$I343/1000</f>
        <v>0</v>
      </c>
      <c r="H348" s="11">
        <f>'8-2018'!$I343/1000</f>
        <v>0</v>
      </c>
      <c r="I348" s="11">
        <f>'9-2018'!$I343/1000</f>
        <v>0</v>
      </c>
      <c r="J348" s="11">
        <f>'10-2018'!$I343/1000</f>
        <v>0</v>
      </c>
      <c r="K348" s="11">
        <f>'11-2018'!$I343/1000</f>
        <v>0</v>
      </c>
      <c r="L348" s="11">
        <f>'12-2018'!$I343/1000</f>
        <v>0</v>
      </c>
      <c r="M348" s="11">
        <f>'1-2019'!$I343/1000</f>
        <v>0</v>
      </c>
      <c r="N348" s="11">
        <f>'2-2019'!$I343/1000</f>
        <v>0</v>
      </c>
      <c r="O348" s="11">
        <f>'3-2019'!$I343/1000</f>
        <v>0</v>
      </c>
      <c r="P348" s="11">
        <f>'4-2019'!$I343/1000</f>
        <v>0</v>
      </c>
      <c r="Q348" s="11">
        <f>'5-2019'!$I343/1000</f>
        <v>0</v>
      </c>
      <c r="R348" s="11">
        <f>'6-2019'!$I343/1000</f>
        <v>0</v>
      </c>
      <c r="S348" s="11">
        <f t="shared" si="5"/>
        <v>0</v>
      </c>
      <c r="U348" s="79"/>
      <c r="V348" s="78"/>
      <c r="W348" s="83"/>
    </row>
    <row r="349" spans="1:23" x14ac:dyDescent="0.25">
      <c r="A349" s="61"/>
      <c r="B349" s="3"/>
      <c r="C349" s="3"/>
      <c r="D349" s="61" t="s">
        <v>296</v>
      </c>
      <c r="E349" s="3" t="s">
        <v>259</v>
      </c>
      <c r="F349" s="11">
        <f>'6-2018'!$I344/1000</f>
        <v>498.31462268544959</v>
      </c>
      <c r="G349" s="11">
        <f>'7-2018'!$I344/1000</f>
        <v>498.31462268544959</v>
      </c>
      <c r="H349" s="11">
        <f>'8-2018'!$I344/1000</f>
        <v>498.31462268544959</v>
      </c>
      <c r="I349" s="11">
        <f>'9-2018'!$I344/1000</f>
        <v>498.31462268544959</v>
      </c>
      <c r="J349" s="11">
        <f>'10-2018'!$I344/1000</f>
        <v>498.31462268544959</v>
      </c>
      <c r="K349" s="11">
        <f>'11-2018'!$I344/1000</f>
        <v>498.31462268544959</v>
      </c>
      <c r="L349" s="11">
        <f>'12-2018'!$I344/1000</f>
        <v>498.31462268544959</v>
      </c>
      <c r="M349" s="11">
        <f>'1-2019'!$I344/1000</f>
        <v>498.31462268544959</v>
      </c>
      <c r="N349" s="11">
        <f>'2-2019'!$I344/1000</f>
        <v>498.31462268544959</v>
      </c>
      <c r="O349" s="11">
        <f>'3-2019'!$I344/1000</f>
        <v>498.31462268544959</v>
      </c>
      <c r="P349" s="11">
        <f>'4-2019'!$I344/1000</f>
        <v>498.31462268544959</v>
      </c>
      <c r="Q349" s="11">
        <f>'5-2019'!$I344/1000</f>
        <v>498.31462268544959</v>
      </c>
      <c r="R349" s="11">
        <f>'6-2019'!$I344/1000</f>
        <v>498.31462268544959</v>
      </c>
      <c r="S349" s="11">
        <f t="shared" si="5"/>
        <v>498.31462268544959</v>
      </c>
      <c r="U349" s="79"/>
      <c r="V349" s="78"/>
      <c r="W349" s="83"/>
    </row>
    <row r="350" spans="1:23" x14ac:dyDescent="0.25">
      <c r="A350" s="61"/>
      <c r="B350" s="3"/>
      <c r="C350" s="3"/>
      <c r="D350" s="61" t="s">
        <v>296</v>
      </c>
      <c r="E350" s="3" t="s">
        <v>26</v>
      </c>
      <c r="F350" s="11">
        <f>'6-2018'!$I345/1000</f>
        <v>7.8413932584950521</v>
      </c>
      <c r="G350" s="11">
        <f>'7-2018'!$I345/1000</f>
        <v>7.8413932584950521</v>
      </c>
      <c r="H350" s="11">
        <f>'8-2018'!$I345/1000</f>
        <v>7.8413932584950521</v>
      </c>
      <c r="I350" s="11">
        <f>'9-2018'!$I345/1000</f>
        <v>7.8413932584950521</v>
      </c>
      <c r="J350" s="11">
        <f>'10-2018'!$I345/1000</f>
        <v>7.8413932584950521</v>
      </c>
      <c r="K350" s="11">
        <f>'11-2018'!$I345/1000</f>
        <v>7.8413932584950521</v>
      </c>
      <c r="L350" s="11">
        <f>'12-2018'!$I345/1000</f>
        <v>7.8413932584950521</v>
      </c>
      <c r="M350" s="11">
        <f>'1-2019'!$I345/1000</f>
        <v>7.8413932584950521</v>
      </c>
      <c r="N350" s="11">
        <f>'2-2019'!$I345/1000</f>
        <v>7.8413932584950521</v>
      </c>
      <c r="O350" s="11">
        <f>'3-2019'!$I345/1000</f>
        <v>7.8413932584950521</v>
      </c>
      <c r="P350" s="11">
        <f>'4-2019'!$I345/1000</f>
        <v>7.8413932584950521</v>
      </c>
      <c r="Q350" s="11">
        <f>'5-2019'!$I345/1000</f>
        <v>7.8413932584950521</v>
      </c>
      <c r="R350" s="11">
        <f>'6-2019'!$I345/1000</f>
        <v>7.8413932584950521</v>
      </c>
      <c r="S350" s="11">
        <f t="shared" si="5"/>
        <v>7.8413932584950521</v>
      </c>
      <c r="U350" s="79"/>
      <c r="V350" s="78"/>
      <c r="W350" s="83"/>
    </row>
    <row r="351" spans="1:23" x14ac:dyDescent="0.25">
      <c r="A351" s="61"/>
      <c r="B351" s="3"/>
      <c r="C351" s="3"/>
      <c r="D351" s="3"/>
      <c r="E351" s="3"/>
      <c r="F351" s="13">
        <f>'6-2018'!$I346/1000</f>
        <v>8347.795547102729</v>
      </c>
      <c r="G351" s="13">
        <f>'7-2018'!$I346/1000</f>
        <v>8347.795547102729</v>
      </c>
      <c r="H351" s="13">
        <f>'8-2018'!$I346/1000</f>
        <v>8351.2427064712138</v>
      </c>
      <c r="I351" s="13">
        <f>'9-2018'!$I346/1000</f>
        <v>8351.2427064712138</v>
      </c>
      <c r="J351" s="13">
        <f>'10-2018'!$I346/1000</f>
        <v>8351.2427064712138</v>
      </c>
      <c r="K351" s="13">
        <f>'11-2018'!$I346/1000</f>
        <v>8351.2427064712138</v>
      </c>
      <c r="L351" s="13">
        <f>'12-2018'!$I346/1000</f>
        <v>8351.2427064712138</v>
      </c>
      <c r="M351" s="13">
        <f>'1-2019'!$I346/1000</f>
        <v>8351.2427064712138</v>
      </c>
      <c r="N351" s="13">
        <f>'2-2019'!$I346/1000</f>
        <v>8351.2427064712138</v>
      </c>
      <c r="O351" s="13">
        <f>'3-2019'!$I346/1000</f>
        <v>8370.4060543587311</v>
      </c>
      <c r="P351" s="13">
        <f>'4-2019'!$I346/1000</f>
        <v>8370.4060543587311</v>
      </c>
      <c r="Q351" s="13">
        <f>'5-2019'!$I346/1000</f>
        <v>8370.4060543587311</v>
      </c>
      <c r="R351" s="13">
        <f>'6-2019'!$I346/1000</f>
        <v>8370.4060543587311</v>
      </c>
      <c r="S351" s="13">
        <f t="shared" si="5"/>
        <v>8356.4011213506765</v>
      </c>
      <c r="U351" s="79"/>
      <c r="V351" s="78"/>
      <c r="W351" s="83"/>
    </row>
    <row r="352" spans="1:23" x14ac:dyDescent="0.25">
      <c r="A352" s="61"/>
      <c r="B352" s="3"/>
      <c r="C352" s="3"/>
      <c r="D352" s="3"/>
      <c r="E352" s="3"/>
      <c r="F352" s="2">
        <f>'6-2018'!$I347/1000</f>
        <v>0</v>
      </c>
      <c r="G352" s="2">
        <f>'7-2018'!$I347/1000</f>
        <v>0</v>
      </c>
      <c r="H352" s="2">
        <f>'8-2018'!$I347/1000</f>
        <v>0</v>
      </c>
      <c r="I352" s="2">
        <f>'9-2018'!$I347/1000</f>
        <v>0</v>
      </c>
      <c r="J352" s="2">
        <f>'10-2018'!$I347/1000</f>
        <v>0</v>
      </c>
      <c r="K352" s="2">
        <f>'11-2018'!$I347/1000</f>
        <v>0</v>
      </c>
      <c r="L352" s="2">
        <f>'12-2018'!$I347/1000</f>
        <v>0</v>
      </c>
      <c r="M352" s="2">
        <f>'1-2019'!$I347/1000</f>
        <v>0</v>
      </c>
      <c r="N352" s="2">
        <f>'2-2019'!$I347/1000</f>
        <v>0</v>
      </c>
      <c r="O352" s="2">
        <f>'3-2019'!$I347/1000</f>
        <v>0</v>
      </c>
      <c r="P352" s="2">
        <f>'4-2019'!$I347/1000</f>
        <v>0</v>
      </c>
      <c r="Q352" s="2">
        <f>'5-2019'!$I347/1000</f>
        <v>0</v>
      </c>
      <c r="R352" s="2">
        <f>'6-2019'!$I347/1000</f>
        <v>0</v>
      </c>
      <c r="S352" s="2">
        <f t="shared" si="5"/>
        <v>0</v>
      </c>
      <c r="U352" s="79"/>
      <c r="V352" s="78"/>
      <c r="W352" s="83"/>
    </row>
    <row r="353" spans="1:23" x14ac:dyDescent="0.25">
      <c r="A353" s="61">
        <v>352</v>
      </c>
      <c r="B353" s="3" t="s">
        <v>35</v>
      </c>
      <c r="C353" s="3"/>
      <c r="D353" s="3"/>
      <c r="E353" s="3"/>
      <c r="F353" s="2">
        <f>'6-2018'!$I348/1000</f>
        <v>0</v>
      </c>
      <c r="G353" s="2">
        <f>'7-2018'!$I348/1000</f>
        <v>0</v>
      </c>
      <c r="H353" s="2">
        <f>'8-2018'!$I348/1000</f>
        <v>0</v>
      </c>
      <c r="I353" s="2">
        <f>'9-2018'!$I348/1000</f>
        <v>0</v>
      </c>
      <c r="J353" s="2">
        <f>'10-2018'!$I348/1000</f>
        <v>0</v>
      </c>
      <c r="K353" s="2">
        <f>'11-2018'!$I348/1000</f>
        <v>0</v>
      </c>
      <c r="L353" s="2">
        <f>'12-2018'!$I348/1000</f>
        <v>0</v>
      </c>
      <c r="M353" s="2">
        <f>'1-2019'!$I348/1000</f>
        <v>0</v>
      </c>
      <c r="N353" s="2">
        <f>'2-2019'!$I348/1000</f>
        <v>0</v>
      </c>
      <c r="O353" s="2">
        <f>'3-2019'!$I348/1000</f>
        <v>0</v>
      </c>
      <c r="P353" s="2">
        <f>'4-2019'!$I348/1000</f>
        <v>0</v>
      </c>
      <c r="Q353" s="2">
        <f>'5-2019'!$I348/1000</f>
        <v>0</v>
      </c>
      <c r="R353" s="2">
        <f>'6-2019'!$I348/1000</f>
        <v>0</v>
      </c>
      <c r="S353" s="2">
        <f t="shared" si="5"/>
        <v>0</v>
      </c>
      <c r="U353" s="79"/>
      <c r="V353" s="78"/>
      <c r="W353" s="83"/>
    </row>
    <row r="354" spans="1:23" x14ac:dyDescent="0.25">
      <c r="A354" s="61"/>
      <c r="B354" s="3"/>
      <c r="C354" s="3"/>
      <c r="D354" s="61" t="s">
        <v>296</v>
      </c>
      <c r="E354" s="3" t="s">
        <v>199</v>
      </c>
      <c r="F354" s="11">
        <f>'6-2018'!$I349/1000</f>
        <v>0</v>
      </c>
      <c r="G354" s="11">
        <f>'7-2018'!$I349/1000</f>
        <v>0</v>
      </c>
      <c r="H354" s="11">
        <f>'8-2018'!$I349/1000</f>
        <v>0</v>
      </c>
      <c r="I354" s="11">
        <f>'9-2018'!$I349/1000</f>
        <v>0</v>
      </c>
      <c r="J354" s="11">
        <f>'10-2018'!$I349/1000</f>
        <v>0</v>
      </c>
      <c r="K354" s="11">
        <f>'11-2018'!$I349/1000</f>
        <v>0</v>
      </c>
      <c r="L354" s="11">
        <f>'12-2018'!$I349/1000</f>
        <v>0</v>
      </c>
      <c r="M354" s="11">
        <f>'1-2019'!$I349/1000</f>
        <v>0</v>
      </c>
      <c r="N354" s="11">
        <f>'2-2019'!$I349/1000</f>
        <v>0</v>
      </c>
      <c r="O354" s="11">
        <f>'3-2019'!$I349/1000</f>
        <v>0</v>
      </c>
      <c r="P354" s="11">
        <f>'4-2019'!$I349/1000</f>
        <v>0</v>
      </c>
      <c r="Q354" s="11">
        <f>'5-2019'!$I349/1000</f>
        <v>0</v>
      </c>
      <c r="R354" s="11">
        <f>'6-2019'!$I349/1000</f>
        <v>0</v>
      </c>
      <c r="S354" s="11">
        <f t="shared" si="5"/>
        <v>0</v>
      </c>
      <c r="U354" s="79"/>
      <c r="V354" s="78"/>
      <c r="W354" s="83"/>
    </row>
    <row r="355" spans="1:23" x14ac:dyDescent="0.25">
      <c r="A355" s="61"/>
      <c r="B355" s="3"/>
      <c r="C355" s="3"/>
      <c r="D355" s="61" t="s">
        <v>296</v>
      </c>
      <c r="E355" s="3" t="s">
        <v>256</v>
      </c>
      <c r="F355" s="11">
        <f>'6-2018'!$I350/1000</f>
        <v>0</v>
      </c>
      <c r="G355" s="11">
        <f>'7-2018'!$I350/1000</f>
        <v>0</v>
      </c>
      <c r="H355" s="11">
        <f>'8-2018'!$I350/1000</f>
        <v>0</v>
      </c>
      <c r="I355" s="11">
        <f>'9-2018'!$I350/1000</f>
        <v>0</v>
      </c>
      <c r="J355" s="11">
        <f>'10-2018'!$I350/1000</f>
        <v>0</v>
      </c>
      <c r="K355" s="11">
        <f>'11-2018'!$I350/1000</f>
        <v>0</v>
      </c>
      <c r="L355" s="11">
        <f>'12-2018'!$I350/1000</f>
        <v>0</v>
      </c>
      <c r="M355" s="11">
        <f>'1-2019'!$I350/1000</f>
        <v>0</v>
      </c>
      <c r="N355" s="11">
        <f>'2-2019'!$I350/1000</f>
        <v>0</v>
      </c>
      <c r="O355" s="11">
        <f>'3-2019'!$I350/1000</f>
        <v>0</v>
      </c>
      <c r="P355" s="11">
        <f>'4-2019'!$I350/1000</f>
        <v>0</v>
      </c>
      <c r="Q355" s="11">
        <f>'5-2019'!$I350/1000</f>
        <v>0</v>
      </c>
      <c r="R355" s="11">
        <f>'6-2019'!$I350/1000</f>
        <v>0</v>
      </c>
      <c r="S355" s="11">
        <f t="shared" ref="S355:S418" si="6">(SUM(G355:Q355)*2+R355+F355)/24</f>
        <v>0</v>
      </c>
      <c r="U355" s="79"/>
      <c r="V355" s="78"/>
      <c r="W355" s="83"/>
    </row>
    <row r="356" spans="1:23" x14ac:dyDescent="0.25">
      <c r="A356" s="61"/>
      <c r="B356" s="3"/>
      <c r="C356" s="3"/>
      <c r="D356" s="61" t="s">
        <v>296</v>
      </c>
      <c r="E356" s="3" t="s">
        <v>260</v>
      </c>
      <c r="F356" s="11">
        <f>'6-2018'!$I351/1000</f>
        <v>0</v>
      </c>
      <c r="G356" s="11">
        <f>'7-2018'!$I351/1000</f>
        <v>0</v>
      </c>
      <c r="H356" s="11">
        <f>'8-2018'!$I351/1000</f>
        <v>0</v>
      </c>
      <c r="I356" s="11">
        <f>'9-2018'!$I351/1000</f>
        <v>0</v>
      </c>
      <c r="J356" s="11">
        <f>'10-2018'!$I351/1000</f>
        <v>0</v>
      </c>
      <c r="K356" s="11">
        <f>'11-2018'!$I351/1000</f>
        <v>0</v>
      </c>
      <c r="L356" s="11">
        <f>'12-2018'!$I351/1000</f>
        <v>0</v>
      </c>
      <c r="M356" s="11">
        <f>'1-2019'!$I351/1000</f>
        <v>0</v>
      </c>
      <c r="N356" s="11">
        <f>'2-2019'!$I351/1000</f>
        <v>0</v>
      </c>
      <c r="O356" s="11">
        <f>'3-2019'!$I351/1000</f>
        <v>0</v>
      </c>
      <c r="P356" s="11">
        <f>'4-2019'!$I351/1000</f>
        <v>0</v>
      </c>
      <c r="Q356" s="11">
        <f>'5-2019'!$I351/1000</f>
        <v>0</v>
      </c>
      <c r="R356" s="11">
        <f>'6-2019'!$I351/1000</f>
        <v>0</v>
      </c>
      <c r="S356" s="11">
        <f t="shared" si="6"/>
        <v>0</v>
      </c>
      <c r="U356" s="79"/>
      <c r="V356" s="78"/>
      <c r="W356" s="83"/>
    </row>
    <row r="357" spans="1:23" x14ac:dyDescent="0.25">
      <c r="A357" s="61"/>
      <c r="B357" s="3"/>
      <c r="C357" s="3"/>
      <c r="D357" s="61" t="s">
        <v>296</v>
      </c>
      <c r="E357" s="3" t="s">
        <v>255</v>
      </c>
      <c r="F357" s="11">
        <f>'6-2018'!$I352/1000</f>
        <v>14782.562274969045</v>
      </c>
      <c r="G357" s="11">
        <f>'7-2018'!$I352/1000</f>
        <v>14783.283382593252</v>
      </c>
      <c r="H357" s="11">
        <f>'8-2018'!$I352/1000</f>
        <v>14794.529055118894</v>
      </c>
      <c r="I357" s="11">
        <f>'9-2018'!$I352/1000</f>
        <v>14794.943533572277</v>
      </c>
      <c r="J357" s="11">
        <f>'10-2018'!$I352/1000</f>
        <v>14804.310277098988</v>
      </c>
      <c r="K357" s="11">
        <f>'11-2018'!$I352/1000</f>
        <v>14804.245927437029</v>
      </c>
      <c r="L357" s="11">
        <f>'12-2018'!$I352/1000</f>
        <v>15203.820677177413</v>
      </c>
      <c r="M357" s="11">
        <f>'1-2019'!$I352/1000</f>
        <v>15205.110589810753</v>
      </c>
      <c r="N357" s="11">
        <f>'2-2019'!$I352/1000</f>
        <v>15211.439186919433</v>
      </c>
      <c r="O357" s="11">
        <f>'3-2019'!$I352/1000</f>
        <v>15212.610036603146</v>
      </c>
      <c r="P357" s="11">
        <f>'4-2019'!$I352/1000</f>
        <v>15413.838427029836</v>
      </c>
      <c r="Q357" s="11">
        <f>'5-2019'!$I352/1000</f>
        <v>15539.831438017756</v>
      </c>
      <c r="R357" s="11">
        <f>'6-2019'!$I352/1000</f>
        <v>15543.239531878757</v>
      </c>
      <c r="S357" s="11">
        <f t="shared" si="6"/>
        <v>15077.571952900222</v>
      </c>
      <c r="U357" s="79"/>
      <c r="V357" s="78"/>
      <c r="W357" s="83"/>
    </row>
    <row r="358" spans="1:23" x14ac:dyDescent="0.25">
      <c r="A358" s="61"/>
      <c r="B358" s="3"/>
      <c r="C358" s="3"/>
      <c r="D358" s="61" t="s">
        <v>296</v>
      </c>
      <c r="E358" s="3" t="s">
        <v>257</v>
      </c>
      <c r="F358" s="11">
        <f>'6-2018'!$I353/1000</f>
        <v>0</v>
      </c>
      <c r="G358" s="11">
        <f>'7-2018'!$I353/1000</f>
        <v>0</v>
      </c>
      <c r="H358" s="11">
        <f>'8-2018'!$I353/1000</f>
        <v>0</v>
      </c>
      <c r="I358" s="11">
        <f>'9-2018'!$I353/1000</f>
        <v>0</v>
      </c>
      <c r="J358" s="11">
        <f>'10-2018'!$I353/1000</f>
        <v>0</v>
      </c>
      <c r="K358" s="11">
        <f>'11-2018'!$I353/1000</f>
        <v>0</v>
      </c>
      <c r="L358" s="11">
        <f>'12-2018'!$I353/1000</f>
        <v>0</v>
      </c>
      <c r="M358" s="11">
        <f>'1-2019'!$I353/1000</f>
        <v>0</v>
      </c>
      <c r="N358" s="11">
        <f>'2-2019'!$I353/1000</f>
        <v>0</v>
      </c>
      <c r="O358" s="11">
        <f>'3-2019'!$I353/1000</f>
        <v>0</v>
      </c>
      <c r="P358" s="11">
        <f>'4-2019'!$I353/1000</f>
        <v>0</v>
      </c>
      <c r="Q358" s="11">
        <f>'5-2019'!$I353/1000</f>
        <v>0</v>
      </c>
      <c r="R358" s="11">
        <f>'6-2019'!$I353/1000</f>
        <v>0</v>
      </c>
      <c r="S358" s="11">
        <f t="shared" si="6"/>
        <v>0</v>
      </c>
      <c r="U358" s="79"/>
      <c r="V358" s="78"/>
      <c r="W358" s="83"/>
    </row>
    <row r="359" spans="1:23" x14ac:dyDescent="0.25">
      <c r="A359" s="61"/>
      <c r="B359" s="3"/>
      <c r="C359" s="3"/>
      <c r="D359" s="61" t="s">
        <v>296</v>
      </c>
      <c r="E359" s="3" t="s">
        <v>259</v>
      </c>
      <c r="F359" s="11">
        <f>'6-2018'!$I354/1000</f>
        <v>360.6640370353204</v>
      </c>
      <c r="G359" s="11">
        <f>'7-2018'!$I354/1000</f>
        <v>360.6640370353204</v>
      </c>
      <c r="H359" s="11">
        <f>'8-2018'!$I354/1000</f>
        <v>360.6640370353204</v>
      </c>
      <c r="I359" s="11">
        <f>'9-2018'!$I354/1000</f>
        <v>360.6640370353204</v>
      </c>
      <c r="J359" s="11">
        <f>'10-2018'!$I354/1000</f>
        <v>360.6640370353204</v>
      </c>
      <c r="K359" s="11">
        <f>'11-2018'!$I354/1000</f>
        <v>360.6640370353204</v>
      </c>
      <c r="L359" s="11">
        <f>'12-2018'!$I354/1000</f>
        <v>360.6640370353204</v>
      </c>
      <c r="M359" s="11">
        <f>'1-2019'!$I354/1000</f>
        <v>360.6640370353204</v>
      </c>
      <c r="N359" s="11">
        <f>'2-2019'!$I354/1000</f>
        <v>360.6640370353204</v>
      </c>
      <c r="O359" s="11">
        <f>'3-2019'!$I354/1000</f>
        <v>360.6640370353204</v>
      </c>
      <c r="P359" s="11">
        <f>'4-2019'!$I354/1000</f>
        <v>360.6640370353204</v>
      </c>
      <c r="Q359" s="11">
        <f>'5-2019'!$I354/1000</f>
        <v>360.6640370353204</v>
      </c>
      <c r="R359" s="11">
        <f>'6-2019'!$I354/1000</f>
        <v>360.6640370353204</v>
      </c>
      <c r="S359" s="11">
        <f t="shared" si="6"/>
        <v>360.66403703532029</v>
      </c>
      <c r="U359" s="79"/>
      <c r="V359" s="78"/>
      <c r="W359" s="83"/>
    </row>
    <row r="360" spans="1:23" x14ac:dyDescent="0.25">
      <c r="A360" s="61"/>
      <c r="B360" s="3"/>
      <c r="C360" s="3"/>
      <c r="D360" s="61" t="s">
        <v>296</v>
      </c>
      <c r="E360" s="3" t="s">
        <v>26</v>
      </c>
      <c r="F360" s="11">
        <f>'6-2018'!$I355/1000</f>
        <v>0.24741516141276876</v>
      </c>
      <c r="G360" s="11">
        <f>'7-2018'!$I355/1000</f>
        <v>0.24741516141276876</v>
      </c>
      <c r="H360" s="11">
        <f>'8-2018'!$I355/1000</f>
        <v>0.24741516141276876</v>
      </c>
      <c r="I360" s="11">
        <f>'9-2018'!$I355/1000</f>
        <v>0.24741516141276876</v>
      </c>
      <c r="J360" s="11">
        <f>'10-2018'!$I355/1000</f>
        <v>0.24741516141276876</v>
      </c>
      <c r="K360" s="11">
        <f>'11-2018'!$I355/1000</f>
        <v>0.24741516141276876</v>
      </c>
      <c r="L360" s="11">
        <f>'12-2018'!$I355/1000</f>
        <v>0.24741516141276876</v>
      </c>
      <c r="M360" s="11">
        <f>'1-2019'!$I355/1000</f>
        <v>0.24741516141276876</v>
      </c>
      <c r="N360" s="11">
        <f>'2-2019'!$I355/1000</f>
        <v>0.24741516141276876</v>
      </c>
      <c r="O360" s="11">
        <f>'3-2019'!$I355/1000</f>
        <v>0.24741516141276876</v>
      </c>
      <c r="P360" s="11">
        <f>'4-2019'!$I355/1000</f>
        <v>0.24741516141276876</v>
      </c>
      <c r="Q360" s="11">
        <f>'5-2019'!$I355/1000</f>
        <v>0.24741516141276876</v>
      </c>
      <c r="R360" s="11">
        <f>'6-2019'!$I355/1000</f>
        <v>0.24741516141276876</v>
      </c>
      <c r="S360" s="11">
        <f t="shared" si="6"/>
        <v>0.24741516141276867</v>
      </c>
      <c r="U360" s="79"/>
      <c r="V360" s="78"/>
      <c r="W360" s="83"/>
    </row>
    <row r="361" spans="1:23" x14ac:dyDescent="0.25">
      <c r="A361" s="61"/>
      <c r="B361" s="3"/>
      <c r="C361" s="3"/>
      <c r="D361" s="3"/>
      <c r="E361" s="3"/>
      <c r="F361" s="13">
        <f>'6-2018'!$I356/1000</f>
        <v>15143.473727165778</v>
      </c>
      <c r="G361" s="13">
        <f>'7-2018'!$I356/1000</f>
        <v>15144.194834789983</v>
      </c>
      <c r="H361" s="13">
        <f>'8-2018'!$I356/1000</f>
        <v>15155.440507315627</v>
      </c>
      <c r="I361" s="13">
        <f>'9-2018'!$I356/1000</f>
        <v>15155.854985769009</v>
      </c>
      <c r="J361" s="13">
        <f>'10-2018'!$I356/1000</f>
        <v>15165.221729295719</v>
      </c>
      <c r="K361" s="13">
        <f>'11-2018'!$I356/1000</f>
        <v>15165.15737963376</v>
      </c>
      <c r="L361" s="13">
        <f>'12-2018'!$I356/1000</f>
        <v>15564.732129374144</v>
      </c>
      <c r="M361" s="13">
        <f>'1-2019'!$I356/1000</f>
        <v>15566.022042007486</v>
      </c>
      <c r="N361" s="13">
        <f>'2-2019'!$I356/1000</f>
        <v>15572.350639116166</v>
      </c>
      <c r="O361" s="13">
        <f>'3-2019'!$I356/1000</f>
        <v>15573.521488799877</v>
      </c>
      <c r="P361" s="13">
        <f>'4-2019'!$I356/1000</f>
        <v>15774.749879226567</v>
      </c>
      <c r="Q361" s="13">
        <f>'5-2019'!$I356/1000</f>
        <v>15900.742890214487</v>
      </c>
      <c r="R361" s="13">
        <f>'6-2019'!$I356/1000</f>
        <v>15904.150984075488</v>
      </c>
      <c r="S361" s="13">
        <f t="shared" si="6"/>
        <v>15438.483405096957</v>
      </c>
      <c r="U361" s="79"/>
      <c r="V361" s="78"/>
      <c r="W361" s="83"/>
    </row>
    <row r="362" spans="1:23" x14ac:dyDescent="0.25">
      <c r="A362" s="61"/>
      <c r="B362" s="3"/>
      <c r="C362" s="3"/>
      <c r="D362" s="3"/>
      <c r="E362" s="3"/>
      <c r="F362" s="2">
        <f>'6-2018'!$I357/1000</f>
        <v>0</v>
      </c>
      <c r="G362" s="2">
        <f>'7-2018'!$I357/1000</f>
        <v>0</v>
      </c>
      <c r="H362" s="2">
        <f>'8-2018'!$I357/1000</f>
        <v>0</v>
      </c>
      <c r="I362" s="2">
        <f>'9-2018'!$I357/1000</f>
        <v>0</v>
      </c>
      <c r="J362" s="2">
        <f>'10-2018'!$I357/1000</f>
        <v>0</v>
      </c>
      <c r="K362" s="2">
        <f>'11-2018'!$I357/1000</f>
        <v>0</v>
      </c>
      <c r="L362" s="2">
        <f>'12-2018'!$I357/1000</f>
        <v>0</v>
      </c>
      <c r="M362" s="2">
        <f>'1-2019'!$I357/1000</f>
        <v>0</v>
      </c>
      <c r="N362" s="2">
        <f>'2-2019'!$I357/1000</f>
        <v>0</v>
      </c>
      <c r="O362" s="2">
        <f>'3-2019'!$I357/1000</f>
        <v>0</v>
      </c>
      <c r="P362" s="2">
        <f>'4-2019'!$I357/1000</f>
        <v>0</v>
      </c>
      <c r="Q362" s="2">
        <f>'5-2019'!$I357/1000</f>
        <v>0</v>
      </c>
      <c r="R362" s="2">
        <f>'6-2019'!$I357/1000</f>
        <v>0</v>
      </c>
      <c r="S362" s="2">
        <f t="shared" si="6"/>
        <v>0</v>
      </c>
      <c r="U362" s="79"/>
      <c r="V362" s="78"/>
      <c r="W362" s="83"/>
    </row>
    <row r="363" spans="1:23" x14ac:dyDescent="0.25">
      <c r="A363" s="61">
        <v>353</v>
      </c>
      <c r="B363" s="3" t="s">
        <v>27</v>
      </c>
      <c r="C363" s="3"/>
      <c r="D363" s="3"/>
      <c r="E363" s="3"/>
      <c r="F363" s="2">
        <f>'6-2018'!$I358/1000</f>
        <v>0</v>
      </c>
      <c r="G363" s="2">
        <f>'7-2018'!$I358/1000</f>
        <v>0</v>
      </c>
      <c r="H363" s="2">
        <f>'8-2018'!$I358/1000</f>
        <v>0</v>
      </c>
      <c r="I363" s="2">
        <f>'9-2018'!$I358/1000</f>
        <v>0</v>
      </c>
      <c r="J363" s="2">
        <f>'10-2018'!$I358/1000</f>
        <v>0</v>
      </c>
      <c r="K363" s="2">
        <f>'11-2018'!$I358/1000</f>
        <v>0</v>
      </c>
      <c r="L363" s="2">
        <f>'12-2018'!$I358/1000</f>
        <v>0</v>
      </c>
      <c r="M363" s="2">
        <f>'1-2019'!$I358/1000</f>
        <v>0</v>
      </c>
      <c r="N363" s="2">
        <f>'2-2019'!$I358/1000</f>
        <v>0</v>
      </c>
      <c r="O363" s="2">
        <f>'3-2019'!$I358/1000</f>
        <v>0</v>
      </c>
      <c r="P363" s="2">
        <f>'4-2019'!$I358/1000</f>
        <v>0</v>
      </c>
      <c r="Q363" s="2">
        <f>'5-2019'!$I358/1000</f>
        <v>0</v>
      </c>
      <c r="R363" s="2">
        <f>'6-2019'!$I358/1000</f>
        <v>0</v>
      </c>
      <c r="S363" s="2">
        <f t="shared" si="6"/>
        <v>0</v>
      </c>
      <c r="U363" s="79"/>
      <c r="V363" s="78"/>
      <c r="W363" s="83"/>
    </row>
    <row r="364" spans="1:23" x14ac:dyDescent="0.25">
      <c r="A364" s="61"/>
      <c r="B364" s="3"/>
      <c r="C364" s="3"/>
      <c r="D364" s="61" t="s">
        <v>296</v>
      </c>
      <c r="E364" s="3" t="s">
        <v>256</v>
      </c>
      <c r="F364" s="11">
        <f>'6-2018'!$I359/1000</f>
        <v>0</v>
      </c>
      <c r="G364" s="11">
        <f>'7-2018'!$I359/1000</f>
        <v>0</v>
      </c>
      <c r="H364" s="11">
        <f>'8-2018'!$I359/1000</f>
        <v>0</v>
      </c>
      <c r="I364" s="11">
        <f>'9-2018'!$I359/1000</f>
        <v>0</v>
      </c>
      <c r="J364" s="11">
        <f>'10-2018'!$I359/1000</f>
        <v>0</v>
      </c>
      <c r="K364" s="11">
        <f>'11-2018'!$I359/1000</f>
        <v>0</v>
      </c>
      <c r="L364" s="11">
        <f>'12-2018'!$I359/1000</f>
        <v>0</v>
      </c>
      <c r="M364" s="11">
        <f>'1-2019'!$I359/1000</f>
        <v>0</v>
      </c>
      <c r="N364" s="11">
        <f>'2-2019'!$I359/1000</f>
        <v>0</v>
      </c>
      <c r="O364" s="11">
        <f>'3-2019'!$I359/1000</f>
        <v>0</v>
      </c>
      <c r="P364" s="11">
        <f>'4-2019'!$I359/1000</f>
        <v>0</v>
      </c>
      <c r="Q364" s="11">
        <f>'5-2019'!$I359/1000</f>
        <v>0</v>
      </c>
      <c r="R364" s="11">
        <f>'6-2019'!$I359/1000</f>
        <v>0</v>
      </c>
      <c r="S364" s="11">
        <f t="shared" si="6"/>
        <v>0</v>
      </c>
      <c r="U364" s="79"/>
      <c r="V364" s="78"/>
      <c r="W364" s="83"/>
    </row>
    <row r="365" spans="1:23" x14ac:dyDescent="0.25">
      <c r="A365" s="61"/>
      <c r="B365" s="3"/>
      <c r="C365" s="3"/>
      <c r="D365" s="61" t="s">
        <v>296</v>
      </c>
      <c r="E365" s="3" t="s">
        <v>260</v>
      </c>
      <c r="F365" s="11">
        <f>'6-2018'!$I360/1000</f>
        <v>0</v>
      </c>
      <c r="G365" s="11">
        <f>'7-2018'!$I360/1000</f>
        <v>0</v>
      </c>
      <c r="H365" s="11">
        <f>'8-2018'!$I360/1000</f>
        <v>0</v>
      </c>
      <c r="I365" s="11">
        <f>'9-2018'!$I360/1000</f>
        <v>0</v>
      </c>
      <c r="J365" s="11">
        <f>'10-2018'!$I360/1000</f>
        <v>0</v>
      </c>
      <c r="K365" s="11">
        <f>'11-2018'!$I360/1000</f>
        <v>0</v>
      </c>
      <c r="L365" s="11">
        <f>'12-2018'!$I360/1000</f>
        <v>0</v>
      </c>
      <c r="M365" s="11">
        <f>'1-2019'!$I360/1000</f>
        <v>0</v>
      </c>
      <c r="N365" s="11">
        <f>'2-2019'!$I360/1000</f>
        <v>0</v>
      </c>
      <c r="O365" s="11">
        <f>'3-2019'!$I360/1000</f>
        <v>0</v>
      </c>
      <c r="P365" s="11">
        <f>'4-2019'!$I360/1000</f>
        <v>0</v>
      </c>
      <c r="Q365" s="11">
        <f>'5-2019'!$I360/1000</f>
        <v>0</v>
      </c>
      <c r="R365" s="11">
        <f>'6-2019'!$I360/1000</f>
        <v>0</v>
      </c>
      <c r="S365" s="11">
        <f t="shared" si="6"/>
        <v>0</v>
      </c>
      <c r="U365" s="79"/>
      <c r="V365" s="78"/>
      <c r="W365" s="83"/>
    </row>
    <row r="366" spans="1:23" x14ac:dyDescent="0.25">
      <c r="A366" s="61"/>
      <c r="B366" s="3"/>
      <c r="C366" s="3"/>
      <c r="D366" s="61" t="s">
        <v>296</v>
      </c>
      <c r="E366" s="3" t="s">
        <v>255</v>
      </c>
      <c r="F366" s="11">
        <f>'6-2018'!$I361/1000</f>
        <v>124093.98250164595</v>
      </c>
      <c r="G366" s="11">
        <f>'7-2018'!$I361/1000</f>
        <v>124085.28576016241</v>
      </c>
      <c r="H366" s="11">
        <f>'8-2018'!$I361/1000</f>
        <v>124358.08537098955</v>
      </c>
      <c r="I366" s="11">
        <f>'9-2018'!$I361/1000</f>
        <v>124449.34140824116</v>
      </c>
      <c r="J366" s="11">
        <f>'10-2018'!$I361/1000</f>
        <v>124546.81961957138</v>
      </c>
      <c r="K366" s="11">
        <f>'11-2018'!$I361/1000</f>
        <v>124578.79480973218</v>
      </c>
      <c r="L366" s="11">
        <f>'12-2018'!$I361/1000</f>
        <v>125261.27200465328</v>
      </c>
      <c r="M366" s="11">
        <f>'1-2019'!$I361/1000</f>
        <v>125165.34304007844</v>
      </c>
      <c r="N366" s="11">
        <f>'2-2019'!$I361/1000</f>
        <v>125234.12473510668</v>
      </c>
      <c r="O366" s="11">
        <f>'3-2019'!$I361/1000</f>
        <v>125161.84881006395</v>
      </c>
      <c r="P366" s="11">
        <f>'4-2019'!$I361/1000</f>
        <v>127286.90927400008</v>
      </c>
      <c r="Q366" s="11">
        <f>'5-2019'!$I361/1000</f>
        <v>127378.53810041095</v>
      </c>
      <c r="R366" s="11">
        <f>'6-2019'!$I361/1000</f>
        <v>127544.49943020691</v>
      </c>
      <c r="S366" s="11">
        <f t="shared" si="6"/>
        <v>125277.1336582447</v>
      </c>
      <c r="U366" s="79"/>
      <c r="V366" s="78"/>
      <c r="W366" s="83"/>
    </row>
    <row r="367" spans="1:23" x14ac:dyDescent="0.25">
      <c r="A367" s="61"/>
      <c r="B367" s="3"/>
      <c r="C367" s="3"/>
      <c r="D367" s="61" t="s">
        <v>296</v>
      </c>
      <c r="E367" s="3" t="s">
        <v>257</v>
      </c>
      <c r="F367" s="11">
        <f>'6-2018'!$I362/1000</f>
        <v>0</v>
      </c>
      <c r="G367" s="11">
        <f>'7-2018'!$I362/1000</f>
        <v>0</v>
      </c>
      <c r="H367" s="11">
        <f>'8-2018'!$I362/1000</f>
        <v>0</v>
      </c>
      <c r="I367" s="11">
        <f>'9-2018'!$I362/1000</f>
        <v>0</v>
      </c>
      <c r="J367" s="11">
        <f>'10-2018'!$I362/1000</f>
        <v>0</v>
      </c>
      <c r="K367" s="11">
        <f>'11-2018'!$I362/1000</f>
        <v>0</v>
      </c>
      <c r="L367" s="11">
        <f>'12-2018'!$I362/1000</f>
        <v>0</v>
      </c>
      <c r="M367" s="11">
        <f>'1-2019'!$I362/1000</f>
        <v>0</v>
      </c>
      <c r="N367" s="11">
        <f>'2-2019'!$I362/1000</f>
        <v>0</v>
      </c>
      <c r="O367" s="11">
        <f>'3-2019'!$I362/1000</f>
        <v>0</v>
      </c>
      <c r="P367" s="11">
        <f>'4-2019'!$I362/1000</f>
        <v>0</v>
      </c>
      <c r="Q367" s="11">
        <f>'5-2019'!$I362/1000</f>
        <v>0</v>
      </c>
      <c r="R367" s="11">
        <f>'6-2019'!$I362/1000</f>
        <v>0</v>
      </c>
      <c r="S367" s="11">
        <f t="shared" si="6"/>
        <v>0</v>
      </c>
      <c r="U367" s="79"/>
      <c r="V367" s="78"/>
      <c r="W367" s="83"/>
    </row>
    <row r="368" spans="1:23" x14ac:dyDescent="0.25">
      <c r="A368" s="61"/>
      <c r="B368" s="3"/>
      <c r="C368" s="3"/>
      <c r="D368" s="61" t="s">
        <v>296</v>
      </c>
      <c r="E368" s="3" t="s">
        <v>259</v>
      </c>
      <c r="F368" s="11">
        <f>'6-2018'!$I363/1000</f>
        <v>8612.3544592999388</v>
      </c>
      <c r="G368" s="11">
        <f>'7-2018'!$I363/1000</f>
        <v>8612.3544592999388</v>
      </c>
      <c r="H368" s="11">
        <f>'8-2018'!$I363/1000</f>
        <v>8612.3544592999388</v>
      </c>
      <c r="I368" s="11">
        <f>'9-2018'!$I363/1000</f>
        <v>8651.8934437573735</v>
      </c>
      <c r="J368" s="11">
        <f>'10-2018'!$I363/1000</f>
        <v>8651.8934437573735</v>
      </c>
      <c r="K368" s="11">
        <f>'11-2018'!$I363/1000</f>
        <v>8702.0988782626537</v>
      </c>
      <c r="L368" s="11">
        <f>'12-2018'!$I363/1000</f>
        <v>8750.8215367125758</v>
      </c>
      <c r="M368" s="11">
        <f>'1-2019'!$I363/1000</f>
        <v>8750.8215367125758</v>
      </c>
      <c r="N368" s="11">
        <f>'2-2019'!$I363/1000</f>
        <v>8750.8215367125758</v>
      </c>
      <c r="O368" s="11">
        <f>'3-2019'!$I363/1000</f>
        <v>8740.4262019340003</v>
      </c>
      <c r="P368" s="11">
        <f>'4-2019'!$I363/1000</f>
        <v>8740.4262019340003</v>
      </c>
      <c r="Q368" s="11">
        <f>'5-2019'!$I363/1000</f>
        <v>8760.6437208353964</v>
      </c>
      <c r="R368" s="11">
        <f>'6-2019'!$I363/1000</f>
        <v>8760.6437208353964</v>
      </c>
      <c r="S368" s="11">
        <f t="shared" si="6"/>
        <v>8700.9212091071695</v>
      </c>
      <c r="U368" s="79"/>
      <c r="V368" s="78"/>
      <c r="W368" s="83"/>
    </row>
    <row r="369" spans="1:23" x14ac:dyDescent="0.25">
      <c r="A369" s="61"/>
      <c r="B369" s="3"/>
      <c r="C369" s="3"/>
      <c r="D369" s="61" t="s">
        <v>296</v>
      </c>
      <c r="E369" s="3" t="s">
        <v>26</v>
      </c>
      <c r="F369" s="11">
        <f>'6-2018'!$I364/1000</f>
        <v>74.373155461203993</v>
      </c>
      <c r="G369" s="11">
        <f>'7-2018'!$I364/1000</f>
        <v>74.373155461203993</v>
      </c>
      <c r="H369" s="11">
        <f>'8-2018'!$I364/1000</f>
        <v>74.373155461203993</v>
      </c>
      <c r="I369" s="11">
        <f>'9-2018'!$I364/1000</f>
        <v>74.373155461203993</v>
      </c>
      <c r="J369" s="11">
        <f>'10-2018'!$I364/1000</f>
        <v>74.373155461203993</v>
      </c>
      <c r="K369" s="11">
        <f>'11-2018'!$I364/1000</f>
        <v>74.373155461203993</v>
      </c>
      <c r="L369" s="11">
        <f>'12-2018'!$I364/1000</f>
        <v>74.373155461203993</v>
      </c>
      <c r="M369" s="11">
        <f>'1-2019'!$I364/1000</f>
        <v>74.373155461203993</v>
      </c>
      <c r="N369" s="11">
        <f>'2-2019'!$I364/1000</f>
        <v>74.373155461203993</v>
      </c>
      <c r="O369" s="11">
        <f>'3-2019'!$I364/1000</f>
        <v>74.373155461203993</v>
      </c>
      <c r="P369" s="11">
        <f>'4-2019'!$I364/1000</f>
        <v>74.373155461203993</v>
      </c>
      <c r="Q369" s="11">
        <f>'5-2019'!$I364/1000</f>
        <v>74.373155461203993</v>
      </c>
      <c r="R369" s="11">
        <f>'6-2019'!$I364/1000</f>
        <v>74.373155461203993</v>
      </c>
      <c r="S369" s="11">
        <f t="shared" si="6"/>
        <v>74.373155461203979</v>
      </c>
      <c r="U369" s="79"/>
      <c r="V369" s="78"/>
      <c r="W369" s="83"/>
    </row>
    <row r="370" spans="1:23" x14ac:dyDescent="0.25">
      <c r="A370" s="61"/>
      <c r="B370" s="3"/>
      <c r="C370" s="3"/>
      <c r="D370" s="3"/>
      <c r="E370" s="3"/>
      <c r="F370" s="13">
        <f>'6-2018'!$I365/1000</f>
        <v>132780.71011640711</v>
      </c>
      <c r="G370" s="13">
        <f>'7-2018'!$I365/1000</f>
        <v>132772.01337492355</v>
      </c>
      <c r="H370" s="13">
        <f>'8-2018'!$I365/1000</f>
        <v>133044.8129857507</v>
      </c>
      <c r="I370" s="13">
        <f>'9-2018'!$I365/1000</f>
        <v>133175.60800745976</v>
      </c>
      <c r="J370" s="13">
        <f>'10-2018'!$I365/1000</f>
        <v>133273.08621878998</v>
      </c>
      <c r="K370" s="13">
        <f>'11-2018'!$I365/1000</f>
        <v>133355.26684345605</v>
      </c>
      <c r="L370" s="13">
        <f>'12-2018'!$I365/1000</f>
        <v>134086.46669682706</v>
      </c>
      <c r="M370" s="13">
        <f>'1-2019'!$I365/1000</f>
        <v>133990.53773225221</v>
      </c>
      <c r="N370" s="13">
        <f>'2-2019'!$I365/1000</f>
        <v>134059.31942728048</v>
      </c>
      <c r="O370" s="13">
        <f>'3-2019'!$I365/1000</f>
        <v>133976.64816745915</v>
      </c>
      <c r="P370" s="13">
        <f>'4-2019'!$I365/1000</f>
        <v>136101.70863139528</v>
      </c>
      <c r="Q370" s="13">
        <f>'5-2019'!$I365/1000</f>
        <v>136213.55497670756</v>
      </c>
      <c r="R370" s="13">
        <f>'6-2019'!$I365/1000</f>
        <v>136379.5163065035</v>
      </c>
      <c r="S370" s="13">
        <f t="shared" si="6"/>
        <v>134052.42802281308</v>
      </c>
      <c r="U370" s="79"/>
      <c r="V370" s="78"/>
      <c r="W370" s="83"/>
    </row>
    <row r="371" spans="1:23" x14ac:dyDescent="0.25">
      <c r="A371" s="61"/>
      <c r="B371" s="3"/>
      <c r="C371" s="3"/>
      <c r="D371" s="3"/>
      <c r="E371" s="3"/>
      <c r="F371" s="2">
        <f>'6-2018'!$I366/1000</f>
        <v>0</v>
      </c>
      <c r="G371" s="2">
        <f>'7-2018'!$I366/1000</f>
        <v>0</v>
      </c>
      <c r="H371" s="2">
        <f>'8-2018'!$I366/1000</f>
        <v>0</v>
      </c>
      <c r="I371" s="2">
        <f>'9-2018'!$I366/1000</f>
        <v>0</v>
      </c>
      <c r="J371" s="2">
        <f>'10-2018'!$I366/1000</f>
        <v>0</v>
      </c>
      <c r="K371" s="2">
        <f>'11-2018'!$I366/1000</f>
        <v>0</v>
      </c>
      <c r="L371" s="2">
        <f>'12-2018'!$I366/1000</f>
        <v>0</v>
      </c>
      <c r="M371" s="2">
        <f>'1-2019'!$I366/1000</f>
        <v>0</v>
      </c>
      <c r="N371" s="2">
        <f>'2-2019'!$I366/1000</f>
        <v>0</v>
      </c>
      <c r="O371" s="2">
        <f>'3-2019'!$I366/1000</f>
        <v>0</v>
      </c>
      <c r="P371" s="2">
        <f>'4-2019'!$I366/1000</f>
        <v>0</v>
      </c>
      <c r="Q371" s="2">
        <f>'5-2019'!$I366/1000</f>
        <v>0</v>
      </c>
      <c r="R371" s="2">
        <f>'6-2019'!$I366/1000</f>
        <v>0</v>
      </c>
      <c r="S371" s="2">
        <f t="shared" si="6"/>
        <v>0</v>
      </c>
      <c r="U371" s="79"/>
      <c r="V371" s="78"/>
      <c r="W371" s="83"/>
    </row>
    <row r="372" spans="1:23" x14ac:dyDescent="0.25">
      <c r="A372" s="61">
        <v>354</v>
      </c>
      <c r="B372" s="3" t="s">
        <v>75</v>
      </c>
      <c r="C372" s="3"/>
      <c r="D372" s="3"/>
      <c r="E372" s="3"/>
      <c r="F372" s="2">
        <f>'6-2018'!$I367/1000</f>
        <v>0</v>
      </c>
      <c r="G372" s="2">
        <f>'7-2018'!$I367/1000</f>
        <v>0</v>
      </c>
      <c r="H372" s="2">
        <f>'8-2018'!$I367/1000</f>
        <v>0</v>
      </c>
      <c r="I372" s="2">
        <f>'9-2018'!$I367/1000</f>
        <v>0</v>
      </c>
      <c r="J372" s="2">
        <f>'10-2018'!$I367/1000</f>
        <v>0</v>
      </c>
      <c r="K372" s="2">
        <f>'11-2018'!$I367/1000</f>
        <v>0</v>
      </c>
      <c r="L372" s="2">
        <f>'12-2018'!$I367/1000</f>
        <v>0</v>
      </c>
      <c r="M372" s="2">
        <f>'1-2019'!$I367/1000</f>
        <v>0</v>
      </c>
      <c r="N372" s="2">
        <f>'2-2019'!$I367/1000</f>
        <v>0</v>
      </c>
      <c r="O372" s="2">
        <f>'3-2019'!$I367/1000</f>
        <v>0</v>
      </c>
      <c r="P372" s="2">
        <f>'4-2019'!$I367/1000</f>
        <v>0</v>
      </c>
      <c r="Q372" s="2">
        <f>'5-2019'!$I367/1000</f>
        <v>0</v>
      </c>
      <c r="R372" s="2">
        <f>'6-2019'!$I367/1000</f>
        <v>0</v>
      </c>
      <c r="S372" s="2">
        <f t="shared" si="6"/>
        <v>0</v>
      </c>
      <c r="U372" s="79"/>
      <c r="V372" s="78"/>
      <c r="W372" s="83"/>
    </row>
    <row r="373" spans="1:23" x14ac:dyDescent="0.25">
      <c r="A373" s="61"/>
      <c r="B373" s="3"/>
      <c r="C373" s="3"/>
      <c r="D373" s="61" t="s">
        <v>296</v>
      </c>
      <c r="E373" s="3" t="s">
        <v>256</v>
      </c>
      <c r="F373" s="11">
        <f>'6-2018'!$I368/1000</f>
        <v>0</v>
      </c>
      <c r="G373" s="11">
        <f>'7-2018'!$I368/1000</f>
        <v>0</v>
      </c>
      <c r="H373" s="11">
        <f>'8-2018'!$I368/1000</f>
        <v>0</v>
      </c>
      <c r="I373" s="11">
        <f>'9-2018'!$I368/1000</f>
        <v>0</v>
      </c>
      <c r="J373" s="11">
        <f>'10-2018'!$I368/1000</f>
        <v>0</v>
      </c>
      <c r="K373" s="11">
        <f>'11-2018'!$I368/1000</f>
        <v>0</v>
      </c>
      <c r="L373" s="11">
        <f>'12-2018'!$I368/1000</f>
        <v>0</v>
      </c>
      <c r="M373" s="11">
        <f>'1-2019'!$I368/1000</f>
        <v>0</v>
      </c>
      <c r="N373" s="11">
        <f>'2-2019'!$I368/1000</f>
        <v>0</v>
      </c>
      <c r="O373" s="11">
        <f>'3-2019'!$I368/1000</f>
        <v>0</v>
      </c>
      <c r="P373" s="11">
        <f>'4-2019'!$I368/1000</f>
        <v>0</v>
      </c>
      <c r="Q373" s="11">
        <f>'5-2019'!$I368/1000</f>
        <v>0</v>
      </c>
      <c r="R373" s="11">
        <f>'6-2019'!$I368/1000</f>
        <v>0</v>
      </c>
      <c r="S373" s="11">
        <f t="shared" si="6"/>
        <v>0</v>
      </c>
      <c r="U373" s="79"/>
      <c r="V373" s="78"/>
      <c r="W373" s="83"/>
    </row>
    <row r="374" spans="1:23" x14ac:dyDescent="0.25">
      <c r="A374" s="61"/>
      <c r="B374" s="3"/>
      <c r="C374" s="3"/>
      <c r="D374" s="61" t="s">
        <v>296</v>
      </c>
      <c r="E374" s="3" t="s">
        <v>260</v>
      </c>
      <c r="F374" s="11">
        <f>'6-2018'!$I369/1000</f>
        <v>0</v>
      </c>
      <c r="G374" s="11">
        <f>'7-2018'!$I369/1000</f>
        <v>0</v>
      </c>
      <c r="H374" s="11">
        <f>'8-2018'!$I369/1000</f>
        <v>0</v>
      </c>
      <c r="I374" s="11">
        <f>'9-2018'!$I369/1000</f>
        <v>0</v>
      </c>
      <c r="J374" s="11">
        <f>'10-2018'!$I369/1000</f>
        <v>0</v>
      </c>
      <c r="K374" s="11">
        <f>'11-2018'!$I369/1000</f>
        <v>0</v>
      </c>
      <c r="L374" s="11">
        <f>'12-2018'!$I369/1000</f>
        <v>0</v>
      </c>
      <c r="M374" s="11">
        <f>'1-2019'!$I369/1000</f>
        <v>0</v>
      </c>
      <c r="N374" s="11">
        <f>'2-2019'!$I369/1000</f>
        <v>0</v>
      </c>
      <c r="O374" s="11">
        <f>'3-2019'!$I369/1000</f>
        <v>0</v>
      </c>
      <c r="P374" s="11">
        <f>'4-2019'!$I369/1000</f>
        <v>0</v>
      </c>
      <c r="Q374" s="11">
        <f>'5-2019'!$I369/1000</f>
        <v>0</v>
      </c>
      <c r="R374" s="11">
        <f>'6-2019'!$I369/1000</f>
        <v>0</v>
      </c>
      <c r="S374" s="11">
        <f t="shared" si="6"/>
        <v>0</v>
      </c>
      <c r="U374" s="79"/>
      <c r="V374" s="78"/>
      <c r="W374" s="83"/>
    </row>
    <row r="375" spans="1:23" x14ac:dyDescent="0.25">
      <c r="A375" s="61"/>
      <c r="B375" s="3"/>
      <c r="C375" s="3"/>
      <c r="D375" s="61" t="s">
        <v>296</v>
      </c>
      <c r="E375" s="3" t="s">
        <v>255</v>
      </c>
      <c r="F375" s="11">
        <f>'6-2018'!$I370/1000</f>
        <v>36274.619237778941</v>
      </c>
      <c r="G375" s="11">
        <f>'7-2018'!$I370/1000</f>
        <v>36275.324315706646</v>
      </c>
      <c r="H375" s="11">
        <f>'8-2018'!$I370/1000</f>
        <v>36371.034888882714</v>
      </c>
      <c r="I375" s="11">
        <f>'9-2018'!$I370/1000</f>
        <v>36276.830533224223</v>
      </c>
      <c r="J375" s="11">
        <f>'10-2018'!$I370/1000</f>
        <v>36276.652806202917</v>
      </c>
      <c r="K375" s="11">
        <f>'11-2018'!$I370/1000</f>
        <v>36276.652806202917</v>
      </c>
      <c r="L375" s="11">
        <f>'12-2018'!$I370/1000</f>
        <v>36275.471640463351</v>
      </c>
      <c r="M375" s="11">
        <f>'1-2019'!$I370/1000</f>
        <v>36275.471640463351</v>
      </c>
      <c r="N375" s="11">
        <f>'2-2019'!$I370/1000</f>
        <v>36275.471640463351</v>
      </c>
      <c r="O375" s="11">
        <f>'3-2019'!$I370/1000</f>
        <v>36389.922626971711</v>
      </c>
      <c r="P375" s="11">
        <f>'4-2019'!$I370/1000</f>
        <v>37113.219078293863</v>
      </c>
      <c r="Q375" s="11">
        <f>'5-2019'!$I370/1000</f>
        <v>37113.677729576251</v>
      </c>
      <c r="R375" s="11">
        <f>'6-2019'!$I370/1000</f>
        <v>37113.733090179703</v>
      </c>
      <c r="S375" s="11">
        <f t="shared" si="6"/>
        <v>36467.825489202551</v>
      </c>
      <c r="U375" s="79"/>
      <c r="V375" s="78"/>
      <c r="W375" s="83"/>
    </row>
    <row r="376" spans="1:23" x14ac:dyDescent="0.25">
      <c r="A376" s="61"/>
      <c r="B376" s="3"/>
      <c r="C376" s="3"/>
      <c r="D376" s="61" t="s">
        <v>296</v>
      </c>
      <c r="E376" s="3" t="s">
        <v>257</v>
      </c>
      <c r="F376" s="11">
        <f>'6-2018'!$I371/1000</f>
        <v>0</v>
      </c>
      <c r="G376" s="11">
        <f>'7-2018'!$I371/1000</f>
        <v>0</v>
      </c>
      <c r="H376" s="11">
        <f>'8-2018'!$I371/1000</f>
        <v>0</v>
      </c>
      <c r="I376" s="11">
        <f>'9-2018'!$I371/1000</f>
        <v>0</v>
      </c>
      <c r="J376" s="11">
        <f>'10-2018'!$I371/1000</f>
        <v>0</v>
      </c>
      <c r="K376" s="11">
        <f>'11-2018'!$I371/1000</f>
        <v>0</v>
      </c>
      <c r="L376" s="11">
        <f>'12-2018'!$I371/1000</f>
        <v>0</v>
      </c>
      <c r="M376" s="11">
        <f>'1-2019'!$I371/1000</f>
        <v>0</v>
      </c>
      <c r="N376" s="11">
        <f>'2-2019'!$I371/1000</f>
        <v>0</v>
      </c>
      <c r="O376" s="11">
        <f>'3-2019'!$I371/1000</f>
        <v>0</v>
      </c>
      <c r="P376" s="11">
        <f>'4-2019'!$I371/1000</f>
        <v>0</v>
      </c>
      <c r="Q376" s="11">
        <f>'5-2019'!$I371/1000</f>
        <v>0</v>
      </c>
      <c r="R376" s="11">
        <f>'6-2019'!$I371/1000</f>
        <v>0</v>
      </c>
      <c r="S376" s="11">
        <f t="shared" si="6"/>
        <v>0</v>
      </c>
      <c r="U376" s="79"/>
      <c r="V376" s="78"/>
      <c r="W376" s="83"/>
    </row>
    <row r="377" spans="1:23" x14ac:dyDescent="0.25">
      <c r="A377" s="61"/>
      <c r="B377" s="3"/>
      <c r="C377" s="3"/>
      <c r="D377" s="61" t="s">
        <v>296</v>
      </c>
      <c r="E377" s="3" t="s">
        <v>259</v>
      </c>
      <c r="F377" s="11">
        <f>'6-2018'!$I372/1000</f>
        <v>4693.1550589032377</v>
      </c>
      <c r="G377" s="11">
        <f>'7-2018'!$I372/1000</f>
        <v>4693.1550589032377</v>
      </c>
      <c r="H377" s="11">
        <f>'8-2018'!$I372/1000</f>
        <v>4693.1550589032377</v>
      </c>
      <c r="I377" s="11">
        <f>'9-2018'!$I372/1000</f>
        <v>4693.1550589032377</v>
      </c>
      <c r="J377" s="11">
        <f>'10-2018'!$I372/1000</f>
        <v>4693.1550589032377</v>
      </c>
      <c r="K377" s="11">
        <f>'11-2018'!$I372/1000</f>
        <v>4693.1550589032377</v>
      </c>
      <c r="L377" s="11">
        <f>'12-2018'!$I372/1000</f>
        <v>4693.1550589032377</v>
      </c>
      <c r="M377" s="11">
        <f>'1-2019'!$I372/1000</f>
        <v>4693.1550589032377</v>
      </c>
      <c r="N377" s="11">
        <f>'2-2019'!$I372/1000</f>
        <v>4693.1550589032377</v>
      </c>
      <c r="O377" s="11">
        <f>'3-2019'!$I372/1000</f>
        <v>4693.1550589032377</v>
      </c>
      <c r="P377" s="11">
        <f>'4-2019'!$I372/1000</f>
        <v>4693.1550589032377</v>
      </c>
      <c r="Q377" s="11">
        <f>'5-2019'!$I372/1000</f>
        <v>4693.1550589032377</v>
      </c>
      <c r="R377" s="11">
        <f>'6-2019'!$I372/1000</f>
        <v>4693.1550589032377</v>
      </c>
      <c r="S377" s="11">
        <f t="shared" si="6"/>
        <v>4693.1550589032386</v>
      </c>
      <c r="U377" s="79"/>
      <c r="V377" s="78"/>
      <c r="W377" s="83"/>
    </row>
    <row r="378" spans="1:23" x14ac:dyDescent="0.25">
      <c r="A378" s="61"/>
      <c r="B378" s="3"/>
      <c r="C378" s="3"/>
      <c r="D378" s="61" t="s">
        <v>296</v>
      </c>
      <c r="E378" s="3" t="s">
        <v>26</v>
      </c>
      <c r="F378" s="11">
        <f>'6-2018'!$I373/1000</f>
        <v>9.6568610182530197</v>
      </c>
      <c r="G378" s="11">
        <f>'7-2018'!$I373/1000</f>
        <v>9.6568610182530197</v>
      </c>
      <c r="H378" s="11">
        <f>'8-2018'!$I373/1000</f>
        <v>9.6568610182530197</v>
      </c>
      <c r="I378" s="11">
        <f>'9-2018'!$I373/1000</f>
        <v>9.6568610182530197</v>
      </c>
      <c r="J378" s="11">
        <f>'10-2018'!$I373/1000</f>
        <v>9.6568610182530197</v>
      </c>
      <c r="K378" s="11">
        <f>'11-2018'!$I373/1000</f>
        <v>9.6568610182530197</v>
      </c>
      <c r="L378" s="11">
        <f>'12-2018'!$I373/1000</f>
        <v>9.6568610182530197</v>
      </c>
      <c r="M378" s="11">
        <f>'1-2019'!$I373/1000</f>
        <v>9.6568610182530197</v>
      </c>
      <c r="N378" s="11">
        <f>'2-2019'!$I373/1000</f>
        <v>9.6568610182530197</v>
      </c>
      <c r="O378" s="11">
        <f>'3-2019'!$I373/1000</f>
        <v>9.6568610182530197</v>
      </c>
      <c r="P378" s="11">
        <f>'4-2019'!$I373/1000</f>
        <v>9.6568610182530197</v>
      </c>
      <c r="Q378" s="11">
        <f>'5-2019'!$I373/1000</f>
        <v>9.6568610182530197</v>
      </c>
      <c r="R378" s="11">
        <f>'6-2019'!$I373/1000</f>
        <v>9.6568610182530197</v>
      </c>
      <c r="S378" s="11">
        <f t="shared" si="6"/>
        <v>9.6568610182530197</v>
      </c>
      <c r="U378" s="79"/>
      <c r="V378" s="78"/>
      <c r="W378" s="83"/>
    </row>
    <row r="379" spans="1:23" x14ac:dyDescent="0.25">
      <c r="A379" s="61"/>
      <c r="B379" s="3"/>
      <c r="C379" s="3"/>
      <c r="D379" s="3"/>
      <c r="E379" s="3"/>
      <c r="F379" s="13">
        <f>'6-2018'!$I374/1000</f>
        <v>40977.431157700434</v>
      </c>
      <c r="G379" s="13">
        <f>'7-2018'!$I374/1000</f>
        <v>40978.136235628146</v>
      </c>
      <c r="H379" s="13">
        <f>'8-2018'!$I374/1000</f>
        <v>41073.846808804206</v>
      </c>
      <c r="I379" s="13">
        <f>'9-2018'!$I374/1000</f>
        <v>40979.642453145723</v>
      </c>
      <c r="J379" s="13">
        <f>'10-2018'!$I374/1000</f>
        <v>40979.46472612441</v>
      </c>
      <c r="K379" s="13">
        <f>'11-2018'!$I374/1000</f>
        <v>40979.46472612441</v>
      </c>
      <c r="L379" s="13">
        <f>'12-2018'!$I374/1000</f>
        <v>40978.283560384851</v>
      </c>
      <c r="M379" s="13">
        <f>'1-2019'!$I374/1000</f>
        <v>40978.283560384851</v>
      </c>
      <c r="N379" s="13">
        <f>'2-2019'!$I374/1000</f>
        <v>40978.283560384851</v>
      </c>
      <c r="O379" s="13">
        <f>'3-2019'!$I374/1000</f>
        <v>41092.734546893211</v>
      </c>
      <c r="P379" s="13">
        <f>'4-2019'!$I374/1000</f>
        <v>41816.030998215356</v>
      </c>
      <c r="Q379" s="13">
        <f>'5-2019'!$I374/1000</f>
        <v>41816.489649497744</v>
      </c>
      <c r="R379" s="13">
        <f>'6-2019'!$I374/1000</f>
        <v>41816.545010101196</v>
      </c>
      <c r="S379" s="13">
        <f t="shared" si="6"/>
        <v>41170.63740912405</v>
      </c>
      <c r="U379" s="79"/>
      <c r="V379" s="78"/>
      <c r="W379" s="83"/>
    </row>
    <row r="380" spans="1:23" x14ac:dyDescent="0.25">
      <c r="A380" s="61"/>
      <c r="B380" s="3"/>
      <c r="C380" s="3"/>
      <c r="D380" s="3"/>
      <c r="E380" s="3"/>
      <c r="F380" s="2">
        <f>'6-2018'!$I375/1000</f>
        <v>0</v>
      </c>
      <c r="G380" s="2">
        <f>'7-2018'!$I375/1000</f>
        <v>0</v>
      </c>
      <c r="H380" s="2">
        <f>'8-2018'!$I375/1000</f>
        <v>0</v>
      </c>
      <c r="I380" s="2">
        <f>'9-2018'!$I375/1000</f>
        <v>0</v>
      </c>
      <c r="J380" s="2">
        <f>'10-2018'!$I375/1000</f>
        <v>0</v>
      </c>
      <c r="K380" s="2">
        <f>'11-2018'!$I375/1000</f>
        <v>0</v>
      </c>
      <c r="L380" s="2">
        <f>'12-2018'!$I375/1000</f>
        <v>0</v>
      </c>
      <c r="M380" s="2">
        <f>'1-2019'!$I375/1000</f>
        <v>0</v>
      </c>
      <c r="N380" s="2">
        <f>'2-2019'!$I375/1000</f>
        <v>0</v>
      </c>
      <c r="O380" s="2">
        <f>'3-2019'!$I375/1000</f>
        <v>0</v>
      </c>
      <c r="P380" s="2">
        <f>'4-2019'!$I375/1000</f>
        <v>0</v>
      </c>
      <c r="Q380" s="2">
        <f>'5-2019'!$I375/1000</f>
        <v>0</v>
      </c>
      <c r="R380" s="2">
        <f>'6-2019'!$I375/1000</f>
        <v>0</v>
      </c>
      <c r="S380" s="2">
        <f t="shared" si="6"/>
        <v>0</v>
      </c>
      <c r="U380" s="79"/>
      <c r="V380" s="78"/>
      <c r="W380" s="83"/>
    </row>
    <row r="381" spans="1:23" x14ac:dyDescent="0.25">
      <c r="A381" s="61">
        <v>355</v>
      </c>
      <c r="B381" s="3" t="s">
        <v>76</v>
      </c>
      <c r="C381" s="3"/>
      <c r="D381" s="3"/>
      <c r="E381" s="3"/>
      <c r="F381" s="2">
        <f>'6-2018'!$I376/1000</f>
        <v>0</v>
      </c>
      <c r="G381" s="2">
        <f>'7-2018'!$I376/1000</f>
        <v>0</v>
      </c>
      <c r="H381" s="2">
        <f>'8-2018'!$I376/1000</f>
        <v>0</v>
      </c>
      <c r="I381" s="2">
        <f>'9-2018'!$I376/1000</f>
        <v>0</v>
      </c>
      <c r="J381" s="2">
        <f>'10-2018'!$I376/1000</f>
        <v>0</v>
      </c>
      <c r="K381" s="2">
        <f>'11-2018'!$I376/1000</f>
        <v>0</v>
      </c>
      <c r="L381" s="2">
        <f>'12-2018'!$I376/1000</f>
        <v>0</v>
      </c>
      <c r="M381" s="2">
        <f>'1-2019'!$I376/1000</f>
        <v>0</v>
      </c>
      <c r="N381" s="2">
        <f>'2-2019'!$I376/1000</f>
        <v>0</v>
      </c>
      <c r="O381" s="2">
        <f>'3-2019'!$I376/1000</f>
        <v>0</v>
      </c>
      <c r="P381" s="2">
        <f>'4-2019'!$I376/1000</f>
        <v>0</v>
      </c>
      <c r="Q381" s="2">
        <f>'5-2019'!$I376/1000</f>
        <v>0</v>
      </c>
      <c r="R381" s="2">
        <f>'6-2019'!$I376/1000</f>
        <v>0</v>
      </c>
      <c r="S381" s="2">
        <f t="shared" si="6"/>
        <v>0</v>
      </c>
      <c r="U381" s="79"/>
      <c r="V381" s="78"/>
      <c r="W381" s="83"/>
    </row>
    <row r="382" spans="1:23" x14ac:dyDescent="0.25">
      <c r="A382" s="61"/>
      <c r="B382" s="3"/>
      <c r="C382" s="3"/>
      <c r="D382" s="61" t="s">
        <v>296</v>
      </c>
      <c r="E382" s="3" t="s">
        <v>256</v>
      </c>
      <c r="F382" s="11">
        <f>'6-2018'!$I377/1000</f>
        <v>0</v>
      </c>
      <c r="G382" s="11">
        <f>'7-2018'!$I377/1000</f>
        <v>0</v>
      </c>
      <c r="H382" s="11">
        <f>'8-2018'!$I377/1000</f>
        <v>0</v>
      </c>
      <c r="I382" s="11">
        <f>'9-2018'!$I377/1000</f>
        <v>0</v>
      </c>
      <c r="J382" s="11">
        <f>'10-2018'!$I377/1000</f>
        <v>0</v>
      </c>
      <c r="K382" s="11">
        <f>'11-2018'!$I377/1000</f>
        <v>0</v>
      </c>
      <c r="L382" s="11">
        <f>'12-2018'!$I377/1000</f>
        <v>0</v>
      </c>
      <c r="M382" s="11">
        <f>'1-2019'!$I377/1000</f>
        <v>0</v>
      </c>
      <c r="N382" s="11">
        <f>'2-2019'!$I377/1000</f>
        <v>0</v>
      </c>
      <c r="O382" s="11">
        <f>'3-2019'!$I377/1000</f>
        <v>0</v>
      </c>
      <c r="P382" s="11">
        <f>'4-2019'!$I377/1000</f>
        <v>0</v>
      </c>
      <c r="Q382" s="11">
        <f>'5-2019'!$I377/1000</f>
        <v>0</v>
      </c>
      <c r="R382" s="11">
        <f>'6-2019'!$I377/1000</f>
        <v>0</v>
      </c>
      <c r="S382" s="11">
        <f t="shared" si="6"/>
        <v>0</v>
      </c>
      <c r="U382" s="79"/>
      <c r="V382" s="78"/>
      <c r="W382" s="83"/>
    </row>
    <row r="383" spans="1:23" x14ac:dyDescent="0.25">
      <c r="A383" s="61"/>
      <c r="B383" s="3"/>
      <c r="C383" s="3"/>
      <c r="D383" s="61" t="s">
        <v>296</v>
      </c>
      <c r="E383" s="3" t="s">
        <v>260</v>
      </c>
      <c r="F383" s="11">
        <f>'6-2018'!$I378/1000</f>
        <v>0</v>
      </c>
      <c r="G383" s="11">
        <f>'7-2018'!$I378/1000</f>
        <v>0</v>
      </c>
      <c r="H383" s="11">
        <f>'8-2018'!$I378/1000</f>
        <v>0</v>
      </c>
      <c r="I383" s="11">
        <f>'9-2018'!$I378/1000</f>
        <v>0</v>
      </c>
      <c r="J383" s="11">
        <f>'10-2018'!$I378/1000</f>
        <v>0</v>
      </c>
      <c r="K383" s="11">
        <f>'11-2018'!$I378/1000</f>
        <v>0</v>
      </c>
      <c r="L383" s="11">
        <f>'12-2018'!$I378/1000</f>
        <v>0</v>
      </c>
      <c r="M383" s="11">
        <f>'1-2019'!$I378/1000</f>
        <v>0</v>
      </c>
      <c r="N383" s="11">
        <f>'2-2019'!$I378/1000</f>
        <v>0</v>
      </c>
      <c r="O383" s="11">
        <f>'3-2019'!$I378/1000</f>
        <v>0</v>
      </c>
      <c r="P383" s="11">
        <f>'4-2019'!$I378/1000</f>
        <v>0</v>
      </c>
      <c r="Q383" s="11">
        <f>'5-2019'!$I378/1000</f>
        <v>0</v>
      </c>
      <c r="R383" s="11">
        <f>'6-2019'!$I378/1000</f>
        <v>0</v>
      </c>
      <c r="S383" s="11">
        <f t="shared" si="6"/>
        <v>0</v>
      </c>
      <c r="U383" s="79"/>
      <c r="V383" s="78"/>
      <c r="W383" s="83"/>
    </row>
    <row r="384" spans="1:23" x14ac:dyDescent="0.25">
      <c r="A384" s="61"/>
      <c r="B384" s="3"/>
      <c r="C384" s="3"/>
      <c r="D384" s="61" t="s">
        <v>296</v>
      </c>
      <c r="E384" s="3" t="s">
        <v>255</v>
      </c>
      <c r="F384" s="11">
        <f>'6-2018'!$I379/1000</f>
        <v>58699.240331073364</v>
      </c>
      <c r="G384" s="11">
        <f>'7-2018'!$I379/1000</f>
        <v>58723.632516762824</v>
      </c>
      <c r="H384" s="11">
        <f>'8-2018'!$I379/1000</f>
        <v>58793.430178227449</v>
      </c>
      <c r="I384" s="11">
        <f>'9-2018'!$I379/1000</f>
        <v>58866.837365278334</v>
      </c>
      <c r="J384" s="11">
        <f>'10-2018'!$I379/1000</f>
        <v>59008.213380563335</v>
      </c>
      <c r="K384" s="11">
        <f>'11-2018'!$I379/1000</f>
        <v>59301.397213525386</v>
      </c>
      <c r="L384" s="11">
        <f>'12-2018'!$I379/1000</f>
        <v>59738.556938724352</v>
      </c>
      <c r="M384" s="11">
        <f>'1-2019'!$I379/1000</f>
        <v>59905.190812356777</v>
      </c>
      <c r="N384" s="11">
        <f>'2-2019'!$I379/1000</f>
        <v>60050.347020191868</v>
      </c>
      <c r="O384" s="11">
        <f>'3-2019'!$I379/1000</f>
        <v>60069.349687040369</v>
      </c>
      <c r="P384" s="11">
        <f>'4-2019'!$I379/1000</f>
        <v>61938.209050288278</v>
      </c>
      <c r="Q384" s="11">
        <f>'5-2019'!$I379/1000</f>
        <v>66642.348473281992</v>
      </c>
      <c r="R384" s="11">
        <f>'6-2019'!$I379/1000</f>
        <v>66820.336397363833</v>
      </c>
      <c r="S384" s="11">
        <f t="shared" si="6"/>
        <v>60483.108416704956</v>
      </c>
      <c r="U384" s="79"/>
      <c r="V384" s="78"/>
      <c r="W384" s="83"/>
    </row>
    <row r="385" spans="1:23" x14ac:dyDescent="0.25">
      <c r="A385" s="61"/>
      <c r="B385" s="3"/>
      <c r="C385" s="3"/>
      <c r="D385" s="61" t="s">
        <v>296</v>
      </c>
      <c r="E385" s="3" t="s">
        <v>257</v>
      </c>
      <c r="F385" s="11">
        <f>'6-2018'!$I380/1000</f>
        <v>0</v>
      </c>
      <c r="G385" s="11">
        <f>'7-2018'!$I380/1000</f>
        <v>0</v>
      </c>
      <c r="H385" s="11">
        <f>'8-2018'!$I380/1000</f>
        <v>0</v>
      </c>
      <c r="I385" s="11">
        <f>'9-2018'!$I380/1000</f>
        <v>0</v>
      </c>
      <c r="J385" s="11">
        <f>'10-2018'!$I380/1000</f>
        <v>0</v>
      </c>
      <c r="K385" s="11">
        <f>'11-2018'!$I380/1000</f>
        <v>0</v>
      </c>
      <c r="L385" s="11">
        <f>'12-2018'!$I380/1000</f>
        <v>0</v>
      </c>
      <c r="M385" s="11">
        <f>'1-2019'!$I380/1000</f>
        <v>0</v>
      </c>
      <c r="N385" s="11">
        <f>'2-2019'!$I380/1000</f>
        <v>0</v>
      </c>
      <c r="O385" s="11">
        <f>'3-2019'!$I380/1000</f>
        <v>0</v>
      </c>
      <c r="P385" s="11">
        <f>'4-2019'!$I380/1000</f>
        <v>0</v>
      </c>
      <c r="Q385" s="11">
        <f>'5-2019'!$I380/1000</f>
        <v>0</v>
      </c>
      <c r="R385" s="11">
        <f>'6-2019'!$I380/1000</f>
        <v>0</v>
      </c>
      <c r="S385" s="11">
        <f t="shared" si="6"/>
        <v>0</v>
      </c>
      <c r="U385" s="79"/>
      <c r="V385" s="78"/>
      <c r="W385" s="83"/>
    </row>
    <row r="386" spans="1:23" x14ac:dyDescent="0.25">
      <c r="A386" s="61"/>
      <c r="B386" s="3"/>
      <c r="C386" s="3"/>
      <c r="D386" s="61" t="s">
        <v>296</v>
      </c>
      <c r="E386" s="3" t="s">
        <v>259</v>
      </c>
      <c r="F386" s="11">
        <f>'6-2018'!$I381/1000</f>
        <v>149.14496121492337</v>
      </c>
      <c r="G386" s="11">
        <f>'7-2018'!$I381/1000</f>
        <v>149.14496121492337</v>
      </c>
      <c r="H386" s="11">
        <f>'8-2018'!$I381/1000</f>
        <v>149.14496121492337</v>
      </c>
      <c r="I386" s="11">
        <f>'9-2018'!$I381/1000</f>
        <v>149.14496121492337</v>
      </c>
      <c r="J386" s="11">
        <f>'10-2018'!$I381/1000</f>
        <v>149.25338229308693</v>
      </c>
      <c r="K386" s="11">
        <f>'11-2018'!$I381/1000</f>
        <v>149.25338229308693</v>
      </c>
      <c r="L386" s="11">
        <f>'12-2018'!$I381/1000</f>
        <v>149.25338229308693</v>
      </c>
      <c r="M386" s="11">
        <f>'1-2019'!$I381/1000</f>
        <v>149.25338229308693</v>
      </c>
      <c r="N386" s="11">
        <f>'2-2019'!$I381/1000</f>
        <v>149.25338229308693</v>
      </c>
      <c r="O386" s="11">
        <f>'3-2019'!$I381/1000</f>
        <v>149.25338229308693</v>
      </c>
      <c r="P386" s="11">
        <f>'4-2019'!$I381/1000</f>
        <v>149.25338229308693</v>
      </c>
      <c r="Q386" s="11">
        <f>'5-2019'!$I381/1000</f>
        <v>149.25338229308693</v>
      </c>
      <c r="R386" s="11">
        <f>'6-2019'!$I381/1000</f>
        <v>149.25338229308693</v>
      </c>
      <c r="S386" s="11">
        <f t="shared" si="6"/>
        <v>149.22175947862254</v>
      </c>
      <c r="U386" s="79"/>
      <c r="V386" s="78"/>
      <c r="W386" s="83"/>
    </row>
    <row r="387" spans="1:23" x14ac:dyDescent="0.25">
      <c r="A387" s="61"/>
      <c r="B387" s="3"/>
      <c r="C387" s="3"/>
      <c r="D387" s="61" t="s">
        <v>296</v>
      </c>
      <c r="E387" s="3" t="s">
        <v>26</v>
      </c>
      <c r="F387" s="11">
        <f>'6-2018'!$I382/1000</f>
        <v>55.241638364308585</v>
      </c>
      <c r="G387" s="11">
        <f>'7-2018'!$I382/1000</f>
        <v>55.241638364308585</v>
      </c>
      <c r="H387" s="11">
        <f>'8-2018'!$I382/1000</f>
        <v>55.241638364308585</v>
      </c>
      <c r="I387" s="11">
        <f>'9-2018'!$I382/1000</f>
        <v>55.241638364308585</v>
      </c>
      <c r="J387" s="11">
        <f>'10-2018'!$I382/1000</f>
        <v>55.241638364308585</v>
      </c>
      <c r="K387" s="11">
        <f>'11-2018'!$I382/1000</f>
        <v>55.241638364308585</v>
      </c>
      <c r="L387" s="11">
        <f>'12-2018'!$I382/1000</f>
        <v>55.241638364308585</v>
      </c>
      <c r="M387" s="11">
        <f>'1-2019'!$I382/1000</f>
        <v>55.241638364308585</v>
      </c>
      <c r="N387" s="11">
        <f>'2-2019'!$I382/1000</f>
        <v>55.241638364308585</v>
      </c>
      <c r="O387" s="11">
        <f>'3-2019'!$I382/1000</f>
        <v>55.241638364308585</v>
      </c>
      <c r="P387" s="11">
        <f>'4-2019'!$I382/1000</f>
        <v>55.241638364308585</v>
      </c>
      <c r="Q387" s="11">
        <f>'5-2019'!$I382/1000</f>
        <v>55.241638364308585</v>
      </c>
      <c r="R387" s="11">
        <f>'6-2019'!$I382/1000</f>
        <v>55.241638364308585</v>
      </c>
      <c r="S387" s="11">
        <f t="shared" si="6"/>
        <v>55.241638364308585</v>
      </c>
      <c r="U387" s="79"/>
      <c r="V387" s="78"/>
      <c r="W387" s="83"/>
    </row>
    <row r="388" spans="1:23" x14ac:dyDescent="0.25">
      <c r="A388" s="61"/>
      <c r="B388" s="3"/>
      <c r="C388" s="3"/>
      <c r="D388" s="3"/>
      <c r="E388" s="3"/>
      <c r="F388" s="13">
        <f>'6-2018'!$I383/1000</f>
        <v>58903.626930652594</v>
      </c>
      <c r="G388" s="13">
        <f>'7-2018'!$I383/1000</f>
        <v>58928.019116342053</v>
      </c>
      <c r="H388" s="13">
        <f>'8-2018'!$I383/1000</f>
        <v>58997.816777806678</v>
      </c>
      <c r="I388" s="13">
        <f>'9-2018'!$I383/1000</f>
        <v>59071.223964857563</v>
      </c>
      <c r="J388" s="13">
        <f>'10-2018'!$I383/1000</f>
        <v>59212.708401220734</v>
      </c>
      <c r="K388" s="13">
        <f>'11-2018'!$I383/1000</f>
        <v>59505.892234182786</v>
      </c>
      <c r="L388" s="13">
        <f>'12-2018'!$I383/1000</f>
        <v>59943.051959381752</v>
      </c>
      <c r="M388" s="13">
        <f>'1-2019'!$I383/1000</f>
        <v>60109.685833014177</v>
      </c>
      <c r="N388" s="13">
        <f>'2-2019'!$I383/1000</f>
        <v>60254.842040849268</v>
      </c>
      <c r="O388" s="13">
        <f>'3-2019'!$I383/1000</f>
        <v>60273.844707697761</v>
      </c>
      <c r="P388" s="13">
        <f>'4-2019'!$I383/1000</f>
        <v>62142.704070945671</v>
      </c>
      <c r="Q388" s="13">
        <f>'5-2019'!$I383/1000</f>
        <v>66846.843493939392</v>
      </c>
      <c r="R388" s="13">
        <f>'6-2019'!$I383/1000</f>
        <v>67024.831418021218</v>
      </c>
      <c r="S388" s="13">
        <f t="shared" si="6"/>
        <v>60687.571814547897</v>
      </c>
      <c r="U388" s="79"/>
      <c r="V388" s="78"/>
      <c r="W388" s="83"/>
    </row>
    <row r="389" spans="1:23" x14ac:dyDescent="0.25">
      <c r="A389" s="61"/>
      <c r="B389" s="3"/>
      <c r="C389" s="3"/>
      <c r="D389" s="3"/>
      <c r="E389" s="3"/>
      <c r="F389" s="2">
        <f>'6-2018'!$I384/1000</f>
        <v>0</v>
      </c>
      <c r="G389" s="2">
        <f>'7-2018'!$I384/1000</f>
        <v>0</v>
      </c>
      <c r="H389" s="2">
        <f>'8-2018'!$I384/1000</f>
        <v>0</v>
      </c>
      <c r="I389" s="2">
        <f>'9-2018'!$I384/1000</f>
        <v>0</v>
      </c>
      <c r="J389" s="2">
        <f>'10-2018'!$I384/1000</f>
        <v>0</v>
      </c>
      <c r="K389" s="2">
        <f>'11-2018'!$I384/1000</f>
        <v>0</v>
      </c>
      <c r="L389" s="2">
        <f>'12-2018'!$I384/1000</f>
        <v>0</v>
      </c>
      <c r="M389" s="2">
        <f>'1-2019'!$I384/1000</f>
        <v>0</v>
      </c>
      <c r="N389" s="2">
        <f>'2-2019'!$I384/1000</f>
        <v>0</v>
      </c>
      <c r="O389" s="2">
        <f>'3-2019'!$I384/1000</f>
        <v>0</v>
      </c>
      <c r="P389" s="2">
        <f>'4-2019'!$I384/1000</f>
        <v>0</v>
      </c>
      <c r="Q389" s="2">
        <f>'5-2019'!$I384/1000</f>
        <v>0</v>
      </c>
      <c r="R389" s="2">
        <f>'6-2019'!$I384/1000</f>
        <v>0</v>
      </c>
      <c r="S389" s="2">
        <f t="shared" si="6"/>
        <v>0</v>
      </c>
      <c r="U389" s="79"/>
      <c r="V389" s="78"/>
      <c r="W389" s="83"/>
    </row>
    <row r="390" spans="1:23" x14ac:dyDescent="0.25">
      <c r="A390" s="61">
        <v>356</v>
      </c>
      <c r="B390" s="3" t="s">
        <v>77</v>
      </c>
      <c r="C390" s="3"/>
      <c r="D390" s="3"/>
      <c r="E390" s="3"/>
      <c r="F390" s="2">
        <f>'6-2018'!$I385/1000</f>
        <v>0</v>
      </c>
      <c r="G390" s="2">
        <f>'7-2018'!$I385/1000</f>
        <v>0</v>
      </c>
      <c r="H390" s="2">
        <f>'8-2018'!$I385/1000</f>
        <v>0</v>
      </c>
      <c r="I390" s="2">
        <f>'9-2018'!$I385/1000</f>
        <v>0</v>
      </c>
      <c r="J390" s="2">
        <f>'10-2018'!$I385/1000</f>
        <v>0</v>
      </c>
      <c r="K390" s="2">
        <f>'11-2018'!$I385/1000</f>
        <v>0</v>
      </c>
      <c r="L390" s="2">
        <f>'12-2018'!$I385/1000</f>
        <v>0</v>
      </c>
      <c r="M390" s="2">
        <f>'1-2019'!$I385/1000</f>
        <v>0</v>
      </c>
      <c r="N390" s="2">
        <f>'2-2019'!$I385/1000</f>
        <v>0</v>
      </c>
      <c r="O390" s="2">
        <f>'3-2019'!$I385/1000</f>
        <v>0</v>
      </c>
      <c r="P390" s="2">
        <f>'4-2019'!$I385/1000</f>
        <v>0</v>
      </c>
      <c r="Q390" s="2">
        <f>'5-2019'!$I385/1000</f>
        <v>0</v>
      </c>
      <c r="R390" s="2">
        <f>'6-2019'!$I385/1000</f>
        <v>0</v>
      </c>
      <c r="S390" s="2">
        <f t="shared" si="6"/>
        <v>0</v>
      </c>
      <c r="U390" s="79"/>
      <c r="V390" s="78"/>
      <c r="W390" s="83"/>
    </row>
    <row r="391" spans="1:23" x14ac:dyDescent="0.25">
      <c r="A391" s="61"/>
      <c r="B391" s="3"/>
      <c r="C391" s="3"/>
      <c r="D391" s="61" t="s">
        <v>296</v>
      </c>
      <c r="E391" s="3" t="s">
        <v>256</v>
      </c>
      <c r="F391" s="11">
        <f>'6-2018'!$I386/1000</f>
        <v>0</v>
      </c>
      <c r="G391" s="11">
        <f>'7-2018'!$I386/1000</f>
        <v>0</v>
      </c>
      <c r="H391" s="11">
        <f>'8-2018'!$I386/1000</f>
        <v>0</v>
      </c>
      <c r="I391" s="11">
        <f>'9-2018'!$I386/1000</f>
        <v>0</v>
      </c>
      <c r="J391" s="11">
        <f>'10-2018'!$I386/1000</f>
        <v>0</v>
      </c>
      <c r="K391" s="11">
        <f>'11-2018'!$I386/1000</f>
        <v>0</v>
      </c>
      <c r="L391" s="11">
        <f>'12-2018'!$I386/1000</f>
        <v>0</v>
      </c>
      <c r="M391" s="11">
        <f>'1-2019'!$I386/1000</f>
        <v>0</v>
      </c>
      <c r="N391" s="11">
        <f>'2-2019'!$I386/1000</f>
        <v>0</v>
      </c>
      <c r="O391" s="11">
        <f>'3-2019'!$I386/1000</f>
        <v>0</v>
      </c>
      <c r="P391" s="11">
        <f>'4-2019'!$I386/1000</f>
        <v>0</v>
      </c>
      <c r="Q391" s="11">
        <f>'5-2019'!$I386/1000</f>
        <v>0</v>
      </c>
      <c r="R391" s="11">
        <f>'6-2019'!$I386/1000</f>
        <v>0</v>
      </c>
      <c r="S391" s="11">
        <f t="shared" si="6"/>
        <v>0</v>
      </c>
      <c r="U391" s="79"/>
      <c r="V391" s="78"/>
      <c r="W391" s="83"/>
    </row>
    <row r="392" spans="1:23" x14ac:dyDescent="0.25">
      <c r="A392" s="61"/>
      <c r="B392" s="3"/>
      <c r="C392" s="3"/>
      <c r="D392" s="61" t="s">
        <v>296</v>
      </c>
      <c r="E392" s="3" t="s">
        <v>260</v>
      </c>
      <c r="F392" s="11">
        <f>'6-2018'!$I387/1000</f>
        <v>0</v>
      </c>
      <c r="G392" s="11">
        <f>'7-2018'!$I387/1000</f>
        <v>0</v>
      </c>
      <c r="H392" s="11">
        <f>'8-2018'!$I387/1000</f>
        <v>0</v>
      </c>
      <c r="I392" s="11">
        <f>'9-2018'!$I387/1000</f>
        <v>0</v>
      </c>
      <c r="J392" s="11">
        <f>'10-2018'!$I387/1000</f>
        <v>0</v>
      </c>
      <c r="K392" s="11">
        <f>'11-2018'!$I387/1000</f>
        <v>0</v>
      </c>
      <c r="L392" s="11">
        <f>'12-2018'!$I387/1000</f>
        <v>0</v>
      </c>
      <c r="M392" s="11">
        <f>'1-2019'!$I387/1000</f>
        <v>0</v>
      </c>
      <c r="N392" s="11">
        <f>'2-2019'!$I387/1000</f>
        <v>0</v>
      </c>
      <c r="O392" s="11">
        <f>'3-2019'!$I387/1000</f>
        <v>0</v>
      </c>
      <c r="P392" s="11">
        <f>'4-2019'!$I387/1000</f>
        <v>0</v>
      </c>
      <c r="Q392" s="11">
        <f>'5-2019'!$I387/1000</f>
        <v>0</v>
      </c>
      <c r="R392" s="11">
        <f>'6-2019'!$I387/1000</f>
        <v>0</v>
      </c>
      <c r="S392" s="11">
        <f t="shared" si="6"/>
        <v>0</v>
      </c>
      <c r="U392" s="79"/>
      <c r="V392" s="78"/>
      <c r="W392" s="83"/>
    </row>
    <row r="393" spans="1:23" x14ac:dyDescent="0.25">
      <c r="A393" s="61"/>
      <c r="B393" s="3"/>
      <c r="C393" s="3"/>
      <c r="D393" s="61" t="s">
        <v>296</v>
      </c>
      <c r="E393" s="3" t="s">
        <v>255</v>
      </c>
      <c r="F393" s="11">
        <f>'6-2018'!$I388/1000</f>
        <v>66022.966543744958</v>
      </c>
      <c r="G393" s="11">
        <f>'7-2018'!$I388/1000</f>
        <v>66052.825158021253</v>
      </c>
      <c r="H393" s="11">
        <f>'8-2018'!$I388/1000</f>
        <v>66155.484456825827</v>
      </c>
      <c r="I393" s="11">
        <f>'9-2018'!$I388/1000</f>
        <v>66146.825449536977</v>
      </c>
      <c r="J393" s="11">
        <f>'10-2018'!$I388/1000</f>
        <v>66158.033018897928</v>
      </c>
      <c r="K393" s="11">
        <f>'11-2018'!$I388/1000</f>
        <v>66307.14851861386</v>
      </c>
      <c r="L393" s="11">
        <f>'12-2018'!$I388/1000</f>
        <v>66571.432420604673</v>
      </c>
      <c r="M393" s="11">
        <f>'1-2019'!$I388/1000</f>
        <v>66594.523152020396</v>
      </c>
      <c r="N393" s="11">
        <f>'2-2019'!$I388/1000</f>
        <v>66845.642305961796</v>
      </c>
      <c r="O393" s="11">
        <f>'3-2019'!$I388/1000</f>
        <v>66921.324495119567</v>
      </c>
      <c r="P393" s="11">
        <f>'4-2019'!$I388/1000</f>
        <v>70051.670488673713</v>
      </c>
      <c r="Q393" s="11">
        <f>'5-2019'!$I388/1000</f>
        <v>70938.193459864997</v>
      </c>
      <c r="R393" s="11">
        <f>'6-2019'!$I388/1000</f>
        <v>70973.668194502854</v>
      </c>
      <c r="S393" s="11">
        <f t="shared" si="6"/>
        <v>67270.118357772066</v>
      </c>
      <c r="U393" s="79"/>
      <c r="V393" s="78"/>
      <c r="W393" s="83"/>
    </row>
    <row r="394" spans="1:23" x14ac:dyDescent="0.25">
      <c r="A394" s="61"/>
      <c r="B394" s="3"/>
      <c r="C394" s="3"/>
      <c r="D394" s="61" t="s">
        <v>296</v>
      </c>
      <c r="E394" s="3" t="s">
        <v>257</v>
      </c>
      <c r="F394" s="11">
        <f>'6-2018'!$I389/1000</f>
        <v>0</v>
      </c>
      <c r="G394" s="11">
        <f>'7-2018'!$I389/1000</f>
        <v>0</v>
      </c>
      <c r="H394" s="11">
        <f>'8-2018'!$I389/1000</f>
        <v>0</v>
      </c>
      <c r="I394" s="11">
        <f>'9-2018'!$I389/1000</f>
        <v>0</v>
      </c>
      <c r="J394" s="11">
        <f>'10-2018'!$I389/1000</f>
        <v>0</v>
      </c>
      <c r="K394" s="11">
        <f>'11-2018'!$I389/1000</f>
        <v>0</v>
      </c>
      <c r="L394" s="11">
        <f>'12-2018'!$I389/1000</f>
        <v>0</v>
      </c>
      <c r="M394" s="11">
        <f>'1-2019'!$I389/1000</f>
        <v>0</v>
      </c>
      <c r="N394" s="11">
        <f>'2-2019'!$I389/1000</f>
        <v>0</v>
      </c>
      <c r="O394" s="11">
        <f>'3-2019'!$I389/1000</f>
        <v>0</v>
      </c>
      <c r="P394" s="11">
        <f>'4-2019'!$I389/1000</f>
        <v>0</v>
      </c>
      <c r="Q394" s="11">
        <f>'5-2019'!$I389/1000</f>
        <v>0</v>
      </c>
      <c r="R394" s="11">
        <f>'6-2019'!$I389/1000</f>
        <v>0</v>
      </c>
      <c r="S394" s="11">
        <f t="shared" si="6"/>
        <v>0</v>
      </c>
      <c r="U394" s="79"/>
      <c r="V394" s="78"/>
      <c r="W394" s="83"/>
    </row>
    <row r="395" spans="1:23" x14ac:dyDescent="0.25">
      <c r="A395" s="61"/>
      <c r="B395" s="3"/>
      <c r="C395" s="3"/>
      <c r="D395" s="61" t="s">
        <v>296</v>
      </c>
      <c r="E395" s="3" t="s">
        <v>259</v>
      </c>
      <c r="F395" s="11">
        <f>'6-2018'!$I390/1000</f>
        <v>3008.6770929913223</v>
      </c>
      <c r="G395" s="11">
        <f>'7-2018'!$I390/1000</f>
        <v>3008.6770929913223</v>
      </c>
      <c r="H395" s="11">
        <f>'8-2018'!$I390/1000</f>
        <v>3008.6770929913223</v>
      </c>
      <c r="I395" s="11">
        <f>'9-2018'!$I390/1000</f>
        <v>3008.6770929913223</v>
      </c>
      <c r="J395" s="11">
        <f>'10-2018'!$I390/1000</f>
        <v>3008.6923135430925</v>
      </c>
      <c r="K395" s="11">
        <f>'11-2018'!$I390/1000</f>
        <v>3008.6923135430925</v>
      </c>
      <c r="L395" s="11">
        <f>'12-2018'!$I390/1000</f>
        <v>3008.6923135430925</v>
      </c>
      <c r="M395" s="11">
        <f>'1-2019'!$I390/1000</f>
        <v>3008.6923135430925</v>
      </c>
      <c r="N395" s="11">
        <f>'2-2019'!$I390/1000</f>
        <v>3008.6923135430925</v>
      </c>
      <c r="O395" s="11">
        <f>'3-2019'!$I390/1000</f>
        <v>3008.6923135430925</v>
      </c>
      <c r="P395" s="11">
        <f>'4-2019'!$I390/1000</f>
        <v>3008.6923135430925</v>
      </c>
      <c r="Q395" s="11">
        <f>'5-2019'!$I390/1000</f>
        <v>3008.6923135430925</v>
      </c>
      <c r="R395" s="11">
        <f>'6-2019'!$I390/1000</f>
        <v>3008.6923135430925</v>
      </c>
      <c r="S395" s="11">
        <f t="shared" si="6"/>
        <v>3008.6878742154927</v>
      </c>
      <c r="U395" s="79"/>
      <c r="V395" s="78"/>
      <c r="W395" s="83"/>
    </row>
    <row r="396" spans="1:23" x14ac:dyDescent="0.25">
      <c r="A396" s="61"/>
      <c r="B396" s="3"/>
      <c r="C396" s="3"/>
      <c r="D396" s="61" t="s">
        <v>296</v>
      </c>
      <c r="E396" s="3" t="s">
        <v>26</v>
      </c>
      <c r="F396" s="11">
        <f>'6-2018'!$I391/1000</f>
        <v>117.94530028124208</v>
      </c>
      <c r="G396" s="11">
        <f>'7-2018'!$I391/1000</f>
        <v>117.94530028124208</v>
      </c>
      <c r="H396" s="11">
        <f>'8-2018'!$I391/1000</f>
        <v>117.94530028124208</v>
      </c>
      <c r="I396" s="11">
        <f>'9-2018'!$I391/1000</f>
        <v>117.94530028124208</v>
      </c>
      <c r="J396" s="11">
        <f>'10-2018'!$I391/1000</f>
        <v>117.94530028124208</v>
      </c>
      <c r="K396" s="11">
        <f>'11-2018'!$I391/1000</f>
        <v>117.94530028124208</v>
      </c>
      <c r="L396" s="11">
        <f>'12-2018'!$I391/1000</f>
        <v>117.94530028124208</v>
      </c>
      <c r="M396" s="11">
        <f>'1-2019'!$I391/1000</f>
        <v>117.94530028124208</v>
      </c>
      <c r="N396" s="11">
        <f>'2-2019'!$I391/1000</f>
        <v>117.94530028124208</v>
      </c>
      <c r="O396" s="11">
        <f>'3-2019'!$I391/1000</f>
        <v>117.94530028124208</v>
      </c>
      <c r="P396" s="11">
        <f>'4-2019'!$I391/1000</f>
        <v>117.94530028124208</v>
      </c>
      <c r="Q396" s="11">
        <f>'5-2019'!$I391/1000</f>
        <v>117.94530028124208</v>
      </c>
      <c r="R396" s="11">
        <f>'6-2019'!$I391/1000</f>
        <v>117.94530028124208</v>
      </c>
      <c r="S396" s="11">
        <f t="shared" si="6"/>
        <v>117.94530028124207</v>
      </c>
      <c r="U396" s="79"/>
      <c r="V396" s="78"/>
      <c r="W396" s="83"/>
    </row>
    <row r="397" spans="1:23" x14ac:dyDescent="0.25">
      <c r="A397" s="61"/>
      <c r="B397" s="3"/>
      <c r="C397" s="3"/>
      <c r="D397" s="3"/>
      <c r="E397" s="3"/>
      <c r="F397" s="13">
        <f>'6-2018'!$I392/1000</f>
        <v>69149.588937017514</v>
      </c>
      <c r="G397" s="13">
        <f>'7-2018'!$I392/1000</f>
        <v>69179.447551293808</v>
      </c>
      <c r="H397" s="13">
        <f>'8-2018'!$I392/1000</f>
        <v>69282.106850098382</v>
      </c>
      <c r="I397" s="13">
        <f>'9-2018'!$I392/1000</f>
        <v>69273.447842809546</v>
      </c>
      <c r="J397" s="13">
        <f>'10-2018'!$I392/1000</f>
        <v>69284.670632722264</v>
      </c>
      <c r="K397" s="13">
        <f>'11-2018'!$I392/1000</f>
        <v>69433.786132438181</v>
      </c>
      <c r="L397" s="13">
        <f>'12-2018'!$I392/1000</f>
        <v>69698.070034429009</v>
      </c>
      <c r="M397" s="13">
        <f>'1-2019'!$I392/1000</f>
        <v>69721.160765844732</v>
      </c>
      <c r="N397" s="13">
        <f>'2-2019'!$I392/1000</f>
        <v>69972.279919786131</v>
      </c>
      <c r="O397" s="13">
        <f>'3-2019'!$I392/1000</f>
        <v>70047.962108943902</v>
      </c>
      <c r="P397" s="13">
        <f>'4-2019'!$I392/1000</f>
        <v>73178.308102498049</v>
      </c>
      <c r="Q397" s="13">
        <f>'5-2019'!$I392/1000</f>
        <v>74064.831073689347</v>
      </c>
      <c r="R397" s="13">
        <f>'6-2019'!$I392/1000</f>
        <v>74100.305808327204</v>
      </c>
      <c r="S397" s="13">
        <f t="shared" si="6"/>
        <v>70396.751532268812</v>
      </c>
      <c r="U397" s="79"/>
      <c r="V397" s="78"/>
      <c r="W397" s="83"/>
    </row>
    <row r="398" spans="1:23" x14ac:dyDescent="0.25">
      <c r="A398" s="61"/>
      <c r="B398" s="3"/>
      <c r="C398" s="3"/>
      <c r="D398" s="3"/>
      <c r="E398" s="3"/>
      <c r="F398" s="2">
        <f>'6-2018'!$I393/1000</f>
        <v>0</v>
      </c>
      <c r="G398" s="2">
        <f>'7-2018'!$I393/1000</f>
        <v>0</v>
      </c>
      <c r="H398" s="2">
        <f>'8-2018'!$I393/1000</f>
        <v>0</v>
      </c>
      <c r="I398" s="2">
        <f>'9-2018'!$I393/1000</f>
        <v>0</v>
      </c>
      <c r="J398" s="2">
        <f>'10-2018'!$I393/1000</f>
        <v>0</v>
      </c>
      <c r="K398" s="2">
        <f>'11-2018'!$I393/1000</f>
        <v>0</v>
      </c>
      <c r="L398" s="2">
        <f>'12-2018'!$I393/1000</f>
        <v>0</v>
      </c>
      <c r="M398" s="2">
        <f>'1-2019'!$I393/1000</f>
        <v>0</v>
      </c>
      <c r="N398" s="2">
        <f>'2-2019'!$I393/1000</f>
        <v>0</v>
      </c>
      <c r="O398" s="2">
        <f>'3-2019'!$I393/1000</f>
        <v>0</v>
      </c>
      <c r="P398" s="2">
        <f>'4-2019'!$I393/1000</f>
        <v>0</v>
      </c>
      <c r="Q398" s="2">
        <f>'5-2019'!$I393/1000</f>
        <v>0</v>
      </c>
      <c r="R398" s="2">
        <f>'6-2019'!$I393/1000</f>
        <v>0</v>
      </c>
      <c r="S398" s="2">
        <f t="shared" si="6"/>
        <v>0</v>
      </c>
      <c r="U398" s="79"/>
      <c r="V398" s="78"/>
      <c r="W398" s="83"/>
    </row>
    <row r="399" spans="1:23" x14ac:dyDescent="0.25">
      <c r="A399" s="61">
        <v>357</v>
      </c>
      <c r="B399" s="3" t="s">
        <v>78</v>
      </c>
      <c r="C399" s="3"/>
      <c r="D399" s="3"/>
      <c r="E399" s="3"/>
      <c r="F399" s="2">
        <f>'6-2018'!$I394/1000</f>
        <v>0</v>
      </c>
      <c r="G399" s="2">
        <f>'7-2018'!$I394/1000</f>
        <v>0</v>
      </c>
      <c r="H399" s="2">
        <f>'8-2018'!$I394/1000</f>
        <v>0</v>
      </c>
      <c r="I399" s="2">
        <f>'9-2018'!$I394/1000</f>
        <v>0</v>
      </c>
      <c r="J399" s="2">
        <f>'10-2018'!$I394/1000</f>
        <v>0</v>
      </c>
      <c r="K399" s="2">
        <f>'11-2018'!$I394/1000</f>
        <v>0</v>
      </c>
      <c r="L399" s="2">
        <f>'12-2018'!$I394/1000</f>
        <v>0</v>
      </c>
      <c r="M399" s="2">
        <f>'1-2019'!$I394/1000</f>
        <v>0</v>
      </c>
      <c r="N399" s="2">
        <f>'2-2019'!$I394/1000</f>
        <v>0</v>
      </c>
      <c r="O399" s="2">
        <f>'3-2019'!$I394/1000</f>
        <v>0</v>
      </c>
      <c r="P399" s="2">
        <f>'4-2019'!$I394/1000</f>
        <v>0</v>
      </c>
      <c r="Q399" s="2">
        <f>'5-2019'!$I394/1000</f>
        <v>0</v>
      </c>
      <c r="R399" s="2">
        <f>'6-2019'!$I394/1000</f>
        <v>0</v>
      </c>
      <c r="S399" s="2">
        <f t="shared" si="6"/>
        <v>0</v>
      </c>
      <c r="U399" s="79"/>
      <c r="V399" s="78"/>
      <c r="W399" s="83"/>
    </row>
    <row r="400" spans="1:23" x14ac:dyDescent="0.25">
      <c r="A400" s="61"/>
      <c r="B400" s="3"/>
      <c r="C400" s="3"/>
      <c r="D400" s="61" t="s">
        <v>296</v>
      </c>
      <c r="E400" s="3" t="s">
        <v>256</v>
      </c>
      <c r="F400" s="11">
        <f>'6-2018'!$I395/1000</f>
        <v>0</v>
      </c>
      <c r="G400" s="11">
        <f>'7-2018'!$I395/1000</f>
        <v>0</v>
      </c>
      <c r="H400" s="11">
        <f>'8-2018'!$I395/1000</f>
        <v>0</v>
      </c>
      <c r="I400" s="11">
        <f>'9-2018'!$I395/1000</f>
        <v>0</v>
      </c>
      <c r="J400" s="11">
        <f>'10-2018'!$I395/1000</f>
        <v>0</v>
      </c>
      <c r="K400" s="11">
        <f>'11-2018'!$I395/1000</f>
        <v>0</v>
      </c>
      <c r="L400" s="11">
        <f>'12-2018'!$I395/1000</f>
        <v>0</v>
      </c>
      <c r="M400" s="11">
        <f>'1-2019'!$I395/1000</f>
        <v>0</v>
      </c>
      <c r="N400" s="11">
        <f>'2-2019'!$I395/1000</f>
        <v>0</v>
      </c>
      <c r="O400" s="11">
        <f>'3-2019'!$I395/1000</f>
        <v>0</v>
      </c>
      <c r="P400" s="11">
        <f>'4-2019'!$I395/1000</f>
        <v>0</v>
      </c>
      <c r="Q400" s="11">
        <f>'5-2019'!$I395/1000</f>
        <v>0</v>
      </c>
      <c r="R400" s="11">
        <f>'6-2019'!$I395/1000</f>
        <v>0</v>
      </c>
      <c r="S400" s="11">
        <f t="shared" si="6"/>
        <v>0</v>
      </c>
      <c r="U400" s="79"/>
      <c r="V400" s="78"/>
      <c r="W400" s="83"/>
    </row>
    <row r="401" spans="1:23" x14ac:dyDescent="0.25">
      <c r="A401" s="61"/>
      <c r="B401" s="3"/>
      <c r="C401" s="3"/>
      <c r="D401" s="61" t="s">
        <v>296</v>
      </c>
      <c r="E401" s="3" t="s">
        <v>260</v>
      </c>
      <c r="F401" s="11">
        <f>'6-2018'!$I396/1000</f>
        <v>0</v>
      </c>
      <c r="G401" s="11">
        <f>'7-2018'!$I396/1000</f>
        <v>0</v>
      </c>
      <c r="H401" s="11">
        <f>'8-2018'!$I396/1000</f>
        <v>0</v>
      </c>
      <c r="I401" s="11">
        <f>'9-2018'!$I396/1000</f>
        <v>0</v>
      </c>
      <c r="J401" s="11">
        <f>'10-2018'!$I396/1000</f>
        <v>0</v>
      </c>
      <c r="K401" s="11">
        <f>'11-2018'!$I396/1000</f>
        <v>0</v>
      </c>
      <c r="L401" s="11">
        <f>'12-2018'!$I396/1000</f>
        <v>0</v>
      </c>
      <c r="M401" s="11">
        <f>'1-2019'!$I396/1000</f>
        <v>0</v>
      </c>
      <c r="N401" s="11">
        <f>'2-2019'!$I396/1000</f>
        <v>0</v>
      </c>
      <c r="O401" s="11">
        <f>'3-2019'!$I396/1000</f>
        <v>0</v>
      </c>
      <c r="P401" s="11">
        <f>'4-2019'!$I396/1000</f>
        <v>0</v>
      </c>
      <c r="Q401" s="11">
        <f>'5-2019'!$I396/1000</f>
        <v>0</v>
      </c>
      <c r="R401" s="11">
        <f>'6-2019'!$I396/1000</f>
        <v>0</v>
      </c>
      <c r="S401" s="11">
        <f t="shared" si="6"/>
        <v>0</v>
      </c>
      <c r="U401" s="79"/>
      <c r="V401" s="78"/>
      <c r="W401" s="83"/>
    </row>
    <row r="402" spans="1:23" x14ac:dyDescent="0.25">
      <c r="A402" s="61"/>
      <c r="B402" s="3"/>
      <c r="C402" s="3"/>
      <c r="D402" s="61" t="s">
        <v>296</v>
      </c>
      <c r="E402" s="3" t="s">
        <v>255</v>
      </c>
      <c r="F402" s="11">
        <f>'6-2018'!$I397/1000</f>
        <v>37.358209951310975</v>
      </c>
      <c r="G402" s="11">
        <f>'7-2018'!$I397/1000</f>
        <v>37.358209951310975</v>
      </c>
      <c r="H402" s="11">
        <f>'8-2018'!$I397/1000</f>
        <v>37.358209951310975</v>
      </c>
      <c r="I402" s="11">
        <f>'9-2018'!$I397/1000</f>
        <v>37.358209951310975</v>
      </c>
      <c r="J402" s="11">
        <f>'10-2018'!$I397/1000</f>
        <v>37.358209951310975</v>
      </c>
      <c r="K402" s="11">
        <f>'11-2018'!$I397/1000</f>
        <v>37.501689652265547</v>
      </c>
      <c r="L402" s="11">
        <f>'12-2018'!$I397/1000</f>
        <v>37.501689652265547</v>
      </c>
      <c r="M402" s="11">
        <f>'1-2019'!$I397/1000</f>
        <v>37.507224202207624</v>
      </c>
      <c r="N402" s="11">
        <f>'2-2019'!$I397/1000</f>
        <v>37.507224202207624</v>
      </c>
      <c r="O402" s="11">
        <f>'3-2019'!$I397/1000</f>
        <v>37.507224202207624</v>
      </c>
      <c r="P402" s="11">
        <f>'4-2019'!$I397/1000</f>
        <v>37.507224202207624</v>
      </c>
      <c r="Q402" s="11">
        <f>'5-2019'!$I397/1000</f>
        <v>94.201069452040059</v>
      </c>
      <c r="R402" s="11">
        <f>'6-2019'!$I397/1000</f>
        <v>95.169481913308715</v>
      </c>
      <c r="S402" s="11">
        <f t="shared" si="6"/>
        <v>44.577502608579614</v>
      </c>
      <c r="U402" s="79"/>
      <c r="V402" s="78"/>
      <c r="W402" s="83"/>
    </row>
    <row r="403" spans="1:23" x14ac:dyDescent="0.25">
      <c r="A403" s="61"/>
      <c r="B403" s="3"/>
      <c r="C403" s="3"/>
      <c r="D403" s="61" t="s">
        <v>296</v>
      </c>
      <c r="E403" s="3" t="s">
        <v>257</v>
      </c>
      <c r="F403" s="11">
        <f>'6-2018'!$I398/1000</f>
        <v>0</v>
      </c>
      <c r="G403" s="11">
        <f>'7-2018'!$I398/1000</f>
        <v>0</v>
      </c>
      <c r="H403" s="11">
        <f>'8-2018'!$I398/1000</f>
        <v>0</v>
      </c>
      <c r="I403" s="11">
        <f>'9-2018'!$I398/1000</f>
        <v>0</v>
      </c>
      <c r="J403" s="11">
        <f>'10-2018'!$I398/1000</f>
        <v>0</v>
      </c>
      <c r="K403" s="11">
        <f>'11-2018'!$I398/1000</f>
        <v>0</v>
      </c>
      <c r="L403" s="11">
        <f>'12-2018'!$I398/1000</f>
        <v>0</v>
      </c>
      <c r="M403" s="11">
        <f>'1-2019'!$I398/1000</f>
        <v>0</v>
      </c>
      <c r="N403" s="11">
        <f>'2-2019'!$I398/1000</f>
        <v>0</v>
      </c>
      <c r="O403" s="11">
        <f>'3-2019'!$I398/1000</f>
        <v>0</v>
      </c>
      <c r="P403" s="11">
        <f>'4-2019'!$I398/1000</f>
        <v>0</v>
      </c>
      <c r="Q403" s="11">
        <f>'5-2019'!$I398/1000</f>
        <v>0</v>
      </c>
      <c r="R403" s="11">
        <f>'6-2019'!$I398/1000</f>
        <v>0</v>
      </c>
      <c r="S403" s="11">
        <f t="shared" si="6"/>
        <v>0</v>
      </c>
      <c r="U403" s="79"/>
      <c r="V403" s="78"/>
      <c r="W403" s="83"/>
    </row>
    <row r="404" spans="1:23" x14ac:dyDescent="0.25">
      <c r="A404" s="61"/>
      <c r="B404" s="3"/>
      <c r="C404" s="3"/>
      <c r="D404" s="61" t="s">
        <v>296</v>
      </c>
      <c r="E404" s="3" t="s">
        <v>26</v>
      </c>
      <c r="F404" s="11">
        <f>'6-2018'!$I399/1000</f>
        <v>0</v>
      </c>
      <c r="G404" s="11">
        <f>'7-2018'!$I399/1000</f>
        <v>0</v>
      </c>
      <c r="H404" s="11">
        <f>'8-2018'!$I399/1000</f>
        <v>0</v>
      </c>
      <c r="I404" s="11">
        <f>'9-2018'!$I399/1000</f>
        <v>0</v>
      </c>
      <c r="J404" s="11">
        <f>'10-2018'!$I399/1000</f>
        <v>0</v>
      </c>
      <c r="K404" s="11">
        <f>'11-2018'!$I399/1000</f>
        <v>0</v>
      </c>
      <c r="L404" s="11">
        <f>'12-2018'!$I399/1000</f>
        <v>0</v>
      </c>
      <c r="M404" s="11">
        <f>'1-2019'!$I399/1000</f>
        <v>0</v>
      </c>
      <c r="N404" s="11">
        <f>'2-2019'!$I399/1000</f>
        <v>0</v>
      </c>
      <c r="O404" s="11">
        <f>'3-2019'!$I399/1000</f>
        <v>0</v>
      </c>
      <c r="P404" s="11">
        <f>'4-2019'!$I399/1000</f>
        <v>0</v>
      </c>
      <c r="Q404" s="11">
        <f>'5-2019'!$I399/1000</f>
        <v>0</v>
      </c>
      <c r="R404" s="11">
        <f>'6-2019'!$I399/1000</f>
        <v>0</v>
      </c>
      <c r="S404" s="11">
        <f t="shared" si="6"/>
        <v>0</v>
      </c>
      <c r="U404" s="79"/>
      <c r="V404" s="78"/>
      <c r="W404" s="83"/>
    </row>
    <row r="405" spans="1:23" x14ac:dyDescent="0.25">
      <c r="A405" s="61"/>
      <c r="B405" s="3"/>
      <c r="C405" s="3"/>
      <c r="D405" s="3"/>
      <c r="E405" s="3"/>
      <c r="F405" s="13">
        <f>'6-2018'!$I400/1000</f>
        <v>37.358209951310975</v>
      </c>
      <c r="G405" s="13">
        <f>'7-2018'!$I400/1000</f>
        <v>37.358209951310975</v>
      </c>
      <c r="H405" s="13">
        <f>'8-2018'!$I400/1000</f>
        <v>37.358209951310975</v>
      </c>
      <c r="I405" s="13">
        <f>'9-2018'!$I400/1000</f>
        <v>37.358209951310975</v>
      </c>
      <c r="J405" s="13">
        <f>'10-2018'!$I400/1000</f>
        <v>37.358209951310975</v>
      </c>
      <c r="K405" s="13">
        <f>'11-2018'!$I400/1000</f>
        <v>37.501689652265547</v>
      </c>
      <c r="L405" s="13">
        <f>'12-2018'!$I400/1000</f>
        <v>37.501689652265547</v>
      </c>
      <c r="M405" s="13">
        <f>'1-2019'!$I400/1000</f>
        <v>37.507224202207624</v>
      </c>
      <c r="N405" s="13">
        <f>'2-2019'!$I400/1000</f>
        <v>37.507224202207624</v>
      </c>
      <c r="O405" s="13">
        <f>'3-2019'!$I400/1000</f>
        <v>37.507224202207624</v>
      </c>
      <c r="P405" s="13">
        <f>'4-2019'!$I400/1000</f>
        <v>37.507224202207624</v>
      </c>
      <c r="Q405" s="13">
        <f>'5-2019'!$I400/1000</f>
        <v>94.201069452040059</v>
      </c>
      <c r="R405" s="13">
        <f>'6-2019'!$I400/1000</f>
        <v>95.169481913308715</v>
      </c>
      <c r="S405" s="13">
        <f t="shared" si="6"/>
        <v>44.577502608579614</v>
      </c>
      <c r="U405" s="79"/>
      <c r="V405" s="78"/>
      <c r="W405" s="83"/>
    </row>
    <row r="406" spans="1:23" x14ac:dyDescent="0.25">
      <c r="A406" s="61"/>
      <c r="B406" s="3"/>
      <c r="C406" s="3"/>
      <c r="D406" s="3"/>
      <c r="E406" s="3"/>
      <c r="F406" s="2">
        <f>'6-2018'!$I401/1000</f>
        <v>0</v>
      </c>
      <c r="G406" s="2">
        <f>'7-2018'!$I401/1000</f>
        <v>0</v>
      </c>
      <c r="H406" s="2">
        <f>'8-2018'!$I401/1000</f>
        <v>0</v>
      </c>
      <c r="I406" s="2">
        <f>'9-2018'!$I401/1000</f>
        <v>0</v>
      </c>
      <c r="J406" s="2">
        <f>'10-2018'!$I401/1000</f>
        <v>0</v>
      </c>
      <c r="K406" s="2">
        <f>'11-2018'!$I401/1000</f>
        <v>0</v>
      </c>
      <c r="L406" s="2">
        <f>'12-2018'!$I401/1000</f>
        <v>0</v>
      </c>
      <c r="M406" s="2">
        <f>'1-2019'!$I401/1000</f>
        <v>0</v>
      </c>
      <c r="N406" s="2">
        <f>'2-2019'!$I401/1000</f>
        <v>0</v>
      </c>
      <c r="O406" s="2">
        <f>'3-2019'!$I401/1000</f>
        <v>0</v>
      </c>
      <c r="P406" s="2">
        <f>'4-2019'!$I401/1000</f>
        <v>0</v>
      </c>
      <c r="Q406" s="2">
        <f>'5-2019'!$I401/1000</f>
        <v>0</v>
      </c>
      <c r="R406" s="2">
        <f>'6-2019'!$I401/1000</f>
        <v>0</v>
      </c>
      <c r="S406" s="2">
        <f t="shared" si="6"/>
        <v>0</v>
      </c>
      <c r="U406" s="79"/>
      <c r="V406" s="78"/>
      <c r="W406" s="83"/>
    </row>
    <row r="407" spans="1:23" x14ac:dyDescent="0.25">
      <c r="A407" s="61">
        <v>358</v>
      </c>
      <c r="B407" s="3" t="s">
        <v>79</v>
      </c>
      <c r="C407" s="3"/>
      <c r="D407" s="3"/>
      <c r="E407" s="3"/>
      <c r="F407" s="2">
        <f>'6-2018'!$I402/1000</f>
        <v>0</v>
      </c>
      <c r="G407" s="2">
        <f>'7-2018'!$I402/1000</f>
        <v>0</v>
      </c>
      <c r="H407" s="2">
        <f>'8-2018'!$I402/1000</f>
        <v>0</v>
      </c>
      <c r="I407" s="2">
        <f>'9-2018'!$I402/1000</f>
        <v>0</v>
      </c>
      <c r="J407" s="2">
        <f>'10-2018'!$I402/1000</f>
        <v>0</v>
      </c>
      <c r="K407" s="2">
        <f>'11-2018'!$I402/1000</f>
        <v>0</v>
      </c>
      <c r="L407" s="2">
        <f>'12-2018'!$I402/1000</f>
        <v>0</v>
      </c>
      <c r="M407" s="2">
        <f>'1-2019'!$I402/1000</f>
        <v>0</v>
      </c>
      <c r="N407" s="2">
        <f>'2-2019'!$I402/1000</f>
        <v>0</v>
      </c>
      <c r="O407" s="2">
        <f>'3-2019'!$I402/1000</f>
        <v>0</v>
      </c>
      <c r="P407" s="2">
        <f>'4-2019'!$I402/1000</f>
        <v>0</v>
      </c>
      <c r="Q407" s="2">
        <f>'5-2019'!$I402/1000</f>
        <v>0</v>
      </c>
      <c r="R407" s="2">
        <f>'6-2019'!$I402/1000</f>
        <v>0</v>
      </c>
      <c r="S407" s="2">
        <f t="shared" si="6"/>
        <v>0</v>
      </c>
      <c r="U407" s="79"/>
      <c r="V407" s="78"/>
      <c r="W407" s="83"/>
    </row>
    <row r="408" spans="1:23" x14ac:dyDescent="0.25">
      <c r="A408" s="61"/>
      <c r="B408" s="3"/>
      <c r="C408" s="3"/>
      <c r="D408" s="61" t="s">
        <v>296</v>
      </c>
      <c r="E408" s="3" t="s">
        <v>256</v>
      </c>
      <c r="F408" s="11">
        <f>'6-2018'!$I403/1000</f>
        <v>0</v>
      </c>
      <c r="G408" s="11">
        <f>'7-2018'!$I403/1000</f>
        <v>0</v>
      </c>
      <c r="H408" s="11">
        <f>'8-2018'!$I403/1000</f>
        <v>0</v>
      </c>
      <c r="I408" s="11">
        <f>'9-2018'!$I403/1000</f>
        <v>0</v>
      </c>
      <c r="J408" s="11">
        <f>'10-2018'!$I403/1000</f>
        <v>0</v>
      </c>
      <c r="K408" s="11">
        <f>'11-2018'!$I403/1000</f>
        <v>0</v>
      </c>
      <c r="L408" s="11">
        <f>'12-2018'!$I403/1000</f>
        <v>0</v>
      </c>
      <c r="M408" s="11">
        <f>'1-2019'!$I403/1000</f>
        <v>0</v>
      </c>
      <c r="N408" s="11">
        <f>'2-2019'!$I403/1000</f>
        <v>0</v>
      </c>
      <c r="O408" s="11">
        <f>'3-2019'!$I403/1000</f>
        <v>0</v>
      </c>
      <c r="P408" s="11">
        <f>'4-2019'!$I403/1000</f>
        <v>0</v>
      </c>
      <c r="Q408" s="11">
        <f>'5-2019'!$I403/1000</f>
        <v>0</v>
      </c>
      <c r="R408" s="11">
        <f>'6-2019'!$I403/1000</f>
        <v>0</v>
      </c>
      <c r="S408" s="11">
        <f t="shared" si="6"/>
        <v>0</v>
      </c>
      <c r="U408" s="79"/>
      <c r="V408" s="78"/>
      <c r="W408" s="83"/>
    </row>
    <row r="409" spans="1:23" x14ac:dyDescent="0.25">
      <c r="A409" s="61"/>
      <c r="B409" s="3"/>
      <c r="C409" s="3"/>
      <c r="D409" s="61" t="s">
        <v>296</v>
      </c>
      <c r="E409" s="3" t="s">
        <v>260</v>
      </c>
      <c r="F409" s="11">
        <f>'6-2018'!$I404/1000</f>
        <v>0</v>
      </c>
      <c r="G409" s="11">
        <f>'7-2018'!$I404/1000</f>
        <v>0</v>
      </c>
      <c r="H409" s="11">
        <f>'8-2018'!$I404/1000</f>
        <v>0</v>
      </c>
      <c r="I409" s="11">
        <f>'9-2018'!$I404/1000</f>
        <v>0</v>
      </c>
      <c r="J409" s="11">
        <f>'10-2018'!$I404/1000</f>
        <v>0</v>
      </c>
      <c r="K409" s="11">
        <f>'11-2018'!$I404/1000</f>
        <v>0</v>
      </c>
      <c r="L409" s="11">
        <f>'12-2018'!$I404/1000</f>
        <v>0</v>
      </c>
      <c r="M409" s="11">
        <f>'1-2019'!$I404/1000</f>
        <v>0</v>
      </c>
      <c r="N409" s="11">
        <f>'2-2019'!$I404/1000</f>
        <v>0</v>
      </c>
      <c r="O409" s="11">
        <f>'3-2019'!$I404/1000</f>
        <v>0</v>
      </c>
      <c r="P409" s="11">
        <f>'4-2019'!$I404/1000</f>
        <v>0</v>
      </c>
      <c r="Q409" s="11">
        <f>'5-2019'!$I404/1000</f>
        <v>0</v>
      </c>
      <c r="R409" s="11">
        <f>'6-2019'!$I404/1000</f>
        <v>0</v>
      </c>
      <c r="S409" s="11">
        <f t="shared" si="6"/>
        <v>0</v>
      </c>
      <c r="U409" s="79"/>
      <c r="V409" s="78"/>
      <c r="W409" s="83"/>
    </row>
    <row r="410" spans="1:23" x14ac:dyDescent="0.25">
      <c r="A410" s="61"/>
      <c r="B410" s="3"/>
      <c r="C410" s="3"/>
      <c r="D410" s="61" t="s">
        <v>296</v>
      </c>
      <c r="E410" s="3" t="s">
        <v>255</v>
      </c>
      <c r="F410" s="11">
        <f>'6-2018'!$I405/1000</f>
        <v>66.147521128439507</v>
      </c>
      <c r="G410" s="11">
        <f>'7-2018'!$I405/1000</f>
        <v>66.147521128439507</v>
      </c>
      <c r="H410" s="11">
        <f>'8-2018'!$I405/1000</f>
        <v>66.147521128439507</v>
      </c>
      <c r="I410" s="11">
        <f>'9-2018'!$I405/1000</f>
        <v>66.147521128439507</v>
      </c>
      <c r="J410" s="11">
        <f>'10-2018'!$I405/1000</f>
        <v>66.147521128439507</v>
      </c>
      <c r="K410" s="11">
        <f>'11-2018'!$I405/1000</f>
        <v>66.147521128439507</v>
      </c>
      <c r="L410" s="11">
        <f>'12-2018'!$I405/1000</f>
        <v>66.147521128439507</v>
      </c>
      <c r="M410" s="11">
        <f>'1-2019'!$I405/1000</f>
        <v>66.147521128439507</v>
      </c>
      <c r="N410" s="11">
        <f>'2-2019'!$I405/1000</f>
        <v>66.147521128439507</v>
      </c>
      <c r="O410" s="11">
        <f>'3-2019'!$I405/1000</f>
        <v>66.147521128439507</v>
      </c>
      <c r="P410" s="11">
        <f>'4-2019'!$I405/1000</f>
        <v>66.147521128439507</v>
      </c>
      <c r="Q410" s="11">
        <f>'5-2019'!$I405/1000</f>
        <v>66.147521128439507</v>
      </c>
      <c r="R410" s="11">
        <f>'6-2019'!$I405/1000</f>
        <v>66.147521128439507</v>
      </c>
      <c r="S410" s="11">
        <f t="shared" si="6"/>
        <v>66.147521128439507</v>
      </c>
      <c r="U410" s="79"/>
      <c r="V410" s="78"/>
      <c r="W410" s="83"/>
    </row>
    <row r="411" spans="1:23" x14ac:dyDescent="0.25">
      <c r="A411" s="61"/>
      <c r="B411" s="3"/>
      <c r="C411" s="3"/>
      <c r="D411" s="61" t="s">
        <v>296</v>
      </c>
      <c r="E411" s="3" t="s">
        <v>257</v>
      </c>
      <c r="F411" s="11">
        <f>'6-2018'!$I406/1000</f>
        <v>0</v>
      </c>
      <c r="G411" s="11">
        <f>'7-2018'!$I406/1000</f>
        <v>0</v>
      </c>
      <c r="H411" s="11">
        <f>'8-2018'!$I406/1000</f>
        <v>0</v>
      </c>
      <c r="I411" s="11">
        <f>'9-2018'!$I406/1000</f>
        <v>0</v>
      </c>
      <c r="J411" s="11">
        <f>'10-2018'!$I406/1000</f>
        <v>0</v>
      </c>
      <c r="K411" s="11">
        <f>'11-2018'!$I406/1000</f>
        <v>0</v>
      </c>
      <c r="L411" s="11">
        <f>'12-2018'!$I406/1000</f>
        <v>0</v>
      </c>
      <c r="M411" s="11">
        <f>'1-2019'!$I406/1000</f>
        <v>0</v>
      </c>
      <c r="N411" s="11">
        <f>'2-2019'!$I406/1000</f>
        <v>0</v>
      </c>
      <c r="O411" s="11">
        <f>'3-2019'!$I406/1000</f>
        <v>0</v>
      </c>
      <c r="P411" s="11">
        <f>'4-2019'!$I406/1000</f>
        <v>0</v>
      </c>
      <c r="Q411" s="11">
        <f>'5-2019'!$I406/1000</f>
        <v>0</v>
      </c>
      <c r="R411" s="11">
        <f>'6-2019'!$I406/1000</f>
        <v>0</v>
      </c>
      <c r="S411" s="11">
        <f t="shared" si="6"/>
        <v>0</v>
      </c>
      <c r="U411" s="79"/>
      <c r="V411" s="78"/>
      <c r="W411" s="83"/>
    </row>
    <row r="412" spans="1:23" x14ac:dyDescent="0.25">
      <c r="A412" s="61"/>
      <c r="B412" s="3"/>
      <c r="C412" s="3"/>
      <c r="D412" s="61" t="s">
        <v>296</v>
      </c>
      <c r="E412" s="3" t="s">
        <v>26</v>
      </c>
      <c r="F412" s="11">
        <f>'6-2018'!$I407/1000</f>
        <v>0</v>
      </c>
      <c r="G412" s="11">
        <f>'7-2018'!$I407/1000</f>
        <v>0</v>
      </c>
      <c r="H412" s="11">
        <f>'8-2018'!$I407/1000</f>
        <v>0</v>
      </c>
      <c r="I412" s="11">
        <f>'9-2018'!$I407/1000</f>
        <v>0</v>
      </c>
      <c r="J412" s="11">
        <f>'10-2018'!$I407/1000</f>
        <v>0</v>
      </c>
      <c r="K412" s="11">
        <f>'11-2018'!$I407/1000</f>
        <v>0</v>
      </c>
      <c r="L412" s="11">
        <f>'12-2018'!$I407/1000</f>
        <v>0</v>
      </c>
      <c r="M412" s="11">
        <f>'1-2019'!$I407/1000</f>
        <v>0</v>
      </c>
      <c r="N412" s="11">
        <f>'2-2019'!$I407/1000</f>
        <v>0</v>
      </c>
      <c r="O412" s="11">
        <f>'3-2019'!$I407/1000</f>
        <v>0</v>
      </c>
      <c r="P412" s="11">
        <f>'4-2019'!$I407/1000</f>
        <v>0</v>
      </c>
      <c r="Q412" s="11">
        <f>'5-2019'!$I407/1000</f>
        <v>0</v>
      </c>
      <c r="R412" s="11">
        <f>'6-2019'!$I407/1000</f>
        <v>0</v>
      </c>
      <c r="S412" s="11">
        <f t="shared" si="6"/>
        <v>0</v>
      </c>
      <c r="U412" s="79"/>
      <c r="V412" s="78"/>
      <c r="W412" s="83"/>
    </row>
    <row r="413" spans="1:23" x14ac:dyDescent="0.25">
      <c r="A413" s="61"/>
      <c r="B413" s="3"/>
      <c r="C413" s="3"/>
      <c r="D413" s="3"/>
      <c r="E413" s="3"/>
      <c r="F413" s="13">
        <f>'6-2018'!$I408/1000</f>
        <v>66.147521128439507</v>
      </c>
      <c r="G413" s="13">
        <f>'7-2018'!$I408/1000</f>
        <v>66.147521128439507</v>
      </c>
      <c r="H413" s="13">
        <f>'8-2018'!$I408/1000</f>
        <v>66.147521128439507</v>
      </c>
      <c r="I413" s="13">
        <f>'9-2018'!$I408/1000</f>
        <v>66.147521128439507</v>
      </c>
      <c r="J413" s="13">
        <f>'10-2018'!$I408/1000</f>
        <v>66.147521128439507</v>
      </c>
      <c r="K413" s="13">
        <f>'11-2018'!$I408/1000</f>
        <v>66.147521128439507</v>
      </c>
      <c r="L413" s="13">
        <f>'12-2018'!$I408/1000</f>
        <v>66.147521128439507</v>
      </c>
      <c r="M413" s="13">
        <f>'1-2019'!$I408/1000</f>
        <v>66.147521128439507</v>
      </c>
      <c r="N413" s="13">
        <f>'2-2019'!$I408/1000</f>
        <v>66.147521128439507</v>
      </c>
      <c r="O413" s="13">
        <f>'3-2019'!$I408/1000</f>
        <v>66.147521128439507</v>
      </c>
      <c r="P413" s="13">
        <f>'4-2019'!$I408/1000</f>
        <v>66.147521128439507</v>
      </c>
      <c r="Q413" s="13">
        <f>'5-2019'!$I408/1000</f>
        <v>66.147521128439507</v>
      </c>
      <c r="R413" s="13">
        <f>'6-2019'!$I408/1000</f>
        <v>66.147521128439507</v>
      </c>
      <c r="S413" s="13">
        <f t="shared" si="6"/>
        <v>66.147521128439507</v>
      </c>
      <c r="U413" s="79"/>
      <c r="V413" s="78"/>
      <c r="W413" s="83"/>
    </row>
    <row r="414" spans="1:23" x14ac:dyDescent="0.25">
      <c r="A414" s="61"/>
      <c r="B414" s="3"/>
      <c r="C414" s="3"/>
      <c r="D414" s="3"/>
      <c r="E414" s="3"/>
      <c r="F414" s="2">
        <f>'6-2018'!$I409/1000</f>
        <v>0</v>
      </c>
      <c r="G414" s="2">
        <f>'7-2018'!$I409/1000</f>
        <v>0</v>
      </c>
      <c r="H414" s="2">
        <f>'8-2018'!$I409/1000</f>
        <v>0</v>
      </c>
      <c r="I414" s="2">
        <f>'9-2018'!$I409/1000</f>
        <v>0</v>
      </c>
      <c r="J414" s="2">
        <f>'10-2018'!$I409/1000</f>
        <v>0</v>
      </c>
      <c r="K414" s="2">
        <f>'11-2018'!$I409/1000</f>
        <v>0</v>
      </c>
      <c r="L414" s="2">
        <f>'12-2018'!$I409/1000</f>
        <v>0</v>
      </c>
      <c r="M414" s="2">
        <f>'1-2019'!$I409/1000</f>
        <v>0</v>
      </c>
      <c r="N414" s="2">
        <f>'2-2019'!$I409/1000</f>
        <v>0</v>
      </c>
      <c r="O414" s="2">
        <f>'3-2019'!$I409/1000</f>
        <v>0</v>
      </c>
      <c r="P414" s="2">
        <f>'4-2019'!$I409/1000</f>
        <v>0</v>
      </c>
      <c r="Q414" s="2">
        <f>'5-2019'!$I409/1000</f>
        <v>0</v>
      </c>
      <c r="R414" s="2">
        <f>'6-2019'!$I409/1000</f>
        <v>0</v>
      </c>
      <c r="S414" s="2">
        <f t="shared" si="6"/>
        <v>0</v>
      </c>
      <c r="U414" s="79"/>
      <c r="V414" s="78"/>
      <c r="W414" s="83"/>
    </row>
    <row r="415" spans="1:23" x14ac:dyDescent="0.25">
      <c r="A415" s="61">
        <v>359</v>
      </c>
      <c r="B415" s="3" t="s">
        <v>80</v>
      </c>
      <c r="C415" s="3"/>
      <c r="D415" s="3"/>
      <c r="E415" s="3"/>
      <c r="F415" s="2">
        <f>'6-2018'!$I410/1000</f>
        <v>0</v>
      </c>
      <c r="G415" s="2">
        <f>'7-2018'!$I410/1000</f>
        <v>0</v>
      </c>
      <c r="H415" s="2">
        <f>'8-2018'!$I410/1000</f>
        <v>0</v>
      </c>
      <c r="I415" s="2">
        <f>'9-2018'!$I410/1000</f>
        <v>0</v>
      </c>
      <c r="J415" s="2">
        <f>'10-2018'!$I410/1000</f>
        <v>0</v>
      </c>
      <c r="K415" s="2">
        <f>'11-2018'!$I410/1000</f>
        <v>0</v>
      </c>
      <c r="L415" s="2">
        <f>'12-2018'!$I410/1000</f>
        <v>0</v>
      </c>
      <c r="M415" s="2">
        <f>'1-2019'!$I410/1000</f>
        <v>0</v>
      </c>
      <c r="N415" s="2">
        <f>'2-2019'!$I410/1000</f>
        <v>0</v>
      </c>
      <c r="O415" s="2">
        <f>'3-2019'!$I410/1000</f>
        <v>0</v>
      </c>
      <c r="P415" s="2">
        <f>'4-2019'!$I410/1000</f>
        <v>0</v>
      </c>
      <c r="Q415" s="2">
        <f>'5-2019'!$I410/1000</f>
        <v>0</v>
      </c>
      <c r="R415" s="2">
        <f>'6-2019'!$I410/1000</f>
        <v>0</v>
      </c>
      <c r="S415" s="2">
        <f t="shared" si="6"/>
        <v>0</v>
      </c>
      <c r="U415" s="79"/>
      <c r="V415" s="78"/>
      <c r="W415" s="83"/>
    </row>
    <row r="416" spans="1:23" x14ac:dyDescent="0.25">
      <c r="A416" s="61"/>
      <c r="B416" s="3"/>
      <c r="C416" s="3"/>
      <c r="D416" s="61" t="s">
        <v>296</v>
      </c>
      <c r="E416" s="3" t="s">
        <v>256</v>
      </c>
      <c r="F416" s="11">
        <f>'6-2018'!$I411/1000</f>
        <v>0</v>
      </c>
      <c r="G416" s="11">
        <f>'7-2018'!$I411/1000</f>
        <v>0</v>
      </c>
      <c r="H416" s="11">
        <f>'8-2018'!$I411/1000</f>
        <v>0</v>
      </c>
      <c r="I416" s="11">
        <f>'9-2018'!$I411/1000</f>
        <v>0</v>
      </c>
      <c r="J416" s="11">
        <f>'10-2018'!$I411/1000</f>
        <v>0</v>
      </c>
      <c r="K416" s="11">
        <f>'11-2018'!$I411/1000</f>
        <v>0</v>
      </c>
      <c r="L416" s="11">
        <f>'12-2018'!$I411/1000</f>
        <v>0</v>
      </c>
      <c r="M416" s="11">
        <f>'1-2019'!$I411/1000</f>
        <v>0</v>
      </c>
      <c r="N416" s="11">
        <f>'2-2019'!$I411/1000</f>
        <v>0</v>
      </c>
      <c r="O416" s="11">
        <f>'3-2019'!$I411/1000</f>
        <v>0</v>
      </c>
      <c r="P416" s="11">
        <f>'4-2019'!$I411/1000</f>
        <v>0</v>
      </c>
      <c r="Q416" s="11">
        <f>'5-2019'!$I411/1000</f>
        <v>0</v>
      </c>
      <c r="R416" s="11">
        <f>'6-2019'!$I411/1000</f>
        <v>0</v>
      </c>
      <c r="S416" s="11">
        <f t="shared" si="6"/>
        <v>0</v>
      </c>
      <c r="U416" s="79"/>
      <c r="V416" s="78"/>
      <c r="W416" s="83"/>
    </row>
    <row r="417" spans="1:23" x14ac:dyDescent="0.25">
      <c r="A417" s="61"/>
      <c r="B417" s="3"/>
      <c r="C417" s="3"/>
      <c r="D417" s="61" t="s">
        <v>296</v>
      </c>
      <c r="E417" s="3" t="s">
        <v>259</v>
      </c>
      <c r="F417" s="11">
        <f>'6-2018'!$I412/1000</f>
        <v>1.0636239820266129</v>
      </c>
      <c r="G417" s="11">
        <f>'7-2018'!$I412/1000</f>
        <v>1.0636239820266129</v>
      </c>
      <c r="H417" s="11">
        <f>'8-2018'!$I412/1000</f>
        <v>1.0636239820266129</v>
      </c>
      <c r="I417" s="11">
        <f>'9-2018'!$I412/1000</f>
        <v>1.0636239820266129</v>
      </c>
      <c r="J417" s="11">
        <f>'10-2018'!$I412/1000</f>
        <v>1.0636239820266129</v>
      </c>
      <c r="K417" s="11">
        <f>'11-2018'!$I412/1000</f>
        <v>1.0636239820266129</v>
      </c>
      <c r="L417" s="11">
        <f>'12-2018'!$I412/1000</f>
        <v>1.0636239820266129</v>
      </c>
      <c r="M417" s="11">
        <f>'1-2019'!$I412/1000</f>
        <v>1.0636239820266129</v>
      </c>
      <c r="N417" s="11">
        <f>'2-2019'!$I412/1000</f>
        <v>1.0636239820266129</v>
      </c>
      <c r="O417" s="11">
        <f>'3-2019'!$I412/1000</f>
        <v>1.0636239820266129</v>
      </c>
      <c r="P417" s="11">
        <f>'4-2019'!$I412/1000</f>
        <v>1.0636239820266129</v>
      </c>
      <c r="Q417" s="11">
        <f>'5-2019'!$I412/1000</f>
        <v>1.0636239820266129</v>
      </c>
      <c r="R417" s="11">
        <f>'6-2019'!$I412/1000</f>
        <v>1.0636239820266129</v>
      </c>
      <c r="S417" s="11">
        <f t="shared" si="6"/>
        <v>1.0636239820266129</v>
      </c>
      <c r="U417" s="79"/>
      <c r="V417" s="78"/>
      <c r="W417" s="83"/>
    </row>
    <row r="418" spans="1:23" x14ac:dyDescent="0.25">
      <c r="A418" s="61"/>
      <c r="B418" s="3"/>
      <c r="C418" s="3"/>
      <c r="D418" s="61" t="s">
        <v>296</v>
      </c>
      <c r="E418" s="3" t="s">
        <v>255</v>
      </c>
      <c r="F418" s="11">
        <f>'6-2018'!$I413/1000</f>
        <v>1522.3202593396679</v>
      </c>
      <c r="G418" s="11">
        <f>'7-2018'!$I413/1000</f>
        <v>1522.3202593396679</v>
      </c>
      <c r="H418" s="11">
        <f>'8-2018'!$I413/1000</f>
        <v>1522.3202593396679</v>
      </c>
      <c r="I418" s="11">
        <f>'9-2018'!$I413/1000</f>
        <v>1522.3202593396679</v>
      </c>
      <c r="J418" s="11">
        <f>'10-2018'!$I413/1000</f>
        <v>1522.3202593396679</v>
      </c>
      <c r="K418" s="11">
        <f>'11-2018'!$I413/1000</f>
        <v>1522.3202593396679</v>
      </c>
      <c r="L418" s="11">
        <f>'12-2018'!$I413/1000</f>
        <v>1522.3202593396679</v>
      </c>
      <c r="M418" s="11">
        <f>'1-2019'!$I413/1000</f>
        <v>1522.3202593396679</v>
      </c>
      <c r="N418" s="11">
        <f>'2-2019'!$I413/1000</f>
        <v>1522.3202593396679</v>
      </c>
      <c r="O418" s="11">
        <f>'3-2019'!$I413/1000</f>
        <v>1522.3202593396679</v>
      </c>
      <c r="P418" s="11">
        <f>'4-2019'!$I413/1000</f>
        <v>1522.3202593396679</v>
      </c>
      <c r="Q418" s="11">
        <f>'5-2019'!$I413/1000</f>
        <v>1522.3202593396679</v>
      </c>
      <c r="R418" s="11">
        <f>'6-2019'!$I413/1000</f>
        <v>1522.3202593396679</v>
      </c>
      <c r="S418" s="11">
        <f t="shared" si="6"/>
        <v>1522.3202593396679</v>
      </c>
      <c r="U418" s="79"/>
      <c r="V418" s="78"/>
      <c r="W418" s="83"/>
    </row>
    <row r="419" spans="1:23" x14ac:dyDescent="0.25">
      <c r="A419" s="61"/>
      <c r="B419" s="3"/>
      <c r="C419" s="3"/>
      <c r="D419" s="61" t="s">
        <v>296</v>
      </c>
      <c r="E419" s="3" t="s">
        <v>257</v>
      </c>
      <c r="F419" s="11">
        <f>'6-2018'!$I414/1000</f>
        <v>0</v>
      </c>
      <c r="G419" s="11">
        <f>'7-2018'!$I414/1000</f>
        <v>0</v>
      </c>
      <c r="H419" s="11">
        <f>'8-2018'!$I414/1000</f>
        <v>0</v>
      </c>
      <c r="I419" s="11">
        <f>'9-2018'!$I414/1000</f>
        <v>0</v>
      </c>
      <c r="J419" s="11">
        <f>'10-2018'!$I414/1000</f>
        <v>0</v>
      </c>
      <c r="K419" s="11">
        <f>'11-2018'!$I414/1000</f>
        <v>0</v>
      </c>
      <c r="L419" s="11">
        <f>'12-2018'!$I414/1000</f>
        <v>0</v>
      </c>
      <c r="M419" s="11">
        <f>'1-2019'!$I414/1000</f>
        <v>0</v>
      </c>
      <c r="N419" s="11">
        <f>'2-2019'!$I414/1000</f>
        <v>0</v>
      </c>
      <c r="O419" s="11">
        <f>'3-2019'!$I414/1000</f>
        <v>0</v>
      </c>
      <c r="P419" s="11">
        <f>'4-2019'!$I414/1000</f>
        <v>0</v>
      </c>
      <c r="Q419" s="11">
        <f>'5-2019'!$I414/1000</f>
        <v>0</v>
      </c>
      <c r="R419" s="11">
        <f>'6-2019'!$I414/1000</f>
        <v>0</v>
      </c>
      <c r="S419" s="11">
        <f t="shared" ref="S419:S482" si="7">(SUM(G419:Q419)*2+R419+F419)/24</f>
        <v>0</v>
      </c>
      <c r="U419" s="79"/>
      <c r="V419" s="78"/>
      <c r="W419" s="83"/>
    </row>
    <row r="420" spans="1:23" x14ac:dyDescent="0.25">
      <c r="A420" s="61"/>
      <c r="B420" s="3"/>
      <c r="C420" s="3"/>
      <c r="D420" s="61" t="s">
        <v>296</v>
      </c>
      <c r="E420" s="3" t="s">
        <v>26</v>
      </c>
      <c r="F420" s="11">
        <f>'6-2018'!$I415/1000</f>
        <v>1.2406384516620848</v>
      </c>
      <c r="G420" s="11">
        <f>'7-2018'!$I415/1000</f>
        <v>1.2406384516620848</v>
      </c>
      <c r="H420" s="11">
        <f>'8-2018'!$I415/1000</f>
        <v>1.2406384516620848</v>
      </c>
      <c r="I420" s="11">
        <f>'9-2018'!$I415/1000</f>
        <v>1.2406384516620848</v>
      </c>
      <c r="J420" s="11">
        <f>'10-2018'!$I415/1000</f>
        <v>1.2406384516620848</v>
      </c>
      <c r="K420" s="11">
        <f>'11-2018'!$I415/1000</f>
        <v>1.2406384516620848</v>
      </c>
      <c r="L420" s="11">
        <f>'12-2018'!$I415/1000</f>
        <v>1.2406384516620848</v>
      </c>
      <c r="M420" s="11">
        <f>'1-2019'!$I415/1000</f>
        <v>1.2406384516620848</v>
      </c>
      <c r="N420" s="11">
        <f>'2-2019'!$I415/1000</f>
        <v>1.2406384516620848</v>
      </c>
      <c r="O420" s="11">
        <f>'3-2019'!$I415/1000</f>
        <v>1.2406384516620848</v>
      </c>
      <c r="P420" s="11">
        <f>'4-2019'!$I415/1000</f>
        <v>1.2406384516620848</v>
      </c>
      <c r="Q420" s="11">
        <f>'5-2019'!$I415/1000</f>
        <v>1.2406384516620848</v>
      </c>
      <c r="R420" s="11">
        <f>'6-2019'!$I415/1000</f>
        <v>1.2406384516620848</v>
      </c>
      <c r="S420" s="11">
        <f t="shared" si="7"/>
        <v>1.2406384516620845</v>
      </c>
      <c r="T420" s="78"/>
      <c r="U420" s="79"/>
      <c r="V420" s="78"/>
      <c r="W420" s="83"/>
    </row>
    <row r="421" spans="1:23" x14ac:dyDescent="0.25">
      <c r="A421" s="61"/>
      <c r="B421" s="3"/>
      <c r="C421" s="3"/>
      <c r="D421" s="3"/>
      <c r="E421" s="3"/>
      <c r="F421" s="13">
        <f>'6-2018'!$I416/1000</f>
        <v>1524.6245217733567</v>
      </c>
      <c r="G421" s="13">
        <f>'7-2018'!$I416/1000</f>
        <v>1524.6245217733567</v>
      </c>
      <c r="H421" s="13">
        <f>'8-2018'!$I416/1000</f>
        <v>1524.6245217733567</v>
      </c>
      <c r="I421" s="13">
        <f>'9-2018'!$I416/1000</f>
        <v>1524.6245217733567</v>
      </c>
      <c r="J421" s="13">
        <f>'10-2018'!$I416/1000</f>
        <v>1524.6245217733567</v>
      </c>
      <c r="K421" s="13">
        <f>'11-2018'!$I416/1000</f>
        <v>1524.6245217733567</v>
      </c>
      <c r="L421" s="13">
        <f>'12-2018'!$I416/1000</f>
        <v>1524.6245217733567</v>
      </c>
      <c r="M421" s="13">
        <f>'1-2019'!$I416/1000</f>
        <v>1524.6245217733567</v>
      </c>
      <c r="N421" s="13">
        <f>'2-2019'!$I416/1000</f>
        <v>1524.6245217733567</v>
      </c>
      <c r="O421" s="13">
        <f>'3-2019'!$I416/1000</f>
        <v>1524.6245217733567</v>
      </c>
      <c r="P421" s="13">
        <f>'4-2019'!$I416/1000</f>
        <v>1524.6245217733567</v>
      </c>
      <c r="Q421" s="13">
        <f>'5-2019'!$I416/1000</f>
        <v>1524.6245217733567</v>
      </c>
      <c r="R421" s="13">
        <f>'6-2019'!$I416/1000</f>
        <v>1524.6245217733567</v>
      </c>
      <c r="S421" s="13">
        <f t="shared" si="7"/>
        <v>1524.6245217733567</v>
      </c>
      <c r="U421" s="79"/>
      <c r="V421" s="78"/>
      <c r="W421" s="83"/>
    </row>
    <row r="422" spans="1:23" x14ac:dyDescent="0.25">
      <c r="A422" s="61"/>
      <c r="B422" s="3"/>
      <c r="C422" s="3"/>
      <c r="D422" s="3"/>
      <c r="E422" s="3"/>
      <c r="F422" s="2">
        <f>'6-2018'!$I417/1000</f>
        <v>0</v>
      </c>
      <c r="G422" s="2">
        <f>'7-2018'!$I417/1000</f>
        <v>0</v>
      </c>
      <c r="H422" s="2">
        <f>'8-2018'!$I417/1000</f>
        <v>0</v>
      </c>
      <c r="I422" s="2">
        <f>'9-2018'!$I417/1000</f>
        <v>0</v>
      </c>
      <c r="J422" s="2">
        <f>'10-2018'!$I417/1000</f>
        <v>0</v>
      </c>
      <c r="K422" s="2">
        <f>'11-2018'!$I417/1000</f>
        <v>0</v>
      </c>
      <c r="L422" s="2">
        <f>'12-2018'!$I417/1000</f>
        <v>0</v>
      </c>
      <c r="M422" s="2">
        <f>'1-2019'!$I417/1000</f>
        <v>0</v>
      </c>
      <c r="N422" s="2">
        <f>'2-2019'!$I417/1000</f>
        <v>0</v>
      </c>
      <c r="O422" s="2">
        <f>'3-2019'!$I417/1000</f>
        <v>0</v>
      </c>
      <c r="P422" s="2">
        <f>'4-2019'!$I417/1000</f>
        <v>0</v>
      </c>
      <c r="Q422" s="2">
        <f>'5-2019'!$I417/1000</f>
        <v>0</v>
      </c>
      <c r="R422" s="2">
        <f>'6-2019'!$I417/1000</f>
        <v>0</v>
      </c>
      <c r="S422" s="2">
        <f t="shared" si="7"/>
        <v>0</v>
      </c>
      <c r="U422" s="79"/>
      <c r="V422" s="78"/>
      <c r="W422" s="83"/>
    </row>
    <row r="423" spans="1:23" x14ac:dyDescent="0.25">
      <c r="A423" s="61" t="s">
        <v>81</v>
      </c>
      <c r="B423" s="3" t="s">
        <v>82</v>
      </c>
      <c r="C423" s="3"/>
      <c r="D423" s="3"/>
      <c r="E423" s="3"/>
      <c r="F423" s="2">
        <f>'6-2018'!$I418/1000</f>
        <v>0</v>
      </c>
      <c r="G423" s="2">
        <f>'7-2018'!$I418/1000</f>
        <v>0</v>
      </c>
      <c r="H423" s="2">
        <f>'8-2018'!$I418/1000</f>
        <v>0</v>
      </c>
      <c r="I423" s="2">
        <f>'9-2018'!$I418/1000</f>
        <v>0</v>
      </c>
      <c r="J423" s="2">
        <f>'10-2018'!$I418/1000</f>
        <v>0</v>
      </c>
      <c r="K423" s="2">
        <f>'11-2018'!$I418/1000</f>
        <v>0</v>
      </c>
      <c r="L423" s="2">
        <f>'12-2018'!$I418/1000</f>
        <v>0</v>
      </c>
      <c r="M423" s="2">
        <f>'1-2019'!$I418/1000</f>
        <v>0</v>
      </c>
      <c r="N423" s="2">
        <f>'2-2019'!$I418/1000</f>
        <v>0</v>
      </c>
      <c r="O423" s="2">
        <f>'3-2019'!$I418/1000</f>
        <v>0</v>
      </c>
      <c r="P423" s="2">
        <f>'4-2019'!$I418/1000</f>
        <v>0</v>
      </c>
      <c r="Q423" s="2">
        <f>'5-2019'!$I418/1000</f>
        <v>0</v>
      </c>
      <c r="R423" s="2">
        <f>'6-2019'!$I418/1000</f>
        <v>0</v>
      </c>
      <c r="S423" s="2">
        <f t="shared" si="7"/>
        <v>0</v>
      </c>
      <c r="U423" s="79"/>
      <c r="V423" s="78"/>
      <c r="W423" s="83"/>
    </row>
    <row r="424" spans="1:23" x14ac:dyDescent="0.25">
      <c r="A424" s="61"/>
      <c r="B424" s="3"/>
      <c r="C424" s="3"/>
      <c r="D424" s="61" t="s">
        <v>296</v>
      </c>
      <c r="E424" s="3" t="s">
        <v>26</v>
      </c>
      <c r="F424" s="11">
        <f>'6-2018'!$I419/1000</f>
        <v>-701.32635906831786</v>
      </c>
      <c r="G424" s="11">
        <f>'7-2018'!$I419/1000</f>
        <v>-701.32635906831786</v>
      </c>
      <c r="H424" s="11">
        <f>'8-2018'!$I419/1000</f>
        <v>-701.32635906831786</v>
      </c>
      <c r="I424" s="11">
        <f>'9-2018'!$I419/1000</f>
        <v>-701.32635906831786</v>
      </c>
      <c r="J424" s="11">
        <f>'10-2018'!$I419/1000</f>
        <v>-701.32635906831786</v>
      </c>
      <c r="K424" s="11">
        <f>'11-2018'!$I419/1000</f>
        <v>-701.32635906831786</v>
      </c>
      <c r="L424" s="11">
        <f>'12-2018'!$I419/1000</f>
        <v>-701.32635906831786</v>
      </c>
      <c r="M424" s="11">
        <f>'1-2019'!$I419/1000</f>
        <v>-701.32635906831786</v>
      </c>
      <c r="N424" s="11">
        <f>'2-2019'!$I419/1000</f>
        <v>-701.32635906831786</v>
      </c>
      <c r="O424" s="11">
        <f>'3-2019'!$I419/1000</f>
        <v>-701.32635906831786</v>
      </c>
      <c r="P424" s="11">
        <f>'4-2019'!$I419/1000</f>
        <v>-701.32635906831786</v>
      </c>
      <c r="Q424" s="11">
        <f>'5-2019'!$I419/1000</f>
        <v>-701.32635906831786</v>
      </c>
      <c r="R424" s="11">
        <f>'6-2019'!$I419/1000</f>
        <v>-701.32635906831786</v>
      </c>
      <c r="S424" s="11">
        <f t="shared" si="7"/>
        <v>-701.32635906831808</v>
      </c>
      <c r="U424" s="79"/>
      <c r="V424" s="78"/>
      <c r="W424" s="83"/>
    </row>
    <row r="425" spans="1:23" x14ac:dyDescent="0.25">
      <c r="A425" s="61"/>
      <c r="B425" s="3"/>
      <c r="C425" s="3"/>
      <c r="D425" s="61" t="s">
        <v>296</v>
      </c>
      <c r="E425" s="3" t="s">
        <v>255</v>
      </c>
      <c r="F425" s="11">
        <f>'6-2018'!$I420/1000</f>
        <v>3102.5333481145149</v>
      </c>
      <c r="G425" s="11">
        <f>'7-2018'!$I420/1000</f>
        <v>3215.1703745513341</v>
      </c>
      <c r="H425" s="11">
        <f>'8-2018'!$I420/1000</f>
        <v>3095.8695989439025</v>
      </c>
      <c r="I425" s="11">
        <f>'9-2018'!$I420/1000</f>
        <v>4350.0645276696177</v>
      </c>
      <c r="J425" s="11">
        <f>'10-2018'!$I420/1000</f>
        <v>7222.7862493174553</v>
      </c>
      <c r="K425" s="11">
        <f>'11-2018'!$I420/1000</f>
        <v>8076.6262768483202</v>
      </c>
      <c r="L425" s="11">
        <f>'12-2018'!$I420/1000</f>
        <v>12145.487817877687</v>
      </c>
      <c r="M425" s="11">
        <f>'1-2019'!$I420/1000</f>
        <v>17453.287811994018</v>
      </c>
      <c r="N425" s="11">
        <f>'2-2019'!$I420/1000</f>
        <v>19226.429641263465</v>
      </c>
      <c r="O425" s="11">
        <f>'3-2019'!$I420/1000</f>
        <v>24737.824312385052</v>
      </c>
      <c r="P425" s="11">
        <f>'4-2019'!$I420/1000</f>
        <v>17053.091414699436</v>
      </c>
      <c r="Q425" s="11">
        <f>'5-2019'!$I420/1000</f>
        <v>11863.785916913364</v>
      </c>
      <c r="R425" s="11">
        <f>'6-2019'!$I420/1000</f>
        <v>12428.032047135128</v>
      </c>
      <c r="S425" s="11">
        <f t="shared" si="7"/>
        <v>11350.475553340708</v>
      </c>
      <c r="U425" s="79"/>
      <c r="V425" s="78"/>
      <c r="W425" s="83"/>
    </row>
    <row r="426" spans="1:23" x14ac:dyDescent="0.25">
      <c r="A426" s="61"/>
      <c r="B426" s="3"/>
      <c r="C426" s="3"/>
      <c r="D426" s="61" t="s">
        <v>296</v>
      </c>
      <c r="E426" s="3" t="s">
        <v>257</v>
      </c>
      <c r="F426" s="11">
        <f>'6-2018'!$I421/1000</f>
        <v>0</v>
      </c>
      <c r="G426" s="11">
        <f>'7-2018'!$I421/1000</f>
        <v>0</v>
      </c>
      <c r="H426" s="11">
        <f>'8-2018'!$I421/1000</f>
        <v>0</v>
      </c>
      <c r="I426" s="11">
        <f>'9-2018'!$I421/1000</f>
        <v>0</v>
      </c>
      <c r="J426" s="11">
        <f>'10-2018'!$I421/1000</f>
        <v>0</v>
      </c>
      <c r="K426" s="11">
        <f>'11-2018'!$I421/1000</f>
        <v>0</v>
      </c>
      <c r="L426" s="11">
        <f>'12-2018'!$I421/1000</f>
        <v>0</v>
      </c>
      <c r="M426" s="11">
        <f>'1-2019'!$I421/1000</f>
        <v>0</v>
      </c>
      <c r="N426" s="11">
        <f>'2-2019'!$I421/1000</f>
        <v>0</v>
      </c>
      <c r="O426" s="11">
        <f>'3-2019'!$I421/1000</f>
        <v>0</v>
      </c>
      <c r="P426" s="11">
        <f>'4-2019'!$I421/1000</f>
        <v>0</v>
      </c>
      <c r="Q426" s="11">
        <f>'5-2019'!$I421/1000</f>
        <v>0</v>
      </c>
      <c r="R426" s="11">
        <f>'6-2019'!$I421/1000</f>
        <v>0</v>
      </c>
      <c r="S426" s="11">
        <f t="shared" si="7"/>
        <v>0</v>
      </c>
      <c r="U426" s="79"/>
      <c r="V426" s="78"/>
      <c r="W426" s="83"/>
    </row>
    <row r="427" spans="1:23" x14ac:dyDescent="0.25">
      <c r="A427" s="61"/>
      <c r="B427" s="3"/>
      <c r="C427" s="3"/>
      <c r="D427" s="3"/>
      <c r="E427" s="3"/>
      <c r="F427" s="13">
        <f>'6-2018'!$I422/1000</f>
        <v>2401.2069890461971</v>
      </c>
      <c r="G427" s="13">
        <f>'7-2018'!$I422/1000</f>
        <v>2513.8440154830159</v>
      </c>
      <c r="H427" s="13">
        <f>'8-2018'!$I422/1000</f>
        <v>2394.5432398755847</v>
      </c>
      <c r="I427" s="13">
        <f>'9-2018'!$I422/1000</f>
        <v>3648.7381686013</v>
      </c>
      <c r="J427" s="13">
        <f>'10-2018'!$I422/1000</f>
        <v>6521.4598902491371</v>
      </c>
      <c r="K427" s="13">
        <f>'11-2018'!$I422/1000</f>
        <v>7375.2999177800029</v>
      </c>
      <c r="L427" s="13">
        <f>'12-2018'!$I422/1000</f>
        <v>11444.161458809371</v>
      </c>
      <c r="M427" s="13">
        <f>'1-2019'!$I422/1000</f>
        <v>16751.961452925698</v>
      </c>
      <c r="N427" s="13">
        <f>'2-2019'!$I422/1000</f>
        <v>18525.103282195148</v>
      </c>
      <c r="O427" s="13">
        <f>'3-2019'!$I422/1000</f>
        <v>24036.497953316732</v>
      </c>
      <c r="P427" s="13">
        <f>'4-2019'!$I422/1000</f>
        <v>16351.765055631118</v>
      </c>
      <c r="Q427" s="13">
        <f>'5-2019'!$I422/1000</f>
        <v>11162.459557845046</v>
      </c>
      <c r="R427" s="13">
        <f>'6-2019'!$I422/1000</f>
        <v>11726.70568806681</v>
      </c>
      <c r="S427" s="13">
        <f t="shared" si="7"/>
        <v>10649.14919427239</v>
      </c>
      <c r="U427" s="79"/>
      <c r="V427" s="78"/>
      <c r="W427" s="83"/>
    </row>
    <row r="428" spans="1:23" x14ac:dyDescent="0.25">
      <c r="A428" s="61"/>
      <c r="B428" s="3"/>
      <c r="C428" s="3"/>
      <c r="D428" s="3"/>
      <c r="E428" s="3"/>
      <c r="F428" s="2">
        <f>'6-2018'!$I423/1000</f>
        <v>0</v>
      </c>
      <c r="G428" s="2">
        <f>'7-2018'!$I423/1000</f>
        <v>0</v>
      </c>
      <c r="H428" s="2">
        <f>'8-2018'!$I423/1000</f>
        <v>0</v>
      </c>
      <c r="I428" s="2">
        <f>'9-2018'!$I423/1000</f>
        <v>0</v>
      </c>
      <c r="J428" s="2">
        <f>'10-2018'!$I423/1000</f>
        <v>0</v>
      </c>
      <c r="K428" s="2">
        <f>'11-2018'!$I423/1000</f>
        <v>0</v>
      </c>
      <c r="L428" s="2">
        <f>'12-2018'!$I423/1000</f>
        <v>0</v>
      </c>
      <c r="M428" s="2">
        <f>'1-2019'!$I423/1000</f>
        <v>0</v>
      </c>
      <c r="N428" s="2">
        <f>'2-2019'!$I423/1000</f>
        <v>0</v>
      </c>
      <c r="O428" s="2">
        <f>'3-2019'!$I423/1000</f>
        <v>0</v>
      </c>
      <c r="P428" s="2">
        <f>'4-2019'!$I423/1000</f>
        <v>0</v>
      </c>
      <c r="Q428" s="2">
        <f>'5-2019'!$I423/1000</f>
        <v>0</v>
      </c>
      <c r="R428" s="2">
        <f>'6-2019'!$I423/1000</f>
        <v>0</v>
      </c>
      <c r="S428" s="2">
        <f t="shared" si="7"/>
        <v>0</v>
      </c>
      <c r="U428" s="79"/>
      <c r="V428" s="78"/>
      <c r="W428" s="83"/>
    </row>
    <row r="429" spans="1:23" x14ac:dyDescent="0.25">
      <c r="A429" s="61" t="s">
        <v>83</v>
      </c>
      <c r="B429" s="3" t="s">
        <v>84</v>
      </c>
      <c r="C429" s="3"/>
      <c r="D429" s="3"/>
      <c r="E429" s="3"/>
      <c r="F429" s="2">
        <f>'6-2018'!$I424/1000</f>
        <v>0</v>
      </c>
      <c r="G429" s="2">
        <f>'7-2018'!$I424/1000</f>
        <v>0</v>
      </c>
      <c r="H429" s="2">
        <f>'8-2018'!$I424/1000</f>
        <v>0</v>
      </c>
      <c r="I429" s="2">
        <f>'9-2018'!$I424/1000</f>
        <v>0</v>
      </c>
      <c r="J429" s="2">
        <f>'10-2018'!$I424/1000</f>
        <v>0</v>
      </c>
      <c r="K429" s="2">
        <f>'11-2018'!$I424/1000</f>
        <v>0</v>
      </c>
      <c r="L429" s="2">
        <f>'12-2018'!$I424/1000</f>
        <v>0</v>
      </c>
      <c r="M429" s="2">
        <f>'1-2019'!$I424/1000</f>
        <v>0</v>
      </c>
      <c r="N429" s="2">
        <f>'2-2019'!$I424/1000</f>
        <v>0</v>
      </c>
      <c r="O429" s="2">
        <f>'3-2019'!$I424/1000</f>
        <v>0</v>
      </c>
      <c r="P429" s="2">
        <f>'4-2019'!$I424/1000</f>
        <v>0</v>
      </c>
      <c r="Q429" s="2">
        <f>'5-2019'!$I424/1000</f>
        <v>0</v>
      </c>
      <c r="R429" s="2">
        <f>'6-2019'!$I424/1000</f>
        <v>0</v>
      </c>
      <c r="S429" s="2">
        <f t="shared" si="7"/>
        <v>0</v>
      </c>
      <c r="U429" s="79"/>
      <c r="V429" s="78"/>
      <c r="W429" s="83"/>
    </row>
    <row r="430" spans="1:23" x14ac:dyDescent="0.25">
      <c r="A430" s="61"/>
      <c r="B430" s="3"/>
      <c r="C430" s="3"/>
      <c r="D430" s="61" t="s">
        <v>296</v>
      </c>
      <c r="E430" s="3" t="s">
        <v>26</v>
      </c>
      <c r="F430" s="11">
        <f>'6-2018'!$I425/1000</f>
        <v>0</v>
      </c>
      <c r="G430" s="11">
        <f>'7-2018'!$I425/1000</f>
        <v>0</v>
      </c>
      <c r="H430" s="11">
        <f>'8-2018'!$I425/1000</f>
        <v>0</v>
      </c>
      <c r="I430" s="11">
        <f>'9-2018'!$I425/1000</f>
        <v>0</v>
      </c>
      <c r="J430" s="11">
        <f>'10-2018'!$I425/1000</f>
        <v>0</v>
      </c>
      <c r="K430" s="11">
        <f>'11-2018'!$I425/1000</f>
        <v>0</v>
      </c>
      <c r="L430" s="11">
        <f>'12-2018'!$I425/1000</f>
        <v>0</v>
      </c>
      <c r="M430" s="11">
        <f>'1-2019'!$I425/1000</f>
        <v>0</v>
      </c>
      <c r="N430" s="11">
        <f>'2-2019'!$I425/1000</f>
        <v>0</v>
      </c>
      <c r="O430" s="11">
        <f>'3-2019'!$I425/1000</f>
        <v>0</v>
      </c>
      <c r="P430" s="11">
        <f>'4-2019'!$I425/1000</f>
        <v>0</v>
      </c>
      <c r="Q430" s="11">
        <f>'5-2019'!$I425/1000</f>
        <v>0</v>
      </c>
      <c r="R430" s="11">
        <f>'6-2019'!$I425/1000</f>
        <v>0</v>
      </c>
      <c r="S430" s="11">
        <f t="shared" si="7"/>
        <v>0</v>
      </c>
      <c r="U430" s="79"/>
      <c r="V430" s="78"/>
      <c r="W430" s="83"/>
    </row>
    <row r="431" spans="1:23" x14ac:dyDescent="0.25">
      <c r="A431" s="61"/>
      <c r="B431" s="3"/>
      <c r="C431" s="3"/>
      <c r="D431" s="3"/>
      <c r="E431" s="3"/>
      <c r="F431" s="13">
        <f>'6-2018'!$I426/1000</f>
        <v>0</v>
      </c>
      <c r="G431" s="13">
        <f>'7-2018'!$I426/1000</f>
        <v>0</v>
      </c>
      <c r="H431" s="13">
        <f>'8-2018'!$I426/1000</f>
        <v>0</v>
      </c>
      <c r="I431" s="13">
        <f>'9-2018'!$I426/1000</f>
        <v>0</v>
      </c>
      <c r="J431" s="13">
        <f>'10-2018'!$I426/1000</f>
        <v>0</v>
      </c>
      <c r="K431" s="13">
        <f>'11-2018'!$I426/1000</f>
        <v>0</v>
      </c>
      <c r="L431" s="13">
        <f>'12-2018'!$I426/1000</f>
        <v>0</v>
      </c>
      <c r="M431" s="13">
        <f>'1-2019'!$I426/1000</f>
        <v>0</v>
      </c>
      <c r="N431" s="13">
        <f>'2-2019'!$I426/1000</f>
        <v>0</v>
      </c>
      <c r="O431" s="13">
        <f>'3-2019'!$I426/1000</f>
        <v>0</v>
      </c>
      <c r="P431" s="13">
        <f>'4-2019'!$I426/1000</f>
        <v>0</v>
      </c>
      <c r="Q431" s="13">
        <f>'5-2019'!$I426/1000</f>
        <v>0</v>
      </c>
      <c r="R431" s="13">
        <f>'6-2019'!$I426/1000</f>
        <v>0</v>
      </c>
      <c r="S431" s="13">
        <f t="shared" si="7"/>
        <v>0</v>
      </c>
      <c r="U431" s="79"/>
      <c r="V431" s="78"/>
      <c r="W431" s="83"/>
    </row>
    <row r="432" spans="1:23" x14ac:dyDescent="0.25">
      <c r="A432" s="61"/>
      <c r="B432" s="3"/>
      <c r="C432" s="3"/>
      <c r="D432" s="3"/>
      <c r="E432" s="3"/>
      <c r="F432" s="2">
        <f>'6-2018'!$I427/1000</f>
        <v>0</v>
      </c>
      <c r="G432" s="2">
        <f>'7-2018'!$I427/1000</f>
        <v>0</v>
      </c>
      <c r="H432" s="2">
        <f>'8-2018'!$I427/1000</f>
        <v>0</v>
      </c>
      <c r="I432" s="2">
        <f>'9-2018'!$I427/1000</f>
        <v>0</v>
      </c>
      <c r="J432" s="2">
        <f>'10-2018'!$I427/1000</f>
        <v>0</v>
      </c>
      <c r="K432" s="2">
        <f>'11-2018'!$I427/1000</f>
        <v>0</v>
      </c>
      <c r="L432" s="2">
        <f>'12-2018'!$I427/1000</f>
        <v>0</v>
      </c>
      <c r="M432" s="2">
        <f>'1-2019'!$I427/1000</f>
        <v>0</v>
      </c>
      <c r="N432" s="2">
        <f>'2-2019'!$I427/1000</f>
        <v>0</v>
      </c>
      <c r="O432" s="2">
        <f>'3-2019'!$I427/1000</f>
        <v>0</v>
      </c>
      <c r="P432" s="2">
        <f>'4-2019'!$I427/1000</f>
        <v>0</v>
      </c>
      <c r="Q432" s="2">
        <f>'5-2019'!$I427/1000</f>
        <v>0</v>
      </c>
      <c r="R432" s="2">
        <f>'6-2019'!$I427/1000</f>
        <v>0</v>
      </c>
      <c r="S432" s="2">
        <f t="shared" si="7"/>
        <v>0</v>
      </c>
      <c r="U432" s="79"/>
      <c r="V432" s="78"/>
      <c r="W432" s="83"/>
    </row>
    <row r="433" spans="1:23" ht="15.75" thickBot="1" x14ac:dyDescent="0.3">
      <c r="A433" s="68" t="s">
        <v>85</v>
      </c>
      <c r="B433" s="3"/>
      <c r="C433" s="3"/>
      <c r="D433" s="3"/>
      <c r="E433" s="3"/>
      <c r="F433" s="14">
        <f>'6-2018'!$I428/1000</f>
        <v>329331.96365794539</v>
      </c>
      <c r="G433" s="14">
        <f>'7-2018'!$I428/1000</f>
        <v>329491.58092841634</v>
      </c>
      <c r="H433" s="14">
        <f>'8-2018'!$I428/1000</f>
        <v>329927.94012897543</v>
      </c>
      <c r="I433" s="14">
        <f>'9-2018'!$I428/1000</f>
        <v>331283.88838196715</v>
      </c>
      <c r="J433" s="14">
        <f>'10-2018'!$I428/1000</f>
        <v>334415.98455772642</v>
      </c>
      <c r="K433" s="14">
        <f>'11-2018'!$I428/1000</f>
        <v>335794.38367264037</v>
      </c>
      <c r="L433" s="14">
        <f>'12-2018'!$I428/1000</f>
        <v>341694.2822782314</v>
      </c>
      <c r="M433" s="14">
        <f>'1-2019'!$I428/1000</f>
        <v>347097.17336000432</v>
      </c>
      <c r="N433" s="14">
        <f>'2-2019'!$I428/1000</f>
        <v>349341.70084318722</v>
      </c>
      <c r="O433" s="14">
        <f>'3-2019'!$I428/1000</f>
        <v>354999.89429457329</v>
      </c>
      <c r="P433" s="14">
        <f>'4-2019'!$I428/1000</f>
        <v>355363.95205937471</v>
      </c>
      <c r="Q433" s="14">
        <f>'5-2019'!$I428/1000</f>
        <v>356060.30080860603</v>
      </c>
      <c r="R433" s="14">
        <f>'6-2019'!$I428/1000</f>
        <v>357008.4027942692</v>
      </c>
      <c r="S433" s="14">
        <f t="shared" si="7"/>
        <v>342386.77204498416</v>
      </c>
      <c r="U433" s="79"/>
      <c r="V433" s="78"/>
      <c r="W433" s="83"/>
    </row>
    <row r="434" spans="1:23" ht="15.75" thickTop="1" x14ac:dyDescent="0.25">
      <c r="A434" s="61" t="s">
        <v>86</v>
      </c>
      <c r="B434" s="3"/>
      <c r="C434" s="3"/>
      <c r="D434" s="3"/>
      <c r="E434" s="3"/>
      <c r="F434" s="2">
        <f>'6-2018'!$I429/1000</f>
        <v>0</v>
      </c>
      <c r="G434" s="2">
        <f>'7-2018'!$I429/1000</f>
        <v>0</v>
      </c>
      <c r="H434" s="2">
        <f>'8-2018'!$I429/1000</f>
        <v>0</v>
      </c>
      <c r="I434" s="2">
        <f>'9-2018'!$I429/1000</f>
        <v>0</v>
      </c>
      <c r="J434" s="2">
        <f>'10-2018'!$I429/1000</f>
        <v>0</v>
      </c>
      <c r="K434" s="2">
        <f>'11-2018'!$I429/1000</f>
        <v>0</v>
      </c>
      <c r="L434" s="2">
        <f>'12-2018'!$I429/1000</f>
        <v>0</v>
      </c>
      <c r="M434" s="2">
        <f>'1-2019'!$I429/1000</f>
        <v>0</v>
      </c>
      <c r="N434" s="2">
        <f>'2-2019'!$I429/1000</f>
        <v>0</v>
      </c>
      <c r="O434" s="2">
        <f>'3-2019'!$I429/1000</f>
        <v>0</v>
      </c>
      <c r="P434" s="2">
        <f>'4-2019'!$I429/1000</f>
        <v>0</v>
      </c>
      <c r="Q434" s="2">
        <f>'5-2019'!$I429/1000</f>
        <v>0</v>
      </c>
      <c r="R434" s="2">
        <f>'6-2019'!$I429/1000</f>
        <v>0</v>
      </c>
      <c r="S434" s="2">
        <f t="shared" si="7"/>
        <v>0</v>
      </c>
      <c r="U434" s="79"/>
      <c r="V434" s="78"/>
      <c r="W434" s="83"/>
    </row>
    <row r="435" spans="1:23" x14ac:dyDescent="0.25">
      <c r="A435" s="61"/>
      <c r="B435" s="3"/>
      <c r="C435" s="3" t="s">
        <v>259</v>
      </c>
      <c r="D435" s="3"/>
      <c r="E435" s="3"/>
      <c r="F435" s="11">
        <f>'6-2018'!$I430/1000</f>
        <v>17323.373856112219</v>
      </c>
      <c r="G435" s="11">
        <f>'7-2018'!$I430/1000</f>
        <v>17323.373856112219</v>
      </c>
      <c r="H435" s="11">
        <f>'8-2018'!$I430/1000</f>
        <v>17323.373856112219</v>
      </c>
      <c r="I435" s="11">
        <f>'9-2018'!$I430/1000</f>
        <v>17362.912840569657</v>
      </c>
      <c r="J435" s="11">
        <f>'10-2018'!$I430/1000</f>
        <v>17363.036482199586</v>
      </c>
      <c r="K435" s="11">
        <f>'11-2018'!$I430/1000</f>
        <v>17413.241916704872</v>
      </c>
      <c r="L435" s="11">
        <f>'12-2018'!$I430/1000</f>
        <v>17461.964575154791</v>
      </c>
      <c r="M435" s="11">
        <f>'1-2019'!$I430/1000</f>
        <v>17461.964575154791</v>
      </c>
      <c r="N435" s="11">
        <f>'2-2019'!$I430/1000</f>
        <v>17461.964575154791</v>
      </c>
      <c r="O435" s="11">
        <f>'3-2019'!$I430/1000</f>
        <v>17451.569240376211</v>
      </c>
      <c r="P435" s="11">
        <f>'4-2019'!$I430/1000</f>
        <v>17451.569240376211</v>
      </c>
      <c r="Q435" s="11">
        <f>'5-2019'!$I430/1000</f>
        <v>17471.786759277613</v>
      </c>
      <c r="R435" s="11">
        <f>'6-2019'!$I430/1000</f>
        <v>17471.786759277613</v>
      </c>
      <c r="S435" s="11">
        <f t="shared" si="7"/>
        <v>17412.028185407326</v>
      </c>
      <c r="U435" s="79"/>
      <c r="V435" s="78"/>
      <c r="W435" s="83"/>
    </row>
    <row r="436" spans="1:23" x14ac:dyDescent="0.25">
      <c r="A436" s="61"/>
      <c r="B436" s="3"/>
      <c r="C436" s="3" t="s">
        <v>262</v>
      </c>
      <c r="D436" s="3"/>
      <c r="E436" s="3"/>
      <c r="F436" s="11">
        <f>'6-2018'!$I431/1000</f>
        <v>0</v>
      </c>
      <c r="G436" s="11">
        <f>'7-2018'!$I431/1000</f>
        <v>0</v>
      </c>
      <c r="H436" s="11">
        <f>'8-2018'!$I431/1000</f>
        <v>0</v>
      </c>
      <c r="I436" s="11">
        <f>'9-2018'!$I431/1000</f>
        <v>0</v>
      </c>
      <c r="J436" s="11">
        <f>'10-2018'!$I431/1000</f>
        <v>0</v>
      </c>
      <c r="K436" s="11">
        <f>'11-2018'!$I431/1000</f>
        <v>0</v>
      </c>
      <c r="L436" s="11">
        <f>'12-2018'!$I431/1000</f>
        <v>0</v>
      </c>
      <c r="M436" s="11">
        <f>'1-2019'!$I431/1000</f>
        <v>0</v>
      </c>
      <c r="N436" s="11">
        <f>'2-2019'!$I431/1000</f>
        <v>0</v>
      </c>
      <c r="O436" s="11">
        <f>'3-2019'!$I431/1000</f>
        <v>0</v>
      </c>
      <c r="P436" s="11">
        <f>'4-2019'!$I431/1000</f>
        <v>0</v>
      </c>
      <c r="Q436" s="11">
        <f>'5-2019'!$I431/1000</f>
        <v>0</v>
      </c>
      <c r="R436" s="11">
        <f>'6-2019'!$I431/1000</f>
        <v>0</v>
      </c>
      <c r="S436" s="11">
        <f t="shared" si="7"/>
        <v>0</v>
      </c>
      <c r="U436" s="79"/>
      <c r="V436" s="78"/>
      <c r="W436" s="83"/>
    </row>
    <row r="437" spans="1:23" x14ac:dyDescent="0.25">
      <c r="A437" s="61"/>
      <c r="B437" s="3"/>
      <c r="C437" s="3" t="s">
        <v>255</v>
      </c>
      <c r="D437" s="3"/>
      <c r="E437" s="3"/>
      <c r="F437" s="11">
        <f>'6-2018'!$I432/1000</f>
        <v>312443.36975890491</v>
      </c>
      <c r="G437" s="11">
        <f>'7-2018'!$I432/1000</f>
        <v>312602.98702937592</v>
      </c>
      <c r="H437" s="11">
        <f>'8-2018'!$I432/1000</f>
        <v>313039.34622993501</v>
      </c>
      <c r="I437" s="11">
        <f>'9-2018'!$I432/1000</f>
        <v>314355.75549846923</v>
      </c>
      <c r="J437" s="11">
        <f>'10-2018'!$I432/1000</f>
        <v>317487.72803259868</v>
      </c>
      <c r="K437" s="11">
        <f>'11-2018'!$I432/1000</f>
        <v>318815.92171300732</v>
      </c>
      <c r="L437" s="11">
        <f>'12-2018'!$I432/1000</f>
        <v>324667.0976601484</v>
      </c>
      <c r="M437" s="11">
        <f>'1-2019'!$I432/1000</f>
        <v>330069.98874192132</v>
      </c>
      <c r="N437" s="11">
        <f>'2-2019'!$I432/1000</f>
        <v>332314.51622510422</v>
      </c>
      <c r="O437" s="11">
        <f>'3-2019'!$I432/1000</f>
        <v>337983.10501126887</v>
      </c>
      <c r="P437" s="11">
        <f>'4-2019'!$I432/1000</f>
        <v>338347.1627760703</v>
      </c>
      <c r="Q437" s="11">
        <f>'5-2019'!$I432/1000</f>
        <v>339023.29400640028</v>
      </c>
      <c r="R437" s="11">
        <f>'6-2019'!$I432/1000</f>
        <v>339971.39599206339</v>
      </c>
      <c r="S437" s="11">
        <f t="shared" si="7"/>
        <v>325409.52381664864</v>
      </c>
      <c r="U437" s="79"/>
      <c r="V437" s="78"/>
      <c r="W437" s="83"/>
    </row>
    <row r="438" spans="1:23" x14ac:dyDescent="0.25">
      <c r="A438" s="61"/>
      <c r="B438" s="3"/>
      <c r="C438" s="3" t="s">
        <v>257</v>
      </c>
      <c r="D438" s="3"/>
      <c r="E438" s="3"/>
      <c r="F438" s="11">
        <f>'6-2018'!$I433/1000</f>
        <v>0</v>
      </c>
      <c r="G438" s="11">
        <f>'7-2018'!$I433/1000</f>
        <v>0</v>
      </c>
      <c r="H438" s="11">
        <f>'8-2018'!$I433/1000</f>
        <v>0</v>
      </c>
      <c r="I438" s="11">
        <f>'9-2018'!$I433/1000</f>
        <v>0</v>
      </c>
      <c r="J438" s="11">
        <f>'10-2018'!$I433/1000</f>
        <v>0</v>
      </c>
      <c r="K438" s="11">
        <f>'11-2018'!$I433/1000</f>
        <v>0</v>
      </c>
      <c r="L438" s="11">
        <f>'12-2018'!$I433/1000</f>
        <v>0</v>
      </c>
      <c r="M438" s="11">
        <f>'1-2019'!$I433/1000</f>
        <v>0</v>
      </c>
      <c r="N438" s="11">
        <f>'2-2019'!$I433/1000</f>
        <v>0</v>
      </c>
      <c r="O438" s="11">
        <f>'3-2019'!$I433/1000</f>
        <v>0</v>
      </c>
      <c r="P438" s="11">
        <f>'4-2019'!$I433/1000</f>
        <v>0</v>
      </c>
      <c r="Q438" s="11">
        <f>'5-2019'!$I433/1000</f>
        <v>0</v>
      </c>
      <c r="R438" s="11">
        <f>'6-2019'!$I433/1000</f>
        <v>0</v>
      </c>
      <c r="S438" s="11">
        <f t="shared" si="7"/>
        <v>0</v>
      </c>
      <c r="U438" s="79"/>
      <c r="V438" s="78"/>
      <c r="W438" s="83"/>
    </row>
    <row r="439" spans="1:23" x14ac:dyDescent="0.25">
      <c r="A439" s="61"/>
      <c r="B439" s="3"/>
      <c r="C439" s="63" t="s">
        <v>26</v>
      </c>
      <c r="D439" s="3"/>
      <c r="E439" s="3"/>
      <c r="F439" s="11">
        <f>'6-2018'!$I434/1000</f>
        <v>-434.77995707174023</v>
      </c>
      <c r="G439" s="11">
        <f>'7-2018'!$I434/1000</f>
        <v>-434.77995707174023</v>
      </c>
      <c r="H439" s="11">
        <f>'8-2018'!$I434/1000</f>
        <v>-434.77995707174023</v>
      </c>
      <c r="I439" s="11">
        <f>'9-2018'!$I434/1000</f>
        <v>-434.77995707174023</v>
      </c>
      <c r="J439" s="11">
        <f>'10-2018'!$I434/1000</f>
        <v>-434.77995707174023</v>
      </c>
      <c r="K439" s="11">
        <f>'11-2018'!$I434/1000</f>
        <v>-434.77995707174023</v>
      </c>
      <c r="L439" s="11">
        <f>'12-2018'!$I434/1000</f>
        <v>-434.77995707174023</v>
      </c>
      <c r="M439" s="11">
        <f>'1-2019'!$I434/1000</f>
        <v>-434.77995707174023</v>
      </c>
      <c r="N439" s="11">
        <f>'2-2019'!$I434/1000</f>
        <v>-434.77995707174023</v>
      </c>
      <c r="O439" s="11">
        <f>'3-2019'!$I434/1000</f>
        <v>-434.77995707174023</v>
      </c>
      <c r="P439" s="11">
        <f>'4-2019'!$I434/1000</f>
        <v>-434.77995707174023</v>
      </c>
      <c r="Q439" s="11">
        <f>'5-2019'!$I434/1000</f>
        <v>-434.77995707174023</v>
      </c>
      <c r="R439" s="11">
        <f>'6-2019'!$I434/1000</f>
        <v>-434.77995707174023</v>
      </c>
      <c r="S439" s="11">
        <f t="shared" si="7"/>
        <v>-434.77995707174023</v>
      </c>
      <c r="U439" s="79"/>
      <c r="V439" s="78"/>
      <c r="W439" s="83"/>
    </row>
    <row r="440" spans="1:23" ht="15.75" thickBot="1" x14ac:dyDescent="0.3">
      <c r="A440" s="61" t="s">
        <v>87</v>
      </c>
      <c r="B440" s="3"/>
      <c r="C440" s="3"/>
      <c r="D440" s="3"/>
      <c r="E440" s="3"/>
      <c r="F440" s="20">
        <f>'6-2018'!$I435/1000</f>
        <v>329331.96365794545</v>
      </c>
      <c r="G440" s="20">
        <f>'7-2018'!$I435/1000</f>
        <v>329491.58092841646</v>
      </c>
      <c r="H440" s="20">
        <f>'8-2018'!$I435/1000</f>
        <v>329927.94012897549</v>
      </c>
      <c r="I440" s="20">
        <f>'9-2018'!$I435/1000</f>
        <v>331283.8883819672</v>
      </c>
      <c r="J440" s="20">
        <f>'10-2018'!$I435/1000</f>
        <v>334415.98455772654</v>
      </c>
      <c r="K440" s="20">
        <f>'11-2018'!$I435/1000</f>
        <v>335794.38367264048</v>
      </c>
      <c r="L440" s="20">
        <f>'12-2018'!$I435/1000</f>
        <v>341694.28227823146</v>
      </c>
      <c r="M440" s="20">
        <f>'1-2019'!$I435/1000</f>
        <v>347097.17336000438</v>
      </c>
      <c r="N440" s="20">
        <f>'2-2019'!$I435/1000</f>
        <v>349341.70084318728</v>
      </c>
      <c r="O440" s="20">
        <f>'3-2019'!$I435/1000</f>
        <v>354999.89429457334</v>
      </c>
      <c r="P440" s="20">
        <f>'4-2019'!$I435/1000</f>
        <v>355363.95205937483</v>
      </c>
      <c r="Q440" s="20">
        <f>'5-2019'!$I435/1000</f>
        <v>356060.3008086062</v>
      </c>
      <c r="R440" s="20">
        <f>'6-2019'!$I435/1000</f>
        <v>357008.40279426926</v>
      </c>
      <c r="S440" s="20">
        <f t="shared" si="7"/>
        <v>342386.77204498422</v>
      </c>
      <c r="U440" s="79"/>
      <c r="V440" s="78"/>
      <c r="W440" s="83"/>
    </row>
    <row r="441" spans="1:23" ht="15.75" thickTop="1" x14ac:dyDescent="0.25">
      <c r="A441" s="61">
        <v>360</v>
      </c>
      <c r="B441" s="3" t="s">
        <v>33</v>
      </c>
      <c r="C441" s="3"/>
      <c r="D441" s="3"/>
      <c r="E441" s="3"/>
      <c r="F441" s="2">
        <f>'6-2018'!$I436/1000</f>
        <v>0</v>
      </c>
      <c r="G441" s="2">
        <f>'7-2018'!$I436/1000</f>
        <v>0</v>
      </c>
      <c r="H441" s="2">
        <f>'8-2018'!$I436/1000</f>
        <v>0</v>
      </c>
      <c r="I441" s="2">
        <f>'9-2018'!$I436/1000</f>
        <v>0</v>
      </c>
      <c r="J441" s="2">
        <f>'10-2018'!$I436/1000</f>
        <v>0</v>
      </c>
      <c r="K441" s="2">
        <f>'11-2018'!$I436/1000</f>
        <v>0</v>
      </c>
      <c r="L441" s="2">
        <f>'12-2018'!$I436/1000</f>
        <v>0</v>
      </c>
      <c r="M441" s="2">
        <f>'1-2019'!$I436/1000</f>
        <v>0</v>
      </c>
      <c r="N441" s="2">
        <f>'2-2019'!$I436/1000</f>
        <v>0</v>
      </c>
      <c r="O441" s="2">
        <f>'3-2019'!$I436/1000</f>
        <v>0</v>
      </c>
      <c r="P441" s="2">
        <f>'4-2019'!$I436/1000</f>
        <v>0</v>
      </c>
      <c r="Q441" s="2">
        <f>'5-2019'!$I436/1000</f>
        <v>0</v>
      </c>
      <c r="R441" s="2">
        <f>'6-2019'!$I436/1000</f>
        <v>0</v>
      </c>
      <c r="S441" s="2">
        <f t="shared" si="7"/>
        <v>0</v>
      </c>
      <c r="U441" s="79"/>
      <c r="V441" s="78"/>
      <c r="W441" s="83"/>
    </row>
    <row r="442" spans="1:23" x14ac:dyDescent="0.25">
      <c r="A442" s="61"/>
      <c r="B442" s="3"/>
      <c r="C442" s="3"/>
      <c r="D442" s="61" t="s">
        <v>294</v>
      </c>
      <c r="E442" s="3" t="s">
        <v>199</v>
      </c>
      <c r="F442" s="11">
        <f>'6-2018'!$I437/1000</f>
        <v>1859.46389</v>
      </c>
      <c r="G442" s="11">
        <f>'7-2018'!$I437/1000</f>
        <v>1868.39482</v>
      </c>
      <c r="H442" s="11">
        <f>'8-2018'!$I437/1000</f>
        <v>1868.05278</v>
      </c>
      <c r="I442" s="11">
        <f>'9-2018'!$I437/1000</f>
        <v>1868.05278</v>
      </c>
      <c r="J442" s="11">
        <f>'10-2018'!$I437/1000</f>
        <v>1867.9052300000001</v>
      </c>
      <c r="K442" s="11">
        <f>'11-2018'!$I437/1000</f>
        <v>1867.9052300000001</v>
      </c>
      <c r="L442" s="11">
        <f>'12-2018'!$I437/1000</f>
        <v>1867.9052300000001</v>
      </c>
      <c r="M442" s="11">
        <f>'1-2019'!$I437/1000</f>
        <v>1867.9052300000001</v>
      </c>
      <c r="N442" s="11">
        <f>'2-2019'!$I437/1000</f>
        <v>1867.9052300000001</v>
      </c>
      <c r="O442" s="11">
        <f>'3-2019'!$I437/1000</f>
        <v>1867.9052300000001</v>
      </c>
      <c r="P442" s="11">
        <f>'4-2019'!$I437/1000</f>
        <v>1867.9052300000001</v>
      </c>
      <c r="Q442" s="11">
        <f>'5-2019'!$I437/1000</f>
        <v>1867.9052300000001</v>
      </c>
      <c r="R442" s="11">
        <f>'6-2019'!$I437/1000</f>
        <v>1867.9052300000001</v>
      </c>
      <c r="S442" s="11">
        <f t="shared" si="7"/>
        <v>1867.6188983333332</v>
      </c>
      <c r="U442" s="79"/>
      <c r="V442" s="78"/>
      <c r="W442" s="83"/>
    </row>
    <row r="443" spans="1:23" x14ac:dyDescent="0.25">
      <c r="A443" s="61"/>
      <c r="B443" s="3"/>
      <c r="C443" s="3"/>
      <c r="D443" s="3"/>
      <c r="E443" s="3"/>
      <c r="F443" s="13">
        <f>'6-2018'!$I438/1000</f>
        <v>1859.46389</v>
      </c>
      <c r="G443" s="13">
        <f>'7-2018'!$I438/1000</f>
        <v>1868.39482</v>
      </c>
      <c r="H443" s="13">
        <f>'8-2018'!$I438/1000</f>
        <v>1868.05278</v>
      </c>
      <c r="I443" s="13">
        <f>'9-2018'!$I438/1000</f>
        <v>1868.05278</v>
      </c>
      <c r="J443" s="13">
        <f>'10-2018'!$I438/1000</f>
        <v>1867.9052300000001</v>
      </c>
      <c r="K443" s="13">
        <f>'11-2018'!$I438/1000</f>
        <v>1867.9052300000001</v>
      </c>
      <c r="L443" s="13">
        <f>'12-2018'!$I438/1000</f>
        <v>1867.9052300000001</v>
      </c>
      <c r="M443" s="13">
        <f>'1-2019'!$I438/1000</f>
        <v>1867.9052300000001</v>
      </c>
      <c r="N443" s="13">
        <f>'2-2019'!$I438/1000</f>
        <v>1867.9052300000001</v>
      </c>
      <c r="O443" s="13">
        <f>'3-2019'!$I438/1000</f>
        <v>1867.9052300000001</v>
      </c>
      <c r="P443" s="13">
        <f>'4-2019'!$I438/1000</f>
        <v>1867.9052300000001</v>
      </c>
      <c r="Q443" s="13">
        <f>'5-2019'!$I438/1000</f>
        <v>1867.9052300000001</v>
      </c>
      <c r="R443" s="13">
        <f>'6-2019'!$I438/1000</f>
        <v>1867.9052300000001</v>
      </c>
      <c r="S443" s="13">
        <f t="shared" si="7"/>
        <v>1867.6188983333332</v>
      </c>
      <c r="U443" s="79"/>
      <c r="V443" s="78"/>
      <c r="W443" s="83"/>
    </row>
    <row r="444" spans="1:23" x14ac:dyDescent="0.25">
      <c r="A444" s="61"/>
      <c r="B444" s="3"/>
      <c r="C444" s="3"/>
      <c r="D444" s="3"/>
      <c r="E444" s="3"/>
      <c r="F444" s="2">
        <f>'6-2018'!$I439/1000</f>
        <v>0</v>
      </c>
      <c r="G444" s="2">
        <f>'7-2018'!$I439/1000</f>
        <v>0</v>
      </c>
      <c r="H444" s="2">
        <f>'8-2018'!$I439/1000</f>
        <v>0</v>
      </c>
      <c r="I444" s="2">
        <f>'9-2018'!$I439/1000</f>
        <v>0</v>
      </c>
      <c r="J444" s="2">
        <f>'10-2018'!$I439/1000</f>
        <v>0</v>
      </c>
      <c r="K444" s="2">
        <f>'11-2018'!$I439/1000</f>
        <v>0</v>
      </c>
      <c r="L444" s="2">
        <f>'12-2018'!$I439/1000</f>
        <v>0</v>
      </c>
      <c r="M444" s="2">
        <f>'1-2019'!$I439/1000</f>
        <v>0</v>
      </c>
      <c r="N444" s="2">
        <f>'2-2019'!$I439/1000</f>
        <v>0</v>
      </c>
      <c r="O444" s="2">
        <f>'3-2019'!$I439/1000</f>
        <v>0</v>
      </c>
      <c r="P444" s="2">
        <f>'4-2019'!$I439/1000</f>
        <v>0</v>
      </c>
      <c r="Q444" s="2">
        <f>'5-2019'!$I439/1000</f>
        <v>0</v>
      </c>
      <c r="R444" s="2">
        <f>'6-2019'!$I439/1000</f>
        <v>0</v>
      </c>
      <c r="S444" s="2">
        <f t="shared" si="7"/>
        <v>0</v>
      </c>
      <c r="U444" s="79"/>
      <c r="V444" s="78"/>
      <c r="W444" s="83"/>
    </row>
    <row r="445" spans="1:23" x14ac:dyDescent="0.25">
      <c r="A445" s="61">
        <v>361</v>
      </c>
      <c r="B445" s="3" t="s">
        <v>35</v>
      </c>
      <c r="C445" s="3"/>
      <c r="D445" s="3"/>
      <c r="E445" s="3"/>
      <c r="F445" s="2">
        <f>'6-2018'!$I440/1000</f>
        <v>0</v>
      </c>
      <c r="G445" s="2">
        <f>'7-2018'!$I440/1000</f>
        <v>0</v>
      </c>
      <c r="H445" s="2">
        <f>'8-2018'!$I440/1000</f>
        <v>0</v>
      </c>
      <c r="I445" s="2">
        <f>'9-2018'!$I440/1000</f>
        <v>0</v>
      </c>
      <c r="J445" s="2">
        <f>'10-2018'!$I440/1000</f>
        <v>0</v>
      </c>
      <c r="K445" s="2">
        <f>'11-2018'!$I440/1000</f>
        <v>0</v>
      </c>
      <c r="L445" s="2">
        <f>'12-2018'!$I440/1000</f>
        <v>0</v>
      </c>
      <c r="M445" s="2">
        <f>'1-2019'!$I440/1000</f>
        <v>0</v>
      </c>
      <c r="N445" s="2">
        <f>'2-2019'!$I440/1000</f>
        <v>0</v>
      </c>
      <c r="O445" s="2">
        <f>'3-2019'!$I440/1000</f>
        <v>0</v>
      </c>
      <c r="P445" s="2">
        <f>'4-2019'!$I440/1000</f>
        <v>0</v>
      </c>
      <c r="Q445" s="2">
        <f>'5-2019'!$I440/1000</f>
        <v>0</v>
      </c>
      <c r="R445" s="2">
        <f>'6-2019'!$I440/1000</f>
        <v>0</v>
      </c>
      <c r="S445" s="2">
        <f t="shared" si="7"/>
        <v>0</v>
      </c>
      <c r="U445" s="79"/>
      <c r="V445" s="78"/>
      <c r="W445" s="83"/>
    </row>
    <row r="446" spans="1:23" x14ac:dyDescent="0.25">
      <c r="A446" s="61"/>
      <c r="B446" s="3"/>
      <c r="C446" s="3"/>
      <c r="D446" s="61" t="s">
        <v>294</v>
      </c>
      <c r="E446" s="3" t="s">
        <v>199</v>
      </c>
      <c r="F446" s="11">
        <f>'6-2018'!$I441/1000</f>
        <v>4829.9458700000005</v>
      </c>
      <c r="G446" s="11">
        <f>'7-2018'!$I441/1000</f>
        <v>4830.67688</v>
      </c>
      <c r="H446" s="11">
        <f>'8-2018'!$I441/1000</f>
        <v>4893.11258</v>
      </c>
      <c r="I446" s="11">
        <f>'9-2018'!$I441/1000</f>
        <v>4893.11258</v>
      </c>
      <c r="J446" s="11">
        <f>'10-2018'!$I441/1000</f>
        <v>4893.2294000000002</v>
      </c>
      <c r="K446" s="11">
        <f>'11-2018'!$I441/1000</f>
        <v>4896.2004800000004</v>
      </c>
      <c r="L446" s="11">
        <f>'12-2018'!$I441/1000</f>
        <v>4895.9517599999999</v>
      </c>
      <c r="M446" s="11">
        <f>'1-2019'!$I441/1000</f>
        <v>5816.4998700000006</v>
      </c>
      <c r="N446" s="11">
        <f>'2-2019'!$I441/1000</f>
        <v>5814.3489400000008</v>
      </c>
      <c r="O446" s="11">
        <f>'3-2019'!$I441/1000</f>
        <v>5856.2869500000006</v>
      </c>
      <c r="P446" s="11">
        <f>'4-2019'!$I441/1000</f>
        <v>5859.5830400000004</v>
      </c>
      <c r="Q446" s="11">
        <f>'5-2019'!$I441/1000</f>
        <v>6113.4534899999999</v>
      </c>
      <c r="R446" s="11">
        <f>'6-2019'!$I441/1000</f>
        <v>6113.5623700000006</v>
      </c>
      <c r="S446" s="11">
        <f t="shared" si="7"/>
        <v>5352.8508408333337</v>
      </c>
      <c r="U446" s="79"/>
      <c r="V446" s="78"/>
      <c r="W446" s="83"/>
    </row>
    <row r="447" spans="1:23" x14ac:dyDescent="0.25">
      <c r="A447" s="61"/>
      <c r="B447" s="3"/>
      <c r="C447" s="3"/>
      <c r="D447" s="3"/>
      <c r="E447" s="3"/>
      <c r="F447" s="13">
        <f>'6-2018'!$I442/1000</f>
        <v>4829.9458700000005</v>
      </c>
      <c r="G447" s="13">
        <f>'7-2018'!$I442/1000</f>
        <v>4830.67688</v>
      </c>
      <c r="H447" s="13">
        <f>'8-2018'!$I442/1000</f>
        <v>4893.11258</v>
      </c>
      <c r="I447" s="13">
        <f>'9-2018'!$I442/1000</f>
        <v>4893.11258</v>
      </c>
      <c r="J447" s="13">
        <f>'10-2018'!$I442/1000</f>
        <v>4893.2294000000002</v>
      </c>
      <c r="K447" s="13">
        <f>'11-2018'!$I442/1000</f>
        <v>4896.2004800000004</v>
      </c>
      <c r="L447" s="13">
        <f>'12-2018'!$I442/1000</f>
        <v>4895.9517599999999</v>
      </c>
      <c r="M447" s="13">
        <f>'1-2019'!$I442/1000</f>
        <v>5816.4998700000006</v>
      </c>
      <c r="N447" s="13">
        <f>'2-2019'!$I442/1000</f>
        <v>5814.3489400000008</v>
      </c>
      <c r="O447" s="13">
        <f>'3-2019'!$I442/1000</f>
        <v>5856.2869500000006</v>
      </c>
      <c r="P447" s="13">
        <f>'4-2019'!$I442/1000</f>
        <v>5859.5830400000004</v>
      </c>
      <c r="Q447" s="13">
        <f>'5-2019'!$I442/1000</f>
        <v>6113.4534899999999</v>
      </c>
      <c r="R447" s="13">
        <f>'6-2019'!$I442/1000</f>
        <v>6113.5623700000006</v>
      </c>
      <c r="S447" s="13">
        <f t="shared" si="7"/>
        <v>5352.8508408333337</v>
      </c>
      <c r="U447" s="79"/>
      <c r="V447" s="78"/>
      <c r="W447" s="83"/>
    </row>
    <row r="448" spans="1:23" x14ac:dyDescent="0.25">
      <c r="A448" s="61"/>
      <c r="B448" s="3"/>
      <c r="C448" s="3"/>
      <c r="D448" s="3"/>
      <c r="E448" s="3"/>
      <c r="F448" s="2">
        <f>'6-2018'!$I443/1000</f>
        <v>0</v>
      </c>
      <c r="G448" s="2">
        <f>'7-2018'!$I443/1000</f>
        <v>0</v>
      </c>
      <c r="H448" s="2">
        <f>'8-2018'!$I443/1000</f>
        <v>0</v>
      </c>
      <c r="I448" s="2">
        <f>'9-2018'!$I443/1000</f>
        <v>0</v>
      </c>
      <c r="J448" s="2">
        <f>'10-2018'!$I443/1000</f>
        <v>0</v>
      </c>
      <c r="K448" s="2">
        <f>'11-2018'!$I443/1000</f>
        <v>0</v>
      </c>
      <c r="L448" s="2">
        <f>'12-2018'!$I443/1000</f>
        <v>0</v>
      </c>
      <c r="M448" s="2">
        <f>'1-2019'!$I443/1000</f>
        <v>0</v>
      </c>
      <c r="N448" s="2">
        <f>'2-2019'!$I443/1000</f>
        <v>0</v>
      </c>
      <c r="O448" s="2">
        <f>'3-2019'!$I443/1000</f>
        <v>0</v>
      </c>
      <c r="P448" s="2">
        <f>'4-2019'!$I443/1000</f>
        <v>0</v>
      </c>
      <c r="Q448" s="2">
        <f>'5-2019'!$I443/1000</f>
        <v>0</v>
      </c>
      <c r="R448" s="2">
        <f>'6-2019'!$I443/1000</f>
        <v>0</v>
      </c>
      <c r="S448" s="2">
        <f t="shared" si="7"/>
        <v>0</v>
      </c>
      <c r="U448" s="79"/>
      <c r="V448" s="78"/>
      <c r="W448" s="83"/>
    </row>
    <row r="449" spans="1:23" x14ac:dyDescent="0.25">
      <c r="A449" s="61">
        <v>362</v>
      </c>
      <c r="B449" s="3" t="s">
        <v>27</v>
      </c>
      <c r="C449" s="3"/>
      <c r="D449" s="3"/>
      <c r="E449" s="3"/>
      <c r="F449" s="2">
        <f>'6-2018'!$I444/1000</f>
        <v>0</v>
      </c>
      <c r="G449" s="2">
        <f>'7-2018'!$I444/1000</f>
        <v>0</v>
      </c>
      <c r="H449" s="2">
        <f>'8-2018'!$I444/1000</f>
        <v>0</v>
      </c>
      <c r="I449" s="2">
        <f>'9-2018'!$I444/1000</f>
        <v>0</v>
      </c>
      <c r="J449" s="2">
        <f>'10-2018'!$I444/1000</f>
        <v>0</v>
      </c>
      <c r="K449" s="2">
        <f>'11-2018'!$I444/1000</f>
        <v>0</v>
      </c>
      <c r="L449" s="2">
        <f>'12-2018'!$I444/1000</f>
        <v>0</v>
      </c>
      <c r="M449" s="2">
        <f>'1-2019'!$I444/1000</f>
        <v>0</v>
      </c>
      <c r="N449" s="2">
        <f>'2-2019'!$I444/1000</f>
        <v>0</v>
      </c>
      <c r="O449" s="2">
        <f>'3-2019'!$I444/1000</f>
        <v>0</v>
      </c>
      <c r="P449" s="2">
        <f>'4-2019'!$I444/1000</f>
        <v>0</v>
      </c>
      <c r="Q449" s="2">
        <f>'5-2019'!$I444/1000</f>
        <v>0</v>
      </c>
      <c r="R449" s="2">
        <f>'6-2019'!$I444/1000</f>
        <v>0</v>
      </c>
      <c r="S449" s="2">
        <f t="shared" si="7"/>
        <v>0</v>
      </c>
      <c r="U449" s="79"/>
      <c r="V449" s="78"/>
      <c r="W449" s="83"/>
    </row>
    <row r="450" spans="1:23" x14ac:dyDescent="0.25">
      <c r="A450" s="61"/>
      <c r="B450" s="3"/>
      <c r="C450" s="3"/>
      <c r="D450" s="61" t="s">
        <v>294</v>
      </c>
      <c r="E450" s="3" t="s">
        <v>199</v>
      </c>
      <c r="F450" s="11">
        <f>'6-2018'!$I445/1000</f>
        <v>70923.074709999986</v>
      </c>
      <c r="G450" s="11">
        <f>'7-2018'!$I445/1000</f>
        <v>70877.752959999998</v>
      </c>
      <c r="H450" s="11">
        <f>'8-2018'!$I445/1000</f>
        <v>70869.141029999999</v>
      </c>
      <c r="I450" s="11">
        <f>'9-2018'!$I445/1000</f>
        <v>70952.721959999995</v>
      </c>
      <c r="J450" s="11">
        <f>'10-2018'!$I445/1000</f>
        <v>71228.13798</v>
      </c>
      <c r="K450" s="11">
        <f>'11-2018'!$I445/1000</f>
        <v>71480.513379999989</v>
      </c>
      <c r="L450" s="11">
        <f>'12-2018'!$I445/1000</f>
        <v>71485.008319999994</v>
      </c>
      <c r="M450" s="11">
        <f>'1-2019'!$I445/1000</f>
        <v>75748.783290000007</v>
      </c>
      <c r="N450" s="11">
        <f>'2-2019'!$I445/1000</f>
        <v>75903.671130000002</v>
      </c>
      <c r="O450" s="11">
        <f>'3-2019'!$I445/1000</f>
        <v>76298.472560000009</v>
      </c>
      <c r="P450" s="11">
        <f>'4-2019'!$I445/1000</f>
        <v>76454.693510000012</v>
      </c>
      <c r="Q450" s="11">
        <f>'5-2019'!$I445/1000</f>
        <v>76352.439499999993</v>
      </c>
      <c r="R450" s="11">
        <f>'6-2019'!$I445/1000</f>
        <v>76374.909620000006</v>
      </c>
      <c r="S450" s="11">
        <f t="shared" si="7"/>
        <v>73441.693982083336</v>
      </c>
      <c r="U450" s="79"/>
      <c r="V450" s="78"/>
      <c r="W450" s="83"/>
    </row>
    <row r="451" spans="1:23" x14ac:dyDescent="0.25">
      <c r="A451" s="61"/>
      <c r="B451" s="3"/>
      <c r="C451" s="3"/>
      <c r="D451" s="3"/>
      <c r="E451" s="3"/>
      <c r="F451" s="13">
        <f>'6-2018'!$I446/1000</f>
        <v>70923.074709999986</v>
      </c>
      <c r="G451" s="13">
        <f>'7-2018'!$I446/1000</f>
        <v>70877.752959999998</v>
      </c>
      <c r="H451" s="13">
        <f>'8-2018'!$I446/1000</f>
        <v>70869.141029999999</v>
      </c>
      <c r="I451" s="13">
        <f>'9-2018'!$I446/1000</f>
        <v>70952.721959999995</v>
      </c>
      <c r="J451" s="13">
        <f>'10-2018'!$I446/1000</f>
        <v>71228.13798</v>
      </c>
      <c r="K451" s="13">
        <f>'11-2018'!$I446/1000</f>
        <v>71480.513379999989</v>
      </c>
      <c r="L451" s="13">
        <f>'12-2018'!$I446/1000</f>
        <v>71485.008319999994</v>
      </c>
      <c r="M451" s="13">
        <f>'1-2019'!$I446/1000</f>
        <v>75748.783290000007</v>
      </c>
      <c r="N451" s="13">
        <f>'2-2019'!$I446/1000</f>
        <v>75903.671130000002</v>
      </c>
      <c r="O451" s="13">
        <f>'3-2019'!$I446/1000</f>
        <v>76298.472560000009</v>
      </c>
      <c r="P451" s="13">
        <f>'4-2019'!$I446/1000</f>
        <v>76454.693510000012</v>
      </c>
      <c r="Q451" s="13">
        <f>'5-2019'!$I446/1000</f>
        <v>76352.439499999993</v>
      </c>
      <c r="R451" s="13">
        <f>'6-2019'!$I446/1000</f>
        <v>76374.909620000006</v>
      </c>
      <c r="S451" s="13">
        <f t="shared" si="7"/>
        <v>73441.693982083336</v>
      </c>
      <c r="U451" s="79"/>
      <c r="V451" s="78"/>
      <c r="W451" s="83"/>
    </row>
    <row r="452" spans="1:23" x14ac:dyDescent="0.25">
      <c r="A452" s="61"/>
      <c r="B452" s="3"/>
      <c r="C452" s="3"/>
      <c r="D452" s="3"/>
      <c r="E452" s="3"/>
      <c r="F452" s="2">
        <f>'6-2018'!$I447/1000</f>
        <v>0</v>
      </c>
      <c r="G452" s="2">
        <f>'7-2018'!$I447/1000</f>
        <v>0</v>
      </c>
      <c r="H452" s="2">
        <f>'8-2018'!$I447/1000</f>
        <v>0</v>
      </c>
      <c r="I452" s="2">
        <f>'9-2018'!$I447/1000</f>
        <v>0</v>
      </c>
      <c r="J452" s="2">
        <f>'10-2018'!$I447/1000</f>
        <v>0</v>
      </c>
      <c r="K452" s="2">
        <f>'11-2018'!$I447/1000</f>
        <v>0</v>
      </c>
      <c r="L452" s="2">
        <f>'12-2018'!$I447/1000</f>
        <v>0</v>
      </c>
      <c r="M452" s="2">
        <f>'1-2019'!$I447/1000</f>
        <v>0</v>
      </c>
      <c r="N452" s="2">
        <f>'2-2019'!$I447/1000</f>
        <v>0</v>
      </c>
      <c r="O452" s="2">
        <f>'3-2019'!$I447/1000</f>
        <v>0</v>
      </c>
      <c r="P452" s="2">
        <f>'4-2019'!$I447/1000</f>
        <v>0</v>
      </c>
      <c r="Q452" s="2">
        <f>'5-2019'!$I447/1000</f>
        <v>0</v>
      </c>
      <c r="R452" s="2">
        <f>'6-2019'!$I447/1000</f>
        <v>0</v>
      </c>
      <c r="S452" s="2">
        <f t="shared" si="7"/>
        <v>0</v>
      </c>
      <c r="U452" s="79"/>
      <c r="V452" s="78"/>
      <c r="W452" s="83"/>
    </row>
    <row r="453" spans="1:23" x14ac:dyDescent="0.25">
      <c r="A453" s="61">
        <v>363</v>
      </c>
      <c r="B453" s="3" t="s">
        <v>28</v>
      </c>
      <c r="C453" s="3"/>
      <c r="D453" s="3"/>
      <c r="E453" s="3"/>
      <c r="F453" s="2">
        <f>'6-2018'!$I448/1000</f>
        <v>0</v>
      </c>
      <c r="G453" s="2">
        <f>'7-2018'!$I448/1000</f>
        <v>0</v>
      </c>
      <c r="H453" s="2">
        <f>'8-2018'!$I448/1000</f>
        <v>0</v>
      </c>
      <c r="I453" s="2">
        <f>'9-2018'!$I448/1000</f>
        <v>0</v>
      </c>
      <c r="J453" s="2">
        <f>'10-2018'!$I448/1000</f>
        <v>0</v>
      </c>
      <c r="K453" s="2">
        <f>'11-2018'!$I448/1000</f>
        <v>0</v>
      </c>
      <c r="L453" s="2">
        <f>'12-2018'!$I448/1000</f>
        <v>0</v>
      </c>
      <c r="M453" s="2">
        <f>'1-2019'!$I448/1000</f>
        <v>0</v>
      </c>
      <c r="N453" s="2">
        <f>'2-2019'!$I448/1000</f>
        <v>0</v>
      </c>
      <c r="O453" s="2">
        <f>'3-2019'!$I448/1000</f>
        <v>0</v>
      </c>
      <c r="P453" s="2">
        <f>'4-2019'!$I448/1000</f>
        <v>0</v>
      </c>
      <c r="Q453" s="2">
        <f>'5-2019'!$I448/1000</f>
        <v>0</v>
      </c>
      <c r="R453" s="2">
        <f>'6-2019'!$I448/1000</f>
        <v>0</v>
      </c>
      <c r="S453" s="2">
        <f t="shared" si="7"/>
        <v>0</v>
      </c>
      <c r="U453" s="79"/>
      <c r="V453" s="78"/>
      <c r="W453" s="83"/>
    </row>
    <row r="454" spans="1:23" x14ac:dyDescent="0.25">
      <c r="A454" s="61"/>
      <c r="B454" s="3"/>
      <c r="C454" s="3"/>
      <c r="D454" s="61" t="s">
        <v>294</v>
      </c>
      <c r="E454" s="3" t="s">
        <v>199</v>
      </c>
      <c r="F454" s="11">
        <f>'6-2018'!$I449/1000</f>
        <v>0</v>
      </c>
      <c r="G454" s="11">
        <f>'7-2018'!$I449/1000</f>
        <v>0</v>
      </c>
      <c r="H454" s="11">
        <f>'8-2018'!$I449/1000</f>
        <v>0</v>
      </c>
      <c r="I454" s="11">
        <f>'9-2018'!$I449/1000</f>
        <v>0</v>
      </c>
      <c r="J454" s="11">
        <f>'10-2018'!$I449/1000</f>
        <v>0</v>
      </c>
      <c r="K454" s="11">
        <f>'11-2018'!$I449/1000</f>
        <v>0</v>
      </c>
      <c r="L454" s="11">
        <f>'12-2018'!$I449/1000</f>
        <v>0</v>
      </c>
      <c r="M454" s="11">
        <f>'1-2019'!$I449/1000</f>
        <v>0</v>
      </c>
      <c r="N454" s="11">
        <f>'2-2019'!$I449/1000</f>
        <v>0</v>
      </c>
      <c r="O454" s="11">
        <f>'3-2019'!$I449/1000</f>
        <v>0</v>
      </c>
      <c r="P454" s="11">
        <f>'4-2019'!$I449/1000</f>
        <v>0</v>
      </c>
      <c r="Q454" s="11">
        <f>'5-2019'!$I449/1000</f>
        <v>0</v>
      </c>
      <c r="R454" s="11">
        <f>'6-2019'!$I449/1000</f>
        <v>0</v>
      </c>
      <c r="S454" s="11">
        <f t="shared" si="7"/>
        <v>0</v>
      </c>
      <c r="U454" s="79"/>
      <c r="V454" s="78"/>
      <c r="W454" s="83"/>
    </row>
    <row r="455" spans="1:23" x14ac:dyDescent="0.25">
      <c r="A455" s="61"/>
      <c r="B455" s="3"/>
      <c r="C455" s="3"/>
      <c r="D455" s="3"/>
      <c r="E455" s="3"/>
      <c r="F455" s="13">
        <f>'6-2018'!$I450/1000</f>
        <v>0</v>
      </c>
      <c r="G455" s="13">
        <f>'7-2018'!$I450/1000</f>
        <v>0</v>
      </c>
      <c r="H455" s="13">
        <f>'8-2018'!$I450/1000</f>
        <v>0</v>
      </c>
      <c r="I455" s="13">
        <f>'9-2018'!$I450/1000</f>
        <v>0</v>
      </c>
      <c r="J455" s="13">
        <f>'10-2018'!$I450/1000</f>
        <v>0</v>
      </c>
      <c r="K455" s="13">
        <f>'11-2018'!$I450/1000</f>
        <v>0</v>
      </c>
      <c r="L455" s="13">
        <f>'12-2018'!$I450/1000</f>
        <v>0</v>
      </c>
      <c r="M455" s="13">
        <f>'1-2019'!$I450/1000</f>
        <v>0</v>
      </c>
      <c r="N455" s="13">
        <f>'2-2019'!$I450/1000</f>
        <v>0</v>
      </c>
      <c r="O455" s="13">
        <f>'3-2019'!$I450/1000</f>
        <v>0</v>
      </c>
      <c r="P455" s="13">
        <f>'4-2019'!$I450/1000</f>
        <v>0</v>
      </c>
      <c r="Q455" s="13">
        <f>'5-2019'!$I450/1000</f>
        <v>0</v>
      </c>
      <c r="R455" s="13">
        <f>'6-2019'!$I450/1000</f>
        <v>0</v>
      </c>
      <c r="S455" s="13">
        <f t="shared" si="7"/>
        <v>0</v>
      </c>
      <c r="U455" s="79"/>
      <c r="V455" s="78"/>
      <c r="W455" s="83"/>
    </row>
    <row r="456" spans="1:23" x14ac:dyDescent="0.25">
      <c r="A456" s="61"/>
      <c r="B456" s="3"/>
      <c r="C456" s="3"/>
      <c r="D456" s="3"/>
      <c r="E456" s="3"/>
      <c r="F456" s="2">
        <f>'6-2018'!$I451/1000</f>
        <v>0</v>
      </c>
      <c r="G456" s="2">
        <f>'7-2018'!$I451/1000</f>
        <v>0</v>
      </c>
      <c r="H456" s="2">
        <f>'8-2018'!$I451/1000</f>
        <v>0</v>
      </c>
      <c r="I456" s="2">
        <f>'9-2018'!$I451/1000</f>
        <v>0</v>
      </c>
      <c r="J456" s="2">
        <f>'10-2018'!$I451/1000</f>
        <v>0</v>
      </c>
      <c r="K456" s="2">
        <f>'11-2018'!$I451/1000</f>
        <v>0</v>
      </c>
      <c r="L456" s="2">
        <f>'12-2018'!$I451/1000</f>
        <v>0</v>
      </c>
      <c r="M456" s="2">
        <f>'1-2019'!$I451/1000</f>
        <v>0</v>
      </c>
      <c r="N456" s="2">
        <f>'2-2019'!$I451/1000</f>
        <v>0</v>
      </c>
      <c r="O456" s="2">
        <f>'3-2019'!$I451/1000</f>
        <v>0</v>
      </c>
      <c r="P456" s="2">
        <f>'4-2019'!$I451/1000</f>
        <v>0</v>
      </c>
      <c r="Q456" s="2">
        <f>'5-2019'!$I451/1000</f>
        <v>0</v>
      </c>
      <c r="R456" s="2">
        <f>'6-2019'!$I451/1000</f>
        <v>0</v>
      </c>
      <c r="S456" s="2">
        <f t="shared" si="7"/>
        <v>0</v>
      </c>
      <c r="U456" s="79"/>
      <c r="V456" s="78"/>
      <c r="W456" s="83"/>
    </row>
    <row r="457" spans="1:23" x14ac:dyDescent="0.25">
      <c r="A457" s="61">
        <v>364</v>
      </c>
      <c r="B457" s="3" t="s">
        <v>88</v>
      </c>
      <c r="C457" s="3"/>
      <c r="D457" s="3"/>
      <c r="E457" s="3"/>
      <c r="F457" s="2">
        <f>'6-2018'!$I452/1000</f>
        <v>0</v>
      </c>
      <c r="G457" s="2">
        <f>'7-2018'!$I452/1000</f>
        <v>0</v>
      </c>
      <c r="H457" s="2">
        <f>'8-2018'!$I452/1000</f>
        <v>0</v>
      </c>
      <c r="I457" s="2">
        <f>'9-2018'!$I452/1000</f>
        <v>0</v>
      </c>
      <c r="J457" s="2">
        <f>'10-2018'!$I452/1000</f>
        <v>0</v>
      </c>
      <c r="K457" s="2">
        <f>'11-2018'!$I452/1000</f>
        <v>0</v>
      </c>
      <c r="L457" s="2">
        <f>'12-2018'!$I452/1000</f>
        <v>0</v>
      </c>
      <c r="M457" s="2">
        <f>'1-2019'!$I452/1000</f>
        <v>0</v>
      </c>
      <c r="N457" s="2">
        <f>'2-2019'!$I452/1000</f>
        <v>0</v>
      </c>
      <c r="O457" s="2">
        <f>'3-2019'!$I452/1000</f>
        <v>0</v>
      </c>
      <c r="P457" s="2">
        <f>'4-2019'!$I452/1000</f>
        <v>0</v>
      </c>
      <c r="Q457" s="2">
        <f>'5-2019'!$I452/1000</f>
        <v>0</v>
      </c>
      <c r="R457" s="2">
        <f>'6-2019'!$I452/1000</f>
        <v>0</v>
      </c>
      <c r="S457" s="2">
        <f t="shared" si="7"/>
        <v>0</v>
      </c>
      <c r="U457" s="79"/>
      <c r="V457" s="78"/>
      <c r="W457" s="83"/>
    </row>
    <row r="458" spans="1:23" x14ac:dyDescent="0.25">
      <c r="A458" s="61"/>
      <c r="B458" s="3"/>
      <c r="C458" s="3"/>
      <c r="D458" s="61" t="s">
        <v>294</v>
      </c>
      <c r="E458" s="3" t="s">
        <v>199</v>
      </c>
      <c r="F458" s="11">
        <f>'6-2018'!$I453/1000</f>
        <v>107632.92706999999</v>
      </c>
      <c r="G458" s="11">
        <f>'7-2018'!$I453/1000</f>
        <v>108196.08171</v>
      </c>
      <c r="H458" s="11">
        <f>'8-2018'!$I453/1000</f>
        <v>108233.13279999999</v>
      </c>
      <c r="I458" s="11">
        <f>'9-2018'!$I453/1000</f>
        <v>108618.04741</v>
      </c>
      <c r="J458" s="11">
        <f>'10-2018'!$I453/1000</f>
        <v>108833.66498999999</v>
      </c>
      <c r="K458" s="11">
        <f>'11-2018'!$I453/1000</f>
        <v>108940.42438</v>
      </c>
      <c r="L458" s="11">
        <f>'12-2018'!$I453/1000</f>
        <v>109109.23131999999</v>
      </c>
      <c r="M458" s="11">
        <f>'1-2019'!$I453/1000</f>
        <v>109509.56037000001</v>
      </c>
      <c r="N458" s="11">
        <f>'2-2019'!$I453/1000</f>
        <v>109995.50599999999</v>
      </c>
      <c r="O458" s="11">
        <f>'3-2019'!$I453/1000</f>
        <v>110364.55310999999</v>
      </c>
      <c r="P458" s="11">
        <f>'4-2019'!$I453/1000</f>
        <v>110408.40195999999</v>
      </c>
      <c r="Q458" s="11">
        <f>'5-2019'!$I453/1000</f>
        <v>110430.88166</v>
      </c>
      <c r="R458" s="11">
        <f>'6-2019'!$I453/1000</f>
        <v>110587.11123000001</v>
      </c>
      <c r="S458" s="11">
        <f t="shared" si="7"/>
        <v>109312.45873833331</v>
      </c>
      <c r="U458" s="79"/>
      <c r="V458" s="78"/>
      <c r="W458" s="83"/>
    </row>
    <row r="459" spans="1:23" x14ac:dyDescent="0.25">
      <c r="A459" s="61"/>
      <c r="B459" s="3"/>
      <c r="C459" s="3"/>
      <c r="D459" s="3"/>
      <c r="E459" s="3"/>
      <c r="F459" s="13">
        <f>'6-2018'!$I454/1000</f>
        <v>107632.92706999999</v>
      </c>
      <c r="G459" s="13">
        <f>'7-2018'!$I454/1000</f>
        <v>108196.08171</v>
      </c>
      <c r="H459" s="13">
        <f>'8-2018'!$I454/1000</f>
        <v>108233.13279999999</v>
      </c>
      <c r="I459" s="13">
        <f>'9-2018'!$I454/1000</f>
        <v>108618.04741</v>
      </c>
      <c r="J459" s="13">
        <f>'10-2018'!$I454/1000</f>
        <v>108833.66498999999</v>
      </c>
      <c r="K459" s="13">
        <f>'11-2018'!$I454/1000</f>
        <v>108940.42438</v>
      </c>
      <c r="L459" s="13">
        <f>'12-2018'!$I454/1000</f>
        <v>109109.23131999999</v>
      </c>
      <c r="M459" s="13">
        <f>'1-2019'!$I454/1000</f>
        <v>109509.56037000001</v>
      </c>
      <c r="N459" s="13">
        <f>'2-2019'!$I454/1000</f>
        <v>109995.50599999999</v>
      </c>
      <c r="O459" s="13">
        <f>'3-2019'!$I454/1000</f>
        <v>110364.55310999999</v>
      </c>
      <c r="P459" s="13">
        <f>'4-2019'!$I454/1000</f>
        <v>110408.40195999999</v>
      </c>
      <c r="Q459" s="13">
        <f>'5-2019'!$I454/1000</f>
        <v>110430.88166</v>
      </c>
      <c r="R459" s="13">
        <f>'6-2019'!$I454/1000</f>
        <v>110587.11123000001</v>
      </c>
      <c r="S459" s="13">
        <f t="shared" si="7"/>
        <v>109312.45873833331</v>
      </c>
      <c r="U459" s="79"/>
      <c r="V459" s="78"/>
      <c r="W459" s="83"/>
    </row>
    <row r="460" spans="1:23" x14ac:dyDescent="0.25">
      <c r="A460" s="61"/>
      <c r="B460" s="3"/>
      <c r="C460" s="3"/>
      <c r="D460" s="3"/>
      <c r="E460" s="3"/>
      <c r="F460" s="2">
        <f>'6-2018'!$I455/1000</f>
        <v>0</v>
      </c>
      <c r="G460" s="2">
        <f>'7-2018'!$I455/1000</f>
        <v>0</v>
      </c>
      <c r="H460" s="2">
        <f>'8-2018'!$I455/1000</f>
        <v>0</v>
      </c>
      <c r="I460" s="2">
        <f>'9-2018'!$I455/1000</f>
        <v>0</v>
      </c>
      <c r="J460" s="2">
        <f>'10-2018'!$I455/1000</f>
        <v>0</v>
      </c>
      <c r="K460" s="2">
        <f>'11-2018'!$I455/1000</f>
        <v>0</v>
      </c>
      <c r="L460" s="2">
        <f>'12-2018'!$I455/1000</f>
        <v>0</v>
      </c>
      <c r="M460" s="2">
        <f>'1-2019'!$I455/1000</f>
        <v>0</v>
      </c>
      <c r="N460" s="2">
        <f>'2-2019'!$I455/1000</f>
        <v>0</v>
      </c>
      <c r="O460" s="2">
        <f>'3-2019'!$I455/1000</f>
        <v>0</v>
      </c>
      <c r="P460" s="2">
        <f>'4-2019'!$I455/1000</f>
        <v>0</v>
      </c>
      <c r="Q460" s="2">
        <f>'5-2019'!$I455/1000</f>
        <v>0</v>
      </c>
      <c r="R460" s="2">
        <f>'6-2019'!$I455/1000</f>
        <v>0</v>
      </c>
      <c r="S460" s="2">
        <f t="shared" si="7"/>
        <v>0</v>
      </c>
      <c r="U460" s="79"/>
      <c r="V460" s="78"/>
      <c r="W460" s="83"/>
    </row>
    <row r="461" spans="1:23" x14ac:dyDescent="0.25">
      <c r="A461" s="61">
        <v>365</v>
      </c>
      <c r="B461" s="3" t="s">
        <v>89</v>
      </c>
      <c r="C461" s="3"/>
      <c r="D461" s="3"/>
      <c r="E461" s="3"/>
      <c r="F461" s="2">
        <f>'6-2018'!$I456/1000</f>
        <v>0</v>
      </c>
      <c r="G461" s="2">
        <f>'7-2018'!$I456/1000</f>
        <v>0</v>
      </c>
      <c r="H461" s="2">
        <f>'8-2018'!$I456/1000</f>
        <v>0</v>
      </c>
      <c r="I461" s="2">
        <f>'9-2018'!$I456/1000</f>
        <v>0</v>
      </c>
      <c r="J461" s="2">
        <f>'10-2018'!$I456/1000</f>
        <v>0</v>
      </c>
      <c r="K461" s="2">
        <f>'11-2018'!$I456/1000</f>
        <v>0</v>
      </c>
      <c r="L461" s="2">
        <f>'12-2018'!$I456/1000</f>
        <v>0</v>
      </c>
      <c r="M461" s="2">
        <f>'1-2019'!$I456/1000</f>
        <v>0</v>
      </c>
      <c r="N461" s="2">
        <f>'2-2019'!$I456/1000</f>
        <v>0</v>
      </c>
      <c r="O461" s="2">
        <f>'3-2019'!$I456/1000</f>
        <v>0</v>
      </c>
      <c r="P461" s="2">
        <f>'4-2019'!$I456/1000</f>
        <v>0</v>
      </c>
      <c r="Q461" s="2">
        <f>'5-2019'!$I456/1000</f>
        <v>0</v>
      </c>
      <c r="R461" s="2">
        <f>'6-2019'!$I456/1000</f>
        <v>0</v>
      </c>
      <c r="S461" s="2">
        <f t="shared" si="7"/>
        <v>0</v>
      </c>
      <c r="U461" s="79"/>
      <c r="V461" s="78"/>
      <c r="W461" s="83"/>
    </row>
    <row r="462" spans="1:23" x14ac:dyDescent="0.25">
      <c r="A462" s="61"/>
      <c r="B462" s="3"/>
      <c r="C462" s="3"/>
      <c r="D462" s="61" t="s">
        <v>294</v>
      </c>
      <c r="E462" s="3" t="s">
        <v>199</v>
      </c>
      <c r="F462" s="11">
        <f>'6-2018'!$I457/1000</f>
        <v>72213.996459999995</v>
      </c>
      <c r="G462" s="11">
        <f>'7-2018'!$I457/1000</f>
        <v>72894.772099999987</v>
      </c>
      <c r="H462" s="11">
        <f>'8-2018'!$I457/1000</f>
        <v>72952.917840000009</v>
      </c>
      <c r="I462" s="11">
        <f>'9-2018'!$I457/1000</f>
        <v>73031.721160000001</v>
      </c>
      <c r="J462" s="11">
        <f>'10-2018'!$I457/1000</f>
        <v>73067.645099999994</v>
      </c>
      <c r="K462" s="11">
        <f>'11-2018'!$I457/1000</f>
        <v>73182.456969999999</v>
      </c>
      <c r="L462" s="11">
        <f>'12-2018'!$I457/1000</f>
        <v>73280.685930000007</v>
      </c>
      <c r="M462" s="11">
        <f>'1-2019'!$I457/1000</f>
        <v>73495.267529999997</v>
      </c>
      <c r="N462" s="11">
        <f>'2-2019'!$I457/1000</f>
        <v>74244.200489999988</v>
      </c>
      <c r="O462" s="11">
        <f>'3-2019'!$I457/1000</f>
        <v>74297.131370000003</v>
      </c>
      <c r="P462" s="11">
        <f>'4-2019'!$I457/1000</f>
        <v>74298.763849999988</v>
      </c>
      <c r="Q462" s="11">
        <f>'5-2019'!$I457/1000</f>
        <v>74297.414980000001</v>
      </c>
      <c r="R462" s="11">
        <f>'6-2019'!$I457/1000</f>
        <v>74586.517810000005</v>
      </c>
      <c r="S462" s="11">
        <f t="shared" si="7"/>
        <v>73536.93620458334</v>
      </c>
      <c r="U462" s="79"/>
      <c r="V462" s="78"/>
      <c r="W462" s="83"/>
    </row>
    <row r="463" spans="1:23" x14ac:dyDescent="0.25">
      <c r="A463" s="61"/>
      <c r="B463" s="3"/>
      <c r="C463" s="3"/>
      <c r="D463" s="3"/>
      <c r="E463" s="3"/>
      <c r="F463" s="13">
        <f>'6-2018'!$I458/1000</f>
        <v>72213.996459999995</v>
      </c>
      <c r="G463" s="13">
        <f>'7-2018'!$I458/1000</f>
        <v>72894.772099999987</v>
      </c>
      <c r="H463" s="13">
        <f>'8-2018'!$I458/1000</f>
        <v>72952.917840000009</v>
      </c>
      <c r="I463" s="13">
        <f>'9-2018'!$I458/1000</f>
        <v>73031.721160000001</v>
      </c>
      <c r="J463" s="13">
        <f>'10-2018'!$I458/1000</f>
        <v>73067.645099999994</v>
      </c>
      <c r="K463" s="13">
        <f>'11-2018'!$I458/1000</f>
        <v>73182.456969999999</v>
      </c>
      <c r="L463" s="13">
        <f>'12-2018'!$I458/1000</f>
        <v>73280.685930000007</v>
      </c>
      <c r="M463" s="13">
        <f>'1-2019'!$I458/1000</f>
        <v>73495.267529999997</v>
      </c>
      <c r="N463" s="13">
        <f>'2-2019'!$I458/1000</f>
        <v>74244.200489999988</v>
      </c>
      <c r="O463" s="13">
        <f>'3-2019'!$I458/1000</f>
        <v>74297.131370000003</v>
      </c>
      <c r="P463" s="13">
        <f>'4-2019'!$I458/1000</f>
        <v>74298.763849999988</v>
      </c>
      <c r="Q463" s="13">
        <f>'5-2019'!$I458/1000</f>
        <v>74297.414980000001</v>
      </c>
      <c r="R463" s="13">
        <f>'6-2019'!$I458/1000</f>
        <v>74586.517810000005</v>
      </c>
      <c r="S463" s="13">
        <f t="shared" si="7"/>
        <v>73536.93620458334</v>
      </c>
      <c r="U463" s="79"/>
      <c r="V463" s="78"/>
      <c r="W463" s="83"/>
    </row>
    <row r="464" spans="1:23" x14ac:dyDescent="0.25">
      <c r="A464" s="61"/>
      <c r="B464" s="3"/>
      <c r="C464" s="3"/>
      <c r="D464" s="3"/>
      <c r="E464" s="3"/>
      <c r="F464" s="2">
        <f>'6-2018'!$I459/1000</f>
        <v>0</v>
      </c>
      <c r="G464" s="2">
        <f>'7-2018'!$I459/1000</f>
        <v>0</v>
      </c>
      <c r="H464" s="2">
        <f>'8-2018'!$I459/1000</f>
        <v>0</v>
      </c>
      <c r="I464" s="2">
        <f>'9-2018'!$I459/1000</f>
        <v>0</v>
      </c>
      <c r="J464" s="2">
        <f>'10-2018'!$I459/1000</f>
        <v>0</v>
      </c>
      <c r="K464" s="2">
        <f>'11-2018'!$I459/1000</f>
        <v>0</v>
      </c>
      <c r="L464" s="2">
        <f>'12-2018'!$I459/1000</f>
        <v>0</v>
      </c>
      <c r="M464" s="2">
        <f>'1-2019'!$I459/1000</f>
        <v>0</v>
      </c>
      <c r="N464" s="2">
        <f>'2-2019'!$I459/1000</f>
        <v>0</v>
      </c>
      <c r="O464" s="2">
        <f>'3-2019'!$I459/1000</f>
        <v>0</v>
      </c>
      <c r="P464" s="2">
        <f>'4-2019'!$I459/1000</f>
        <v>0</v>
      </c>
      <c r="Q464" s="2">
        <f>'5-2019'!$I459/1000</f>
        <v>0</v>
      </c>
      <c r="R464" s="2">
        <f>'6-2019'!$I459/1000</f>
        <v>0</v>
      </c>
      <c r="S464" s="2">
        <f t="shared" si="7"/>
        <v>0</v>
      </c>
      <c r="U464" s="79"/>
      <c r="V464" s="78"/>
      <c r="W464" s="83"/>
    </row>
    <row r="465" spans="1:23" x14ac:dyDescent="0.25">
      <c r="A465" s="61">
        <v>366</v>
      </c>
      <c r="B465" s="3" t="s">
        <v>78</v>
      </c>
      <c r="C465" s="3"/>
      <c r="D465" s="3"/>
      <c r="E465" s="3"/>
      <c r="F465" s="2">
        <f>'6-2018'!$I460/1000</f>
        <v>0</v>
      </c>
      <c r="G465" s="2">
        <f>'7-2018'!$I460/1000</f>
        <v>0</v>
      </c>
      <c r="H465" s="2">
        <f>'8-2018'!$I460/1000</f>
        <v>0</v>
      </c>
      <c r="I465" s="2">
        <f>'9-2018'!$I460/1000</f>
        <v>0</v>
      </c>
      <c r="J465" s="2">
        <f>'10-2018'!$I460/1000</f>
        <v>0</v>
      </c>
      <c r="K465" s="2">
        <f>'11-2018'!$I460/1000</f>
        <v>0</v>
      </c>
      <c r="L465" s="2">
        <f>'12-2018'!$I460/1000</f>
        <v>0</v>
      </c>
      <c r="M465" s="2">
        <f>'1-2019'!$I460/1000</f>
        <v>0</v>
      </c>
      <c r="N465" s="2">
        <f>'2-2019'!$I460/1000</f>
        <v>0</v>
      </c>
      <c r="O465" s="2">
        <f>'3-2019'!$I460/1000</f>
        <v>0</v>
      </c>
      <c r="P465" s="2">
        <f>'4-2019'!$I460/1000</f>
        <v>0</v>
      </c>
      <c r="Q465" s="2">
        <f>'5-2019'!$I460/1000</f>
        <v>0</v>
      </c>
      <c r="R465" s="2">
        <f>'6-2019'!$I460/1000</f>
        <v>0</v>
      </c>
      <c r="S465" s="2">
        <f t="shared" si="7"/>
        <v>0</v>
      </c>
      <c r="U465" s="79"/>
      <c r="V465" s="78"/>
      <c r="W465" s="83"/>
    </row>
    <row r="466" spans="1:23" x14ac:dyDescent="0.25">
      <c r="A466" s="61"/>
      <c r="B466" s="3"/>
      <c r="C466" s="3"/>
      <c r="D466" s="61" t="s">
        <v>294</v>
      </c>
      <c r="E466" s="3" t="s">
        <v>199</v>
      </c>
      <c r="F466" s="11">
        <f>'6-2018'!$I461/1000</f>
        <v>18491.458500000001</v>
      </c>
      <c r="G466" s="11">
        <f>'7-2018'!$I461/1000</f>
        <v>18503.91546</v>
      </c>
      <c r="H466" s="11">
        <f>'8-2018'!$I461/1000</f>
        <v>18534.762489999997</v>
      </c>
      <c r="I466" s="11">
        <f>'9-2018'!$I461/1000</f>
        <v>18596.922010000002</v>
      </c>
      <c r="J466" s="11">
        <f>'10-2018'!$I461/1000</f>
        <v>18648.8953</v>
      </c>
      <c r="K466" s="11">
        <f>'11-2018'!$I461/1000</f>
        <v>18705.087809999997</v>
      </c>
      <c r="L466" s="11">
        <f>'12-2018'!$I461/1000</f>
        <v>18742.821909999999</v>
      </c>
      <c r="M466" s="11">
        <f>'1-2019'!$I461/1000</f>
        <v>18776.593629999999</v>
      </c>
      <c r="N466" s="11">
        <f>'2-2019'!$I461/1000</f>
        <v>18853.28657</v>
      </c>
      <c r="O466" s="11">
        <f>'3-2019'!$I461/1000</f>
        <v>18861.77059</v>
      </c>
      <c r="P466" s="11">
        <f>'4-2019'!$I461/1000</f>
        <v>18885.031260000003</v>
      </c>
      <c r="Q466" s="11">
        <f>'5-2019'!$I461/1000</f>
        <v>18899.456979999999</v>
      </c>
      <c r="R466" s="11">
        <f>'6-2019'!$I461/1000</f>
        <v>18899.716120000001</v>
      </c>
      <c r="S466" s="11">
        <f t="shared" si="7"/>
        <v>18725.344276666667</v>
      </c>
      <c r="U466" s="79"/>
      <c r="V466" s="78"/>
      <c r="W466" s="83"/>
    </row>
    <row r="467" spans="1:23" x14ac:dyDescent="0.25">
      <c r="A467" s="61"/>
      <c r="B467" s="3"/>
      <c r="C467" s="3"/>
      <c r="D467" s="3"/>
      <c r="E467" s="3"/>
      <c r="F467" s="13">
        <f>'6-2018'!$I462/1000</f>
        <v>18491.458500000001</v>
      </c>
      <c r="G467" s="13">
        <f>'7-2018'!$I462/1000</f>
        <v>18503.91546</v>
      </c>
      <c r="H467" s="13">
        <f>'8-2018'!$I462/1000</f>
        <v>18534.762489999997</v>
      </c>
      <c r="I467" s="13">
        <f>'9-2018'!$I462/1000</f>
        <v>18596.922010000002</v>
      </c>
      <c r="J467" s="13">
        <f>'10-2018'!$I462/1000</f>
        <v>18648.8953</v>
      </c>
      <c r="K467" s="13">
        <f>'11-2018'!$I462/1000</f>
        <v>18705.087809999997</v>
      </c>
      <c r="L467" s="13">
        <f>'12-2018'!$I462/1000</f>
        <v>18742.821909999999</v>
      </c>
      <c r="M467" s="13">
        <f>'1-2019'!$I462/1000</f>
        <v>18776.593629999999</v>
      </c>
      <c r="N467" s="13">
        <f>'2-2019'!$I462/1000</f>
        <v>18853.28657</v>
      </c>
      <c r="O467" s="13">
        <f>'3-2019'!$I462/1000</f>
        <v>18861.77059</v>
      </c>
      <c r="P467" s="13">
        <f>'4-2019'!$I462/1000</f>
        <v>18885.031260000003</v>
      </c>
      <c r="Q467" s="13">
        <f>'5-2019'!$I462/1000</f>
        <v>18899.456979999999</v>
      </c>
      <c r="R467" s="13">
        <f>'6-2019'!$I462/1000</f>
        <v>18899.716120000001</v>
      </c>
      <c r="S467" s="13">
        <f t="shared" si="7"/>
        <v>18725.344276666667</v>
      </c>
      <c r="U467" s="79"/>
      <c r="V467" s="78"/>
      <c r="W467" s="83"/>
    </row>
    <row r="468" spans="1:23" x14ac:dyDescent="0.25">
      <c r="A468" s="61"/>
      <c r="B468" s="3"/>
      <c r="C468" s="3"/>
      <c r="D468" s="3"/>
      <c r="E468" s="3"/>
      <c r="F468" s="2">
        <f>'6-2018'!$I463/1000</f>
        <v>0</v>
      </c>
      <c r="G468" s="2">
        <f>'7-2018'!$I463/1000</f>
        <v>0</v>
      </c>
      <c r="H468" s="2">
        <f>'8-2018'!$I463/1000</f>
        <v>0</v>
      </c>
      <c r="I468" s="2">
        <f>'9-2018'!$I463/1000</f>
        <v>0</v>
      </c>
      <c r="J468" s="2">
        <f>'10-2018'!$I463/1000</f>
        <v>0</v>
      </c>
      <c r="K468" s="2">
        <f>'11-2018'!$I463/1000</f>
        <v>0</v>
      </c>
      <c r="L468" s="2">
        <f>'12-2018'!$I463/1000</f>
        <v>0</v>
      </c>
      <c r="M468" s="2">
        <f>'1-2019'!$I463/1000</f>
        <v>0</v>
      </c>
      <c r="N468" s="2">
        <f>'2-2019'!$I463/1000</f>
        <v>0</v>
      </c>
      <c r="O468" s="2">
        <f>'3-2019'!$I463/1000</f>
        <v>0</v>
      </c>
      <c r="P468" s="2">
        <f>'4-2019'!$I463/1000</f>
        <v>0</v>
      </c>
      <c r="Q468" s="2">
        <f>'5-2019'!$I463/1000</f>
        <v>0</v>
      </c>
      <c r="R468" s="2">
        <f>'6-2019'!$I463/1000</f>
        <v>0</v>
      </c>
      <c r="S468" s="2">
        <f t="shared" si="7"/>
        <v>0</v>
      </c>
      <c r="U468" s="79"/>
      <c r="V468" s="78"/>
      <c r="W468" s="83"/>
    </row>
    <row r="469" spans="1:23" x14ac:dyDescent="0.25">
      <c r="A469" s="61"/>
      <c r="B469" s="3"/>
      <c r="C469" s="3"/>
      <c r="D469" s="3"/>
      <c r="E469" s="3"/>
      <c r="F469" s="2">
        <f>'6-2018'!$I464/1000</f>
        <v>0</v>
      </c>
      <c r="G469" s="2">
        <f>'7-2018'!$I464/1000</f>
        <v>0</v>
      </c>
      <c r="H469" s="2">
        <f>'8-2018'!$I464/1000</f>
        <v>0</v>
      </c>
      <c r="I469" s="2">
        <f>'9-2018'!$I464/1000</f>
        <v>0</v>
      </c>
      <c r="J469" s="2">
        <f>'10-2018'!$I464/1000</f>
        <v>0</v>
      </c>
      <c r="K469" s="2">
        <f>'11-2018'!$I464/1000</f>
        <v>0</v>
      </c>
      <c r="L469" s="2">
        <f>'12-2018'!$I464/1000</f>
        <v>0</v>
      </c>
      <c r="M469" s="2">
        <f>'1-2019'!$I464/1000</f>
        <v>0</v>
      </c>
      <c r="N469" s="2">
        <f>'2-2019'!$I464/1000</f>
        <v>0</v>
      </c>
      <c r="O469" s="2">
        <f>'3-2019'!$I464/1000</f>
        <v>0</v>
      </c>
      <c r="P469" s="2">
        <f>'4-2019'!$I464/1000</f>
        <v>0</v>
      </c>
      <c r="Q469" s="2">
        <f>'5-2019'!$I464/1000</f>
        <v>0</v>
      </c>
      <c r="R469" s="2">
        <f>'6-2019'!$I464/1000</f>
        <v>0</v>
      </c>
      <c r="S469" s="2">
        <f t="shared" si="7"/>
        <v>0</v>
      </c>
      <c r="U469" s="79"/>
      <c r="V469" s="78"/>
      <c r="W469" s="83"/>
    </row>
    <row r="470" spans="1:23" s="48" customFormat="1" x14ac:dyDescent="0.25">
      <c r="A470" s="61"/>
      <c r="B470" s="3"/>
      <c r="C470" s="63"/>
      <c r="D470" s="3"/>
      <c r="E470" s="3"/>
      <c r="F470" s="15">
        <f>'6-2018'!$I465/1000</f>
        <v>0</v>
      </c>
      <c r="G470" s="15">
        <f>'7-2018'!$I465/1000</f>
        <v>0</v>
      </c>
      <c r="H470" s="15">
        <f>'8-2018'!$I465/1000</f>
        <v>0</v>
      </c>
      <c r="I470" s="15">
        <f>'9-2018'!$I465/1000</f>
        <v>0</v>
      </c>
      <c r="J470" s="15">
        <f>'10-2018'!$I465/1000</f>
        <v>0</v>
      </c>
      <c r="K470" s="15">
        <f>'11-2018'!$I465/1000</f>
        <v>0</v>
      </c>
      <c r="L470" s="15">
        <f>'12-2018'!$I465/1000</f>
        <v>0</v>
      </c>
      <c r="M470" s="15">
        <f>'1-2019'!$I465/1000</f>
        <v>0</v>
      </c>
      <c r="N470" s="15">
        <f>'2-2019'!$I465/1000</f>
        <v>0</v>
      </c>
      <c r="O470" s="15">
        <f>'3-2019'!$I465/1000</f>
        <v>0</v>
      </c>
      <c r="P470" s="15">
        <f>'4-2019'!$I465/1000</f>
        <v>0</v>
      </c>
      <c r="Q470" s="15">
        <f>'5-2019'!$I465/1000</f>
        <v>0</v>
      </c>
      <c r="R470" s="15">
        <f>'6-2019'!$I465/1000</f>
        <v>0</v>
      </c>
      <c r="S470" s="15">
        <f t="shared" si="7"/>
        <v>0</v>
      </c>
      <c r="T470" s="45"/>
      <c r="U470" s="79"/>
      <c r="V470" s="78"/>
      <c r="W470" s="83"/>
    </row>
    <row r="471" spans="1:23" x14ac:dyDescent="0.25">
      <c r="A471" s="64"/>
      <c r="B471" s="65"/>
      <c r="C471" s="66"/>
      <c r="D471" s="3"/>
      <c r="E471" s="65"/>
      <c r="F471" s="99">
        <f>'6-2018'!$I466/1000</f>
        <v>0</v>
      </c>
      <c r="G471" s="17">
        <f>'7-2018'!$I466/1000</f>
        <v>0</v>
      </c>
      <c r="H471" s="17">
        <f>'8-2018'!$I466/1000</f>
        <v>0</v>
      </c>
      <c r="I471" s="17">
        <f>'9-2018'!$I466/1000</f>
        <v>0</v>
      </c>
      <c r="J471" s="17">
        <f>'10-2018'!$I466/1000</f>
        <v>0</v>
      </c>
      <c r="K471" s="17">
        <f>'11-2018'!$I466/1000</f>
        <v>0</v>
      </c>
      <c r="L471" s="17">
        <f>'12-2018'!$I466/1000</f>
        <v>0</v>
      </c>
      <c r="M471" s="17">
        <f>'1-2019'!$I466/1000</f>
        <v>0</v>
      </c>
      <c r="N471" s="17">
        <f>'2-2019'!$I466/1000</f>
        <v>0</v>
      </c>
      <c r="O471" s="17">
        <f>'3-2019'!$I466/1000</f>
        <v>0</v>
      </c>
      <c r="P471" s="17">
        <f>'4-2019'!$I466/1000</f>
        <v>0</v>
      </c>
      <c r="Q471" s="17">
        <f>'5-2019'!$I466/1000</f>
        <v>0</v>
      </c>
      <c r="R471" s="17">
        <f>'6-2019'!$I466/1000</f>
        <v>0</v>
      </c>
      <c r="S471" s="17">
        <f t="shared" si="7"/>
        <v>0</v>
      </c>
      <c r="U471" s="79"/>
      <c r="V471" s="78"/>
      <c r="W471" s="83"/>
    </row>
    <row r="472" spans="1:23" x14ac:dyDescent="0.25">
      <c r="A472" s="61">
        <v>367</v>
      </c>
      <c r="B472" s="3" t="s">
        <v>79</v>
      </c>
      <c r="C472" s="3"/>
      <c r="D472" s="3"/>
      <c r="E472" s="3"/>
      <c r="F472" s="2">
        <f>'6-2018'!$I467/1000</f>
        <v>0</v>
      </c>
      <c r="G472" s="2">
        <f>'7-2018'!$I467/1000</f>
        <v>0</v>
      </c>
      <c r="H472" s="2">
        <f>'8-2018'!$I467/1000</f>
        <v>0</v>
      </c>
      <c r="I472" s="2">
        <f>'9-2018'!$I467/1000</f>
        <v>0</v>
      </c>
      <c r="J472" s="2">
        <f>'10-2018'!$I467/1000</f>
        <v>0</v>
      </c>
      <c r="K472" s="2">
        <f>'11-2018'!$I467/1000</f>
        <v>0</v>
      </c>
      <c r="L472" s="2">
        <f>'12-2018'!$I467/1000</f>
        <v>0</v>
      </c>
      <c r="M472" s="2">
        <f>'1-2019'!$I467/1000</f>
        <v>0</v>
      </c>
      <c r="N472" s="2">
        <f>'2-2019'!$I467/1000</f>
        <v>0</v>
      </c>
      <c r="O472" s="2">
        <f>'3-2019'!$I467/1000</f>
        <v>0</v>
      </c>
      <c r="P472" s="2">
        <f>'4-2019'!$I467/1000</f>
        <v>0</v>
      </c>
      <c r="Q472" s="2">
        <f>'5-2019'!$I467/1000</f>
        <v>0</v>
      </c>
      <c r="R472" s="2">
        <f>'6-2019'!$I467/1000</f>
        <v>0</v>
      </c>
      <c r="S472" s="2">
        <f t="shared" si="7"/>
        <v>0</v>
      </c>
      <c r="U472" s="79"/>
      <c r="V472" s="78"/>
      <c r="W472" s="83"/>
    </row>
    <row r="473" spans="1:23" x14ac:dyDescent="0.25">
      <c r="A473" s="61"/>
      <c r="B473" s="3"/>
      <c r="C473" s="3"/>
      <c r="D473" s="61" t="s">
        <v>294</v>
      </c>
      <c r="E473" s="3" t="s">
        <v>199</v>
      </c>
      <c r="F473" s="11">
        <f>'6-2018'!$I468/1000</f>
        <v>28247.245729999999</v>
      </c>
      <c r="G473" s="11">
        <f>'7-2018'!$I468/1000</f>
        <v>28304.478019999999</v>
      </c>
      <c r="H473" s="11">
        <f>'8-2018'!$I468/1000</f>
        <v>28446.013050000001</v>
      </c>
      <c r="I473" s="11">
        <f>'9-2018'!$I468/1000</f>
        <v>28529.041590000001</v>
      </c>
      <c r="J473" s="11">
        <f>'10-2018'!$I468/1000</f>
        <v>28617.583340000001</v>
      </c>
      <c r="K473" s="11">
        <f>'11-2018'!$I468/1000</f>
        <v>28685.014370000001</v>
      </c>
      <c r="L473" s="11">
        <f>'12-2018'!$I468/1000</f>
        <v>28746.67541</v>
      </c>
      <c r="M473" s="11">
        <f>'1-2019'!$I468/1000</f>
        <v>28800.617549999999</v>
      </c>
      <c r="N473" s="11">
        <f>'2-2019'!$I468/1000</f>
        <v>29245.887489999997</v>
      </c>
      <c r="O473" s="11">
        <f>'3-2019'!$I468/1000</f>
        <v>29277.824420000001</v>
      </c>
      <c r="P473" s="11">
        <f>'4-2019'!$I468/1000</f>
        <v>29274.433249999998</v>
      </c>
      <c r="Q473" s="11">
        <f>'5-2019'!$I468/1000</f>
        <v>29310.023850000001</v>
      </c>
      <c r="R473" s="11">
        <f>'6-2019'!$I468/1000</f>
        <v>29338.948829999998</v>
      </c>
      <c r="S473" s="11">
        <f t="shared" si="7"/>
        <v>28835.890801666665</v>
      </c>
      <c r="U473" s="79"/>
      <c r="V473" s="78"/>
      <c r="W473" s="83"/>
    </row>
    <row r="474" spans="1:23" x14ac:dyDescent="0.25">
      <c r="A474" s="61"/>
      <c r="B474" s="3"/>
      <c r="C474" s="3"/>
      <c r="D474" s="3"/>
      <c r="E474" s="3"/>
      <c r="F474" s="13">
        <f>'6-2018'!$I469/1000</f>
        <v>28247.245729999999</v>
      </c>
      <c r="G474" s="13">
        <f>'7-2018'!$I469/1000</f>
        <v>28304.478019999999</v>
      </c>
      <c r="H474" s="13">
        <f>'8-2018'!$I469/1000</f>
        <v>28446.013050000001</v>
      </c>
      <c r="I474" s="13">
        <f>'9-2018'!$I469/1000</f>
        <v>28529.041590000001</v>
      </c>
      <c r="J474" s="13">
        <f>'10-2018'!$I469/1000</f>
        <v>28617.583340000001</v>
      </c>
      <c r="K474" s="13">
        <f>'11-2018'!$I469/1000</f>
        <v>28685.014370000001</v>
      </c>
      <c r="L474" s="13">
        <f>'12-2018'!$I469/1000</f>
        <v>28746.67541</v>
      </c>
      <c r="M474" s="13">
        <f>'1-2019'!$I469/1000</f>
        <v>28800.617549999999</v>
      </c>
      <c r="N474" s="13">
        <f>'2-2019'!$I469/1000</f>
        <v>29245.887489999997</v>
      </c>
      <c r="O474" s="13">
        <f>'3-2019'!$I469/1000</f>
        <v>29277.824420000001</v>
      </c>
      <c r="P474" s="13">
        <f>'4-2019'!$I469/1000</f>
        <v>29274.433249999998</v>
      </c>
      <c r="Q474" s="13">
        <f>'5-2019'!$I469/1000</f>
        <v>29310.023850000001</v>
      </c>
      <c r="R474" s="13">
        <f>'6-2019'!$I469/1000</f>
        <v>29338.948829999998</v>
      </c>
      <c r="S474" s="13">
        <f t="shared" si="7"/>
        <v>28835.890801666665</v>
      </c>
      <c r="U474" s="79"/>
      <c r="V474" s="78"/>
      <c r="W474" s="83"/>
    </row>
    <row r="475" spans="1:23" x14ac:dyDescent="0.25">
      <c r="A475" s="61"/>
      <c r="B475" s="3"/>
      <c r="C475" s="3"/>
      <c r="D475" s="3"/>
      <c r="E475" s="3"/>
      <c r="F475" s="2">
        <f>'6-2018'!$I470/1000</f>
        <v>0</v>
      </c>
      <c r="G475" s="2">
        <f>'7-2018'!$I470/1000</f>
        <v>0</v>
      </c>
      <c r="H475" s="2">
        <f>'8-2018'!$I470/1000</f>
        <v>0</v>
      </c>
      <c r="I475" s="2">
        <f>'9-2018'!$I470/1000</f>
        <v>0</v>
      </c>
      <c r="J475" s="2">
        <f>'10-2018'!$I470/1000</f>
        <v>0</v>
      </c>
      <c r="K475" s="2">
        <f>'11-2018'!$I470/1000</f>
        <v>0</v>
      </c>
      <c r="L475" s="2">
        <f>'12-2018'!$I470/1000</f>
        <v>0</v>
      </c>
      <c r="M475" s="2">
        <f>'1-2019'!$I470/1000</f>
        <v>0</v>
      </c>
      <c r="N475" s="2">
        <f>'2-2019'!$I470/1000</f>
        <v>0</v>
      </c>
      <c r="O475" s="2">
        <f>'3-2019'!$I470/1000</f>
        <v>0</v>
      </c>
      <c r="P475" s="2">
        <f>'4-2019'!$I470/1000</f>
        <v>0</v>
      </c>
      <c r="Q475" s="2">
        <f>'5-2019'!$I470/1000</f>
        <v>0</v>
      </c>
      <c r="R475" s="2">
        <f>'6-2019'!$I470/1000</f>
        <v>0</v>
      </c>
      <c r="S475" s="2">
        <f t="shared" si="7"/>
        <v>0</v>
      </c>
      <c r="U475" s="79"/>
      <c r="V475" s="78"/>
      <c r="W475" s="83"/>
    </row>
    <row r="476" spans="1:23" x14ac:dyDescent="0.25">
      <c r="A476" s="61">
        <v>368</v>
      </c>
      <c r="B476" s="3" t="s">
        <v>90</v>
      </c>
      <c r="C476" s="3"/>
      <c r="D476" s="3"/>
      <c r="E476" s="3"/>
      <c r="F476" s="2">
        <f>'6-2018'!$I471/1000</f>
        <v>0</v>
      </c>
      <c r="G476" s="2">
        <f>'7-2018'!$I471/1000</f>
        <v>0</v>
      </c>
      <c r="H476" s="2">
        <f>'8-2018'!$I471/1000</f>
        <v>0</v>
      </c>
      <c r="I476" s="2">
        <f>'9-2018'!$I471/1000</f>
        <v>0</v>
      </c>
      <c r="J476" s="2">
        <f>'10-2018'!$I471/1000</f>
        <v>0</v>
      </c>
      <c r="K476" s="2">
        <f>'11-2018'!$I471/1000</f>
        <v>0</v>
      </c>
      <c r="L476" s="2">
        <f>'12-2018'!$I471/1000</f>
        <v>0</v>
      </c>
      <c r="M476" s="2">
        <f>'1-2019'!$I471/1000</f>
        <v>0</v>
      </c>
      <c r="N476" s="2">
        <f>'2-2019'!$I471/1000</f>
        <v>0</v>
      </c>
      <c r="O476" s="2">
        <f>'3-2019'!$I471/1000</f>
        <v>0</v>
      </c>
      <c r="P476" s="2">
        <f>'4-2019'!$I471/1000</f>
        <v>0</v>
      </c>
      <c r="Q476" s="2">
        <f>'5-2019'!$I471/1000</f>
        <v>0</v>
      </c>
      <c r="R476" s="2">
        <f>'6-2019'!$I471/1000</f>
        <v>0</v>
      </c>
      <c r="S476" s="2">
        <f t="shared" si="7"/>
        <v>0</v>
      </c>
      <c r="U476" s="79"/>
      <c r="V476" s="78"/>
      <c r="W476" s="83"/>
    </row>
    <row r="477" spans="1:23" x14ac:dyDescent="0.25">
      <c r="A477" s="61"/>
      <c r="B477" s="3"/>
      <c r="C477" s="3"/>
      <c r="D477" s="61" t="s">
        <v>294</v>
      </c>
      <c r="E477" s="3" t="s">
        <v>199</v>
      </c>
      <c r="F477" s="11">
        <f>'6-2018'!$I472/1000</f>
        <v>113031.43096</v>
      </c>
      <c r="G477" s="11">
        <f>'7-2018'!$I472/1000</f>
        <v>113429.23062</v>
      </c>
      <c r="H477" s="11">
        <f>'8-2018'!$I472/1000</f>
        <v>113607.32</v>
      </c>
      <c r="I477" s="11">
        <f>'9-2018'!$I472/1000</f>
        <v>113909.79948999999</v>
      </c>
      <c r="J477" s="11">
        <f>'10-2018'!$I472/1000</f>
        <v>114133.60158</v>
      </c>
      <c r="K477" s="11">
        <f>'11-2018'!$I472/1000</f>
        <v>114423.9813</v>
      </c>
      <c r="L477" s="11">
        <f>'12-2018'!$I472/1000</f>
        <v>114564.23874</v>
      </c>
      <c r="M477" s="11">
        <f>'1-2019'!$I472/1000</f>
        <v>114728.77676000001</v>
      </c>
      <c r="N477" s="11">
        <f>'2-2019'!$I472/1000</f>
        <v>115197.96579999999</v>
      </c>
      <c r="O477" s="11">
        <f>'3-2019'!$I472/1000</f>
        <v>115475.68798</v>
      </c>
      <c r="P477" s="11">
        <f>'4-2019'!$I472/1000</f>
        <v>115566.27714000001</v>
      </c>
      <c r="Q477" s="11">
        <f>'5-2019'!$I472/1000</f>
        <v>115674.46881000001</v>
      </c>
      <c r="R477" s="11">
        <f>'6-2019'!$I472/1000</f>
        <v>115817.10427</v>
      </c>
      <c r="S477" s="11">
        <f t="shared" si="7"/>
        <v>114594.63465291668</v>
      </c>
      <c r="U477" s="79"/>
      <c r="V477" s="78"/>
      <c r="W477" s="83"/>
    </row>
    <row r="478" spans="1:23" x14ac:dyDescent="0.25">
      <c r="A478" s="61"/>
      <c r="B478" s="3"/>
      <c r="C478" s="3"/>
      <c r="D478" s="3"/>
      <c r="E478" s="3"/>
      <c r="F478" s="13">
        <f>'6-2018'!$I473/1000</f>
        <v>113031.43096</v>
      </c>
      <c r="G478" s="13">
        <f>'7-2018'!$I473/1000</f>
        <v>113429.23062</v>
      </c>
      <c r="H478" s="13">
        <f>'8-2018'!$I473/1000</f>
        <v>113607.32</v>
      </c>
      <c r="I478" s="13">
        <f>'9-2018'!$I473/1000</f>
        <v>113909.79948999999</v>
      </c>
      <c r="J478" s="13">
        <f>'10-2018'!$I473/1000</f>
        <v>114133.60158</v>
      </c>
      <c r="K478" s="13">
        <f>'11-2018'!$I473/1000</f>
        <v>114423.9813</v>
      </c>
      <c r="L478" s="13">
        <f>'12-2018'!$I473/1000</f>
        <v>114564.23874</v>
      </c>
      <c r="M478" s="13">
        <f>'1-2019'!$I473/1000</f>
        <v>114728.77676000001</v>
      </c>
      <c r="N478" s="13">
        <f>'2-2019'!$I473/1000</f>
        <v>115197.96579999999</v>
      </c>
      <c r="O478" s="13">
        <f>'3-2019'!$I473/1000</f>
        <v>115475.68798</v>
      </c>
      <c r="P478" s="13">
        <f>'4-2019'!$I473/1000</f>
        <v>115566.27714000001</v>
      </c>
      <c r="Q478" s="13">
        <f>'5-2019'!$I473/1000</f>
        <v>115674.46881000001</v>
      </c>
      <c r="R478" s="13">
        <f>'6-2019'!$I473/1000</f>
        <v>115817.10427</v>
      </c>
      <c r="S478" s="13">
        <f t="shared" si="7"/>
        <v>114594.63465291668</v>
      </c>
      <c r="U478" s="79"/>
      <c r="V478" s="78"/>
      <c r="W478" s="83"/>
    </row>
    <row r="479" spans="1:23" x14ac:dyDescent="0.25">
      <c r="A479" s="61"/>
      <c r="B479" s="3"/>
      <c r="C479" s="3"/>
      <c r="D479" s="3"/>
      <c r="E479" s="3"/>
      <c r="F479" s="2">
        <f>'6-2018'!$I474/1000</f>
        <v>0</v>
      </c>
      <c r="G479" s="2">
        <f>'7-2018'!$I474/1000</f>
        <v>0</v>
      </c>
      <c r="H479" s="2">
        <f>'8-2018'!$I474/1000</f>
        <v>0</v>
      </c>
      <c r="I479" s="2">
        <f>'9-2018'!$I474/1000</f>
        <v>0</v>
      </c>
      <c r="J479" s="2">
        <f>'10-2018'!$I474/1000</f>
        <v>0</v>
      </c>
      <c r="K479" s="2">
        <f>'11-2018'!$I474/1000</f>
        <v>0</v>
      </c>
      <c r="L479" s="2">
        <f>'12-2018'!$I474/1000</f>
        <v>0</v>
      </c>
      <c r="M479" s="2">
        <f>'1-2019'!$I474/1000</f>
        <v>0</v>
      </c>
      <c r="N479" s="2">
        <f>'2-2019'!$I474/1000</f>
        <v>0</v>
      </c>
      <c r="O479" s="2">
        <f>'3-2019'!$I474/1000</f>
        <v>0</v>
      </c>
      <c r="P479" s="2">
        <f>'4-2019'!$I474/1000</f>
        <v>0</v>
      </c>
      <c r="Q479" s="2">
        <f>'5-2019'!$I474/1000</f>
        <v>0</v>
      </c>
      <c r="R479" s="2">
        <f>'6-2019'!$I474/1000</f>
        <v>0</v>
      </c>
      <c r="S479" s="2">
        <f t="shared" si="7"/>
        <v>0</v>
      </c>
      <c r="U479" s="79"/>
      <c r="V479" s="78"/>
      <c r="W479" s="83"/>
    </row>
    <row r="480" spans="1:23" x14ac:dyDescent="0.25">
      <c r="A480" s="61">
        <v>369</v>
      </c>
      <c r="B480" s="3" t="s">
        <v>29</v>
      </c>
      <c r="C480" s="3"/>
      <c r="D480" s="3"/>
      <c r="E480" s="3"/>
      <c r="F480" s="2">
        <f>'6-2018'!$I475/1000</f>
        <v>0</v>
      </c>
      <c r="G480" s="2">
        <f>'7-2018'!$I475/1000</f>
        <v>0</v>
      </c>
      <c r="H480" s="2">
        <f>'8-2018'!$I475/1000</f>
        <v>0</v>
      </c>
      <c r="I480" s="2">
        <f>'9-2018'!$I475/1000</f>
        <v>0</v>
      </c>
      <c r="J480" s="2">
        <f>'10-2018'!$I475/1000</f>
        <v>0</v>
      </c>
      <c r="K480" s="2">
        <f>'11-2018'!$I475/1000</f>
        <v>0</v>
      </c>
      <c r="L480" s="2">
        <f>'12-2018'!$I475/1000</f>
        <v>0</v>
      </c>
      <c r="M480" s="2">
        <f>'1-2019'!$I475/1000</f>
        <v>0</v>
      </c>
      <c r="N480" s="2">
        <f>'2-2019'!$I475/1000</f>
        <v>0</v>
      </c>
      <c r="O480" s="2">
        <f>'3-2019'!$I475/1000</f>
        <v>0</v>
      </c>
      <c r="P480" s="2">
        <f>'4-2019'!$I475/1000</f>
        <v>0</v>
      </c>
      <c r="Q480" s="2">
        <f>'5-2019'!$I475/1000</f>
        <v>0</v>
      </c>
      <c r="R480" s="2">
        <f>'6-2019'!$I475/1000</f>
        <v>0</v>
      </c>
      <c r="S480" s="2">
        <f t="shared" si="7"/>
        <v>0</v>
      </c>
      <c r="U480" s="79"/>
      <c r="V480" s="78"/>
      <c r="W480" s="83"/>
    </row>
    <row r="481" spans="1:23" x14ac:dyDescent="0.25">
      <c r="A481" s="61"/>
      <c r="B481" s="3"/>
      <c r="C481" s="3"/>
      <c r="D481" s="61" t="s">
        <v>294</v>
      </c>
      <c r="E481" s="3" t="s">
        <v>199</v>
      </c>
      <c r="F481" s="11">
        <f>'6-2018'!$I476/1000</f>
        <v>64231.901850000002</v>
      </c>
      <c r="G481" s="11">
        <f>'7-2018'!$I476/1000</f>
        <v>64503.946259999997</v>
      </c>
      <c r="H481" s="11">
        <f>'8-2018'!$I476/1000</f>
        <v>64833.096359999996</v>
      </c>
      <c r="I481" s="11">
        <f>'9-2018'!$I476/1000</f>
        <v>65009.980329999999</v>
      </c>
      <c r="J481" s="11">
        <f>'10-2018'!$I476/1000</f>
        <v>65288.46329</v>
      </c>
      <c r="K481" s="11">
        <f>'11-2018'!$I476/1000</f>
        <v>65500.304790000002</v>
      </c>
      <c r="L481" s="11">
        <f>'12-2018'!$I476/1000</f>
        <v>65717.627800000002</v>
      </c>
      <c r="M481" s="11">
        <f>'1-2019'!$I476/1000</f>
        <v>65876.511710000006</v>
      </c>
      <c r="N481" s="11">
        <f>'2-2019'!$I476/1000</f>
        <v>66095.639289999992</v>
      </c>
      <c r="O481" s="11">
        <f>'3-2019'!$I476/1000</f>
        <v>66442.875759999995</v>
      </c>
      <c r="P481" s="11">
        <f>'4-2019'!$I476/1000</f>
        <v>66515.447670000009</v>
      </c>
      <c r="Q481" s="11">
        <f>'5-2019'!$I476/1000</f>
        <v>66685.823329999999</v>
      </c>
      <c r="R481" s="11">
        <f>'6-2019'!$I476/1000</f>
        <v>66842.794899999994</v>
      </c>
      <c r="S481" s="11">
        <f t="shared" si="7"/>
        <v>65667.255413750012</v>
      </c>
      <c r="U481" s="79"/>
      <c r="V481" s="78"/>
      <c r="W481" s="83"/>
    </row>
    <row r="482" spans="1:23" x14ac:dyDescent="0.25">
      <c r="A482" s="61"/>
      <c r="B482" s="3"/>
      <c r="C482" s="3"/>
      <c r="D482" s="3"/>
      <c r="E482" s="3"/>
      <c r="F482" s="13">
        <f>'6-2018'!$I477/1000</f>
        <v>64231.901850000002</v>
      </c>
      <c r="G482" s="13">
        <f>'7-2018'!$I477/1000</f>
        <v>64503.946259999997</v>
      </c>
      <c r="H482" s="13">
        <f>'8-2018'!$I477/1000</f>
        <v>64833.096359999996</v>
      </c>
      <c r="I482" s="13">
        <f>'9-2018'!$I477/1000</f>
        <v>65009.980329999999</v>
      </c>
      <c r="J482" s="13">
        <f>'10-2018'!$I477/1000</f>
        <v>65288.46329</v>
      </c>
      <c r="K482" s="13">
        <f>'11-2018'!$I477/1000</f>
        <v>65500.304790000002</v>
      </c>
      <c r="L482" s="13">
        <f>'12-2018'!$I477/1000</f>
        <v>65717.627800000002</v>
      </c>
      <c r="M482" s="13">
        <f>'1-2019'!$I477/1000</f>
        <v>65876.511710000006</v>
      </c>
      <c r="N482" s="13">
        <f>'2-2019'!$I477/1000</f>
        <v>66095.639289999992</v>
      </c>
      <c r="O482" s="13">
        <f>'3-2019'!$I477/1000</f>
        <v>66442.875759999995</v>
      </c>
      <c r="P482" s="13">
        <f>'4-2019'!$I477/1000</f>
        <v>66515.447670000009</v>
      </c>
      <c r="Q482" s="13">
        <f>'5-2019'!$I477/1000</f>
        <v>66685.823329999999</v>
      </c>
      <c r="R482" s="13">
        <f>'6-2019'!$I477/1000</f>
        <v>66842.794899999994</v>
      </c>
      <c r="S482" s="13">
        <f t="shared" si="7"/>
        <v>65667.255413750012</v>
      </c>
      <c r="U482" s="79"/>
      <c r="V482" s="78"/>
      <c r="W482" s="83"/>
    </row>
    <row r="483" spans="1:23" x14ac:dyDescent="0.25">
      <c r="A483" s="61"/>
      <c r="B483" s="3"/>
      <c r="C483" s="3"/>
      <c r="D483" s="3"/>
      <c r="E483" s="3"/>
      <c r="F483" s="2">
        <f>'6-2018'!$I478/1000</f>
        <v>0</v>
      </c>
      <c r="G483" s="2">
        <f>'7-2018'!$I478/1000</f>
        <v>0</v>
      </c>
      <c r="H483" s="2">
        <f>'8-2018'!$I478/1000</f>
        <v>0</v>
      </c>
      <c r="I483" s="2">
        <f>'9-2018'!$I478/1000</f>
        <v>0</v>
      </c>
      <c r="J483" s="2">
        <f>'10-2018'!$I478/1000</f>
        <v>0</v>
      </c>
      <c r="K483" s="2">
        <f>'11-2018'!$I478/1000</f>
        <v>0</v>
      </c>
      <c r="L483" s="2">
        <f>'12-2018'!$I478/1000</f>
        <v>0</v>
      </c>
      <c r="M483" s="2">
        <f>'1-2019'!$I478/1000</f>
        <v>0</v>
      </c>
      <c r="N483" s="2">
        <f>'2-2019'!$I478/1000</f>
        <v>0</v>
      </c>
      <c r="O483" s="2">
        <f>'3-2019'!$I478/1000</f>
        <v>0</v>
      </c>
      <c r="P483" s="2">
        <f>'4-2019'!$I478/1000</f>
        <v>0</v>
      </c>
      <c r="Q483" s="2">
        <f>'5-2019'!$I478/1000</f>
        <v>0</v>
      </c>
      <c r="R483" s="2">
        <f>'6-2019'!$I478/1000</f>
        <v>0</v>
      </c>
      <c r="S483" s="2">
        <f t="shared" ref="S483:S546" si="8">(SUM(G483:Q483)*2+R483+F483)/24</f>
        <v>0</v>
      </c>
      <c r="U483" s="79"/>
      <c r="V483" s="78"/>
      <c r="W483" s="83"/>
    </row>
    <row r="484" spans="1:23" x14ac:dyDescent="0.25">
      <c r="A484" s="61">
        <v>370</v>
      </c>
      <c r="B484" s="3" t="s">
        <v>30</v>
      </c>
      <c r="C484" s="3"/>
      <c r="D484" s="3"/>
      <c r="E484" s="3"/>
      <c r="F484" s="2">
        <f>'6-2018'!$I479/1000</f>
        <v>0</v>
      </c>
      <c r="G484" s="2">
        <f>'7-2018'!$I479/1000</f>
        <v>0</v>
      </c>
      <c r="H484" s="2">
        <f>'8-2018'!$I479/1000</f>
        <v>0</v>
      </c>
      <c r="I484" s="2">
        <f>'9-2018'!$I479/1000</f>
        <v>0</v>
      </c>
      <c r="J484" s="2">
        <f>'10-2018'!$I479/1000</f>
        <v>0</v>
      </c>
      <c r="K484" s="2">
        <f>'11-2018'!$I479/1000</f>
        <v>0</v>
      </c>
      <c r="L484" s="2">
        <f>'12-2018'!$I479/1000</f>
        <v>0</v>
      </c>
      <c r="M484" s="2">
        <f>'1-2019'!$I479/1000</f>
        <v>0</v>
      </c>
      <c r="N484" s="2">
        <f>'2-2019'!$I479/1000</f>
        <v>0</v>
      </c>
      <c r="O484" s="2">
        <f>'3-2019'!$I479/1000</f>
        <v>0</v>
      </c>
      <c r="P484" s="2">
        <f>'4-2019'!$I479/1000</f>
        <v>0</v>
      </c>
      <c r="Q484" s="2">
        <f>'5-2019'!$I479/1000</f>
        <v>0</v>
      </c>
      <c r="R484" s="2">
        <f>'6-2019'!$I479/1000</f>
        <v>0</v>
      </c>
      <c r="S484" s="2">
        <f t="shared" si="8"/>
        <v>0</v>
      </c>
      <c r="U484" s="79"/>
      <c r="V484" s="78"/>
      <c r="W484" s="83"/>
    </row>
    <row r="485" spans="1:23" x14ac:dyDescent="0.25">
      <c r="A485" s="61"/>
      <c r="B485" s="3"/>
      <c r="C485" s="3"/>
      <c r="D485" s="61" t="s">
        <v>294</v>
      </c>
      <c r="E485" s="3" t="s">
        <v>199</v>
      </c>
      <c r="F485" s="11">
        <f>'6-2018'!$I480/1000</f>
        <v>12905.71681</v>
      </c>
      <c r="G485" s="11">
        <f>'7-2018'!$I480/1000</f>
        <v>12965.76585</v>
      </c>
      <c r="H485" s="11">
        <f>'8-2018'!$I480/1000</f>
        <v>12972.558300000001</v>
      </c>
      <c r="I485" s="11">
        <f>'9-2018'!$I480/1000</f>
        <v>12974.628429999999</v>
      </c>
      <c r="J485" s="11">
        <f>'10-2018'!$I480/1000</f>
        <v>13036.20753</v>
      </c>
      <c r="K485" s="11">
        <f>'11-2018'!$I480/1000</f>
        <v>13040.52592</v>
      </c>
      <c r="L485" s="11">
        <f>'12-2018'!$I480/1000</f>
        <v>13054.021980000001</v>
      </c>
      <c r="M485" s="11">
        <f>'1-2019'!$I480/1000</f>
        <v>13150.697840000001</v>
      </c>
      <c r="N485" s="11">
        <f>'2-2019'!$I480/1000</f>
        <v>13169.465169999999</v>
      </c>
      <c r="O485" s="11">
        <f>'3-2019'!$I480/1000</f>
        <v>13167.040349999999</v>
      </c>
      <c r="P485" s="11">
        <f>'4-2019'!$I480/1000</f>
        <v>13197.65927</v>
      </c>
      <c r="Q485" s="11">
        <f>'5-2019'!$I480/1000</f>
        <v>13251.29248</v>
      </c>
      <c r="R485" s="11">
        <f>'6-2019'!$I480/1000</f>
        <v>13282.45586</v>
      </c>
      <c r="S485" s="11">
        <f t="shared" si="8"/>
        <v>13089.495787916667</v>
      </c>
      <c r="U485" s="79"/>
      <c r="V485" s="78"/>
      <c r="W485" s="83"/>
    </row>
    <row r="486" spans="1:23" x14ac:dyDescent="0.25">
      <c r="A486" s="61"/>
      <c r="B486" s="3"/>
      <c r="C486" s="3"/>
      <c r="D486" s="3"/>
      <c r="E486" s="3"/>
      <c r="F486" s="13">
        <f>'6-2018'!$I481/1000</f>
        <v>12905.71681</v>
      </c>
      <c r="G486" s="13">
        <f>'7-2018'!$I481/1000</f>
        <v>12965.76585</v>
      </c>
      <c r="H486" s="13">
        <f>'8-2018'!$I481/1000</f>
        <v>12972.558300000001</v>
      </c>
      <c r="I486" s="13">
        <f>'9-2018'!$I481/1000</f>
        <v>12974.628429999999</v>
      </c>
      <c r="J486" s="13">
        <f>'10-2018'!$I481/1000</f>
        <v>13036.20753</v>
      </c>
      <c r="K486" s="13">
        <f>'11-2018'!$I481/1000</f>
        <v>13040.52592</v>
      </c>
      <c r="L486" s="13">
        <f>'12-2018'!$I481/1000</f>
        <v>13054.021980000001</v>
      </c>
      <c r="M486" s="13">
        <f>'1-2019'!$I481/1000</f>
        <v>13150.697840000001</v>
      </c>
      <c r="N486" s="13">
        <f>'2-2019'!$I481/1000</f>
        <v>13169.465169999999</v>
      </c>
      <c r="O486" s="13">
        <f>'3-2019'!$I481/1000</f>
        <v>13167.040349999999</v>
      </c>
      <c r="P486" s="13">
        <f>'4-2019'!$I481/1000</f>
        <v>13197.65927</v>
      </c>
      <c r="Q486" s="13">
        <f>'5-2019'!$I481/1000</f>
        <v>13251.29248</v>
      </c>
      <c r="R486" s="13">
        <f>'6-2019'!$I481/1000</f>
        <v>13282.45586</v>
      </c>
      <c r="S486" s="13">
        <f t="shared" si="8"/>
        <v>13089.495787916667</v>
      </c>
      <c r="U486" s="79"/>
      <c r="V486" s="78"/>
      <c r="W486" s="83"/>
    </row>
    <row r="487" spans="1:23" x14ac:dyDescent="0.25">
      <c r="A487" s="61"/>
      <c r="B487" s="3"/>
      <c r="C487" s="3"/>
      <c r="D487" s="3"/>
      <c r="E487" s="3"/>
      <c r="F487" s="2">
        <f>'6-2018'!$I482/1000</f>
        <v>0</v>
      </c>
      <c r="G487" s="2">
        <f>'7-2018'!$I482/1000</f>
        <v>0</v>
      </c>
      <c r="H487" s="2">
        <f>'8-2018'!$I482/1000</f>
        <v>0</v>
      </c>
      <c r="I487" s="2">
        <f>'9-2018'!$I482/1000</f>
        <v>0</v>
      </c>
      <c r="J487" s="2">
        <f>'10-2018'!$I482/1000</f>
        <v>0</v>
      </c>
      <c r="K487" s="2">
        <f>'11-2018'!$I482/1000</f>
        <v>0</v>
      </c>
      <c r="L487" s="2">
        <f>'12-2018'!$I482/1000</f>
        <v>0</v>
      </c>
      <c r="M487" s="2">
        <f>'1-2019'!$I482/1000</f>
        <v>0</v>
      </c>
      <c r="N487" s="2">
        <f>'2-2019'!$I482/1000</f>
        <v>0</v>
      </c>
      <c r="O487" s="2">
        <f>'3-2019'!$I482/1000</f>
        <v>0</v>
      </c>
      <c r="P487" s="2">
        <f>'4-2019'!$I482/1000</f>
        <v>0</v>
      </c>
      <c r="Q487" s="2">
        <f>'5-2019'!$I482/1000</f>
        <v>0</v>
      </c>
      <c r="R487" s="2">
        <f>'6-2019'!$I482/1000</f>
        <v>0</v>
      </c>
      <c r="S487" s="2">
        <f t="shared" si="8"/>
        <v>0</v>
      </c>
      <c r="U487" s="79"/>
      <c r="V487" s="78"/>
      <c r="W487" s="83"/>
    </row>
    <row r="488" spans="1:23" x14ac:dyDescent="0.25">
      <c r="A488" s="61">
        <v>371</v>
      </c>
      <c r="B488" s="3" t="s">
        <v>91</v>
      </c>
      <c r="C488" s="3"/>
      <c r="D488" s="3"/>
      <c r="E488" s="3"/>
      <c r="F488" s="2">
        <f>'6-2018'!$I483/1000</f>
        <v>0</v>
      </c>
      <c r="G488" s="2">
        <f>'7-2018'!$I483/1000</f>
        <v>0</v>
      </c>
      <c r="H488" s="2">
        <f>'8-2018'!$I483/1000</f>
        <v>0</v>
      </c>
      <c r="I488" s="2">
        <f>'9-2018'!$I483/1000</f>
        <v>0</v>
      </c>
      <c r="J488" s="2">
        <f>'10-2018'!$I483/1000</f>
        <v>0</v>
      </c>
      <c r="K488" s="2">
        <f>'11-2018'!$I483/1000</f>
        <v>0</v>
      </c>
      <c r="L488" s="2">
        <f>'12-2018'!$I483/1000</f>
        <v>0</v>
      </c>
      <c r="M488" s="2">
        <f>'1-2019'!$I483/1000</f>
        <v>0</v>
      </c>
      <c r="N488" s="2">
        <f>'2-2019'!$I483/1000</f>
        <v>0</v>
      </c>
      <c r="O488" s="2">
        <f>'3-2019'!$I483/1000</f>
        <v>0</v>
      </c>
      <c r="P488" s="2">
        <f>'4-2019'!$I483/1000</f>
        <v>0</v>
      </c>
      <c r="Q488" s="2">
        <f>'5-2019'!$I483/1000</f>
        <v>0</v>
      </c>
      <c r="R488" s="2">
        <f>'6-2019'!$I483/1000</f>
        <v>0</v>
      </c>
      <c r="S488" s="2">
        <f t="shared" si="8"/>
        <v>0</v>
      </c>
      <c r="U488" s="79"/>
      <c r="V488" s="78"/>
      <c r="W488" s="83"/>
    </row>
    <row r="489" spans="1:23" x14ac:dyDescent="0.25">
      <c r="A489" s="61"/>
      <c r="B489" s="3"/>
      <c r="C489" s="3"/>
      <c r="D489" s="61" t="s">
        <v>294</v>
      </c>
      <c r="E489" s="3" t="s">
        <v>199</v>
      </c>
      <c r="F489" s="11">
        <f>'6-2018'!$I484/1000</f>
        <v>506.96962000000002</v>
      </c>
      <c r="G489" s="11">
        <f>'7-2018'!$I484/1000</f>
        <v>509.86574000000002</v>
      </c>
      <c r="H489" s="11">
        <f>'8-2018'!$I484/1000</f>
        <v>509.22762</v>
      </c>
      <c r="I489" s="11">
        <f>'9-2018'!$I484/1000</f>
        <v>509.55417999999997</v>
      </c>
      <c r="J489" s="11">
        <f>'10-2018'!$I484/1000</f>
        <v>509.69355000000002</v>
      </c>
      <c r="K489" s="11">
        <f>'11-2018'!$I484/1000</f>
        <v>507.93688000000003</v>
      </c>
      <c r="L489" s="11">
        <f>'12-2018'!$I484/1000</f>
        <v>507.95702</v>
      </c>
      <c r="M489" s="11">
        <f>'1-2019'!$I484/1000</f>
        <v>507.70802000000003</v>
      </c>
      <c r="N489" s="11">
        <f>'2-2019'!$I484/1000</f>
        <v>510.90105999999997</v>
      </c>
      <c r="O489" s="11">
        <f>'3-2019'!$I484/1000</f>
        <v>510.66308000000004</v>
      </c>
      <c r="P489" s="11">
        <f>'4-2019'!$I484/1000</f>
        <v>510.81827000000004</v>
      </c>
      <c r="Q489" s="11">
        <f>'5-2019'!$I484/1000</f>
        <v>510.85885999999999</v>
      </c>
      <c r="R489" s="11">
        <f>'6-2019'!$I484/1000</f>
        <v>511.91023999999999</v>
      </c>
      <c r="S489" s="11">
        <f t="shared" si="8"/>
        <v>509.55201749999998</v>
      </c>
      <c r="U489" s="79"/>
      <c r="V489" s="78"/>
      <c r="W489" s="83"/>
    </row>
    <row r="490" spans="1:23" x14ac:dyDescent="0.25">
      <c r="A490" s="61"/>
      <c r="B490" s="3"/>
      <c r="C490" s="3"/>
      <c r="D490" s="3"/>
      <c r="E490" s="3"/>
      <c r="F490" s="13">
        <f>'6-2018'!$I485/1000</f>
        <v>506.96962000000002</v>
      </c>
      <c r="G490" s="13">
        <f>'7-2018'!$I485/1000</f>
        <v>509.86574000000002</v>
      </c>
      <c r="H490" s="13">
        <f>'8-2018'!$I485/1000</f>
        <v>509.22762</v>
      </c>
      <c r="I490" s="13">
        <f>'9-2018'!$I485/1000</f>
        <v>509.55417999999997</v>
      </c>
      <c r="J490" s="13">
        <f>'10-2018'!$I485/1000</f>
        <v>509.69355000000002</v>
      </c>
      <c r="K490" s="13">
        <f>'11-2018'!$I485/1000</f>
        <v>507.93688000000003</v>
      </c>
      <c r="L490" s="13">
        <f>'12-2018'!$I485/1000</f>
        <v>507.95702</v>
      </c>
      <c r="M490" s="13">
        <f>'1-2019'!$I485/1000</f>
        <v>507.70802000000003</v>
      </c>
      <c r="N490" s="13">
        <f>'2-2019'!$I485/1000</f>
        <v>510.90105999999997</v>
      </c>
      <c r="O490" s="13">
        <f>'3-2019'!$I485/1000</f>
        <v>510.66308000000004</v>
      </c>
      <c r="P490" s="13">
        <f>'4-2019'!$I485/1000</f>
        <v>510.81827000000004</v>
      </c>
      <c r="Q490" s="13">
        <f>'5-2019'!$I485/1000</f>
        <v>510.85885999999999</v>
      </c>
      <c r="R490" s="13">
        <f>'6-2019'!$I485/1000</f>
        <v>511.91023999999999</v>
      </c>
      <c r="S490" s="13">
        <f t="shared" si="8"/>
        <v>509.55201749999998</v>
      </c>
      <c r="U490" s="79"/>
      <c r="V490" s="78"/>
      <c r="W490" s="83"/>
    </row>
    <row r="491" spans="1:23" x14ac:dyDescent="0.25">
      <c r="A491" s="61"/>
      <c r="B491" s="3"/>
      <c r="C491" s="3"/>
      <c r="D491" s="3"/>
      <c r="E491" s="3"/>
      <c r="F491" s="2">
        <f>'6-2018'!$I486/1000</f>
        <v>0</v>
      </c>
      <c r="G491" s="2">
        <f>'7-2018'!$I486/1000</f>
        <v>0</v>
      </c>
      <c r="H491" s="2">
        <f>'8-2018'!$I486/1000</f>
        <v>0</v>
      </c>
      <c r="I491" s="2">
        <f>'9-2018'!$I486/1000</f>
        <v>0</v>
      </c>
      <c r="J491" s="2">
        <f>'10-2018'!$I486/1000</f>
        <v>0</v>
      </c>
      <c r="K491" s="2">
        <f>'11-2018'!$I486/1000</f>
        <v>0</v>
      </c>
      <c r="L491" s="2">
        <f>'12-2018'!$I486/1000</f>
        <v>0</v>
      </c>
      <c r="M491" s="2">
        <f>'1-2019'!$I486/1000</f>
        <v>0</v>
      </c>
      <c r="N491" s="2">
        <f>'2-2019'!$I486/1000</f>
        <v>0</v>
      </c>
      <c r="O491" s="2">
        <f>'3-2019'!$I486/1000</f>
        <v>0</v>
      </c>
      <c r="P491" s="2">
        <f>'4-2019'!$I486/1000</f>
        <v>0</v>
      </c>
      <c r="Q491" s="2">
        <f>'5-2019'!$I486/1000</f>
        <v>0</v>
      </c>
      <c r="R491" s="2">
        <f>'6-2019'!$I486/1000</f>
        <v>0</v>
      </c>
      <c r="S491" s="2">
        <f t="shared" si="8"/>
        <v>0</v>
      </c>
      <c r="U491" s="79"/>
      <c r="V491" s="78"/>
      <c r="W491" s="83"/>
    </row>
    <row r="492" spans="1:23" x14ac:dyDescent="0.25">
      <c r="A492" s="61">
        <v>372</v>
      </c>
      <c r="B492" s="3" t="s">
        <v>31</v>
      </c>
      <c r="C492" s="3"/>
      <c r="D492" s="3"/>
      <c r="E492" s="3"/>
      <c r="F492" s="2">
        <f>'6-2018'!$I487/1000</f>
        <v>0</v>
      </c>
      <c r="G492" s="2">
        <f>'7-2018'!$I487/1000</f>
        <v>0</v>
      </c>
      <c r="H492" s="2">
        <f>'8-2018'!$I487/1000</f>
        <v>0</v>
      </c>
      <c r="I492" s="2">
        <f>'9-2018'!$I487/1000</f>
        <v>0</v>
      </c>
      <c r="J492" s="2">
        <f>'10-2018'!$I487/1000</f>
        <v>0</v>
      </c>
      <c r="K492" s="2">
        <f>'11-2018'!$I487/1000</f>
        <v>0</v>
      </c>
      <c r="L492" s="2">
        <f>'12-2018'!$I487/1000</f>
        <v>0</v>
      </c>
      <c r="M492" s="2">
        <f>'1-2019'!$I487/1000</f>
        <v>0</v>
      </c>
      <c r="N492" s="2">
        <f>'2-2019'!$I487/1000</f>
        <v>0</v>
      </c>
      <c r="O492" s="2">
        <f>'3-2019'!$I487/1000</f>
        <v>0</v>
      </c>
      <c r="P492" s="2">
        <f>'4-2019'!$I487/1000</f>
        <v>0</v>
      </c>
      <c r="Q492" s="2">
        <f>'5-2019'!$I487/1000</f>
        <v>0</v>
      </c>
      <c r="R492" s="2">
        <f>'6-2019'!$I487/1000</f>
        <v>0</v>
      </c>
      <c r="S492" s="2">
        <f t="shared" si="8"/>
        <v>0</v>
      </c>
      <c r="U492" s="79"/>
      <c r="V492" s="78"/>
      <c r="W492" s="83"/>
    </row>
    <row r="493" spans="1:23" x14ac:dyDescent="0.25">
      <c r="A493" s="61"/>
      <c r="B493" s="3"/>
      <c r="C493" s="3"/>
      <c r="D493" s="61" t="s">
        <v>294</v>
      </c>
      <c r="E493" s="3" t="s">
        <v>199</v>
      </c>
      <c r="F493" s="11">
        <f>'6-2018'!$I488/1000</f>
        <v>0</v>
      </c>
      <c r="G493" s="11">
        <f>'7-2018'!$I488/1000</f>
        <v>0</v>
      </c>
      <c r="H493" s="11">
        <f>'8-2018'!$I488/1000</f>
        <v>0</v>
      </c>
      <c r="I493" s="11">
        <f>'9-2018'!$I488/1000</f>
        <v>0</v>
      </c>
      <c r="J493" s="11">
        <f>'10-2018'!$I488/1000</f>
        <v>0</v>
      </c>
      <c r="K493" s="11">
        <f>'11-2018'!$I488/1000</f>
        <v>0</v>
      </c>
      <c r="L493" s="11">
        <f>'12-2018'!$I488/1000</f>
        <v>0</v>
      </c>
      <c r="M493" s="11">
        <f>'1-2019'!$I488/1000</f>
        <v>0</v>
      </c>
      <c r="N493" s="11">
        <f>'2-2019'!$I488/1000</f>
        <v>0</v>
      </c>
      <c r="O493" s="11">
        <f>'3-2019'!$I488/1000</f>
        <v>0</v>
      </c>
      <c r="P493" s="11">
        <f>'4-2019'!$I488/1000</f>
        <v>0</v>
      </c>
      <c r="Q493" s="11">
        <f>'5-2019'!$I488/1000</f>
        <v>0</v>
      </c>
      <c r="R493" s="11">
        <f>'6-2019'!$I488/1000</f>
        <v>0</v>
      </c>
      <c r="S493" s="11">
        <f t="shared" si="8"/>
        <v>0</v>
      </c>
      <c r="U493" s="79"/>
      <c r="V493" s="78"/>
      <c r="W493" s="83"/>
    </row>
    <row r="494" spans="1:23" x14ac:dyDescent="0.25">
      <c r="A494" s="61"/>
      <c r="B494" s="3"/>
      <c r="C494" s="3"/>
      <c r="D494" s="3"/>
      <c r="E494" s="3"/>
      <c r="F494" s="13">
        <f>'6-2018'!$I489/1000</f>
        <v>0</v>
      </c>
      <c r="G494" s="13">
        <f>'7-2018'!$I489/1000</f>
        <v>0</v>
      </c>
      <c r="H494" s="13">
        <f>'8-2018'!$I489/1000</f>
        <v>0</v>
      </c>
      <c r="I494" s="13">
        <f>'9-2018'!$I489/1000</f>
        <v>0</v>
      </c>
      <c r="J494" s="13">
        <f>'10-2018'!$I489/1000</f>
        <v>0</v>
      </c>
      <c r="K494" s="13">
        <f>'11-2018'!$I489/1000</f>
        <v>0</v>
      </c>
      <c r="L494" s="13">
        <f>'12-2018'!$I489/1000</f>
        <v>0</v>
      </c>
      <c r="M494" s="13">
        <f>'1-2019'!$I489/1000</f>
        <v>0</v>
      </c>
      <c r="N494" s="13">
        <f>'2-2019'!$I489/1000</f>
        <v>0</v>
      </c>
      <c r="O494" s="13">
        <f>'3-2019'!$I489/1000</f>
        <v>0</v>
      </c>
      <c r="P494" s="13">
        <f>'4-2019'!$I489/1000</f>
        <v>0</v>
      </c>
      <c r="Q494" s="13">
        <f>'5-2019'!$I489/1000</f>
        <v>0</v>
      </c>
      <c r="R494" s="13">
        <f>'6-2019'!$I489/1000</f>
        <v>0</v>
      </c>
      <c r="S494" s="13">
        <f t="shared" si="8"/>
        <v>0</v>
      </c>
      <c r="U494" s="79"/>
      <c r="V494" s="78"/>
      <c r="W494" s="83"/>
    </row>
    <row r="495" spans="1:23" x14ac:dyDescent="0.25">
      <c r="A495" s="61"/>
      <c r="B495" s="3"/>
      <c r="C495" s="3"/>
      <c r="D495" s="3"/>
      <c r="E495" s="3"/>
      <c r="F495" s="2">
        <f>'6-2018'!$I490/1000</f>
        <v>0</v>
      </c>
      <c r="G495" s="2">
        <f>'7-2018'!$I490/1000</f>
        <v>0</v>
      </c>
      <c r="H495" s="2">
        <f>'8-2018'!$I490/1000</f>
        <v>0</v>
      </c>
      <c r="I495" s="2">
        <f>'9-2018'!$I490/1000</f>
        <v>0</v>
      </c>
      <c r="J495" s="2">
        <f>'10-2018'!$I490/1000</f>
        <v>0</v>
      </c>
      <c r="K495" s="2">
        <f>'11-2018'!$I490/1000</f>
        <v>0</v>
      </c>
      <c r="L495" s="2">
        <f>'12-2018'!$I490/1000</f>
        <v>0</v>
      </c>
      <c r="M495" s="2">
        <f>'1-2019'!$I490/1000</f>
        <v>0</v>
      </c>
      <c r="N495" s="2">
        <f>'2-2019'!$I490/1000</f>
        <v>0</v>
      </c>
      <c r="O495" s="2">
        <f>'3-2019'!$I490/1000</f>
        <v>0</v>
      </c>
      <c r="P495" s="2">
        <f>'4-2019'!$I490/1000</f>
        <v>0</v>
      </c>
      <c r="Q495" s="2">
        <f>'5-2019'!$I490/1000</f>
        <v>0</v>
      </c>
      <c r="R495" s="2">
        <f>'6-2019'!$I490/1000</f>
        <v>0</v>
      </c>
      <c r="S495" s="2">
        <f t="shared" si="8"/>
        <v>0</v>
      </c>
      <c r="U495" s="79"/>
      <c r="V495" s="78"/>
      <c r="W495" s="83"/>
    </row>
    <row r="496" spans="1:23" x14ac:dyDescent="0.25">
      <c r="A496" s="61">
        <v>373</v>
      </c>
      <c r="B496" s="3" t="s">
        <v>92</v>
      </c>
      <c r="C496" s="3"/>
      <c r="D496" s="3"/>
      <c r="E496" s="3"/>
      <c r="F496" s="2">
        <f>'6-2018'!$I491/1000</f>
        <v>0</v>
      </c>
      <c r="G496" s="2">
        <f>'7-2018'!$I491/1000</f>
        <v>0</v>
      </c>
      <c r="H496" s="2">
        <f>'8-2018'!$I491/1000</f>
        <v>0</v>
      </c>
      <c r="I496" s="2">
        <f>'9-2018'!$I491/1000</f>
        <v>0</v>
      </c>
      <c r="J496" s="2">
        <f>'10-2018'!$I491/1000</f>
        <v>0</v>
      </c>
      <c r="K496" s="2">
        <f>'11-2018'!$I491/1000</f>
        <v>0</v>
      </c>
      <c r="L496" s="2">
        <f>'12-2018'!$I491/1000</f>
        <v>0</v>
      </c>
      <c r="M496" s="2">
        <f>'1-2019'!$I491/1000</f>
        <v>0</v>
      </c>
      <c r="N496" s="2">
        <f>'2-2019'!$I491/1000</f>
        <v>0</v>
      </c>
      <c r="O496" s="2">
        <f>'3-2019'!$I491/1000</f>
        <v>0</v>
      </c>
      <c r="P496" s="2">
        <f>'4-2019'!$I491/1000</f>
        <v>0</v>
      </c>
      <c r="Q496" s="2">
        <f>'5-2019'!$I491/1000</f>
        <v>0</v>
      </c>
      <c r="R496" s="2">
        <f>'6-2019'!$I491/1000</f>
        <v>0</v>
      </c>
      <c r="S496" s="2">
        <f t="shared" si="8"/>
        <v>0</v>
      </c>
      <c r="U496" s="79"/>
      <c r="V496" s="78"/>
      <c r="W496" s="83"/>
    </row>
    <row r="497" spans="1:23" x14ac:dyDescent="0.25">
      <c r="A497" s="61"/>
      <c r="B497" s="3"/>
      <c r="C497" s="3"/>
      <c r="D497" s="61" t="s">
        <v>294</v>
      </c>
      <c r="E497" s="3" t="s">
        <v>199</v>
      </c>
      <c r="F497" s="11">
        <f>'6-2018'!$I492/1000</f>
        <v>4707.2406700000001</v>
      </c>
      <c r="G497" s="11">
        <f>'7-2018'!$I492/1000</f>
        <v>4710.1405400000003</v>
      </c>
      <c r="H497" s="11">
        <f>'8-2018'!$I492/1000</f>
        <v>4724.5567699999992</v>
      </c>
      <c r="I497" s="11">
        <f>'9-2018'!$I492/1000</f>
        <v>4719.1617699999997</v>
      </c>
      <c r="J497" s="11">
        <f>'10-2018'!$I492/1000</f>
        <v>4747.0072199999995</v>
      </c>
      <c r="K497" s="11">
        <f>'11-2018'!$I492/1000</f>
        <v>4752.1919600000001</v>
      </c>
      <c r="L497" s="11">
        <f>'12-2018'!$I492/1000</f>
        <v>4752.4091100000005</v>
      </c>
      <c r="M497" s="11">
        <f>'1-2019'!$I492/1000</f>
        <v>4751.7849299999998</v>
      </c>
      <c r="N497" s="11">
        <f>'2-2019'!$I492/1000</f>
        <v>4753.4150499999996</v>
      </c>
      <c r="O497" s="11">
        <f>'3-2019'!$I492/1000</f>
        <v>4777.1990999999998</v>
      </c>
      <c r="P497" s="11">
        <f>'4-2019'!$I492/1000</f>
        <v>4795.4876900000008</v>
      </c>
      <c r="Q497" s="11">
        <f>'5-2019'!$I492/1000</f>
        <v>4796.4093600000006</v>
      </c>
      <c r="R497" s="11">
        <f>'6-2019'!$I492/1000</f>
        <v>4797.5124400000004</v>
      </c>
      <c r="S497" s="11">
        <f t="shared" si="8"/>
        <v>4752.6783379166673</v>
      </c>
      <c r="U497" s="79"/>
      <c r="V497" s="78"/>
      <c r="W497" s="83"/>
    </row>
    <row r="498" spans="1:23" x14ac:dyDescent="0.25">
      <c r="A498" s="61"/>
      <c r="B498" s="3"/>
      <c r="C498" s="3"/>
      <c r="D498" s="3"/>
      <c r="E498" s="3"/>
      <c r="F498" s="13">
        <f>'6-2018'!$I493/1000</f>
        <v>4707.2406700000001</v>
      </c>
      <c r="G498" s="13">
        <f>'7-2018'!$I493/1000</f>
        <v>4710.1405400000003</v>
      </c>
      <c r="H498" s="13">
        <f>'8-2018'!$I493/1000</f>
        <v>4724.5567699999992</v>
      </c>
      <c r="I498" s="13">
        <f>'9-2018'!$I493/1000</f>
        <v>4719.1617699999997</v>
      </c>
      <c r="J498" s="13">
        <f>'10-2018'!$I493/1000</f>
        <v>4747.0072199999995</v>
      </c>
      <c r="K498" s="13">
        <f>'11-2018'!$I493/1000</f>
        <v>4752.1919600000001</v>
      </c>
      <c r="L498" s="13">
        <f>'12-2018'!$I493/1000</f>
        <v>4752.4091100000005</v>
      </c>
      <c r="M498" s="13">
        <f>'1-2019'!$I493/1000</f>
        <v>4751.7849299999998</v>
      </c>
      <c r="N498" s="13">
        <f>'2-2019'!$I493/1000</f>
        <v>4753.4150499999996</v>
      </c>
      <c r="O498" s="13">
        <f>'3-2019'!$I493/1000</f>
        <v>4777.1990999999998</v>
      </c>
      <c r="P498" s="13">
        <f>'4-2019'!$I493/1000</f>
        <v>4795.4876900000008</v>
      </c>
      <c r="Q498" s="13">
        <f>'5-2019'!$I493/1000</f>
        <v>4796.4093600000006</v>
      </c>
      <c r="R498" s="13">
        <f>'6-2019'!$I493/1000</f>
        <v>4797.5124400000004</v>
      </c>
      <c r="S498" s="13">
        <f t="shared" si="8"/>
        <v>4752.6783379166673</v>
      </c>
      <c r="U498" s="79"/>
      <c r="V498" s="78"/>
      <c r="W498" s="83"/>
    </row>
    <row r="499" spans="1:23" x14ac:dyDescent="0.25">
      <c r="A499" s="61"/>
      <c r="B499" s="3"/>
      <c r="C499" s="3"/>
      <c r="D499" s="3"/>
      <c r="E499" s="3"/>
      <c r="F499" s="2">
        <f>'6-2018'!$I494/1000</f>
        <v>0</v>
      </c>
      <c r="G499" s="2">
        <f>'7-2018'!$I494/1000</f>
        <v>0</v>
      </c>
      <c r="H499" s="2">
        <f>'8-2018'!$I494/1000</f>
        <v>0</v>
      </c>
      <c r="I499" s="2">
        <f>'9-2018'!$I494/1000</f>
        <v>0</v>
      </c>
      <c r="J499" s="2">
        <f>'10-2018'!$I494/1000</f>
        <v>0</v>
      </c>
      <c r="K499" s="2">
        <f>'11-2018'!$I494/1000</f>
        <v>0</v>
      </c>
      <c r="L499" s="2">
        <f>'12-2018'!$I494/1000</f>
        <v>0</v>
      </c>
      <c r="M499" s="2">
        <f>'1-2019'!$I494/1000</f>
        <v>0</v>
      </c>
      <c r="N499" s="2">
        <f>'2-2019'!$I494/1000</f>
        <v>0</v>
      </c>
      <c r="O499" s="2">
        <f>'3-2019'!$I494/1000</f>
        <v>0</v>
      </c>
      <c r="P499" s="2">
        <f>'4-2019'!$I494/1000</f>
        <v>0</v>
      </c>
      <c r="Q499" s="2">
        <f>'5-2019'!$I494/1000</f>
        <v>0</v>
      </c>
      <c r="R499" s="2">
        <f>'6-2019'!$I494/1000</f>
        <v>0</v>
      </c>
      <c r="S499" s="2">
        <f t="shared" si="8"/>
        <v>0</v>
      </c>
      <c r="U499" s="79"/>
      <c r="V499" s="78"/>
      <c r="W499" s="83"/>
    </row>
    <row r="500" spans="1:23" x14ac:dyDescent="0.25">
      <c r="A500" s="61" t="s">
        <v>93</v>
      </c>
      <c r="B500" s="3" t="s">
        <v>94</v>
      </c>
      <c r="C500" s="3"/>
      <c r="D500" s="3"/>
      <c r="E500" s="3"/>
      <c r="F500" s="2">
        <f>'6-2018'!$I495/1000</f>
        <v>0</v>
      </c>
      <c r="G500" s="2">
        <f>'7-2018'!$I495/1000</f>
        <v>0</v>
      </c>
      <c r="H500" s="2">
        <f>'8-2018'!$I495/1000</f>
        <v>0</v>
      </c>
      <c r="I500" s="2">
        <f>'9-2018'!$I495/1000</f>
        <v>0</v>
      </c>
      <c r="J500" s="2">
        <f>'10-2018'!$I495/1000</f>
        <v>0</v>
      </c>
      <c r="K500" s="2">
        <f>'11-2018'!$I495/1000</f>
        <v>0</v>
      </c>
      <c r="L500" s="2">
        <f>'12-2018'!$I495/1000</f>
        <v>0</v>
      </c>
      <c r="M500" s="2">
        <f>'1-2019'!$I495/1000</f>
        <v>0</v>
      </c>
      <c r="N500" s="2">
        <f>'2-2019'!$I495/1000</f>
        <v>0</v>
      </c>
      <c r="O500" s="2">
        <f>'3-2019'!$I495/1000</f>
        <v>0</v>
      </c>
      <c r="P500" s="2">
        <f>'4-2019'!$I495/1000</f>
        <v>0</v>
      </c>
      <c r="Q500" s="2">
        <f>'5-2019'!$I495/1000</f>
        <v>0</v>
      </c>
      <c r="R500" s="2">
        <f>'6-2019'!$I495/1000</f>
        <v>0</v>
      </c>
      <c r="S500" s="2">
        <f t="shared" si="8"/>
        <v>0</v>
      </c>
      <c r="U500" s="79"/>
      <c r="V500" s="78"/>
      <c r="W500" s="83"/>
    </row>
    <row r="501" spans="1:23" x14ac:dyDescent="0.25">
      <c r="A501" s="61"/>
      <c r="B501" s="3"/>
      <c r="C501" s="3"/>
      <c r="D501" s="61" t="s">
        <v>294</v>
      </c>
      <c r="E501" s="3" t="s">
        <v>199</v>
      </c>
      <c r="F501" s="11">
        <f>'6-2018'!$I496/1000</f>
        <v>9397.0819100000008</v>
      </c>
      <c r="G501" s="11">
        <f>'7-2018'!$I496/1000</f>
        <v>9173.562609999999</v>
      </c>
      <c r="H501" s="11">
        <f>'8-2018'!$I496/1000</f>
        <v>9014.4114900000004</v>
      </c>
      <c r="I501" s="11">
        <f>'9-2018'!$I496/1000</f>
        <v>8760.239880000001</v>
      </c>
      <c r="J501" s="11">
        <f>'10-2018'!$I496/1000</f>
        <v>9026.9200099999998</v>
      </c>
      <c r="K501" s="11">
        <f>'11-2018'!$I496/1000</f>
        <v>8804.7235600000004</v>
      </c>
      <c r="L501" s="11">
        <f>'12-2018'!$I496/1000</f>
        <v>11603.18657</v>
      </c>
      <c r="M501" s="11">
        <f>'1-2019'!$I496/1000</f>
        <v>5849.5146100000002</v>
      </c>
      <c r="N501" s="11">
        <f>'2-2019'!$I496/1000</f>
        <v>4321.5017699999999</v>
      </c>
      <c r="O501" s="11">
        <f>'3-2019'!$I496/1000</f>
        <v>3263.12023</v>
      </c>
      <c r="P501" s="11">
        <f>'4-2019'!$I496/1000</f>
        <v>3107.0806200000002</v>
      </c>
      <c r="Q501" s="11">
        <f>'5-2019'!$I496/1000</f>
        <v>3884.4047500000001</v>
      </c>
      <c r="R501" s="11">
        <f>'6-2019'!$I496/1000</f>
        <v>4546.5667000000003</v>
      </c>
      <c r="S501" s="11">
        <f t="shared" si="8"/>
        <v>6981.7075337499991</v>
      </c>
      <c r="U501" s="79"/>
      <c r="V501" s="78"/>
      <c r="W501" s="83"/>
    </row>
    <row r="502" spans="1:23" x14ac:dyDescent="0.25">
      <c r="A502" s="61"/>
      <c r="B502" s="3"/>
      <c r="C502" s="3"/>
      <c r="D502" s="3"/>
      <c r="E502" s="3"/>
      <c r="F502" s="13">
        <f>'6-2018'!$I497/1000</f>
        <v>9397.0819100000008</v>
      </c>
      <c r="G502" s="13">
        <f>'7-2018'!$I497/1000</f>
        <v>9173.562609999999</v>
      </c>
      <c r="H502" s="13">
        <f>'8-2018'!$I497/1000</f>
        <v>9014.4114900000004</v>
      </c>
      <c r="I502" s="13">
        <f>'9-2018'!$I497/1000</f>
        <v>8760.239880000001</v>
      </c>
      <c r="J502" s="13">
        <f>'10-2018'!$I497/1000</f>
        <v>9026.9200099999998</v>
      </c>
      <c r="K502" s="13">
        <f>'11-2018'!$I497/1000</f>
        <v>8804.7235600000004</v>
      </c>
      <c r="L502" s="13">
        <f>'12-2018'!$I497/1000</f>
        <v>11603.18657</v>
      </c>
      <c r="M502" s="13">
        <f>'1-2019'!$I497/1000</f>
        <v>5849.5146100000002</v>
      </c>
      <c r="N502" s="13">
        <f>'2-2019'!$I497/1000</f>
        <v>4321.5017699999999</v>
      </c>
      <c r="O502" s="13">
        <f>'3-2019'!$I497/1000</f>
        <v>3263.12023</v>
      </c>
      <c r="P502" s="13">
        <f>'4-2019'!$I497/1000</f>
        <v>3107.0806200000002</v>
      </c>
      <c r="Q502" s="13">
        <f>'5-2019'!$I497/1000</f>
        <v>3884.4047500000001</v>
      </c>
      <c r="R502" s="13">
        <f>'6-2019'!$I497/1000</f>
        <v>4546.5667000000003</v>
      </c>
      <c r="S502" s="13">
        <f t="shared" si="8"/>
        <v>6981.7075337499991</v>
      </c>
      <c r="U502" s="79"/>
      <c r="V502" s="78"/>
      <c r="W502" s="83"/>
    </row>
    <row r="503" spans="1:23" x14ac:dyDescent="0.25">
      <c r="A503" s="61"/>
      <c r="B503" s="3"/>
      <c r="C503" s="3"/>
      <c r="D503" s="3"/>
      <c r="E503" s="3"/>
      <c r="F503" s="2">
        <f>'6-2018'!$I498/1000</f>
        <v>0</v>
      </c>
      <c r="G503" s="2">
        <f>'7-2018'!$I498/1000</f>
        <v>0</v>
      </c>
      <c r="H503" s="2">
        <f>'8-2018'!$I498/1000</f>
        <v>0</v>
      </c>
      <c r="I503" s="2">
        <f>'9-2018'!$I498/1000</f>
        <v>0</v>
      </c>
      <c r="J503" s="2">
        <f>'10-2018'!$I498/1000</f>
        <v>0</v>
      </c>
      <c r="K503" s="2">
        <f>'11-2018'!$I498/1000</f>
        <v>0</v>
      </c>
      <c r="L503" s="2">
        <f>'12-2018'!$I498/1000</f>
        <v>0</v>
      </c>
      <c r="M503" s="2">
        <f>'1-2019'!$I498/1000</f>
        <v>0</v>
      </c>
      <c r="N503" s="2">
        <f>'2-2019'!$I498/1000</f>
        <v>0</v>
      </c>
      <c r="O503" s="2">
        <f>'3-2019'!$I498/1000</f>
        <v>0</v>
      </c>
      <c r="P503" s="2">
        <f>'4-2019'!$I498/1000</f>
        <v>0</v>
      </c>
      <c r="Q503" s="2">
        <f>'5-2019'!$I498/1000</f>
        <v>0</v>
      </c>
      <c r="R503" s="2">
        <f>'6-2019'!$I498/1000</f>
        <v>0</v>
      </c>
      <c r="S503" s="2">
        <f t="shared" si="8"/>
        <v>0</v>
      </c>
      <c r="U503" s="79"/>
      <c r="V503" s="78"/>
      <c r="W503" s="83"/>
    </row>
    <row r="504" spans="1:23" x14ac:dyDescent="0.25">
      <c r="A504" s="61" t="s">
        <v>95</v>
      </c>
      <c r="B504" s="3" t="s">
        <v>96</v>
      </c>
      <c r="C504" s="3"/>
      <c r="D504" s="3"/>
      <c r="E504" s="3"/>
      <c r="F504" s="2">
        <f>'6-2018'!$I499/1000</f>
        <v>0</v>
      </c>
      <c r="G504" s="2">
        <f>'7-2018'!$I499/1000</f>
        <v>0</v>
      </c>
      <c r="H504" s="2">
        <f>'8-2018'!$I499/1000</f>
        <v>0</v>
      </c>
      <c r="I504" s="2">
        <f>'9-2018'!$I499/1000</f>
        <v>0</v>
      </c>
      <c r="J504" s="2">
        <f>'10-2018'!$I499/1000</f>
        <v>0</v>
      </c>
      <c r="K504" s="2">
        <f>'11-2018'!$I499/1000</f>
        <v>0</v>
      </c>
      <c r="L504" s="2">
        <f>'12-2018'!$I499/1000</f>
        <v>0</v>
      </c>
      <c r="M504" s="2">
        <f>'1-2019'!$I499/1000</f>
        <v>0</v>
      </c>
      <c r="N504" s="2">
        <f>'2-2019'!$I499/1000</f>
        <v>0</v>
      </c>
      <c r="O504" s="2">
        <f>'3-2019'!$I499/1000</f>
        <v>0</v>
      </c>
      <c r="P504" s="2">
        <f>'4-2019'!$I499/1000</f>
        <v>0</v>
      </c>
      <c r="Q504" s="2">
        <f>'5-2019'!$I499/1000</f>
        <v>0</v>
      </c>
      <c r="R504" s="2">
        <f>'6-2019'!$I499/1000</f>
        <v>0</v>
      </c>
      <c r="S504" s="2">
        <f t="shared" si="8"/>
        <v>0</v>
      </c>
      <c r="U504" s="79"/>
      <c r="V504" s="78"/>
      <c r="W504" s="83"/>
    </row>
    <row r="505" spans="1:23" x14ac:dyDescent="0.25">
      <c r="A505" s="61"/>
      <c r="B505" s="3"/>
      <c r="C505" s="3"/>
      <c r="D505" s="61" t="s">
        <v>294</v>
      </c>
      <c r="E505" s="3" t="s">
        <v>199</v>
      </c>
      <c r="F505" s="11">
        <f>'6-2018'!$I500/1000</f>
        <v>0</v>
      </c>
      <c r="G505" s="11">
        <f>'7-2018'!$I500/1000</f>
        <v>0</v>
      </c>
      <c r="H505" s="11">
        <f>'8-2018'!$I500/1000</f>
        <v>0</v>
      </c>
      <c r="I505" s="11">
        <f>'9-2018'!$I500/1000</f>
        <v>0</v>
      </c>
      <c r="J505" s="11">
        <f>'10-2018'!$I500/1000</f>
        <v>0</v>
      </c>
      <c r="K505" s="11">
        <f>'11-2018'!$I500/1000</f>
        <v>0</v>
      </c>
      <c r="L505" s="11">
        <f>'12-2018'!$I500/1000</f>
        <v>0</v>
      </c>
      <c r="M505" s="11">
        <f>'1-2019'!$I500/1000</f>
        <v>0</v>
      </c>
      <c r="N505" s="11">
        <f>'2-2019'!$I500/1000</f>
        <v>0</v>
      </c>
      <c r="O505" s="11">
        <f>'3-2019'!$I500/1000</f>
        <v>0</v>
      </c>
      <c r="P505" s="11">
        <f>'4-2019'!$I500/1000</f>
        <v>0</v>
      </c>
      <c r="Q505" s="11">
        <f>'5-2019'!$I500/1000</f>
        <v>0</v>
      </c>
      <c r="R505" s="11">
        <f>'6-2019'!$I500/1000</f>
        <v>0</v>
      </c>
      <c r="S505" s="11">
        <f t="shared" si="8"/>
        <v>0</v>
      </c>
      <c r="U505" s="79"/>
      <c r="V505" s="78"/>
      <c r="W505" s="83"/>
    </row>
    <row r="506" spans="1:23" x14ac:dyDescent="0.25">
      <c r="A506" s="61"/>
      <c r="B506" s="3"/>
      <c r="C506" s="3"/>
      <c r="D506" s="3"/>
      <c r="E506" s="3"/>
      <c r="F506" s="13">
        <f>'6-2018'!$I501/1000</f>
        <v>0</v>
      </c>
      <c r="G506" s="13">
        <f>'7-2018'!$I501/1000</f>
        <v>0</v>
      </c>
      <c r="H506" s="13">
        <f>'8-2018'!$I501/1000</f>
        <v>0</v>
      </c>
      <c r="I506" s="13">
        <f>'9-2018'!$I501/1000</f>
        <v>0</v>
      </c>
      <c r="J506" s="13">
        <f>'10-2018'!$I501/1000</f>
        <v>0</v>
      </c>
      <c r="K506" s="13">
        <f>'11-2018'!$I501/1000</f>
        <v>0</v>
      </c>
      <c r="L506" s="13">
        <f>'12-2018'!$I501/1000</f>
        <v>0</v>
      </c>
      <c r="M506" s="13">
        <f>'1-2019'!$I501/1000</f>
        <v>0</v>
      </c>
      <c r="N506" s="13">
        <f>'2-2019'!$I501/1000</f>
        <v>0</v>
      </c>
      <c r="O506" s="13">
        <f>'3-2019'!$I501/1000</f>
        <v>0</v>
      </c>
      <c r="P506" s="13">
        <f>'4-2019'!$I501/1000</f>
        <v>0</v>
      </c>
      <c r="Q506" s="13">
        <f>'5-2019'!$I501/1000</f>
        <v>0</v>
      </c>
      <c r="R506" s="13">
        <f>'6-2019'!$I501/1000</f>
        <v>0</v>
      </c>
      <c r="S506" s="13">
        <f t="shared" si="8"/>
        <v>0</v>
      </c>
      <c r="U506" s="79"/>
      <c r="V506" s="78"/>
      <c r="W506" s="83"/>
    </row>
    <row r="507" spans="1:23" x14ac:dyDescent="0.25">
      <c r="A507" s="61"/>
      <c r="B507" s="3"/>
      <c r="C507" s="3"/>
      <c r="D507" s="3"/>
      <c r="E507" s="3"/>
      <c r="F507" s="2">
        <f>'6-2018'!$I502/1000</f>
        <v>0</v>
      </c>
      <c r="G507" s="2">
        <f>'7-2018'!$I502/1000</f>
        <v>0</v>
      </c>
      <c r="H507" s="2">
        <f>'8-2018'!$I502/1000</f>
        <v>0</v>
      </c>
      <c r="I507" s="2">
        <f>'9-2018'!$I502/1000</f>
        <v>0</v>
      </c>
      <c r="J507" s="2">
        <f>'10-2018'!$I502/1000</f>
        <v>0</v>
      </c>
      <c r="K507" s="2">
        <f>'11-2018'!$I502/1000</f>
        <v>0</v>
      </c>
      <c r="L507" s="2">
        <f>'12-2018'!$I502/1000</f>
        <v>0</v>
      </c>
      <c r="M507" s="2">
        <f>'1-2019'!$I502/1000</f>
        <v>0</v>
      </c>
      <c r="N507" s="2">
        <f>'2-2019'!$I502/1000</f>
        <v>0</v>
      </c>
      <c r="O507" s="2">
        <f>'3-2019'!$I502/1000</f>
        <v>0</v>
      </c>
      <c r="P507" s="2">
        <f>'4-2019'!$I502/1000</f>
        <v>0</v>
      </c>
      <c r="Q507" s="2">
        <f>'5-2019'!$I502/1000</f>
        <v>0</v>
      </c>
      <c r="R507" s="2">
        <f>'6-2019'!$I502/1000</f>
        <v>0</v>
      </c>
      <c r="S507" s="2">
        <f t="shared" si="8"/>
        <v>0</v>
      </c>
      <c r="U507" s="79"/>
      <c r="V507" s="78"/>
      <c r="W507" s="83"/>
    </row>
    <row r="508" spans="1:23" x14ac:dyDescent="0.25">
      <c r="A508" s="61"/>
      <c r="B508" s="3"/>
      <c r="C508" s="3"/>
      <c r="D508" s="3"/>
      <c r="E508" s="3"/>
      <c r="F508" s="2">
        <f>'6-2018'!$I503/1000</f>
        <v>0</v>
      </c>
      <c r="G508" s="2">
        <f>'7-2018'!$I503/1000</f>
        <v>0</v>
      </c>
      <c r="H508" s="2">
        <f>'8-2018'!$I503/1000</f>
        <v>0</v>
      </c>
      <c r="I508" s="2">
        <f>'9-2018'!$I503/1000</f>
        <v>0</v>
      </c>
      <c r="J508" s="2">
        <f>'10-2018'!$I503/1000</f>
        <v>0</v>
      </c>
      <c r="K508" s="2">
        <f>'11-2018'!$I503/1000</f>
        <v>0</v>
      </c>
      <c r="L508" s="2">
        <f>'12-2018'!$I503/1000</f>
        <v>0</v>
      </c>
      <c r="M508" s="2">
        <f>'1-2019'!$I503/1000</f>
        <v>0</v>
      </c>
      <c r="N508" s="2">
        <f>'2-2019'!$I503/1000</f>
        <v>0</v>
      </c>
      <c r="O508" s="2">
        <f>'3-2019'!$I503/1000</f>
        <v>0</v>
      </c>
      <c r="P508" s="2">
        <f>'4-2019'!$I503/1000</f>
        <v>0</v>
      </c>
      <c r="Q508" s="2">
        <f>'5-2019'!$I503/1000</f>
        <v>0</v>
      </c>
      <c r="R508" s="2">
        <f>'6-2019'!$I503/1000</f>
        <v>0</v>
      </c>
      <c r="S508" s="2">
        <f t="shared" si="8"/>
        <v>0</v>
      </c>
      <c r="U508" s="79"/>
      <c r="V508" s="78"/>
      <c r="W508" s="83"/>
    </row>
    <row r="509" spans="1:23" ht="15.75" thickBot="1" x14ac:dyDescent="0.3">
      <c r="A509" s="68" t="s">
        <v>97</v>
      </c>
      <c r="B509" s="3"/>
      <c r="C509" s="3"/>
      <c r="D509" s="3"/>
      <c r="E509" s="3"/>
      <c r="F509" s="14">
        <f>'6-2018'!$I504/1000</f>
        <v>508978.45405000006</v>
      </c>
      <c r="G509" s="14">
        <f>'7-2018'!$I504/1000</f>
        <v>510768.58357000008</v>
      </c>
      <c r="H509" s="14">
        <f>'8-2018'!$I504/1000</f>
        <v>511458.30311000004</v>
      </c>
      <c r="I509" s="14">
        <f>'9-2018'!$I504/1000</f>
        <v>512372.98356999992</v>
      </c>
      <c r="J509" s="14">
        <f>'10-2018'!$I504/1000</f>
        <v>513898.95451999997</v>
      </c>
      <c r="K509" s="14">
        <f>'11-2018'!$I504/1000</f>
        <v>514787.26703000005</v>
      </c>
      <c r="L509" s="14">
        <f>'12-2018'!$I504/1000</f>
        <v>518327.72110000008</v>
      </c>
      <c r="M509" s="14">
        <f>'1-2019'!$I504/1000</f>
        <v>518880.22133999999</v>
      </c>
      <c r="N509" s="14">
        <f>'2-2019'!$I504/1000</f>
        <v>519973.69399000006</v>
      </c>
      <c r="O509" s="14">
        <f>'3-2019'!$I504/1000</f>
        <v>520460.53073000006</v>
      </c>
      <c r="P509" s="14">
        <f>'4-2019'!$I504/1000</f>
        <v>520741.58276000002</v>
      </c>
      <c r="Q509" s="14">
        <f>'5-2019'!$I504/1000</f>
        <v>522074.83328000008</v>
      </c>
      <c r="R509" s="14">
        <f>'6-2019'!$I504/1000</f>
        <v>523567.01561999996</v>
      </c>
      <c r="S509" s="14">
        <f t="shared" si="8"/>
        <v>516668.11748625006</v>
      </c>
      <c r="U509" s="79"/>
      <c r="V509" s="78"/>
      <c r="W509" s="83"/>
    </row>
    <row r="510" spans="1:23" ht="15.75" thickTop="1" x14ac:dyDescent="0.25">
      <c r="A510" s="61"/>
      <c r="B510" s="3"/>
      <c r="C510" s="3"/>
      <c r="D510" s="3"/>
      <c r="E510" s="3"/>
      <c r="F510" s="2">
        <f>'6-2018'!$I505/1000</f>
        <v>0</v>
      </c>
      <c r="G510" s="2">
        <f>'7-2018'!$I505/1000</f>
        <v>0</v>
      </c>
      <c r="H510" s="2">
        <f>'8-2018'!$I505/1000</f>
        <v>0</v>
      </c>
      <c r="I510" s="2">
        <f>'9-2018'!$I505/1000</f>
        <v>0</v>
      </c>
      <c r="J510" s="2">
        <f>'10-2018'!$I505/1000</f>
        <v>0</v>
      </c>
      <c r="K510" s="2">
        <f>'11-2018'!$I505/1000</f>
        <v>0</v>
      </c>
      <c r="L510" s="2">
        <f>'12-2018'!$I505/1000</f>
        <v>0</v>
      </c>
      <c r="M510" s="2">
        <f>'1-2019'!$I505/1000</f>
        <v>0</v>
      </c>
      <c r="N510" s="2">
        <f>'2-2019'!$I505/1000</f>
        <v>0</v>
      </c>
      <c r="O510" s="2">
        <f>'3-2019'!$I505/1000</f>
        <v>0</v>
      </c>
      <c r="P510" s="2">
        <f>'4-2019'!$I505/1000</f>
        <v>0</v>
      </c>
      <c r="Q510" s="2">
        <f>'5-2019'!$I505/1000</f>
        <v>0</v>
      </c>
      <c r="R510" s="2">
        <f>'6-2019'!$I505/1000</f>
        <v>0</v>
      </c>
      <c r="S510" s="2">
        <f t="shared" si="8"/>
        <v>0</v>
      </c>
      <c r="U510" s="79"/>
      <c r="V510" s="78"/>
      <c r="W510" s="83"/>
    </row>
    <row r="511" spans="1:23" x14ac:dyDescent="0.25">
      <c r="A511" s="61" t="s">
        <v>98</v>
      </c>
      <c r="B511" s="3"/>
      <c r="C511" s="3"/>
      <c r="D511" s="3"/>
      <c r="E511" s="3"/>
      <c r="F511" s="2">
        <f>'6-2018'!$I506/1000</f>
        <v>0</v>
      </c>
      <c r="G511" s="2">
        <f>'7-2018'!$I506/1000</f>
        <v>0</v>
      </c>
      <c r="H511" s="2">
        <f>'8-2018'!$I506/1000</f>
        <v>0</v>
      </c>
      <c r="I511" s="2">
        <f>'9-2018'!$I506/1000</f>
        <v>0</v>
      </c>
      <c r="J511" s="2">
        <f>'10-2018'!$I506/1000</f>
        <v>0</v>
      </c>
      <c r="K511" s="2">
        <f>'11-2018'!$I506/1000</f>
        <v>0</v>
      </c>
      <c r="L511" s="2">
        <f>'12-2018'!$I506/1000</f>
        <v>0</v>
      </c>
      <c r="M511" s="2">
        <f>'1-2019'!$I506/1000</f>
        <v>0</v>
      </c>
      <c r="N511" s="2">
        <f>'2-2019'!$I506/1000</f>
        <v>0</v>
      </c>
      <c r="O511" s="2">
        <f>'3-2019'!$I506/1000</f>
        <v>0</v>
      </c>
      <c r="P511" s="2">
        <f>'4-2019'!$I506/1000</f>
        <v>0</v>
      </c>
      <c r="Q511" s="2">
        <f>'5-2019'!$I506/1000</f>
        <v>0</v>
      </c>
      <c r="R511" s="2">
        <f>'6-2019'!$I506/1000</f>
        <v>0</v>
      </c>
      <c r="S511" s="2">
        <f t="shared" si="8"/>
        <v>0</v>
      </c>
      <c r="U511" s="79"/>
      <c r="V511" s="78"/>
      <c r="W511" s="83"/>
    </row>
    <row r="512" spans="1:23" x14ac:dyDescent="0.25">
      <c r="A512" s="61"/>
      <c r="B512" s="3"/>
      <c r="C512" s="3" t="s">
        <v>199</v>
      </c>
      <c r="D512" s="3"/>
      <c r="E512" s="3"/>
      <c r="F512" s="11">
        <f>'6-2018'!$I507/1000</f>
        <v>508978.45405000006</v>
      </c>
      <c r="G512" s="11">
        <f>'7-2018'!$I507/1000</f>
        <v>510768.58357000008</v>
      </c>
      <c r="H512" s="11">
        <f>'8-2018'!$I507/1000</f>
        <v>511458.30311000004</v>
      </c>
      <c r="I512" s="11">
        <f>'9-2018'!$I507/1000</f>
        <v>512372.98356999992</v>
      </c>
      <c r="J512" s="11">
        <f>'10-2018'!$I507/1000</f>
        <v>513898.95451999997</v>
      </c>
      <c r="K512" s="11">
        <f>'11-2018'!$I507/1000</f>
        <v>514787.26703000005</v>
      </c>
      <c r="L512" s="11">
        <f>'12-2018'!$I507/1000</f>
        <v>518327.72110000008</v>
      </c>
      <c r="M512" s="11">
        <f>'1-2019'!$I507/1000</f>
        <v>518880.22133999999</v>
      </c>
      <c r="N512" s="11">
        <f>'2-2019'!$I507/1000</f>
        <v>519973.69399000006</v>
      </c>
      <c r="O512" s="11">
        <f>'3-2019'!$I507/1000</f>
        <v>520460.53073000006</v>
      </c>
      <c r="P512" s="11">
        <f>'4-2019'!$I507/1000</f>
        <v>520741.58276000002</v>
      </c>
      <c r="Q512" s="11">
        <f>'5-2019'!$I507/1000</f>
        <v>522074.83328000008</v>
      </c>
      <c r="R512" s="11">
        <f>'6-2019'!$I507/1000</f>
        <v>523567.01561999996</v>
      </c>
      <c r="S512" s="11">
        <f t="shared" si="8"/>
        <v>516668.11748625006</v>
      </c>
      <c r="U512" s="79"/>
      <c r="V512" s="78"/>
      <c r="W512" s="83"/>
    </row>
    <row r="513" spans="1:23" x14ac:dyDescent="0.25">
      <c r="A513" s="61"/>
      <c r="B513" s="3"/>
      <c r="C513" s="3"/>
      <c r="D513" s="3"/>
      <c r="E513" s="3"/>
      <c r="F513" s="2">
        <f>'6-2018'!$I508/1000</f>
        <v>0</v>
      </c>
      <c r="G513" s="2">
        <f>'7-2018'!$I508/1000</f>
        <v>0</v>
      </c>
      <c r="H513" s="2">
        <f>'8-2018'!$I508/1000</f>
        <v>0</v>
      </c>
      <c r="I513" s="2">
        <f>'9-2018'!$I508/1000</f>
        <v>0</v>
      </c>
      <c r="J513" s="2">
        <f>'10-2018'!$I508/1000</f>
        <v>0</v>
      </c>
      <c r="K513" s="2">
        <f>'11-2018'!$I508/1000</f>
        <v>0</v>
      </c>
      <c r="L513" s="2">
        <f>'12-2018'!$I508/1000</f>
        <v>0</v>
      </c>
      <c r="M513" s="2">
        <f>'1-2019'!$I508/1000</f>
        <v>0</v>
      </c>
      <c r="N513" s="2">
        <f>'2-2019'!$I508/1000</f>
        <v>0</v>
      </c>
      <c r="O513" s="2">
        <f>'3-2019'!$I508/1000</f>
        <v>0</v>
      </c>
      <c r="P513" s="2">
        <f>'4-2019'!$I508/1000</f>
        <v>0</v>
      </c>
      <c r="Q513" s="2">
        <f>'5-2019'!$I508/1000</f>
        <v>0</v>
      </c>
      <c r="R513" s="2">
        <f>'6-2019'!$I508/1000</f>
        <v>0</v>
      </c>
      <c r="S513" s="2">
        <f t="shared" si="8"/>
        <v>0</v>
      </c>
      <c r="U513" s="79"/>
      <c r="V513" s="78"/>
      <c r="W513" s="83"/>
    </row>
    <row r="514" spans="1:23" ht="15.75" thickBot="1" x14ac:dyDescent="0.3">
      <c r="A514" s="61" t="s">
        <v>99</v>
      </c>
      <c r="B514" s="3"/>
      <c r="C514" s="3"/>
      <c r="D514" s="3"/>
      <c r="E514" s="3"/>
      <c r="F514" s="20">
        <f>'6-2018'!$I509/1000</f>
        <v>508978.45405000006</v>
      </c>
      <c r="G514" s="20">
        <f>'7-2018'!$I509/1000</f>
        <v>510768.58357000008</v>
      </c>
      <c r="H514" s="20">
        <f>'8-2018'!$I509/1000</f>
        <v>511458.30311000004</v>
      </c>
      <c r="I514" s="20">
        <f>'9-2018'!$I509/1000</f>
        <v>512372.98356999992</v>
      </c>
      <c r="J514" s="20">
        <f>'10-2018'!$I509/1000</f>
        <v>513898.95451999997</v>
      </c>
      <c r="K514" s="20">
        <f>'11-2018'!$I509/1000</f>
        <v>514787.26703000005</v>
      </c>
      <c r="L514" s="20">
        <f>'12-2018'!$I509/1000</f>
        <v>518327.72110000008</v>
      </c>
      <c r="M514" s="20">
        <f>'1-2019'!$I509/1000</f>
        <v>518880.22133999999</v>
      </c>
      <c r="N514" s="20">
        <f>'2-2019'!$I509/1000</f>
        <v>519973.69399000006</v>
      </c>
      <c r="O514" s="20">
        <f>'3-2019'!$I509/1000</f>
        <v>520460.53073000006</v>
      </c>
      <c r="P514" s="20">
        <f>'4-2019'!$I509/1000</f>
        <v>520741.58276000002</v>
      </c>
      <c r="Q514" s="20">
        <f>'5-2019'!$I509/1000</f>
        <v>522074.83328000008</v>
      </c>
      <c r="R514" s="20">
        <f>'6-2019'!$I509/1000</f>
        <v>523567.01561999996</v>
      </c>
      <c r="S514" s="20">
        <f t="shared" si="8"/>
        <v>516668.11748625006</v>
      </c>
      <c r="U514" s="79"/>
      <c r="V514" s="78"/>
      <c r="W514" s="83"/>
    </row>
    <row r="515" spans="1:23" ht="15.75" thickTop="1" x14ac:dyDescent="0.25">
      <c r="A515" s="61">
        <v>389</v>
      </c>
      <c r="B515" s="3" t="s">
        <v>33</v>
      </c>
      <c r="C515" s="3"/>
      <c r="D515" s="3"/>
      <c r="E515" s="3"/>
      <c r="F515" s="2">
        <f>'6-2018'!$I510/1000</f>
        <v>0</v>
      </c>
      <c r="G515" s="2">
        <f>'7-2018'!$I510/1000</f>
        <v>0</v>
      </c>
      <c r="H515" s="2">
        <f>'8-2018'!$I510/1000</f>
        <v>0</v>
      </c>
      <c r="I515" s="2">
        <f>'9-2018'!$I510/1000</f>
        <v>0</v>
      </c>
      <c r="J515" s="2">
        <f>'10-2018'!$I510/1000</f>
        <v>0</v>
      </c>
      <c r="K515" s="2">
        <f>'11-2018'!$I510/1000</f>
        <v>0</v>
      </c>
      <c r="L515" s="2">
        <f>'12-2018'!$I510/1000</f>
        <v>0</v>
      </c>
      <c r="M515" s="2">
        <f>'1-2019'!$I510/1000</f>
        <v>0</v>
      </c>
      <c r="N515" s="2">
        <f>'2-2019'!$I510/1000</f>
        <v>0</v>
      </c>
      <c r="O515" s="2">
        <f>'3-2019'!$I510/1000</f>
        <v>0</v>
      </c>
      <c r="P515" s="2">
        <f>'4-2019'!$I510/1000</f>
        <v>0</v>
      </c>
      <c r="Q515" s="2">
        <f>'5-2019'!$I510/1000</f>
        <v>0</v>
      </c>
      <c r="R515" s="2">
        <f>'6-2019'!$I510/1000</f>
        <v>0</v>
      </c>
      <c r="S515" s="2">
        <f t="shared" si="8"/>
        <v>0</v>
      </c>
      <c r="U515" s="79"/>
      <c r="V515" s="78"/>
      <c r="W515" s="83"/>
    </row>
    <row r="516" spans="1:23" x14ac:dyDescent="0.25">
      <c r="A516" s="61"/>
      <c r="B516" s="3"/>
      <c r="C516" s="3"/>
      <c r="D516" s="61" t="s">
        <v>300</v>
      </c>
      <c r="E516" s="3" t="s">
        <v>199</v>
      </c>
      <c r="F516" s="11">
        <f>'6-2018'!$I511/1000</f>
        <v>1098.82635</v>
      </c>
      <c r="G516" s="11">
        <f>'7-2018'!$I511/1000</f>
        <v>1098.82635</v>
      </c>
      <c r="H516" s="11">
        <f>'8-2018'!$I511/1000</f>
        <v>1098.82635</v>
      </c>
      <c r="I516" s="11">
        <f>'9-2018'!$I511/1000</f>
        <v>1098.82635</v>
      </c>
      <c r="J516" s="11">
        <f>'10-2018'!$I511/1000</f>
        <v>1098.82635</v>
      </c>
      <c r="K516" s="11">
        <f>'11-2018'!$I511/1000</f>
        <v>1098.82635</v>
      </c>
      <c r="L516" s="11">
        <f>'12-2018'!$I511/1000</f>
        <v>1098.82635</v>
      </c>
      <c r="M516" s="11">
        <f>'1-2019'!$I511/1000</f>
        <v>1098.82635</v>
      </c>
      <c r="N516" s="11">
        <f>'2-2019'!$I511/1000</f>
        <v>1098.82635</v>
      </c>
      <c r="O516" s="11">
        <f>'3-2019'!$I511/1000</f>
        <v>1098.82635</v>
      </c>
      <c r="P516" s="11">
        <f>'4-2019'!$I511/1000</f>
        <v>1098.82635</v>
      </c>
      <c r="Q516" s="11">
        <f>'5-2019'!$I511/1000</f>
        <v>1098.82635</v>
      </c>
      <c r="R516" s="11">
        <f>'6-2019'!$I511/1000</f>
        <v>1098.82635</v>
      </c>
      <c r="S516" s="11">
        <f t="shared" si="8"/>
        <v>1098.8263499999998</v>
      </c>
      <c r="U516" s="79"/>
      <c r="V516" s="78"/>
      <c r="W516" s="83"/>
    </row>
    <row r="517" spans="1:23" x14ac:dyDescent="0.25">
      <c r="A517" s="61"/>
      <c r="B517" s="3"/>
      <c r="C517" s="3"/>
      <c r="D517" s="61" t="s">
        <v>295</v>
      </c>
      <c r="E517" s="3" t="s">
        <v>261</v>
      </c>
      <c r="F517" s="11">
        <f>'6-2018'!$I512/1000</f>
        <v>78.274160878202409</v>
      </c>
      <c r="G517" s="11">
        <f>'7-2018'!$I512/1000</f>
        <v>78.274160878202409</v>
      </c>
      <c r="H517" s="11">
        <f>'8-2018'!$I512/1000</f>
        <v>78.274160878202409</v>
      </c>
      <c r="I517" s="11">
        <f>'9-2018'!$I512/1000</f>
        <v>78.274160878202409</v>
      </c>
      <c r="J517" s="11">
        <f>'10-2018'!$I512/1000</f>
        <v>78.274160878202409</v>
      </c>
      <c r="K517" s="11">
        <f>'11-2018'!$I512/1000</f>
        <v>78.274160878202409</v>
      </c>
      <c r="L517" s="11">
        <f>'12-2018'!$I512/1000</f>
        <v>78.274160878202409</v>
      </c>
      <c r="M517" s="11">
        <f>'1-2019'!$I512/1000</f>
        <v>78.274160878202409</v>
      </c>
      <c r="N517" s="11">
        <f>'2-2019'!$I512/1000</f>
        <v>78.274160878202409</v>
      </c>
      <c r="O517" s="11">
        <f>'3-2019'!$I512/1000</f>
        <v>78.274160878202409</v>
      </c>
      <c r="P517" s="11">
        <f>'4-2019'!$I512/1000</f>
        <v>78.274160878202409</v>
      </c>
      <c r="Q517" s="11">
        <f>'5-2019'!$I512/1000</f>
        <v>78.274160878202409</v>
      </c>
      <c r="R517" s="11">
        <f>'6-2019'!$I512/1000</f>
        <v>78.274160878202409</v>
      </c>
      <c r="S517" s="11">
        <f t="shared" si="8"/>
        <v>78.274160878202409</v>
      </c>
      <c r="U517" s="79"/>
      <c r="V517" s="78"/>
      <c r="W517" s="83"/>
    </row>
    <row r="518" spans="1:23" x14ac:dyDescent="0.25">
      <c r="A518" s="61"/>
      <c r="B518" s="3"/>
      <c r="C518" s="3"/>
      <c r="D518" s="61" t="s">
        <v>302</v>
      </c>
      <c r="E518" s="3" t="s">
        <v>260</v>
      </c>
      <c r="F518" s="11">
        <f>'6-2018'!$I513/1000</f>
        <v>0</v>
      </c>
      <c r="G518" s="11">
        <f>'7-2018'!$I513/1000</f>
        <v>0</v>
      </c>
      <c r="H518" s="11">
        <f>'8-2018'!$I513/1000</f>
        <v>0</v>
      </c>
      <c r="I518" s="11">
        <f>'9-2018'!$I513/1000</f>
        <v>0</v>
      </c>
      <c r="J518" s="11">
        <f>'10-2018'!$I513/1000</f>
        <v>0</v>
      </c>
      <c r="K518" s="11">
        <f>'11-2018'!$I513/1000</f>
        <v>0</v>
      </c>
      <c r="L518" s="11">
        <f>'12-2018'!$I513/1000</f>
        <v>0</v>
      </c>
      <c r="M518" s="11">
        <f>'1-2019'!$I513/1000</f>
        <v>0</v>
      </c>
      <c r="N518" s="11">
        <f>'2-2019'!$I513/1000</f>
        <v>0</v>
      </c>
      <c r="O518" s="11">
        <f>'3-2019'!$I513/1000</f>
        <v>0</v>
      </c>
      <c r="P518" s="11">
        <f>'4-2019'!$I513/1000</f>
        <v>0</v>
      </c>
      <c r="Q518" s="11">
        <f>'5-2019'!$I513/1000</f>
        <v>0</v>
      </c>
      <c r="R518" s="11">
        <f>'6-2019'!$I513/1000</f>
        <v>0</v>
      </c>
      <c r="S518" s="11">
        <f t="shared" si="8"/>
        <v>0</v>
      </c>
      <c r="U518" s="79"/>
      <c r="V518" s="78"/>
      <c r="W518" s="83"/>
    </row>
    <row r="519" spans="1:23" x14ac:dyDescent="0.25">
      <c r="A519" s="61"/>
      <c r="B519" s="3"/>
      <c r="C519" s="3"/>
      <c r="D519" s="61" t="s">
        <v>303</v>
      </c>
      <c r="E519" s="3" t="s">
        <v>26</v>
      </c>
      <c r="F519" s="11">
        <f>'6-2018'!$I514/1000</f>
        <v>0</v>
      </c>
      <c r="G519" s="11">
        <f>'7-2018'!$I514/1000</f>
        <v>0</v>
      </c>
      <c r="H519" s="11">
        <f>'8-2018'!$I514/1000</f>
        <v>0</v>
      </c>
      <c r="I519" s="11">
        <f>'9-2018'!$I514/1000</f>
        <v>0</v>
      </c>
      <c r="J519" s="11">
        <f>'10-2018'!$I514/1000</f>
        <v>0</v>
      </c>
      <c r="K519" s="11">
        <f>'11-2018'!$I514/1000</f>
        <v>0</v>
      </c>
      <c r="L519" s="11">
        <f>'12-2018'!$I514/1000</f>
        <v>0</v>
      </c>
      <c r="M519" s="11">
        <f>'1-2019'!$I514/1000</f>
        <v>0</v>
      </c>
      <c r="N519" s="11">
        <f>'2-2019'!$I514/1000</f>
        <v>0</v>
      </c>
      <c r="O519" s="11">
        <f>'3-2019'!$I514/1000</f>
        <v>0</v>
      </c>
      <c r="P519" s="11">
        <f>'4-2019'!$I514/1000</f>
        <v>0</v>
      </c>
      <c r="Q519" s="11">
        <f>'5-2019'!$I514/1000</f>
        <v>0</v>
      </c>
      <c r="R519" s="11">
        <f>'6-2019'!$I514/1000</f>
        <v>0</v>
      </c>
      <c r="S519" s="11">
        <f t="shared" si="8"/>
        <v>0</v>
      </c>
      <c r="U519" s="79"/>
      <c r="V519" s="78"/>
      <c r="W519" s="83"/>
    </row>
    <row r="520" spans="1:23" x14ac:dyDescent="0.25">
      <c r="A520" s="61"/>
      <c r="B520" s="3"/>
      <c r="C520" s="3"/>
      <c r="D520" s="61" t="s">
        <v>303</v>
      </c>
      <c r="E520" s="3" t="s">
        <v>255</v>
      </c>
      <c r="F520" s="11">
        <f>'6-2018'!$I515/1000</f>
        <v>0</v>
      </c>
      <c r="G520" s="11">
        <f>'7-2018'!$I515/1000</f>
        <v>0</v>
      </c>
      <c r="H520" s="11">
        <f>'8-2018'!$I515/1000</f>
        <v>0</v>
      </c>
      <c r="I520" s="11">
        <f>'9-2018'!$I515/1000</f>
        <v>0</v>
      </c>
      <c r="J520" s="11">
        <f>'10-2018'!$I515/1000</f>
        <v>0</v>
      </c>
      <c r="K520" s="11">
        <f>'11-2018'!$I515/1000</f>
        <v>0</v>
      </c>
      <c r="L520" s="11">
        <f>'12-2018'!$I515/1000</f>
        <v>0</v>
      </c>
      <c r="M520" s="11">
        <f>'1-2019'!$I515/1000</f>
        <v>0</v>
      </c>
      <c r="N520" s="11">
        <f>'2-2019'!$I515/1000</f>
        <v>0</v>
      </c>
      <c r="O520" s="11">
        <f>'3-2019'!$I515/1000</f>
        <v>0</v>
      </c>
      <c r="P520" s="11">
        <f>'4-2019'!$I515/1000</f>
        <v>0</v>
      </c>
      <c r="Q520" s="11">
        <f>'5-2019'!$I515/1000</f>
        <v>0</v>
      </c>
      <c r="R520" s="11">
        <f>'6-2019'!$I515/1000</f>
        <v>0</v>
      </c>
      <c r="S520" s="11">
        <f t="shared" si="8"/>
        <v>0</v>
      </c>
      <c r="U520" s="79"/>
      <c r="V520" s="78"/>
      <c r="W520" s="83"/>
    </row>
    <row r="521" spans="1:23" x14ac:dyDescent="0.25">
      <c r="A521" s="61"/>
      <c r="B521" s="3"/>
      <c r="C521" s="3"/>
      <c r="D521" s="61" t="s">
        <v>303</v>
      </c>
      <c r="E521" s="3" t="s">
        <v>257</v>
      </c>
      <c r="F521" s="11">
        <f>'6-2018'!$I516/1000</f>
        <v>0</v>
      </c>
      <c r="G521" s="11">
        <f>'7-2018'!$I516/1000</f>
        <v>0</v>
      </c>
      <c r="H521" s="11">
        <f>'8-2018'!$I516/1000</f>
        <v>0</v>
      </c>
      <c r="I521" s="11">
        <f>'9-2018'!$I516/1000</f>
        <v>0</v>
      </c>
      <c r="J521" s="11">
        <f>'10-2018'!$I516/1000</f>
        <v>0</v>
      </c>
      <c r="K521" s="11">
        <f>'11-2018'!$I516/1000</f>
        <v>0</v>
      </c>
      <c r="L521" s="11">
        <f>'12-2018'!$I516/1000</f>
        <v>0</v>
      </c>
      <c r="M521" s="11">
        <f>'1-2019'!$I516/1000</f>
        <v>0</v>
      </c>
      <c r="N521" s="11">
        <f>'2-2019'!$I516/1000</f>
        <v>0</v>
      </c>
      <c r="O521" s="11">
        <f>'3-2019'!$I516/1000</f>
        <v>0</v>
      </c>
      <c r="P521" s="11">
        <f>'4-2019'!$I516/1000</f>
        <v>0</v>
      </c>
      <c r="Q521" s="11">
        <f>'5-2019'!$I516/1000</f>
        <v>0</v>
      </c>
      <c r="R521" s="11">
        <f>'6-2019'!$I516/1000</f>
        <v>0</v>
      </c>
      <c r="S521" s="11">
        <f t="shared" si="8"/>
        <v>0</v>
      </c>
      <c r="U521" s="79"/>
      <c r="V521" s="78"/>
      <c r="W521" s="83"/>
    </row>
    <row r="522" spans="1:23" x14ac:dyDescent="0.25">
      <c r="A522" s="61"/>
      <c r="B522" s="3"/>
      <c r="C522" s="3"/>
      <c r="D522" s="61" t="s">
        <v>298</v>
      </c>
      <c r="E522" s="3" t="s">
        <v>254</v>
      </c>
      <c r="F522" s="11">
        <f>'6-2018'!$I517/1000</f>
        <v>503.72469182073905</v>
      </c>
      <c r="G522" s="11">
        <f>'7-2018'!$I517/1000</f>
        <v>503.72469182073905</v>
      </c>
      <c r="H522" s="11">
        <f>'8-2018'!$I517/1000</f>
        <v>503.72469182073905</v>
      </c>
      <c r="I522" s="11">
        <f>'9-2018'!$I517/1000</f>
        <v>503.72469182073905</v>
      </c>
      <c r="J522" s="11">
        <f>'10-2018'!$I517/1000</f>
        <v>503.72469182073905</v>
      </c>
      <c r="K522" s="11">
        <f>'11-2018'!$I517/1000</f>
        <v>503.72469182073905</v>
      </c>
      <c r="L522" s="11">
        <f>'12-2018'!$I517/1000</f>
        <v>503.72469182073905</v>
      </c>
      <c r="M522" s="11">
        <f>'1-2019'!$I517/1000</f>
        <v>503.72469182073905</v>
      </c>
      <c r="N522" s="11">
        <f>'2-2019'!$I517/1000</f>
        <v>503.72469182073905</v>
      </c>
      <c r="O522" s="11">
        <f>'3-2019'!$I517/1000</f>
        <v>503.72469182073905</v>
      </c>
      <c r="P522" s="11">
        <f>'4-2019'!$I517/1000</f>
        <v>503.72469182073905</v>
      </c>
      <c r="Q522" s="11">
        <f>'5-2019'!$I517/1000</f>
        <v>503.72469182073905</v>
      </c>
      <c r="R522" s="11">
        <f>'6-2019'!$I517/1000</f>
        <v>503.72469182073905</v>
      </c>
      <c r="S522" s="11">
        <f t="shared" si="8"/>
        <v>503.72469182073911</v>
      </c>
      <c r="U522" s="79"/>
      <c r="V522" s="78"/>
      <c r="W522" s="83"/>
    </row>
    <row r="523" spans="1:23" x14ac:dyDescent="0.25">
      <c r="A523" s="61"/>
      <c r="B523" s="3"/>
      <c r="C523" s="3"/>
      <c r="D523" s="3"/>
      <c r="E523" s="3"/>
      <c r="F523" s="13">
        <f>'6-2018'!$I518/1000</f>
        <v>1680.8252026989417</v>
      </c>
      <c r="G523" s="13">
        <f>'7-2018'!$I518/1000</f>
        <v>1680.8252026989417</v>
      </c>
      <c r="H523" s="13">
        <f>'8-2018'!$I518/1000</f>
        <v>1680.8252026989417</v>
      </c>
      <c r="I523" s="13">
        <f>'9-2018'!$I518/1000</f>
        <v>1680.8252026989417</v>
      </c>
      <c r="J523" s="13">
        <f>'10-2018'!$I518/1000</f>
        <v>1680.8252026989417</v>
      </c>
      <c r="K523" s="13">
        <f>'11-2018'!$I518/1000</f>
        <v>1680.8252026989417</v>
      </c>
      <c r="L523" s="13">
        <f>'12-2018'!$I518/1000</f>
        <v>1680.8252026989417</v>
      </c>
      <c r="M523" s="13">
        <f>'1-2019'!$I518/1000</f>
        <v>1680.8252026989417</v>
      </c>
      <c r="N523" s="13">
        <f>'2-2019'!$I518/1000</f>
        <v>1680.8252026989417</v>
      </c>
      <c r="O523" s="13">
        <f>'3-2019'!$I518/1000</f>
        <v>1680.8252026989417</v>
      </c>
      <c r="P523" s="13">
        <f>'4-2019'!$I518/1000</f>
        <v>1680.8252026989417</v>
      </c>
      <c r="Q523" s="13">
        <f>'5-2019'!$I518/1000</f>
        <v>1680.8252026989417</v>
      </c>
      <c r="R523" s="13">
        <f>'6-2019'!$I518/1000</f>
        <v>1680.8252026989417</v>
      </c>
      <c r="S523" s="13">
        <f t="shared" si="8"/>
        <v>1680.8252026989419</v>
      </c>
      <c r="U523" s="79"/>
      <c r="V523" s="78"/>
      <c r="W523" s="83"/>
    </row>
    <row r="524" spans="1:23" x14ac:dyDescent="0.25">
      <c r="A524" s="61"/>
      <c r="B524" s="3"/>
      <c r="C524" s="3"/>
      <c r="D524" s="3"/>
      <c r="E524" s="3"/>
      <c r="F524" s="2">
        <f>'6-2018'!$I519/1000</f>
        <v>0</v>
      </c>
      <c r="G524" s="2">
        <f>'7-2018'!$I519/1000</f>
        <v>0</v>
      </c>
      <c r="H524" s="2">
        <f>'8-2018'!$I519/1000</f>
        <v>0</v>
      </c>
      <c r="I524" s="2">
        <f>'9-2018'!$I519/1000</f>
        <v>0</v>
      </c>
      <c r="J524" s="2">
        <f>'10-2018'!$I519/1000</f>
        <v>0</v>
      </c>
      <c r="K524" s="2">
        <f>'11-2018'!$I519/1000</f>
        <v>0</v>
      </c>
      <c r="L524" s="2">
        <f>'12-2018'!$I519/1000</f>
        <v>0</v>
      </c>
      <c r="M524" s="2">
        <f>'1-2019'!$I519/1000</f>
        <v>0</v>
      </c>
      <c r="N524" s="2">
        <f>'2-2019'!$I519/1000</f>
        <v>0</v>
      </c>
      <c r="O524" s="2">
        <f>'3-2019'!$I519/1000</f>
        <v>0</v>
      </c>
      <c r="P524" s="2">
        <f>'4-2019'!$I519/1000</f>
        <v>0</v>
      </c>
      <c r="Q524" s="2">
        <f>'5-2019'!$I519/1000</f>
        <v>0</v>
      </c>
      <c r="R524" s="2">
        <f>'6-2019'!$I519/1000</f>
        <v>0</v>
      </c>
      <c r="S524" s="2">
        <f t="shared" si="8"/>
        <v>0</v>
      </c>
      <c r="U524" s="79"/>
      <c r="V524" s="78"/>
      <c r="W524" s="83"/>
    </row>
    <row r="525" spans="1:23" x14ac:dyDescent="0.25">
      <c r="A525" s="61">
        <v>390</v>
      </c>
      <c r="B525" s="3" t="s">
        <v>35</v>
      </c>
      <c r="C525" s="3"/>
      <c r="D525" s="3"/>
      <c r="E525" s="3"/>
      <c r="F525" s="2">
        <f>'6-2018'!$I520/1000</f>
        <v>0</v>
      </c>
      <c r="G525" s="2">
        <f>'7-2018'!$I520/1000</f>
        <v>0</v>
      </c>
      <c r="H525" s="2">
        <f>'8-2018'!$I520/1000</f>
        <v>0</v>
      </c>
      <c r="I525" s="2">
        <f>'9-2018'!$I520/1000</f>
        <v>0</v>
      </c>
      <c r="J525" s="2">
        <f>'10-2018'!$I520/1000</f>
        <v>0</v>
      </c>
      <c r="K525" s="2">
        <f>'11-2018'!$I520/1000</f>
        <v>0</v>
      </c>
      <c r="L525" s="2">
        <f>'12-2018'!$I520/1000</f>
        <v>0</v>
      </c>
      <c r="M525" s="2">
        <f>'1-2019'!$I520/1000</f>
        <v>0</v>
      </c>
      <c r="N525" s="2">
        <f>'2-2019'!$I520/1000</f>
        <v>0</v>
      </c>
      <c r="O525" s="2">
        <f>'3-2019'!$I520/1000</f>
        <v>0</v>
      </c>
      <c r="P525" s="2">
        <f>'4-2019'!$I520/1000</f>
        <v>0</v>
      </c>
      <c r="Q525" s="2">
        <f>'5-2019'!$I520/1000</f>
        <v>0</v>
      </c>
      <c r="R525" s="2">
        <f>'6-2019'!$I520/1000</f>
        <v>0</v>
      </c>
      <c r="S525" s="2">
        <f t="shared" si="8"/>
        <v>0</v>
      </c>
      <c r="U525" s="79"/>
      <c r="V525" s="78"/>
      <c r="W525" s="83"/>
    </row>
    <row r="526" spans="1:23" x14ac:dyDescent="0.25">
      <c r="A526" s="61"/>
      <c r="B526" s="3"/>
      <c r="C526" s="3"/>
      <c r="D526" s="61" t="s">
        <v>300</v>
      </c>
      <c r="E526" s="3" t="s">
        <v>199</v>
      </c>
      <c r="F526" s="11">
        <f>'6-2018'!$I521/1000</f>
        <v>13879.283720000001</v>
      </c>
      <c r="G526" s="11">
        <f>'7-2018'!$I521/1000</f>
        <v>13886.01118</v>
      </c>
      <c r="H526" s="11">
        <f>'8-2018'!$I521/1000</f>
        <v>13886.01118</v>
      </c>
      <c r="I526" s="11">
        <f>'9-2018'!$I521/1000</f>
        <v>13886.01118</v>
      </c>
      <c r="J526" s="11">
        <f>'10-2018'!$I521/1000</f>
        <v>13886.01118</v>
      </c>
      <c r="K526" s="11">
        <f>'11-2018'!$I521/1000</f>
        <v>13886.01118</v>
      </c>
      <c r="L526" s="11">
        <f>'12-2018'!$I521/1000</f>
        <v>13886.01118</v>
      </c>
      <c r="M526" s="11">
        <f>'1-2019'!$I521/1000</f>
        <v>13886.01118</v>
      </c>
      <c r="N526" s="11">
        <f>'2-2019'!$I521/1000</f>
        <v>13916.678910000001</v>
      </c>
      <c r="O526" s="11">
        <f>'3-2019'!$I521/1000</f>
        <v>13939.41149</v>
      </c>
      <c r="P526" s="11">
        <f>'4-2019'!$I521/1000</f>
        <v>13944.3649</v>
      </c>
      <c r="Q526" s="11">
        <f>'5-2019'!$I521/1000</f>
        <v>13944.3649</v>
      </c>
      <c r="R526" s="11">
        <f>'6-2019'!$I521/1000</f>
        <v>13944.3649</v>
      </c>
      <c r="S526" s="11">
        <f t="shared" si="8"/>
        <v>13904.893564166667</v>
      </c>
      <c r="U526" s="79"/>
      <c r="V526" s="78"/>
      <c r="W526" s="83"/>
    </row>
    <row r="527" spans="1:23" x14ac:dyDescent="0.25">
      <c r="A527" s="61"/>
      <c r="B527" s="3"/>
      <c r="C527" s="3"/>
      <c r="D527" s="61" t="s">
        <v>301</v>
      </c>
      <c r="E527" s="3" t="s">
        <v>32</v>
      </c>
      <c r="F527" s="11">
        <f>'6-2018'!$I522/1000</f>
        <v>0</v>
      </c>
      <c r="G527" s="11">
        <f>'7-2018'!$I522/1000</f>
        <v>0</v>
      </c>
      <c r="H527" s="11">
        <f>'8-2018'!$I522/1000</f>
        <v>0</v>
      </c>
      <c r="I527" s="11">
        <f>'9-2018'!$I522/1000</f>
        <v>0</v>
      </c>
      <c r="J527" s="11">
        <f>'10-2018'!$I522/1000</f>
        <v>0</v>
      </c>
      <c r="K527" s="11">
        <f>'11-2018'!$I522/1000</f>
        <v>0</v>
      </c>
      <c r="L527" s="11">
        <f>'12-2018'!$I522/1000</f>
        <v>0</v>
      </c>
      <c r="M527" s="11">
        <f>'1-2019'!$I522/1000</f>
        <v>0</v>
      </c>
      <c r="N527" s="11">
        <f>'2-2019'!$I522/1000</f>
        <v>0</v>
      </c>
      <c r="O527" s="11">
        <f>'3-2019'!$I522/1000</f>
        <v>0</v>
      </c>
      <c r="P527" s="11">
        <f>'4-2019'!$I522/1000</f>
        <v>0</v>
      </c>
      <c r="Q527" s="11">
        <f>'5-2019'!$I522/1000</f>
        <v>0</v>
      </c>
      <c r="R527" s="11">
        <f>'6-2019'!$I522/1000</f>
        <v>0</v>
      </c>
      <c r="S527" s="11">
        <f t="shared" si="8"/>
        <v>0</v>
      </c>
      <c r="U527" s="79"/>
      <c r="V527" s="78"/>
      <c r="W527" s="83"/>
    </row>
    <row r="528" spans="1:23" x14ac:dyDescent="0.25">
      <c r="A528" s="61"/>
      <c r="B528" s="3"/>
      <c r="C528" s="3"/>
      <c r="D528" s="61" t="s">
        <v>302</v>
      </c>
      <c r="E528" s="3" t="s">
        <v>260</v>
      </c>
      <c r="F528" s="11">
        <f>'6-2018'!$I523/1000</f>
        <v>0</v>
      </c>
      <c r="G528" s="11">
        <f>'7-2018'!$I523/1000</f>
        <v>0</v>
      </c>
      <c r="H528" s="11">
        <f>'8-2018'!$I523/1000</f>
        <v>0</v>
      </c>
      <c r="I528" s="11">
        <f>'9-2018'!$I523/1000</f>
        <v>0</v>
      </c>
      <c r="J528" s="11">
        <f>'10-2018'!$I523/1000</f>
        <v>0</v>
      </c>
      <c r="K528" s="11">
        <f>'11-2018'!$I523/1000</f>
        <v>0</v>
      </c>
      <c r="L528" s="11">
        <f>'12-2018'!$I523/1000</f>
        <v>0</v>
      </c>
      <c r="M528" s="11">
        <f>'1-2019'!$I523/1000</f>
        <v>0</v>
      </c>
      <c r="N528" s="11">
        <f>'2-2019'!$I523/1000</f>
        <v>0</v>
      </c>
      <c r="O528" s="11">
        <f>'3-2019'!$I523/1000</f>
        <v>0</v>
      </c>
      <c r="P528" s="11">
        <f>'4-2019'!$I523/1000</f>
        <v>0</v>
      </c>
      <c r="Q528" s="11">
        <f>'5-2019'!$I523/1000</f>
        <v>0</v>
      </c>
      <c r="R528" s="11">
        <f>'6-2019'!$I523/1000</f>
        <v>0</v>
      </c>
      <c r="S528" s="11">
        <f t="shared" si="8"/>
        <v>0</v>
      </c>
      <c r="U528" s="79"/>
      <c r="V528" s="78"/>
      <c r="W528" s="83"/>
    </row>
    <row r="529" spans="1:23" x14ac:dyDescent="0.25">
      <c r="A529" s="61"/>
      <c r="B529" s="3"/>
      <c r="C529" s="3"/>
      <c r="D529" s="61" t="s">
        <v>295</v>
      </c>
      <c r="E529" s="3" t="s">
        <v>261</v>
      </c>
      <c r="F529" s="11">
        <f>'6-2018'!$I524/1000</f>
        <v>564.57294110004921</v>
      </c>
      <c r="G529" s="11">
        <f>'7-2018'!$I524/1000</f>
        <v>564.57294110004921</v>
      </c>
      <c r="H529" s="11">
        <f>'8-2018'!$I524/1000</f>
        <v>564.57294110004921</v>
      </c>
      <c r="I529" s="11">
        <f>'9-2018'!$I524/1000</f>
        <v>568.26428580944707</v>
      </c>
      <c r="J529" s="11">
        <f>'10-2018'!$I524/1000</f>
        <v>568.26428580944707</v>
      </c>
      <c r="K529" s="11">
        <f>'11-2018'!$I524/1000</f>
        <v>568.26428580944707</v>
      </c>
      <c r="L529" s="11">
        <f>'12-2018'!$I524/1000</f>
        <v>568.26428580944707</v>
      </c>
      <c r="M529" s="11">
        <f>'1-2019'!$I524/1000</f>
        <v>568.26428580944707</v>
      </c>
      <c r="N529" s="11">
        <f>'2-2019'!$I524/1000</f>
        <v>568.26428580944707</v>
      </c>
      <c r="O529" s="11">
        <f>'3-2019'!$I524/1000</f>
        <v>568.26428580944707</v>
      </c>
      <c r="P529" s="11">
        <f>'4-2019'!$I524/1000</f>
        <v>568.29525683203735</v>
      </c>
      <c r="Q529" s="11">
        <f>'5-2019'!$I524/1000</f>
        <v>569.29437611125184</v>
      </c>
      <c r="R529" s="11">
        <f>'6-2019'!$I524/1000</f>
        <v>569.29437611125184</v>
      </c>
      <c r="S529" s="11">
        <f t="shared" si="8"/>
        <v>567.6265978679304</v>
      </c>
      <c r="U529" s="79"/>
      <c r="V529" s="78"/>
      <c r="W529" s="83"/>
    </row>
    <row r="530" spans="1:23" x14ac:dyDescent="0.25">
      <c r="A530" s="61"/>
      <c r="B530" s="3"/>
      <c r="C530" s="3"/>
      <c r="D530" s="61" t="s">
        <v>303</v>
      </c>
      <c r="E530" s="3" t="s">
        <v>26</v>
      </c>
      <c r="F530" s="11">
        <f>'6-2018'!$I525/1000</f>
        <v>0</v>
      </c>
      <c r="G530" s="11">
        <f>'7-2018'!$I525/1000</f>
        <v>0</v>
      </c>
      <c r="H530" s="11">
        <f>'8-2018'!$I525/1000</f>
        <v>0</v>
      </c>
      <c r="I530" s="11">
        <f>'9-2018'!$I525/1000</f>
        <v>0</v>
      </c>
      <c r="J530" s="11">
        <f>'10-2018'!$I525/1000</f>
        <v>0</v>
      </c>
      <c r="K530" s="11">
        <f>'11-2018'!$I525/1000</f>
        <v>0</v>
      </c>
      <c r="L530" s="11">
        <f>'12-2018'!$I525/1000</f>
        <v>0</v>
      </c>
      <c r="M530" s="11">
        <f>'1-2019'!$I525/1000</f>
        <v>0</v>
      </c>
      <c r="N530" s="11">
        <f>'2-2019'!$I525/1000</f>
        <v>0</v>
      </c>
      <c r="O530" s="11">
        <f>'3-2019'!$I525/1000</f>
        <v>0</v>
      </c>
      <c r="P530" s="11">
        <f>'4-2019'!$I525/1000</f>
        <v>0</v>
      </c>
      <c r="Q530" s="11">
        <f>'5-2019'!$I525/1000</f>
        <v>0</v>
      </c>
      <c r="R530" s="11">
        <f>'6-2019'!$I525/1000</f>
        <v>0</v>
      </c>
      <c r="S530" s="11">
        <f t="shared" si="8"/>
        <v>0</v>
      </c>
      <c r="U530" s="79"/>
      <c r="V530" s="78"/>
      <c r="W530" s="83"/>
    </row>
    <row r="531" spans="1:23" x14ac:dyDescent="0.25">
      <c r="A531" s="61"/>
      <c r="B531" s="3"/>
      <c r="C531" s="3"/>
      <c r="D531" s="61" t="s">
        <v>303</v>
      </c>
      <c r="E531" s="3" t="s">
        <v>255</v>
      </c>
      <c r="F531" s="11">
        <f>'6-2018'!$I526/1000</f>
        <v>718.65318832354694</v>
      </c>
      <c r="G531" s="11">
        <f>'7-2018'!$I526/1000</f>
        <v>718.65318832354694</v>
      </c>
      <c r="H531" s="11">
        <f>'8-2018'!$I526/1000</f>
        <v>718.65318832354694</v>
      </c>
      <c r="I531" s="11">
        <f>'9-2018'!$I526/1000</f>
        <v>718.65318832354694</v>
      </c>
      <c r="J531" s="11">
        <f>'10-2018'!$I526/1000</f>
        <v>718.66065618996004</v>
      </c>
      <c r="K531" s="11">
        <f>'11-2018'!$I526/1000</f>
        <v>718.66065618996004</v>
      </c>
      <c r="L531" s="11">
        <f>'12-2018'!$I526/1000</f>
        <v>718.66513993061483</v>
      </c>
      <c r="M531" s="11">
        <f>'1-2019'!$I526/1000</f>
        <v>718.66703225041965</v>
      </c>
      <c r="N531" s="11">
        <f>'2-2019'!$I526/1000</f>
        <v>718.67199932019219</v>
      </c>
      <c r="O531" s="11">
        <f>'3-2019'!$I526/1000</f>
        <v>718.67199932019219</v>
      </c>
      <c r="P531" s="11">
        <f>'4-2019'!$I526/1000</f>
        <v>718.67199932019219</v>
      </c>
      <c r="Q531" s="11">
        <f>'5-2019'!$I526/1000</f>
        <v>718.67199932019219</v>
      </c>
      <c r="R531" s="11">
        <f>'6-2019'!$I526/1000</f>
        <v>718.67199932019219</v>
      </c>
      <c r="S531" s="11">
        <f t="shared" si="8"/>
        <v>718.66363671951956</v>
      </c>
      <c r="U531" s="79"/>
      <c r="V531" s="78"/>
      <c r="W531" s="83"/>
    </row>
    <row r="532" spans="1:23" x14ac:dyDescent="0.25">
      <c r="A532" s="61"/>
      <c r="B532" s="3"/>
      <c r="C532" s="3"/>
      <c r="D532" s="61" t="s">
        <v>303</v>
      </c>
      <c r="E532" s="3" t="s">
        <v>257</v>
      </c>
      <c r="F532" s="11">
        <f>'6-2018'!$I527/1000</f>
        <v>0</v>
      </c>
      <c r="G532" s="11">
        <f>'7-2018'!$I527/1000</f>
        <v>0</v>
      </c>
      <c r="H532" s="11">
        <f>'8-2018'!$I527/1000</f>
        <v>0</v>
      </c>
      <c r="I532" s="11">
        <f>'9-2018'!$I527/1000</f>
        <v>0</v>
      </c>
      <c r="J532" s="11">
        <f>'10-2018'!$I527/1000</f>
        <v>0</v>
      </c>
      <c r="K532" s="11">
        <f>'11-2018'!$I527/1000</f>
        <v>0</v>
      </c>
      <c r="L532" s="11">
        <f>'12-2018'!$I527/1000</f>
        <v>0</v>
      </c>
      <c r="M532" s="11">
        <f>'1-2019'!$I527/1000</f>
        <v>0</v>
      </c>
      <c r="N532" s="11">
        <f>'2-2019'!$I527/1000</f>
        <v>0</v>
      </c>
      <c r="O532" s="11">
        <f>'3-2019'!$I527/1000</f>
        <v>0</v>
      </c>
      <c r="P532" s="11">
        <f>'4-2019'!$I527/1000</f>
        <v>0</v>
      </c>
      <c r="Q532" s="11">
        <f>'5-2019'!$I527/1000</f>
        <v>0</v>
      </c>
      <c r="R532" s="11">
        <f>'6-2019'!$I527/1000</f>
        <v>0</v>
      </c>
      <c r="S532" s="11">
        <f t="shared" si="8"/>
        <v>0</v>
      </c>
      <c r="U532" s="79"/>
      <c r="V532" s="78"/>
      <c r="W532" s="83"/>
    </row>
    <row r="533" spans="1:23" x14ac:dyDescent="0.25">
      <c r="A533" s="61"/>
      <c r="B533" s="3"/>
      <c r="C533" s="3"/>
      <c r="D533" s="61" t="s">
        <v>298</v>
      </c>
      <c r="E533" s="3" t="s">
        <v>259</v>
      </c>
      <c r="F533" s="11">
        <f>'6-2018'!$I528/1000</f>
        <v>4.8396132949654023</v>
      </c>
      <c r="G533" s="11">
        <f>'7-2018'!$I528/1000</f>
        <v>4.8396132949654023</v>
      </c>
      <c r="H533" s="11">
        <f>'8-2018'!$I528/1000</f>
        <v>4.8396132949654023</v>
      </c>
      <c r="I533" s="11">
        <f>'9-2018'!$I528/1000</f>
        <v>4.8396132949654023</v>
      </c>
      <c r="J533" s="11">
        <f>'10-2018'!$I528/1000</f>
        <v>4.8396132949654023</v>
      </c>
      <c r="K533" s="11">
        <f>'11-2018'!$I528/1000</f>
        <v>4.8396132949654023</v>
      </c>
      <c r="L533" s="11">
        <f>'12-2018'!$I528/1000</f>
        <v>4.8396132949654023</v>
      </c>
      <c r="M533" s="11">
        <f>'1-2019'!$I528/1000</f>
        <v>4.8396132949654023</v>
      </c>
      <c r="N533" s="11">
        <f>'2-2019'!$I528/1000</f>
        <v>4.8396132949654023</v>
      </c>
      <c r="O533" s="11">
        <f>'3-2019'!$I528/1000</f>
        <v>4.8396132949654023</v>
      </c>
      <c r="P533" s="11">
        <f>'4-2019'!$I528/1000</f>
        <v>4.8396132949654023</v>
      </c>
      <c r="Q533" s="11">
        <f>'5-2019'!$I528/1000</f>
        <v>4.8396132949654023</v>
      </c>
      <c r="R533" s="11">
        <f>'6-2019'!$I528/1000</f>
        <v>4.8396132949654023</v>
      </c>
      <c r="S533" s="11">
        <f t="shared" si="8"/>
        <v>4.8396132949654023</v>
      </c>
      <c r="U533" s="79"/>
      <c r="V533" s="78"/>
      <c r="W533" s="83"/>
    </row>
    <row r="534" spans="1:23" x14ac:dyDescent="0.25">
      <c r="A534" s="61"/>
      <c r="B534" s="3"/>
      <c r="C534" s="3"/>
      <c r="D534" s="61" t="s">
        <v>298</v>
      </c>
      <c r="E534" s="3" t="s">
        <v>254</v>
      </c>
      <c r="F534" s="11">
        <f>'6-2018'!$I529/1000</f>
        <v>6498.2767503149907</v>
      </c>
      <c r="G534" s="11">
        <f>'7-2018'!$I529/1000</f>
        <v>6492.0936543424923</v>
      </c>
      <c r="H534" s="11">
        <f>'8-2018'!$I529/1000</f>
        <v>6489.8874557063009</v>
      </c>
      <c r="I534" s="11">
        <f>'9-2018'!$I529/1000</f>
        <v>6489.8874557063009</v>
      </c>
      <c r="J534" s="11">
        <f>'10-2018'!$I529/1000</f>
        <v>6491.6390228861646</v>
      </c>
      <c r="K534" s="11">
        <f>'11-2018'!$I529/1000</f>
        <v>6460.1212824712011</v>
      </c>
      <c r="L534" s="11">
        <f>'12-2018'!$I529/1000</f>
        <v>6460.1212824712011</v>
      </c>
      <c r="M534" s="11">
        <f>'1-2019'!$I529/1000</f>
        <v>6460.6928409111606</v>
      </c>
      <c r="N534" s="11">
        <f>'2-2019'!$I529/1000</f>
        <v>6458.3785864138245</v>
      </c>
      <c r="O534" s="11">
        <f>'3-2019'!$I529/1000</f>
        <v>6465.0450556897495</v>
      </c>
      <c r="P534" s="11">
        <f>'4-2019'!$I529/1000</f>
        <v>6469.9315852058035</v>
      </c>
      <c r="Q534" s="11">
        <f>'5-2019'!$I529/1000</f>
        <v>6470.6317585024908</v>
      </c>
      <c r="R534" s="11">
        <f>'6-2019'!$I529/1000</f>
        <v>6470.4474600448648</v>
      </c>
      <c r="S534" s="11">
        <f t="shared" si="8"/>
        <v>6474.3993404572184</v>
      </c>
      <c r="U534" s="79"/>
      <c r="V534" s="78"/>
      <c r="W534" s="83"/>
    </row>
    <row r="535" spans="1:23" x14ac:dyDescent="0.25">
      <c r="A535" s="61"/>
      <c r="B535" s="3"/>
      <c r="C535" s="3"/>
      <c r="D535" s="3"/>
      <c r="E535" s="3"/>
      <c r="F535" s="13">
        <f>'6-2018'!$I530/1000</f>
        <v>21665.626213033553</v>
      </c>
      <c r="G535" s="13">
        <f>'7-2018'!$I530/1000</f>
        <v>21666.170577061053</v>
      </c>
      <c r="H535" s="13">
        <f>'8-2018'!$I530/1000</f>
        <v>21663.964378424862</v>
      </c>
      <c r="I535" s="13">
        <f>'9-2018'!$I530/1000</f>
        <v>21667.655723134256</v>
      </c>
      <c r="J535" s="13">
        <f>'10-2018'!$I530/1000</f>
        <v>21669.414758180537</v>
      </c>
      <c r="K535" s="13">
        <f>'11-2018'!$I530/1000</f>
        <v>21637.897017765572</v>
      </c>
      <c r="L535" s="13">
        <f>'12-2018'!$I530/1000</f>
        <v>21637.901501506229</v>
      </c>
      <c r="M535" s="13">
        <f>'1-2019'!$I530/1000</f>
        <v>21638.474952265988</v>
      </c>
      <c r="N535" s="13">
        <f>'2-2019'!$I530/1000</f>
        <v>21666.833394838428</v>
      </c>
      <c r="O535" s="13">
        <f>'3-2019'!$I530/1000</f>
        <v>21696.232444114354</v>
      </c>
      <c r="P535" s="13">
        <f>'4-2019'!$I530/1000</f>
        <v>21706.103354652998</v>
      </c>
      <c r="Q535" s="13">
        <f>'5-2019'!$I530/1000</f>
        <v>21707.802647228902</v>
      </c>
      <c r="R535" s="13">
        <f>'6-2019'!$I530/1000</f>
        <v>21707.618348771273</v>
      </c>
      <c r="S535" s="13">
        <f t="shared" si="8"/>
        <v>21670.422752506303</v>
      </c>
      <c r="U535" s="79"/>
      <c r="V535" s="78"/>
      <c r="W535" s="83"/>
    </row>
    <row r="536" spans="1:23" x14ac:dyDescent="0.25">
      <c r="A536" s="61"/>
      <c r="B536" s="3"/>
      <c r="C536" s="3"/>
      <c r="D536" s="3"/>
      <c r="E536" s="3"/>
      <c r="F536" s="2">
        <f>'6-2018'!$I531/1000</f>
        <v>0</v>
      </c>
      <c r="G536" s="2">
        <f>'7-2018'!$I531/1000</f>
        <v>0</v>
      </c>
      <c r="H536" s="2">
        <f>'8-2018'!$I531/1000</f>
        <v>0</v>
      </c>
      <c r="I536" s="2">
        <f>'9-2018'!$I531/1000</f>
        <v>0</v>
      </c>
      <c r="J536" s="2">
        <f>'10-2018'!$I531/1000</f>
        <v>0</v>
      </c>
      <c r="K536" s="2">
        <f>'11-2018'!$I531/1000</f>
        <v>0</v>
      </c>
      <c r="L536" s="2">
        <f>'12-2018'!$I531/1000</f>
        <v>0</v>
      </c>
      <c r="M536" s="2">
        <f>'1-2019'!$I531/1000</f>
        <v>0</v>
      </c>
      <c r="N536" s="2">
        <f>'2-2019'!$I531/1000</f>
        <v>0</v>
      </c>
      <c r="O536" s="2">
        <f>'3-2019'!$I531/1000</f>
        <v>0</v>
      </c>
      <c r="P536" s="2">
        <f>'4-2019'!$I531/1000</f>
        <v>0</v>
      </c>
      <c r="Q536" s="2">
        <f>'5-2019'!$I531/1000</f>
        <v>0</v>
      </c>
      <c r="R536" s="2">
        <f>'6-2019'!$I531/1000</f>
        <v>0</v>
      </c>
      <c r="S536" s="2">
        <f t="shared" si="8"/>
        <v>0</v>
      </c>
      <c r="U536" s="79"/>
      <c r="V536" s="78"/>
      <c r="W536" s="83"/>
    </row>
    <row r="537" spans="1:23" x14ac:dyDescent="0.25">
      <c r="A537" s="61">
        <v>391</v>
      </c>
      <c r="B537" s="3" t="s">
        <v>100</v>
      </c>
      <c r="C537" s="3"/>
      <c r="D537" s="3"/>
      <c r="E537" s="3"/>
      <c r="F537" s="2">
        <f>'6-2018'!$I532/1000</f>
        <v>0</v>
      </c>
      <c r="G537" s="2">
        <f>'7-2018'!$I532/1000</f>
        <v>0</v>
      </c>
      <c r="H537" s="2">
        <f>'8-2018'!$I532/1000</f>
        <v>0</v>
      </c>
      <c r="I537" s="2">
        <f>'9-2018'!$I532/1000</f>
        <v>0</v>
      </c>
      <c r="J537" s="2">
        <f>'10-2018'!$I532/1000</f>
        <v>0</v>
      </c>
      <c r="K537" s="2">
        <f>'11-2018'!$I532/1000</f>
        <v>0</v>
      </c>
      <c r="L537" s="2">
        <f>'12-2018'!$I532/1000</f>
        <v>0</v>
      </c>
      <c r="M537" s="2">
        <f>'1-2019'!$I532/1000</f>
        <v>0</v>
      </c>
      <c r="N537" s="2">
        <f>'2-2019'!$I532/1000</f>
        <v>0</v>
      </c>
      <c r="O537" s="2">
        <f>'3-2019'!$I532/1000</f>
        <v>0</v>
      </c>
      <c r="P537" s="2">
        <f>'4-2019'!$I532/1000</f>
        <v>0</v>
      </c>
      <c r="Q537" s="2">
        <f>'5-2019'!$I532/1000</f>
        <v>0</v>
      </c>
      <c r="R537" s="2">
        <f>'6-2019'!$I532/1000</f>
        <v>0</v>
      </c>
      <c r="S537" s="2">
        <f t="shared" si="8"/>
        <v>0</v>
      </c>
      <c r="U537" s="79"/>
      <c r="V537" s="78"/>
      <c r="W537" s="83"/>
    </row>
    <row r="538" spans="1:23" x14ac:dyDescent="0.25">
      <c r="A538" s="61"/>
      <c r="B538" s="3"/>
      <c r="C538" s="3"/>
      <c r="D538" s="61" t="s">
        <v>300</v>
      </c>
      <c r="E538" s="3" t="s">
        <v>199</v>
      </c>
      <c r="F538" s="11">
        <f>'6-2018'!$I533/1000</f>
        <v>376.03009000000003</v>
      </c>
      <c r="G538" s="11">
        <f>'7-2018'!$I533/1000</f>
        <v>376.03009000000003</v>
      </c>
      <c r="H538" s="11">
        <f>'8-2018'!$I533/1000</f>
        <v>378.02908000000002</v>
      </c>
      <c r="I538" s="11">
        <f>'9-2018'!$I533/1000</f>
        <v>341.91685999999999</v>
      </c>
      <c r="J538" s="11">
        <f>'10-2018'!$I533/1000</f>
        <v>304.48684000000003</v>
      </c>
      <c r="K538" s="11">
        <f>'11-2018'!$I533/1000</f>
        <v>304.48684000000003</v>
      </c>
      <c r="L538" s="11">
        <f>'12-2018'!$I533/1000</f>
        <v>304.48684000000003</v>
      </c>
      <c r="M538" s="11">
        <f>'1-2019'!$I533/1000</f>
        <v>309.79415999999998</v>
      </c>
      <c r="N538" s="11">
        <f>'2-2019'!$I533/1000</f>
        <v>274.45582000000002</v>
      </c>
      <c r="O538" s="11">
        <f>'3-2019'!$I533/1000</f>
        <v>274.45582000000002</v>
      </c>
      <c r="P538" s="11">
        <f>'4-2019'!$I533/1000</f>
        <v>319.90178000000003</v>
      </c>
      <c r="Q538" s="11">
        <f>'5-2019'!$I533/1000</f>
        <v>319.90178000000003</v>
      </c>
      <c r="R538" s="11">
        <f>'6-2019'!$I533/1000</f>
        <v>308.21681999999998</v>
      </c>
      <c r="S538" s="11">
        <f t="shared" si="8"/>
        <v>320.83911375000008</v>
      </c>
      <c r="U538" s="79"/>
      <c r="V538" s="78"/>
      <c r="W538" s="83"/>
    </row>
    <row r="539" spans="1:23" x14ac:dyDescent="0.25">
      <c r="A539" s="61"/>
      <c r="B539" s="3"/>
      <c r="C539" s="3"/>
      <c r="D539" s="61" t="s">
        <v>301</v>
      </c>
      <c r="E539" s="3" t="s">
        <v>256</v>
      </c>
      <c r="F539" s="11">
        <f>'6-2018'!$I534/1000</f>
        <v>0</v>
      </c>
      <c r="G539" s="11">
        <f>'7-2018'!$I534/1000</f>
        <v>0</v>
      </c>
      <c r="H539" s="11">
        <f>'8-2018'!$I534/1000</f>
        <v>0</v>
      </c>
      <c r="I539" s="11">
        <f>'9-2018'!$I534/1000</f>
        <v>0</v>
      </c>
      <c r="J539" s="11">
        <f>'10-2018'!$I534/1000</f>
        <v>0</v>
      </c>
      <c r="K539" s="11">
        <f>'11-2018'!$I534/1000</f>
        <v>0</v>
      </c>
      <c r="L539" s="11">
        <f>'12-2018'!$I534/1000</f>
        <v>0</v>
      </c>
      <c r="M539" s="11">
        <f>'1-2019'!$I534/1000</f>
        <v>0</v>
      </c>
      <c r="N539" s="11">
        <f>'2-2019'!$I534/1000</f>
        <v>0</v>
      </c>
      <c r="O539" s="11">
        <f>'3-2019'!$I534/1000</f>
        <v>0</v>
      </c>
      <c r="P539" s="11">
        <f>'4-2019'!$I534/1000</f>
        <v>0</v>
      </c>
      <c r="Q539" s="11">
        <f>'5-2019'!$I534/1000</f>
        <v>0</v>
      </c>
      <c r="R539" s="11">
        <f>'6-2019'!$I534/1000</f>
        <v>0</v>
      </c>
      <c r="S539" s="11">
        <f t="shared" si="8"/>
        <v>0</v>
      </c>
      <c r="U539" s="79"/>
      <c r="V539" s="78"/>
      <c r="W539" s="83"/>
    </row>
    <row r="540" spans="1:23" x14ac:dyDescent="0.25">
      <c r="A540" s="61"/>
      <c r="B540" s="3"/>
      <c r="C540" s="3"/>
      <c r="D540" s="61" t="s">
        <v>302</v>
      </c>
      <c r="E540" s="3" t="s">
        <v>260</v>
      </c>
      <c r="F540" s="11">
        <f>'6-2018'!$I535/1000</f>
        <v>0</v>
      </c>
      <c r="G540" s="11">
        <f>'7-2018'!$I535/1000</f>
        <v>0</v>
      </c>
      <c r="H540" s="11">
        <f>'8-2018'!$I535/1000</f>
        <v>0</v>
      </c>
      <c r="I540" s="11">
        <f>'9-2018'!$I535/1000</f>
        <v>0</v>
      </c>
      <c r="J540" s="11">
        <f>'10-2018'!$I535/1000</f>
        <v>0</v>
      </c>
      <c r="K540" s="11">
        <f>'11-2018'!$I535/1000</f>
        <v>0</v>
      </c>
      <c r="L540" s="11">
        <f>'12-2018'!$I535/1000</f>
        <v>0</v>
      </c>
      <c r="M540" s="11">
        <f>'1-2019'!$I535/1000</f>
        <v>0</v>
      </c>
      <c r="N540" s="11">
        <f>'2-2019'!$I535/1000</f>
        <v>0</v>
      </c>
      <c r="O540" s="11">
        <f>'3-2019'!$I535/1000</f>
        <v>0</v>
      </c>
      <c r="P540" s="11">
        <f>'4-2019'!$I535/1000</f>
        <v>0</v>
      </c>
      <c r="Q540" s="11">
        <f>'5-2019'!$I535/1000</f>
        <v>0</v>
      </c>
      <c r="R540" s="11">
        <f>'6-2019'!$I535/1000</f>
        <v>0</v>
      </c>
      <c r="S540" s="11">
        <f t="shared" si="8"/>
        <v>0</v>
      </c>
      <c r="U540" s="79"/>
      <c r="V540" s="78"/>
      <c r="W540" s="83"/>
    </row>
    <row r="541" spans="1:23" x14ac:dyDescent="0.25">
      <c r="A541" s="61"/>
      <c r="B541" s="3"/>
      <c r="C541" s="3"/>
      <c r="D541" s="61" t="s">
        <v>295</v>
      </c>
      <c r="E541" s="3" t="s">
        <v>261</v>
      </c>
      <c r="F541" s="11">
        <f>'6-2018'!$I536/1000</f>
        <v>384.46759983753969</v>
      </c>
      <c r="G541" s="11">
        <f>'7-2018'!$I536/1000</f>
        <v>386.95874251180851</v>
      </c>
      <c r="H541" s="11">
        <f>'8-2018'!$I536/1000</f>
        <v>389.34973014825221</v>
      </c>
      <c r="I541" s="11">
        <f>'9-2018'!$I536/1000</f>
        <v>335.52994384500039</v>
      </c>
      <c r="J541" s="11">
        <f>'10-2018'!$I536/1000</f>
        <v>292.9859590177968</v>
      </c>
      <c r="K541" s="11">
        <f>'11-2018'!$I536/1000</f>
        <v>293.71959812056974</v>
      </c>
      <c r="L541" s="11">
        <f>'12-2018'!$I536/1000</f>
        <v>296.54014673778573</v>
      </c>
      <c r="M541" s="11">
        <f>'1-2019'!$I536/1000</f>
        <v>296.87834694740457</v>
      </c>
      <c r="N541" s="11">
        <f>'2-2019'!$I536/1000</f>
        <v>298.84039368939227</v>
      </c>
      <c r="O541" s="11">
        <f>'3-2019'!$I536/1000</f>
        <v>298.84039368939227</v>
      </c>
      <c r="P541" s="11">
        <f>'4-2019'!$I536/1000</f>
        <v>299.72903148214954</v>
      </c>
      <c r="Q541" s="11">
        <f>'5-2019'!$I536/1000</f>
        <v>299.19134936585328</v>
      </c>
      <c r="R541" s="11">
        <f>'6-2019'!$I536/1000</f>
        <v>280.26482789480815</v>
      </c>
      <c r="S541" s="11">
        <f t="shared" si="8"/>
        <v>318.41082078513159</v>
      </c>
      <c r="U541" s="79"/>
      <c r="V541" s="78"/>
      <c r="W541" s="83"/>
    </row>
    <row r="542" spans="1:23" x14ac:dyDescent="0.25">
      <c r="A542" s="61"/>
      <c r="B542" s="3"/>
      <c r="C542" s="3"/>
      <c r="D542" s="61" t="s">
        <v>303</v>
      </c>
      <c r="E542" s="3" t="s">
        <v>26</v>
      </c>
      <c r="F542" s="11">
        <f>'6-2018'!$I537/1000</f>
        <v>0</v>
      </c>
      <c r="G542" s="11">
        <f>'7-2018'!$I537/1000</f>
        <v>0</v>
      </c>
      <c r="H542" s="11">
        <f>'8-2018'!$I537/1000</f>
        <v>0</v>
      </c>
      <c r="I542" s="11">
        <f>'9-2018'!$I537/1000</f>
        <v>0</v>
      </c>
      <c r="J542" s="11">
        <f>'10-2018'!$I537/1000</f>
        <v>0</v>
      </c>
      <c r="K542" s="11">
        <f>'11-2018'!$I537/1000</f>
        <v>0</v>
      </c>
      <c r="L542" s="11">
        <f>'12-2018'!$I537/1000</f>
        <v>0</v>
      </c>
      <c r="M542" s="11">
        <f>'1-2019'!$I537/1000</f>
        <v>0</v>
      </c>
      <c r="N542" s="11">
        <f>'2-2019'!$I537/1000</f>
        <v>0</v>
      </c>
      <c r="O542" s="11">
        <f>'3-2019'!$I537/1000</f>
        <v>0</v>
      </c>
      <c r="P542" s="11">
        <f>'4-2019'!$I537/1000</f>
        <v>0</v>
      </c>
      <c r="Q542" s="11">
        <f>'5-2019'!$I537/1000</f>
        <v>0</v>
      </c>
      <c r="R542" s="11">
        <f>'6-2019'!$I537/1000</f>
        <v>0</v>
      </c>
      <c r="S542" s="11">
        <f t="shared" si="8"/>
        <v>0</v>
      </c>
      <c r="U542" s="79"/>
      <c r="V542" s="78"/>
      <c r="W542" s="83"/>
    </row>
    <row r="543" spans="1:23" x14ac:dyDescent="0.25">
      <c r="A543" s="61"/>
      <c r="B543" s="3"/>
      <c r="C543" s="3"/>
      <c r="D543" s="61" t="s">
        <v>292</v>
      </c>
      <c r="E543" s="3" t="s">
        <v>253</v>
      </c>
      <c r="F543" s="11">
        <f>'6-2018'!$I538/1000</f>
        <v>0</v>
      </c>
      <c r="G543" s="11">
        <f>'7-2018'!$I538/1000</f>
        <v>0</v>
      </c>
      <c r="H543" s="11">
        <f>'8-2018'!$I538/1000</f>
        <v>0</v>
      </c>
      <c r="I543" s="11">
        <f>'9-2018'!$I538/1000</f>
        <v>0</v>
      </c>
      <c r="J543" s="11">
        <f>'10-2018'!$I538/1000</f>
        <v>0</v>
      </c>
      <c r="K543" s="11">
        <f>'11-2018'!$I538/1000</f>
        <v>0</v>
      </c>
      <c r="L543" s="11">
        <f>'12-2018'!$I538/1000</f>
        <v>0</v>
      </c>
      <c r="M543" s="11">
        <f>'1-2019'!$I538/1000</f>
        <v>0</v>
      </c>
      <c r="N543" s="11">
        <f>'2-2019'!$I538/1000</f>
        <v>0</v>
      </c>
      <c r="O543" s="11">
        <f>'3-2019'!$I538/1000</f>
        <v>0</v>
      </c>
      <c r="P543" s="11">
        <f>'4-2019'!$I538/1000</f>
        <v>0</v>
      </c>
      <c r="Q543" s="11">
        <f>'5-2019'!$I538/1000</f>
        <v>0</v>
      </c>
      <c r="R543" s="11">
        <f>'6-2019'!$I538/1000</f>
        <v>0</v>
      </c>
      <c r="S543" s="11">
        <f t="shared" si="8"/>
        <v>0</v>
      </c>
      <c r="U543" s="79"/>
      <c r="V543" s="78"/>
      <c r="W543" s="83"/>
    </row>
    <row r="544" spans="1:23" x14ac:dyDescent="0.25">
      <c r="A544" s="61"/>
      <c r="B544" s="3"/>
      <c r="C544" s="3"/>
      <c r="D544" s="61" t="s">
        <v>298</v>
      </c>
      <c r="E544" s="3" t="s">
        <v>254</v>
      </c>
      <c r="F544" s="11">
        <f>'6-2018'!$I539/1000</f>
        <v>4103.2583080098375</v>
      </c>
      <c r="G544" s="11">
        <f>'7-2018'!$I539/1000</f>
        <v>4266.583512694282</v>
      </c>
      <c r="H544" s="11">
        <f>'8-2018'!$I539/1000</f>
        <v>4391.9712049119817</v>
      </c>
      <c r="I544" s="11">
        <f>'9-2018'!$I539/1000</f>
        <v>4495.5853083662059</v>
      </c>
      <c r="J544" s="11">
        <f>'10-2018'!$I539/1000</f>
        <v>4568.6496444347813</v>
      </c>
      <c r="K544" s="11">
        <f>'11-2018'!$I539/1000</f>
        <v>4575.7880182886602</v>
      </c>
      <c r="L544" s="11">
        <f>'12-2018'!$I539/1000</f>
        <v>4641.7867643204208</v>
      </c>
      <c r="M544" s="11">
        <f>'1-2019'!$I539/1000</f>
        <v>3917.0534456930368</v>
      </c>
      <c r="N544" s="11">
        <f>'2-2019'!$I539/1000</f>
        <v>3970.1449430696662</v>
      </c>
      <c r="O544" s="11">
        <f>'3-2019'!$I539/1000</f>
        <v>3960.6030559596302</v>
      </c>
      <c r="P544" s="11">
        <f>'4-2019'!$I539/1000</f>
        <v>3978.3414521092122</v>
      </c>
      <c r="Q544" s="11">
        <f>'5-2019'!$I539/1000</f>
        <v>3578.859836178528</v>
      </c>
      <c r="R544" s="11">
        <f>'6-2019'!$I539/1000</f>
        <v>3448.4596702402418</v>
      </c>
      <c r="S544" s="11">
        <f t="shared" si="8"/>
        <v>4176.7688479292874</v>
      </c>
      <c r="U544" s="79"/>
      <c r="V544" s="78"/>
      <c r="W544" s="83"/>
    </row>
    <row r="545" spans="1:23" x14ac:dyDescent="0.25">
      <c r="A545" s="61"/>
      <c r="B545" s="3"/>
      <c r="C545" s="3"/>
      <c r="D545" s="61" t="s">
        <v>303</v>
      </c>
      <c r="E545" s="3" t="s">
        <v>255</v>
      </c>
      <c r="F545" s="11">
        <f>'6-2018'!$I540/1000</f>
        <v>127.5817979490122</v>
      </c>
      <c r="G545" s="11">
        <f>'7-2018'!$I540/1000</f>
        <v>126.18742149465757</v>
      </c>
      <c r="H545" s="11">
        <f>'8-2018'!$I540/1000</f>
        <v>123.7349297155871</v>
      </c>
      <c r="I545" s="11">
        <f>'9-2018'!$I540/1000</f>
        <v>123.97223999696318</v>
      </c>
      <c r="J545" s="11">
        <f>'10-2018'!$I540/1000</f>
        <v>127.0272382025352</v>
      </c>
      <c r="K545" s="11">
        <f>'11-2018'!$I540/1000</f>
        <v>127.0272382025352</v>
      </c>
      <c r="L545" s="11">
        <f>'12-2018'!$I540/1000</f>
        <v>127.0272382025352</v>
      </c>
      <c r="M545" s="11">
        <f>'1-2019'!$I540/1000</f>
        <v>117.40951955827646</v>
      </c>
      <c r="N545" s="11">
        <f>'2-2019'!$I540/1000</f>
        <v>118.96997134984039</v>
      </c>
      <c r="O545" s="11">
        <f>'3-2019'!$I540/1000</f>
        <v>118.96997134984039</v>
      </c>
      <c r="P545" s="11">
        <f>'4-2019'!$I540/1000</f>
        <v>118.00576212572072</v>
      </c>
      <c r="Q545" s="11">
        <f>'5-2019'!$I540/1000</f>
        <v>120.04879862188332</v>
      </c>
      <c r="R545" s="11">
        <f>'6-2019'!$I540/1000</f>
        <v>113.9637583918817</v>
      </c>
      <c r="S545" s="11">
        <f t="shared" si="8"/>
        <v>122.42942558256847</v>
      </c>
      <c r="U545" s="79"/>
      <c r="V545" s="78"/>
      <c r="W545" s="83"/>
    </row>
    <row r="546" spans="1:23" x14ac:dyDescent="0.25">
      <c r="A546" s="61"/>
      <c r="B546" s="3"/>
      <c r="C546" s="3"/>
      <c r="D546" s="61" t="s">
        <v>303</v>
      </c>
      <c r="E546" s="3" t="s">
        <v>257</v>
      </c>
      <c r="F546" s="11">
        <f>'6-2018'!$I541/1000</f>
        <v>0</v>
      </c>
      <c r="G546" s="11">
        <f>'7-2018'!$I541/1000</f>
        <v>0</v>
      </c>
      <c r="H546" s="11">
        <f>'8-2018'!$I541/1000</f>
        <v>0</v>
      </c>
      <c r="I546" s="11">
        <f>'9-2018'!$I541/1000</f>
        <v>0</v>
      </c>
      <c r="J546" s="11">
        <f>'10-2018'!$I541/1000</f>
        <v>0</v>
      </c>
      <c r="K546" s="11">
        <f>'11-2018'!$I541/1000</f>
        <v>0</v>
      </c>
      <c r="L546" s="11">
        <f>'12-2018'!$I541/1000</f>
        <v>0</v>
      </c>
      <c r="M546" s="11">
        <f>'1-2019'!$I541/1000</f>
        <v>0</v>
      </c>
      <c r="N546" s="11">
        <f>'2-2019'!$I541/1000</f>
        <v>0</v>
      </c>
      <c r="O546" s="11">
        <f>'3-2019'!$I541/1000</f>
        <v>0</v>
      </c>
      <c r="P546" s="11">
        <f>'4-2019'!$I541/1000</f>
        <v>0</v>
      </c>
      <c r="Q546" s="11">
        <f>'5-2019'!$I541/1000</f>
        <v>0</v>
      </c>
      <c r="R546" s="11">
        <f>'6-2019'!$I541/1000</f>
        <v>0</v>
      </c>
      <c r="S546" s="11">
        <f t="shared" si="8"/>
        <v>0</v>
      </c>
      <c r="U546" s="79"/>
      <c r="V546" s="78"/>
      <c r="W546" s="83"/>
    </row>
    <row r="547" spans="1:23" x14ac:dyDescent="0.25">
      <c r="A547" s="61"/>
      <c r="B547" s="3"/>
      <c r="C547" s="3"/>
      <c r="D547" s="61" t="s">
        <v>292</v>
      </c>
      <c r="E547" s="3" t="s">
        <v>259</v>
      </c>
      <c r="F547" s="11">
        <f>'6-2018'!$I542/1000</f>
        <v>36.827376485989184</v>
      </c>
      <c r="G547" s="11">
        <f>'7-2018'!$I542/1000</f>
        <v>36.827376485989184</v>
      </c>
      <c r="H547" s="11">
        <f>'8-2018'!$I542/1000</f>
        <v>35.333201199696553</v>
      </c>
      <c r="I547" s="11">
        <f>'9-2018'!$I542/1000</f>
        <v>35.333201199696553</v>
      </c>
      <c r="J547" s="11">
        <f>'10-2018'!$I542/1000</f>
        <v>52.408053761351752</v>
      </c>
      <c r="K547" s="11">
        <f>'11-2018'!$I542/1000</f>
        <v>53.704446025679189</v>
      </c>
      <c r="L547" s="11">
        <f>'12-2018'!$I542/1000</f>
        <v>53.704446025679189</v>
      </c>
      <c r="M547" s="11">
        <f>'1-2019'!$I542/1000</f>
        <v>45.715906847352862</v>
      </c>
      <c r="N547" s="11">
        <f>'2-2019'!$I542/1000</f>
        <v>50.523011943711104</v>
      </c>
      <c r="O547" s="11">
        <f>'3-2019'!$I542/1000</f>
        <v>50.523011943711104</v>
      </c>
      <c r="P547" s="11">
        <f>'4-2019'!$I542/1000</f>
        <v>50.523011943711104</v>
      </c>
      <c r="Q547" s="11">
        <f>'5-2019'!$I542/1000</f>
        <v>47.651180369730973</v>
      </c>
      <c r="R547" s="11">
        <f>'6-2019'!$I542/1000</f>
        <v>47.925072623706669</v>
      </c>
      <c r="S547" s="11">
        <f t="shared" ref="S547:S610" si="9">(SUM(G547:Q547)*2+R547+F547)/24</f>
        <v>46.218589358429789</v>
      </c>
      <c r="U547" s="79"/>
      <c r="V547" s="78"/>
      <c r="W547" s="83"/>
    </row>
    <row r="548" spans="1:23" x14ac:dyDescent="0.25">
      <c r="A548" s="61"/>
      <c r="B548" s="3"/>
      <c r="C548" s="3"/>
      <c r="D548" s="61" t="s">
        <v>292</v>
      </c>
      <c r="E548" s="3" t="s">
        <v>262</v>
      </c>
      <c r="F548" s="11">
        <f>'6-2018'!$I543/1000</f>
        <v>0</v>
      </c>
      <c r="G548" s="11">
        <f>'7-2018'!$I543/1000</f>
        <v>0</v>
      </c>
      <c r="H548" s="11">
        <f>'8-2018'!$I543/1000</f>
        <v>0</v>
      </c>
      <c r="I548" s="11">
        <f>'9-2018'!$I543/1000</f>
        <v>0</v>
      </c>
      <c r="J548" s="11">
        <f>'10-2018'!$I543/1000</f>
        <v>0</v>
      </c>
      <c r="K548" s="11">
        <f>'11-2018'!$I543/1000</f>
        <v>0</v>
      </c>
      <c r="L548" s="11">
        <f>'12-2018'!$I543/1000</f>
        <v>0</v>
      </c>
      <c r="M548" s="11">
        <f>'1-2019'!$I543/1000</f>
        <v>0</v>
      </c>
      <c r="N548" s="11">
        <f>'2-2019'!$I543/1000</f>
        <v>0</v>
      </c>
      <c r="O548" s="11">
        <f>'3-2019'!$I543/1000</f>
        <v>0</v>
      </c>
      <c r="P548" s="11">
        <f>'4-2019'!$I543/1000</f>
        <v>0</v>
      </c>
      <c r="Q548" s="11">
        <f>'5-2019'!$I543/1000</f>
        <v>0</v>
      </c>
      <c r="R548" s="11">
        <f>'6-2019'!$I543/1000</f>
        <v>0</v>
      </c>
      <c r="S548" s="11">
        <f t="shared" si="9"/>
        <v>0</v>
      </c>
      <c r="U548" s="79"/>
      <c r="V548" s="78"/>
      <c r="W548" s="83"/>
    </row>
    <row r="549" spans="1:23" x14ac:dyDescent="0.25">
      <c r="A549" s="61"/>
      <c r="B549" s="3"/>
      <c r="C549" s="3"/>
      <c r="D549" s="61" t="s">
        <v>292</v>
      </c>
      <c r="E549" s="3" t="s">
        <v>32</v>
      </c>
      <c r="F549" s="11">
        <f>'6-2018'!$I544/1000</f>
        <v>0</v>
      </c>
      <c r="G549" s="11">
        <f>'7-2018'!$I544/1000</f>
        <v>0</v>
      </c>
      <c r="H549" s="11">
        <f>'8-2018'!$I544/1000</f>
        <v>0</v>
      </c>
      <c r="I549" s="11">
        <f>'9-2018'!$I544/1000</f>
        <v>0</v>
      </c>
      <c r="J549" s="11">
        <f>'10-2018'!$I544/1000</f>
        <v>0</v>
      </c>
      <c r="K549" s="11">
        <f>'11-2018'!$I544/1000</f>
        <v>0</v>
      </c>
      <c r="L549" s="11">
        <f>'12-2018'!$I544/1000</f>
        <v>0</v>
      </c>
      <c r="M549" s="11">
        <f>'1-2019'!$I544/1000</f>
        <v>0</v>
      </c>
      <c r="N549" s="11">
        <f>'2-2019'!$I544/1000</f>
        <v>0</v>
      </c>
      <c r="O549" s="11">
        <f>'3-2019'!$I544/1000</f>
        <v>0</v>
      </c>
      <c r="P549" s="11">
        <f>'4-2019'!$I544/1000</f>
        <v>0</v>
      </c>
      <c r="Q549" s="11">
        <f>'5-2019'!$I544/1000</f>
        <v>0</v>
      </c>
      <c r="R549" s="11">
        <f>'6-2019'!$I544/1000</f>
        <v>0</v>
      </c>
      <c r="S549" s="11">
        <f t="shared" si="9"/>
        <v>0</v>
      </c>
      <c r="U549" s="79"/>
      <c r="V549" s="78"/>
      <c r="W549" s="83"/>
    </row>
    <row r="550" spans="1:23" x14ac:dyDescent="0.25">
      <c r="A550" s="61"/>
      <c r="B550" s="3"/>
      <c r="C550" s="3"/>
      <c r="D550" s="61" t="s">
        <v>303</v>
      </c>
      <c r="E550" s="3" t="s">
        <v>257</v>
      </c>
      <c r="F550" s="11">
        <f>'6-2018'!$I545/1000</f>
        <v>0</v>
      </c>
      <c r="G550" s="11">
        <f>'7-2018'!$I545/1000</f>
        <v>0</v>
      </c>
      <c r="H550" s="11">
        <f>'8-2018'!$I545/1000</f>
        <v>0</v>
      </c>
      <c r="I550" s="11">
        <f>'9-2018'!$I545/1000</f>
        <v>0</v>
      </c>
      <c r="J550" s="11">
        <f>'10-2018'!$I545/1000</f>
        <v>0</v>
      </c>
      <c r="K550" s="11">
        <f>'11-2018'!$I545/1000</f>
        <v>0</v>
      </c>
      <c r="L550" s="11">
        <f>'12-2018'!$I545/1000</f>
        <v>0</v>
      </c>
      <c r="M550" s="11">
        <f>'1-2019'!$I545/1000</f>
        <v>0</v>
      </c>
      <c r="N550" s="11">
        <f>'2-2019'!$I545/1000</f>
        <v>0</v>
      </c>
      <c r="O550" s="11">
        <f>'3-2019'!$I545/1000</f>
        <v>0</v>
      </c>
      <c r="P550" s="11">
        <f>'4-2019'!$I545/1000</f>
        <v>0</v>
      </c>
      <c r="Q550" s="11">
        <f>'5-2019'!$I545/1000</f>
        <v>0</v>
      </c>
      <c r="R550" s="11">
        <f>'6-2019'!$I545/1000</f>
        <v>0</v>
      </c>
      <c r="S550" s="11">
        <f t="shared" si="9"/>
        <v>0</v>
      </c>
      <c r="U550" s="79"/>
      <c r="V550" s="78"/>
      <c r="W550" s="83"/>
    </row>
    <row r="551" spans="1:23" x14ac:dyDescent="0.25">
      <c r="A551" s="61"/>
      <c r="B551" s="3"/>
      <c r="C551" s="3"/>
      <c r="D551" s="61" t="s">
        <v>303</v>
      </c>
      <c r="E551" s="3" t="s">
        <v>257</v>
      </c>
      <c r="F551" s="11">
        <f>'6-2018'!$I546/1000</f>
        <v>0</v>
      </c>
      <c r="G551" s="11">
        <f>'7-2018'!$I546/1000</f>
        <v>0</v>
      </c>
      <c r="H551" s="11">
        <f>'8-2018'!$I546/1000</f>
        <v>0</v>
      </c>
      <c r="I551" s="11">
        <f>'9-2018'!$I546/1000</f>
        <v>0</v>
      </c>
      <c r="J551" s="11">
        <f>'10-2018'!$I546/1000</f>
        <v>0</v>
      </c>
      <c r="K551" s="11">
        <f>'11-2018'!$I546/1000</f>
        <v>0</v>
      </c>
      <c r="L551" s="11">
        <f>'12-2018'!$I546/1000</f>
        <v>0</v>
      </c>
      <c r="M551" s="11">
        <f>'1-2019'!$I546/1000</f>
        <v>0</v>
      </c>
      <c r="N551" s="11">
        <f>'2-2019'!$I546/1000</f>
        <v>0</v>
      </c>
      <c r="O551" s="11">
        <f>'3-2019'!$I546/1000</f>
        <v>0</v>
      </c>
      <c r="P551" s="11">
        <f>'4-2019'!$I546/1000</f>
        <v>0</v>
      </c>
      <c r="Q551" s="11">
        <f>'5-2019'!$I546/1000</f>
        <v>0</v>
      </c>
      <c r="R551" s="11">
        <f>'6-2019'!$I546/1000</f>
        <v>0</v>
      </c>
      <c r="S551" s="11">
        <f t="shared" si="9"/>
        <v>0</v>
      </c>
      <c r="U551" s="79"/>
      <c r="V551" s="78"/>
      <c r="W551" s="83"/>
    </row>
    <row r="552" spans="1:23" x14ac:dyDescent="0.25">
      <c r="A552" s="61"/>
      <c r="B552" s="3"/>
      <c r="C552" s="3"/>
      <c r="D552" s="3"/>
      <c r="E552" s="3"/>
      <c r="F552" s="13">
        <f>'6-2018'!$I547/1000</f>
        <v>5028.165172282379</v>
      </c>
      <c r="G552" s="13">
        <f>'7-2018'!$I547/1000</f>
        <v>5192.5871431867381</v>
      </c>
      <c r="H552" s="13">
        <f>'8-2018'!$I547/1000</f>
        <v>5318.4181459755173</v>
      </c>
      <c r="I552" s="13">
        <f>'9-2018'!$I547/1000</f>
        <v>5332.3375534078659</v>
      </c>
      <c r="J552" s="13">
        <f>'10-2018'!$I547/1000</f>
        <v>5345.5577354164652</v>
      </c>
      <c r="K552" s="13">
        <f>'11-2018'!$I547/1000</f>
        <v>5354.7261406374446</v>
      </c>
      <c r="L552" s="13">
        <f>'12-2018'!$I547/1000</f>
        <v>5423.5454352864217</v>
      </c>
      <c r="M552" s="13">
        <f>'1-2019'!$I547/1000</f>
        <v>4686.8513790460702</v>
      </c>
      <c r="N552" s="13">
        <f>'2-2019'!$I547/1000</f>
        <v>4712.9341400526091</v>
      </c>
      <c r="O552" s="13">
        <f>'3-2019'!$I547/1000</f>
        <v>4703.3922529425736</v>
      </c>
      <c r="P552" s="13">
        <f>'4-2019'!$I547/1000</f>
        <v>4766.5010376607934</v>
      </c>
      <c r="Q552" s="13">
        <f>'5-2019'!$I547/1000</f>
        <v>4365.6529445359956</v>
      </c>
      <c r="R552" s="13">
        <f>'6-2019'!$I547/1000</f>
        <v>4198.830149150639</v>
      </c>
      <c r="S552" s="13">
        <f t="shared" si="9"/>
        <v>4984.6667974054162</v>
      </c>
      <c r="U552" s="79"/>
      <c r="V552" s="78"/>
      <c r="W552" s="83"/>
    </row>
    <row r="553" spans="1:23" x14ac:dyDescent="0.25">
      <c r="A553" s="61"/>
      <c r="B553" s="3"/>
      <c r="C553" s="3"/>
      <c r="D553" s="3"/>
      <c r="E553" s="3"/>
      <c r="F553" s="2">
        <f>'6-2018'!$I548/1000</f>
        <v>0</v>
      </c>
      <c r="G553" s="2">
        <f>'7-2018'!$I548/1000</f>
        <v>0</v>
      </c>
      <c r="H553" s="2">
        <f>'8-2018'!$I548/1000</f>
        <v>0</v>
      </c>
      <c r="I553" s="2">
        <f>'9-2018'!$I548/1000</f>
        <v>0</v>
      </c>
      <c r="J553" s="2">
        <f>'10-2018'!$I548/1000</f>
        <v>0</v>
      </c>
      <c r="K553" s="2">
        <f>'11-2018'!$I548/1000</f>
        <v>0</v>
      </c>
      <c r="L553" s="2">
        <f>'12-2018'!$I548/1000</f>
        <v>0</v>
      </c>
      <c r="M553" s="2">
        <f>'1-2019'!$I548/1000</f>
        <v>0</v>
      </c>
      <c r="N553" s="2">
        <f>'2-2019'!$I548/1000</f>
        <v>0</v>
      </c>
      <c r="O553" s="2">
        <f>'3-2019'!$I548/1000</f>
        <v>0</v>
      </c>
      <c r="P553" s="2">
        <f>'4-2019'!$I548/1000</f>
        <v>0</v>
      </c>
      <c r="Q553" s="2">
        <f>'5-2019'!$I548/1000</f>
        <v>0</v>
      </c>
      <c r="R553" s="2">
        <f>'6-2019'!$I548/1000</f>
        <v>0</v>
      </c>
      <c r="S553" s="2">
        <f t="shared" si="9"/>
        <v>0</v>
      </c>
      <c r="U553" s="79"/>
      <c r="V553" s="78"/>
      <c r="W553" s="83"/>
    </row>
    <row r="554" spans="1:23" x14ac:dyDescent="0.25">
      <c r="A554" s="61">
        <v>392</v>
      </c>
      <c r="B554" s="3" t="s">
        <v>101</v>
      </c>
      <c r="C554" s="3"/>
      <c r="D554" s="3"/>
      <c r="E554" s="3"/>
      <c r="F554" s="2">
        <f>'6-2018'!$I549/1000</f>
        <v>0</v>
      </c>
      <c r="G554" s="2">
        <f>'7-2018'!$I549/1000</f>
        <v>0</v>
      </c>
      <c r="H554" s="2">
        <f>'8-2018'!$I549/1000</f>
        <v>0</v>
      </c>
      <c r="I554" s="2">
        <f>'9-2018'!$I549/1000</f>
        <v>0</v>
      </c>
      <c r="J554" s="2">
        <f>'10-2018'!$I549/1000</f>
        <v>0</v>
      </c>
      <c r="K554" s="2">
        <f>'11-2018'!$I549/1000</f>
        <v>0</v>
      </c>
      <c r="L554" s="2">
        <f>'12-2018'!$I549/1000</f>
        <v>0</v>
      </c>
      <c r="M554" s="2">
        <f>'1-2019'!$I549/1000</f>
        <v>0</v>
      </c>
      <c r="N554" s="2">
        <f>'2-2019'!$I549/1000</f>
        <v>0</v>
      </c>
      <c r="O554" s="2">
        <f>'3-2019'!$I549/1000</f>
        <v>0</v>
      </c>
      <c r="P554" s="2">
        <f>'4-2019'!$I549/1000</f>
        <v>0</v>
      </c>
      <c r="Q554" s="2">
        <f>'5-2019'!$I549/1000</f>
        <v>0</v>
      </c>
      <c r="R554" s="2">
        <f>'6-2019'!$I549/1000</f>
        <v>0</v>
      </c>
      <c r="S554" s="2">
        <f t="shared" si="9"/>
        <v>0</v>
      </c>
      <c r="U554" s="79"/>
      <c r="V554" s="78"/>
      <c r="W554" s="83"/>
    </row>
    <row r="555" spans="1:23" x14ac:dyDescent="0.25">
      <c r="A555" s="61"/>
      <c r="B555" s="3"/>
      <c r="C555" s="3"/>
      <c r="D555" s="61" t="s">
        <v>300</v>
      </c>
      <c r="E555" s="3" t="s">
        <v>199</v>
      </c>
      <c r="F555" s="11">
        <f>'6-2018'!$I550/1000</f>
        <v>5370.1786500000007</v>
      </c>
      <c r="G555" s="11">
        <f>'7-2018'!$I550/1000</f>
        <v>5263.8440700000001</v>
      </c>
      <c r="H555" s="11">
        <f>'8-2018'!$I550/1000</f>
        <v>5263.8440700000001</v>
      </c>
      <c r="I555" s="11">
        <f>'9-2018'!$I550/1000</f>
        <v>5125.0291699999998</v>
      </c>
      <c r="J555" s="11">
        <f>'10-2018'!$I550/1000</f>
        <v>5125.0291699999998</v>
      </c>
      <c r="K555" s="11">
        <f>'11-2018'!$I550/1000</f>
        <v>5358.3893799999996</v>
      </c>
      <c r="L555" s="11">
        <f>'12-2018'!$I550/1000</f>
        <v>5475.4901100000006</v>
      </c>
      <c r="M555" s="11">
        <f>'1-2019'!$I550/1000</f>
        <v>5475.2360699999999</v>
      </c>
      <c r="N555" s="11">
        <f>'2-2019'!$I550/1000</f>
        <v>5486.2626600000003</v>
      </c>
      <c r="O555" s="11">
        <f>'3-2019'!$I550/1000</f>
        <v>5486.5482400000001</v>
      </c>
      <c r="P555" s="11">
        <f>'4-2019'!$I550/1000</f>
        <v>5403.4713300000003</v>
      </c>
      <c r="Q555" s="11">
        <f>'5-2019'!$I550/1000</f>
        <v>5327.1249900000003</v>
      </c>
      <c r="R555" s="11">
        <f>'6-2019'!$I550/1000</f>
        <v>5327.1249900000003</v>
      </c>
      <c r="S555" s="11">
        <f t="shared" si="9"/>
        <v>5344.9100900000003</v>
      </c>
      <c r="U555" s="79"/>
      <c r="V555" s="78"/>
      <c r="W555" s="83"/>
    </row>
    <row r="556" spans="1:23" x14ac:dyDescent="0.25">
      <c r="A556" s="61"/>
      <c r="B556" s="3"/>
      <c r="C556" s="3"/>
      <c r="D556" s="61" t="s">
        <v>298</v>
      </c>
      <c r="E556" s="3" t="s">
        <v>254</v>
      </c>
      <c r="F556" s="11">
        <f>'6-2018'!$I551/1000</f>
        <v>609.92414945258577</v>
      </c>
      <c r="G556" s="11">
        <f>'7-2018'!$I551/1000</f>
        <v>517.51318667208591</v>
      </c>
      <c r="H556" s="11">
        <f>'8-2018'!$I551/1000</f>
        <v>517.51318667208591</v>
      </c>
      <c r="I556" s="11">
        <f>'9-2018'!$I551/1000</f>
        <v>499.64177930984329</v>
      </c>
      <c r="J556" s="11">
        <f>'10-2018'!$I551/1000</f>
        <v>499.64177930984329</v>
      </c>
      <c r="K556" s="11">
        <f>'11-2018'!$I551/1000</f>
        <v>499.64177930984329</v>
      </c>
      <c r="L556" s="11">
        <f>'12-2018'!$I551/1000</f>
        <v>481.1729802252911</v>
      </c>
      <c r="M556" s="11">
        <f>'1-2019'!$I551/1000</f>
        <v>481.1729802252911</v>
      </c>
      <c r="N556" s="11">
        <f>'2-2019'!$I551/1000</f>
        <v>481.1729802252911</v>
      </c>
      <c r="O556" s="11">
        <f>'3-2019'!$I551/1000</f>
        <v>481.1729802252911</v>
      </c>
      <c r="P556" s="11">
        <f>'4-2019'!$I551/1000</f>
        <v>477.710132838226</v>
      </c>
      <c r="Q556" s="11">
        <f>'5-2019'!$I551/1000</f>
        <v>512.5964931950158</v>
      </c>
      <c r="R556" s="11">
        <f>'6-2019'!$I551/1000</f>
        <v>462.00773201324881</v>
      </c>
      <c r="S556" s="11">
        <f t="shared" si="9"/>
        <v>498.74301657841875</v>
      </c>
      <c r="U556" s="79"/>
      <c r="V556" s="78"/>
      <c r="W556" s="83"/>
    </row>
    <row r="557" spans="1:23" x14ac:dyDescent="0.25">
      <c r="A557" s="61"/>
      <c r="B557" s="3"/>
      <c r="C557" s="3"/>
      <c r="D557" s="61" t="s">
        <v>303</v>
      </c>
      <c r="E557" s="3" t="s">
        <v>26</v>
      </c>
      <c r="F557" s="11">
        <f>'6-2018'!$I552/1000</f>
        <v>0</v>
      </c>
      <c r="G557" s="11">
        <f>'7-2018'!$I552/1000</f>
        <v>0</v>
      </c>
      <c r="H557" s="11">
        <f>'8-2018'!$I552/1000</f>
        <v>0</v>
      </c>
      <c r="I557" s="11">
        <f>'9-2018'!$I552/1000</f>
        <v>0</v>
      </c>
      <c r="J557" s="11">
        <f>'10-2018'!$I552/1000</f>
        <v>0</v>
      </c>
      <c r="K557" s="11">
        <f>'11-2018'!$I552/1000</f>
        <v>0</v>
      </c>
      <c r="L557" s="11">
        <f>'12-2018'!$I552/1000</f>
        <v>0</v>
      </c>
      <c r="M557" s="11">
        <f>'1-2019'!$I552/1000</f>
        <v>0</v>
      </c>
      <c r="N557" s="11">
        <f>'2-2019'!$I552/1000</f>
        <v>0</v>
      </c>
      <c r="O557" s="11">
        <f>'3-2019'!$I552/1000</f>
        <v>0</v>
      </c>
      <c r="P557" s="11">
        <f>'4-2019'!$I552/1000</f>
        <v>0</v>
      </c>
      <c r="Q557" s="11">
        <f>'5-2019'!$I552/1000</f>
        <v>0</v>
      </c>
      <c r="R557" s="11">
        <f>'6-2019'!$I552/1000</f>
        <v>0</v>
      </c>
      <c r="S557" s="11">
        <f t="shared" si="9"/>
        <v>0</v>
      </c>
      <c r="U557" s="79"/>
      <c r="V557" s="78"/>
      <c r="W557" s="83"/>
    </row>
    <row r="558" spans="1:23" x14ac:dyDescent="0.25">
      <c r="A558" s="61"/>
      <c r="B558" s="3"/>
      <c r="C558" s="3"/>
      <c r="D558" s="61" t="s">
        <v>295</v>
      </c>
      <c r="E558" s="3" t="s">
        <v>261</v>
      </c>
      <c r="F558" s="11">
        <f>'6-2018'!$I553/1000</f>
        <v>0</v>
      </c>
      <c r="G558" s="11">
        <f>'7-2018'!$I553/1000</f>
        <v>0</v>
      </c>
      <c r="H558" s="11">
        <f>'8-2018'!$I553/1000</f>
        <v>0</v>
      </c>
      <c r="I558" s="11">
        <f>'9-2018'!$I553/1000</f>
        <v>0</v>
      </c>
      <c r="J558" s="11">
        <f>'10-2018'!$I553/1000</f>
        <v>0</v>
      </c>
      <c r="K558" s="11">
        <f>'11-2018'!$I553/1000</f>
        <v>0</v>
      </c>
      <c r="L558" s="11">
        <f>'12-2018'!$I553/1000</f>
        <v>0</v>
      </c>
      <c r="M558" s="11">
        <f>'1-2019'!$I553/1000</f>
        <v>0</v>
      </c>
      <c r="N558" s="11">
        <f>'2-2019'!$I553/1000</f>
        <v>0</v>
      </c>
      <c r="O558" s="11">
        <f>'3-2019'!$I553/1000</f>
        <v>0</v>
      </c>
      <c r="P558" s="11">
        <f>'4-2019'!$I553/1000</f>
        <v>0</v>
      </c>
      <c r="Q558" s="11">
        <f>'5-2019'!$I553/1000</f>
        <v>0</v>
      </c>
      <c r="R558" s="11">
        <f>'6-2019'!$I553/1000</f>
        <v>0</v>
      </c>
      <c r="S558" s="11">
        <f t="shared" si="9"/>
        <v>0</v>
      </c>
      <c r="U558" s="79"/>
      <c r="V558" s="78"/>
      <c r="W558" s="83"/>
    </row>
    <row r="559" spans="1:23" x14ac:dyDescent="0.25">
      <c r="A559" s="61"/>
      <c r="B559" s="3"/>
      <c r="C559" s="3"/>
      <c r="D559" s="61" t="s">
        <v>302</v>
      </c>
      <c r="E559" s="3" t="s">
        <v>260</v>
      </c>
      <c r="F559" s="11">
        <f>'6-2018'!$I554/1000</f>
        <v>0</v>
      </c>
      <c r="G559" s="11">
        <f>'7-2018'!$I554/1000</f>
        <v>0</v>
      </c>
      <c r="H559" s="11">
        <f>'8-2018'!$I554/1000</f>
        <v>0</v>
      </c>
      <c r="I559" s="11">
        <f>'9-2018'!$I554/1000</f>
        <v>0</v>
      </c>
      <c r="J559" s="11">
        <f>'10-2018'!$I554/1000</f>
        <v>0</v>
      </c>
      <c r="K559" s="11">
        <f>'11-2018'!$I554/1000</f>
        <v>0</v>
      </c>
      <c r="L559" s="11">
        <f>'12-2018'!$I554/1000</f>
        <v>0</v>
      </c>
      <c r="M559" s="11">
        <f>'1-2019'!$I554/1000</f>
        <v>0</v>
      </c>
      <c r="N559" s="11">
        <f>'2-2019'!$I554/1000</f>
        <v>0</v>
      </c>
      <c r="O559" s="11">
        <f>'3-2019'!$I554/1000</f>
        <v>0</v>
      </c>
      <c r="P559" s="11">
        <f>'4-2019'!$I554/1000</f>
        <v>0</v>
      </c>
      <c r="Q559" s="11">
        <f>'5-2019'!$I554/1000</f>
        <v>0</v>
      </c>
      <c r="R559" s="11">
        <f>'6-2019'!$I554/1000</f>
        <v>0</v>
      </c>
      <c r="S559" s="11">
        <f t="shared" si="9"/>
        <v>0</v>
      </c>
      <c r="U559" s="79"/>
      <c r="V559" s="78"/>
      <c r="W559" s="83"/>
    </row>
    <row r="560" spans="1:23" x14ac:dyDescent="0.25">
      <c r="A560" s="61"/>
      <c r="B560" s="3"/>
      <c r="C560" s="3"/>
      <c r="D560" s="61" t="s">
        <v>292</v>
      </c>
      <c r="E560" s="3" t="s">
        <v>253</v>
      </c>
      <c r="F560" s="11">
        <f>'6-2018'!$I555/1000</f>
        <v>0</v>
      </c>
      <c r="G560" s="11">
        <f>'7-2018'!$I555/1000</f>
        <v>0</v>
      </c>
      <c r="H560" s="11">
        <f>'8-2018'!$I555/1000</f>
        <v>0</v>
      </c>
      <c r="I560" s="11">
        <f>'9-2018'!$I555/1000</f>
        <v>0</v>
      </c>
      <c r="J560" s="11">
        <f>'10-2018'!$I555/1000</f>
        <v>0</v>
      </c>
      <c r="K560" s="11">
        <f>'11-2018'!$I555/1000</f>
        <v>0</v>
      </c>
      <c r="L560" s="11">
        <f>'12-2018'!$I555/1000</f>
        <v>0</v>
      </c>
      <c r="M560" s="11">
        <f>'1-2019'!$I555/1000</f>
        <v>0</v>
      </c>
      <c r="N560" s="11">
        <f>'2-2019'!$I555/1000</f>
        <v>0</v>
      </c>
      <c r="O560" s="11">
        <f>'3-2019'!$I555/1000</f>
        <v>0</v>
      </c>
      <c r="P560" s="11">
        <f>'4-2019'!$I555/1000</f>
        <v>0</v>
      </c>
      <c r="Q560" s="11">
        <f>'5-2019'!$I555/1000</f>
        <v>0</v>
      </c>
      <c r="R560" s="11">
        <f>'6-2019'!$I555/1000</f>
        <v>0</v>
      </c>
      <c r="S560" s="11">
        <f t="shared" si="9"/>
        <v>0</v>
      </c>
      <c r="U560" s="79"/>
      <c r="V560" s="78"/>
      <c r="W560" s="83"/>
    </row>
    <row r="561" spans="1:23" x14ac:dyDescent="0.25">
      <c r="A561" s="61"/>
      <c r="B561" s="3"/>
      <c r="C561" s="3"/>
      <c r="D561" s="61" t="s">
        <v>301</v>
      </c>
      <c r="E561" s="3" t="s">
        <v>256</v>
      </c>
      <c r="F561" s="11">
        <f>'6-2018'!$I556/1000</f>
        <v>0</v>
      </c>
      <c r="G561" s="11">
        <f>'7-2018'!$I556/1000</f>
        <v>0</v>
      </c>
      <c r="H561" s="11">
        <f>'8-2018'!$I556/1000</f>
        <v>0</v>
      </c>
      <c r="I561" s="11">
        <f>'9-2018'!$I556/1000</f>
        <v>0</v>
      </c>
      <c r="J561" s="11">
        <f>'10-2018'!$I556/1000</f>
        <v>0</v>
      </c>
      <c r="K561" s="11">
        <f>'11-2018'!$I556/1000</f>
        <v>0</v>
      </c>
      <c r="L561" s="11">
        <f>'12-2018'!$I556/1000</f>
        <v>0</v>
      </c>
      <c r="M561" s="11">
        <f>'1-2019'!$I556/1000</f>
        <v>0</v>
      </c>
      <c r="N561" s="11">
        <f>'2-2019'!$I556/1000</f>
        <v>0</v>
      </c>
      <c r="O561" s="11">
        <f>'3-2019'!$I556/1000</f>
        <v>0</v>
      </c>
      <c r="P561" s="11">
        <f>'4-2019'!$I556/1000</f>
        <v>0</v>
      </c>
      <c r="Q561" s="11">
        <f>'5-2019'!$I556/1000</f>
        <v>0</v>
      </c>
      <c r="R561" s="11">
        <f>'6-2019'!$I556/1000</f>
        <v>0</v>
      </c>
      <c r="S561" s="11">
        <f t="shared" si="9"/>
        <v>0</v>
      </c>
      <c r="U561" s="79"/>
      <c r="V561" s="78"/>
      <c r="W561" s="83"/>
    </row>
    <row r="562" spans="1:23" x14ac:dyDescent="0.25">
      <c r="A562" s="61"/>
      <c r="B562" s="3"/>
      <c r="C562" s="3"/>
      <c r="D562" s="61" t="s">
        <v>303</v>
      </c>
      <c r="E562" s="3" t="s">
        <v>255</v>
      </c>
      <c r="F562" s="11">
        <f>'6-2018'!$I557/1000</f>
        <v>1235.9620498060031</v>
      </c>
      <c r="G562" s="11">
        <f>'7-2018'!$I557/1000</f>
        <v>1210.6545013413836</v>
      </c>
      <c r="H562" s="11">
        <f>'8-2018'!$I557/1000</f>
        <v>1238.2050140970907</v>
      </c>
      <c r="I562" s="11">
        <f>'9-2018'!$I557/1000</f>
        <v>1238.2050140970907</v>
      </c>
      <c r="J562" s="11">
        <f>'10-2018'!$I557/1000</f>
        <v>1248.5772289136289</v>
      </c>
      <c r="K562" s="11">
        <f>'11-2018'!$I557/1000</f>
        <v>1234.1672610702249</v>
      </c>
      <c r="L562" s="11">
        <f>'12-2018'!$I557/1000</f>
        <v>1230.1796124426592</v>
      </c>
      <c r="M562" s="11">
        <f>'1-2019'!$I557/1000</f>
        <v>1231.6340835365604</v>
      </c>
      <c r="N562" s="11">
        <f>'2-2019'!$I557/1000</f>
        <v>1229.7158862045299</v>
      </c>
      <c r="O562" s="11">
        <f>'3-2019'!$I557/1000</f>
        <v>1242.9802324179934</v>
      </c>
      <c r="P562" s="11">
        <f>'4-2019'!$I557/1000</f>
        <v>1240.5451210676886</v>
      </c>
      <c r="Q562" s="11">
        <f>'5-2019'!$I557/1000</f>
        <v>1248.3713566020992</v>
      </c>
      <c r="R562" s="11">
        <f>'6-2019'!$I557/1000</f>
        <v>1252.330262251194</v>
      </c>
      <c r="S562" s="11">
        <f t="shared" si="9"/>
        <v>1236.4484556516288</v>
      </c>
      <c r="U562" s="79"/>
      <c r="V562" s="78"/>
      <c r="W562" s="83"/>
    </row>
    <row r="563" spans="1:23" x14ac:dyDescent="0.25">
      <c r="A563" s="61"/>
      <c r="B563" s="3"/>
      <c r="C563" s="3"/>
      <c r="D563" s="61" t="s">
        <v>303</v>
      </c>
      <c r="E563" s="3" t="s">
        <v>257</v>
      </c>
      <c r="F563" s="11">
        <f>'6-2018'!$I558/1000</f>
        <v>0</v>
      </c>
      <c r="G563" s="11">
        <f>'7-2018'!$I558/1000</f>
        <v>0</v>
      </c>
      <c r="H563" s="11">
        <f>'8-2018'!$I558/1000</f>
        <v>0</v>
      </c>
      <c r="I563" s="11">
        <f>'9-2018'!$I558/1000</f>
        <v>0</v>
      </c>
      <c r="J563" s="11">
        <f>'10-2018'!$I558/1000</f>
        <v>0</v>
      </c>
      <c r="K563" s="11">
        <f>'11-2018'!$I558/1000</f>
        <v>0</v>
      </c>
      <c r="L563" s="11">
        <f>'12-2018'!$I558/1000</f>
        <v>0</v>
      </c>
      <c r="M563" s="11">
        <f>'1-2019'!$I558/1000</f>
        <v>0</v>
      </c>
      <c r="N563" s="11">
        <f>'2-2019'!$I558/1000</f>
        <v>0</v>
      </c>
      <c r="O563" s="11">
        <f>'3-2019'!$I558/1000</f>
        <v>0</v>
      </c>
      <c r="P563" s="11">
        <f>'4-2019'!$I558/1000</f>
        <v>0</v>
      </c>
      <c r="Q563" s="11">
        <f>'5-2019'!$I558/1000</f>
        <v>0</v>
      </c>
      <c r="R563" s="11">
        <f>'6-2019'!$I558/1000</f>
        <v>0</v>
      </c>
      <c r="S563" s="11">
        <f t="shared" si="9"/>
        <v>0</v>
      </c>
      <c r="U563" s="79"/>
      <c r="V563" s="78"/>
      <c r="W563" s="83"/>
    </row>
    <row r="564" spans="1:23" x14ac:dyDescent="0.25">
      <c r="A564" s="61"/>
      <c r="B564" s="3"/>
      <c r="C564" s="3"/>
      <c r="D564" s="61" t="s">
        <v>292</v>
      </c>
      <c r="E564" s="3" t="s">
        <v>259</v>
      </c>
      <c r="F564" s="11">
        <f>'6-2018'!$I559/1000</f>
        <v>540.97866433561876</v>
      </c>
      <c r="G564" s="11">
        <f>'7-2018'!$I559/1000</f>
        <v>537.78635319078205</v>
      </c>
      <c r="H564" s="11">
        <f>'8-2018'!$I559/1000</f>
        <v>538.13984370883702</v>
      </c>
      <c r="I564" s="11">
        <f>'9-2018'!$I559/1000</f>
        <v>538.13984370883702</v>
      </c>
      <c r="J564" s="11">
        <f>'10-2018'!$I559/1000</f>
        <v>538.13984370883702</v>
      </c>
      <c r="K564" s="11">
        <f>'11-2018'!$I559/1000</f>
        <v>538.13984370883702</v>
      </c>
      <c r="L564" s="11">
        <f>'12-2018'!$I559/1000</f>
        <v>544.51458580194719</v>
      </c>
      <c r="M564" s="11">
        <f>'1-2019'!$I559/1000</f>
        <v>544.51458580194719</v>
      </c>
      <c r="N564" s="11">
        <f>'2-2019'!$I559/1000</f>
        <v>544.51458580194719</v>
      </c>
      <c r="O564" s="11">
        <f>'3-2019'!$I559/1000</f>
        <v>544.51458580194719</v>
      </c>
      <c r="P564" s="11">
        <f>'4-2019'!$I559/1000</f>
        <v>535.88082814405755</v>
      </c>
      <c r="Q564" s="11">
        <f>'5-2019'!$I559/1000</f>
        <v>560.79214167177099</v>
      </c>
      <c r="R564" s="11">
        <f>'6-2019'!$I559/1000</f>
        <v>560.79214167177099</v>
      </c>
      <c r="S564" s="11">
        <f t="shared" si="9"/>
        <v>542.99687033778685</v>
      </c>
      <c r="U564" s="79"/>
      <c r="V564" s="78"/>
      <c r="W564" s="83"/>
    </row>
    <row r="565" spans="1:23" x14ac:dyDescent="0.25">
      <c r="A565" s="61"/>
      <c r="B565" s="3"/>
      <c r="C565" s="3"/>
      <c r="D565" s="61" t="s">
        <v>292</v>
      </c>
      <c r="E565" s="3" t="s">
        <v>258</v>
      </c>
      <c r="F565" s="11">
        <f>'6-2018'!$I560/1000</f>
        <v>0</v>
      </c>
      <c r="G565" s="11">
        <f>'7-2018'!$I560/1000</f>
        <v>0</v>
      </c>
      <c r="H565" s="11">
        <f>'8-2018'!$I560/1000</f>
        <v>0</v>
      </c>
      <c r="I565" s="11">
        <f>'9-2018'!$I560/1000</f>
        <v>0</v>
      </c>
      <c r="J565" s="11">
        <f>'10-2018'!$I560/1000</f>
        <v>0</v>
      </c>
      <c r="K565" s="11">
        <f>'11-2018'!$I560/1000</f>
        <v>0</v>
      </c>
      <c r="L565" s="11">
        <f>'12-2018'!$I560/1000</f>
        <v>0</v>
      </c>
      <c r="M565" s="11">
        <f>'1-2019'!$I560/1000</f>
        <v>0</v>
      </c>
      <c r="N565" s="11">
        <f>'2-2019'!$I560/1000</f>
        <v>0</v>
      </c>
      <c r="O565" s="11">
        <f>'3-2019'!$I560/1000</f>
        <v>0</v>
      </c>
      <c r="P565" s="11">
        <f>'4-2019'!$I560/1000</f>
        <v>0</v>
      </c>
      <c r="Q565" s="11">
        <f>'5-2019'!$I560/1000</f>
        <v>0</v>
      </c>
      <c r="R565" s="11">
        <f>'6-2019'!$I560/1000</f>
        <v>0</v>
      </c>
      <c r="S565" s="11">
        <f t="shared" si="9"/>
        <v>0</v>
      </c>
      <c r="U565" s="79"/>
      <c r="V565" s="78"/>
      <c r="W565" s="83"/>
    </row>
    <row r="566" spans="1:23" x14ac:dyDescent="0.25">
      <c r="A566" s="61"/>
      <c r="B566" s="3"/>
      <c r="C566" s="3"/>
      <c r="D566" s="61" t="s">
        <v>292</v>
      </c>
      <c r="E566" s="3" t="s">
        <v>32</v>
      </c>
      <c r="F566" s="11">
        <f>'6-2018'!$I561/1000</f>
        <v>0</v>
      </c>
      <c r="G566" s="11">
        <f>'7-2018'!$I561/1000</f>
        <v>0</v>
      </c>
      <c r="H566" s="11">
        <f>'8-2018'!$I561/1000</f>
        <v>0</v>
      </c>
      <c r="I566" s="11">
        <f>'9-2018'!$I561/1000</f>
        <v>0</v>
      </c>
      <c r="J566" s="11">
        <f>'10-2018'!$I561/1000</f>
        <v>0</v>
      </c>
      <c r="K566" s="11">
        <f>'11-2018'!$I561/1000</f>
        <v>0</v>
      </c>
      <c r="L566" s="11">
        <f>'12-2018'!$I561/1000</f>
        <v>0</v>
      </c>
      <c r="M566" s="11">
        <f>'1-2019'!$I561/1000</f>
        <v>0</v>
      </c>
      <c r="N566" s="11">
        <f>'2-2019'!$I561/1000</f>
        <v>0</v>
      </c>
      <c r="O566" s="11">
        <f>'3-2019'!$I561/1000</f>
        <v>0</v>
      </c>
      <c r="P566" s="11">
        <f>'4-2019'!$I561/1000</f>
        <v>0</v>
      </c>
      <c r="Q566" s="11">
        <f>'5-2019'!$I561/1000</f>
        <v>0</v>
      </c>
      <c r="R566" s="11">
        <f>'6-2019'!$I561/1000</f>
        <v>0</v>
      </c>
      <c r="S566" s="11">
        <f t="shared" si="9"/>
        <v>0</v>
      </c>
      <c r="U566" s="79"/>
      <c r="V566" s="78"/>
      <c r="W566" s="83"/>
    </row>
    <row r="567" spans="1:23" x14ac:dyDescent="0.25">
      <c r="A567" s="61"/>
      <c r="B567" s="3"/>
      <c r="C567" s="3"/>
      <c r="D567" s="61" t="s">
        <v>303</v>
      </c>
      <c r="E567" s="3" t="s">
        <v>257</v>
      </c>
      <c r="F567" s="11">
        <f>'6-2018'!$I562/1000</f>
        <v>0</v>
      </c>
      <c r="G567" s="11">
        <f>'7-2018'!$I562/1000</f>
        <v>0</v>
      </c>
      <c r="H567" s="11">
        <f>'8-2018'!$I562/1000</f>
        <v>0</v>
      </c>
      <c r="I567" s="11">
        <f>'9-2018'!$I562/1000</f>
        <v>0</v>
      </c>
      <c r="J567" s="11">
        <f>'10-2018'!$I562/1000</f>
        <v>0</v>
      </c>
      <c r="K567" s="11">
        <f>'11-2018'!$I562/1000</f>
        <v>0</v>
      </c>
      <c r="L567" s="11">
        <f>'12-2018'!$I562/1000</f>
        <v>0</v>
      </c>
      <c r="M567" s="11">
        <f>'1-2019'!$I562/1000</f>
        <v>0</v>
      </c>
      <c r="N567" s="11">
        <f>'2-2019'!$I562/1000</f>
        <v>0</v>
      </c>
      <c r="O567" s="11">
        <f>'3-2019'!$I562/1000</f>
        <v>0</v>
      </c>
      <c r="P567" s="11">
        <f>'4-2019'!$I562/1000</f>
        <v>0</v>
      </c>
      <c r="Q567" s="11">
        <f>'5-2019'!$I562/1000</f>
        <v>0</v>
      </c>
      <c r="R567" s="11">
        <f>'6-2019'!$I562/1000</f>
        <v>0</v>
      </c>
      <c r="S567" s="11">
        <f t="shared" si="9"/>
        <v>0</v>
      </c>
      <c r="U567" s="79"/>
      <c r="V567" s="78"/>
      <c r="W567" s="83"/>
    </row>
    <row r="568" spans="1:23" x14ac:dyDescent="0.25">
      <c r="A568" s="61"/>
      <c r="B568" s="3"/>
      <c r="C568" s="3"/>
      <c r="D568" s="61" t="s">
        <v>303</v>
      </c>
      <c r="E568" s="3" t="s">
        <v>257</v>
      </c>
      <c r="F568" s="11">
        <f>'6-2018'!$I563/1000</f>
        <v>0</v>
      </c>
      <c r="G568" s="11">
        <f>'7-2018'!$I563/1000</f>
        <v>0</v>
      </c>
      <c r="H568" s="11">
        <f>'8-2018'!$I563/1000</f>
        <v>0</v>
      </c>
      <c r="I568" s="11">
        <f>'9-2018'!$I563/1000</f>
        <v>0</v>
      </c>
      <c r="J568" s="11">
        <f>'10-2018'!$I563/1000</f>
        <v>0</v>
      </c>
      <c r="K568" s="11">
        <f>'11-2018'!$I563/1000</f>
        <v>0</v>
      </c>
      <c r="L568" s="11">
        <f>'12-2018'!$I563/1000</f>
        <v>0</v>
      </c>
      <c r="M568" s="11">
        <f>'1-2019'!$I563/1000</f>
        <v>0</v>
      </c>
      <c r="N568" s="11">
        <f>'2-2019'!$I563/1000</f>
        <v>0</v>
      </c>
      <c r="O568" s="11">
        <f>'3-2019'!$I563/1000</f>
        <v>0</v>
      </c>
      <c r="P568" s="11">
        <f>'4-2019'!$I563/1000</f>
        <v>0</v>
      </c>
      <c r="Q568" s="11">
        <f>'5-2019'!$I563/1000</f>
        <v>0</v>
      </c>
      <c r="R568" s="11">
        <f>'6-2019'!$I563/1000</f>
        <v>0</v>
      </c>
      <c r="S568" s="11">
        <f t="shared" si="9"/>
        <v>0</v>
      </c>
      <c r="U568" s="79"/>
      <c r="V568" s="78"/>
      <c r="W568" s="83"/>
    </row>
    <row r="569" spans="1:23" x14ac:dyDescent="0.25">
      <c r="A569" s="61"/>
      <c r="B569" s="3"/>
      <c r="C569" s="3"/>
      <c r="D569" s="3"/>
      <c r="E569" s="3"/>
      <c r="F569" s="13">
        <f>'6-2018'!$I564/1000</f>
        <v>7757.0435135942071</v>
      </c>
      <c r="G569" s="13">
        <f>'7-2018'!$I564/1000</f>
        <v>7529.7981112042517</v>
      </c>
      <c r="H569" s="13">
        <f>'8-2018'!$I564/1000</f>
        <v>7557.7021144780147</v>
      </c>
      <c r="I569" s="13">
        <f>'9-2018'!$I564/1000</f>
        <v>7401.0158071157721</v>
      </c>
      <c r="J569" s="13">
        <f>'10-2018'!$I564/1000</f>
        <v>7411.3880219323091</v>
      </c>
      <c r="K569" s="13">
        <f>'11-2018'!$I564/1000</f>
        <v>7630.3382640889067</v>
      </c>
      <c r="L569" s="13">
        <f>'12-2018'!$I564/1000</f>
        <v>7731.3572884698979</v>
      </c>
      <c r="M569" s="13">
        <f>'1-2019'!$I564/1000</f>
        <v>7732.5577195637989</v>
      </c>
      <c r="N569" s="13">
        <f>'2-2019'!$I564/1000</f>
        <v>7741.6661122317673</v>
      </c>
      <c r="O569" s="13">
        <f>'3-2019'!$I564/1000</f>
        <v>7755.2160384452318</v>
      </c>
      <c r="P569" s="13">
        <f>'4-2019'!$I564/1000</f>
        <v>7657.6074120499725</v>
      </c>
      <c r="Q569" s="13">
        <f>'5-2019'!$I564/1000</f>
        <v>7648.8849814688865</v>
      </c>
      <c r="R569" s="13">
        <f>'6-2019'!$I564/1000</f>
        <v>7602.2551259362135</v>
      </c>
      <c r="S569" s="13">
        <f t="shared" si="9"/>
        <v>7623.0984325678328</v>
      </c>
      <c r="U569" s="79"/>
      <c r="V569" s="78"/>
      <c r="W569" s="83"/>
    </row>
    <row r="570" spans="1:23" x14ac:dyDescent="0.25">
      <c r="A570" s="61"/>
      <c r="B570" s="3"/>
      <c r="C570" s="3"/>
      <c r="D570" s="3"/>
      <c r="E570" s="3"/>
      <c r="F570" s="2">
        <f>'6-2018'!$I565/1000</f>
        <v>0</v>
      </c>
      <c r="G570" s="2">
        <f>'7-2018'!$I565/1000</f>
        <v>0</v>
      </c>
      <c r="H570" s="2">
        <f>'8-2018'!$I565/1000</f>
        <v>0</v>
      </c>
      <c r="I570" s="2">
        <f>'9-2018'!$I565/1000</f>
        <v>0</v>
      </c>
      <c r="J570" s="2">
        <f>'10-2018'!$I565/1000</f>
        <v>0</v>
      </c>
      <c r="K570" s="2">
        <f>'11-2018'!$I565/1000</f>
        <v>0</v>
      </c>
      <c r="L570" s="2">
        <f>'12-2018'!$I565/1000</f>
        <v>0</v>
      </c>
      <c r="M570" s="2">
        <f>'1-2019'!$I565/1000</f>
        <v>0</v>
      </c>
      <c r="N570" s="2">
        <f>'2-2019'!$I565/1000</f>
        <v>0</v>
      </c>
      <c r="O570" s="2">
        <f>'3-2019'!$I565/1000</f>
        <v>0</v>
      </c>
      <c r="P570" s="2">
        <f>'4-2019'!$I565/1000</f>
        <v>0</v>
      </c>
      <c r="Q570" s="2">
        <f>'5-2019'!$I565/1000</f>
        <v>0</v>
      </c>
      <c r="R570" s="2">
        <f>'6-2019'!$I565/1000</f>
        <v>0</v>
      </c>
      <c r="S570" s="2">
        <f t="shared" si="9"/>
        <v>0</v>
      </c>
      <c r="U570" s="79"/>
      <c r="V570" s="78"/>
      <c r="W570" s="83"/>
    </row>
    <row r="571" spans="1:23" x14ac:dyDescent="0.25">
      <c r="A571" s="61">
        <v>393</v>
      </c>
      <c r="B571" s="3" t="s">
        <v>102</v>
      </c>
      <c r="C571" s="3"/>
      <c r="D571" s="3"/>
      <c r="E571" s="3"/>
      <c r="F571" s="2">
        <f>'6-2018'!$I566/1000</f>
        <v>0</v>
      </c>
      <c r="G571" s="2">
        <f>'7-2018'!$I566/1000</f>
        <v>0</v>
      </c>
      <c r="H571" s="2">
        <f>'8-2018'!$I566/1000</f>
        <v>0</v>
      </c>
      <c r="I571" s="2">
        <f>'9-2018'!$I566/1000</f>
        <v>0</v>
      </c>
      <c r="J571" s="2">
        <f>'10-2018'!$I566/1000</f>
        <v>0</v>
      </c>
      <c r="K571" s="2">
        <f>'11-2018'!$I566/1000</f>
        <v>0</v>
      </c>
      <c r="L571" s="2">
        <f>'12-2018'!$I566/1000</f>
        <v>0</v>
      </c>
      <c r="M571" s="2">
        <f>'1-2019'!$I566/1000</f>
        <v>0</v>
      </c>
      <c r="N571" s="2">
        <f>'2-2019'!$I566/1000</f>
        <v>0</v>
      </c>
      <c r="O571" s="2">
        <f>'3-2019'!$I566/1000</f>
        <v>0</v>
      </c>
      <c r="P571" s="2">
        <f>'4-2019'!$I566/1000</f>
        <v>0</v>
      </c>
      <c r="Q571" s="2">
        <f>'5-2019'!$I566/1000</f>
        <v>0</v>
      </c>
      <c r="R571" s="2">
        <f>'6-2019'!$I566/1000</f>
        <v>0</v>
      </c>
      <c r="S571" s="2">
        <f t="shared" si="9"/>
        <v>0</v>
      </c>
      <c r="U571" s="79"/>
      <c r="V571" s="78"/>
      <c r="W571" s="83"/>
    </row>
    <row r="572" spans="1:23" x14ac:dyDescent="0.25">
      <c r="A572" s="61"/>
      <c r="B572" s="3"/>
      <c r="C572" s="3"/>
      <c r="D572" s="61" t="s">
        <v>300</v>
      </c>
      <c r="E572" s="3" t="s">
        <v>199</v>
      </c>
      <c r="F572" s="11">
        <f>'6-2018'!$I567/1000</f>
        <v>735.61612000000002</v>
      </c>
      <c r="G572" s="11">
        <f>'7-2018'!$I567/1000</f>
        <v>735.61612000000002</v>
      </c>
      <c r="H572" s="11">
        <f>'8-2018'!$I567/1000</f>
        <v>735.61612000000002</v>
      </c>
      <c r="I572" s="11">
        <f>'9-2018'!$I567/1000</f>
        <v>735.61612000000002</v>
      </c>
      <c r="J572" s="11">
        <f>'10-2018'!$I567/1000</f>
        <v>735.61612000000002</v>
      </c>
      <c r="K572" s="11">
        <f>'11-2018'!$I567/1000</f>
        <v>735.61612000000002</v>
      </c>
      <c r="L572" s="11">
        <f>'12-2018'!$I567/1000</f>
        <v>735.61612000000002</v>
      </c>
      <c r="M572" s="11">
        <f>'1-2019'!$I567/1000</f>
        <v>697.10906999999997</v>
      </c>
      <c r="N572" s="11">
        <f>'2-2019'!$I567/1000</f>
        <v>697.10906999999997</v>
      </c>
      <c r="O572" s="11">
        <f>'3-2019'!$I567/1000</f>
        <v>697.10906999999997</v>
      </c>
      <c r="P572" s="11">
        <f>'4-2019'!$I567/1000</f>
        <v>697.10906999999997</v>
      </c>
      <c r="Q572" s="11">
        <f>'5-2019'!$I567/1000</f>
        <v>697.10906999999997</v>
      </c>
      <c r="R572" s="11">
        <f>'6-2019'!$I567/1000</f>
        <v>697.10906999999997</v>
      </c>
      <c r="S572" s="11">
        <f t="shared" si="9"/>
        <v>717.96705541666677</v>
      </c>
      <c r="U572" s="79"/>
      <c r="V572" s="78"/>
      <c r="W572" s="83"/>
    </row>
    <row r="573" spans="1:23" x14ac:dyDescent="0.25">
      <c r="A573" s="61"/>
      <c r="B573" s="3"/>
      <c r="C573" s="3"/>
      <c r="D573" s="61" t="s">
        <v>301</v>
      </c>
      <c r="E573" s="3" t="s">
        <v>256</v>
      </c>
      <c r="F573" s="11">
        <f>'6-2018'!$I568/1000</f>
        <v>0</v>
      </c>
      <c r="G573" s="11">
        <f>'7-2018'!$I568/1000</f>
        <v>0</v>
      </c>
      <c r="H573" s="11">
        <f>'8-2018'!$I568/1000</f>
        <v>0</v>
      </c>
      <c r="I573" s="11">
        <f>'9-2018'!$I568/1000</f>
        <v>0</v>
      </c>
      <c r="J573" s="11">
        <f>'10-2018'!$I568/1000</f>
        <v>0</v>
      </c>
      <c r="K573" s="11">
        <f>'11-2018'!$I568/1000</f>
        <v>0</v>
      </c>
      <c r="L573" s="11">
        <f>'12-2018'!$I568/1000</f>
        <v>0</v>
      </c>
      <c r="M573" s="11">
        <f>'1-2019'!$I568/1000</f>
        <v>0</v>
      </c>
      <c r="N573" s="11">
        <f>'2-2019'!$I568/1000</f>
        <v>0</v>
      </c>
      <c r="O573" s="11">
        <f>'3-2019'!$I568/1000</f>
        <v>0</v>
      </c>
      <c r="P573" s="11">
        <f>'4-2019'!$I568/1000</f>
        <v>0</v>
      </c>
      <c r="Q573" s="11">
        <f>'5-2019'!$I568/1000</f>
        <v>0</v>
      </c>
      <c r="R573" s="11">
        <f>'6-2019'!$I568/1000</f>
        <v>0</v>
      </c>
      <c r="S573" s="11">
        <f t="shared" si="9"/>
        <v>0</v>
      </c>
      <c r="U573" s="79"/>
      <c r="V573" s="78"/>
      <c r="W573" s="83"/>
    </row>
    <row r="574" spans="1:23" x14ac:dyDescent="0.25">
      <c r="A574" s="61"/>
      <c r="B574" s="3"/>
      <c r="C574" s="3"/>
      <c r="D574" s="61" t="s">
        <v>302</v>
      </c>
      <c r="E574" s="3" t="s">
        <v>260</v>
      </c>
      <c r="F574" s="11">
        <f>'6-2018'!$I569/1000</f>
        <v>0</v>
      </c>
      <c r="G574" s="11">
        <f>'7-2018'!$I569/1000</f>
        <v>0</v>
      </c>
      <c r="H574" s="11">
        <f>'8-2018'!$I569/1000</f>
        <v>0</v>
      </c>
      <c r="I574" s="11">
        <f>'9-2018'!$I569/1000</f>
        <v>0</v>
      </c>
      <c r="J574" s="11">
        <f>'10-2018'!$I569/1000</f>
        <v>0</v>
      </c>
      <c r="K574" s="11">
        <f>'11-2018'!$I569/1000</f>
        <v>0</v>
      </c>
      <c r="L574" s="11">
        <f>'12-2018'!$I569/1000</f>
        <v>0</v>
      </c>
      <c r="M574" s="11">
        <f>'1-2019'!$I569/1000</f>
        <v>0</v>
      </c>
      <c r="N574" s="11">
        <f>'2-2019'!$I569/1000</f>
        <v>0</v>
      </c>
      <c r="O574" s="11">
        <f>'3-2019'!$I569/1000</f>
        <v>0</v>
      </c>
      <c r="P574" s="11">
        <f>'4-2019'!$I569/1000</f>
        <v>0</v>
      </c>
      <c r="Q574" s="11">
        <f>'5-2019'!$I569/1000</f>
        <v>0</v>
      </c>
      <c r="R574" s="11">
        <f>'6-2019'!$I569/1000</f>
        <v>0</v>
      </c>
      <c r="S574" s="11">
        <f t="shared" si="9"/>
        <v>0</v>
      </c>
      <c r="U574" s="79"/>
      <c r="V574" s="78"/>
      <c r="W574" s="83"/>
    </row>
    <row r="575" spans="1:23" x14ac:dyDescent="0.25">
      <c r="A575" s="61"/>
      <c r="B575" s="3"/>
      <c r="C575" s="3"/>
      <c r="D575" s="61" t="s">
        <v>298</v>
      </c>
      <c r="E575" s="3" t="s">
        <v>254</v>
      </c>
      <c r="F575" s="11">
        <f>'6-2018'!$I570/1000</f>
        <v>17.095161023658115</v>
      </c>
      <c r="G575" s="11">
        <f>'7-2018'!$I570/1000</f>
        <v>17.095161023658115</v>
      </c>
      <c r="H575" s="11">
        <f>'8-2018'!$I570/1000</f>
        <v>17.095161023658115</v>
      </c>
      <c r="I575" s="11">
        <f>'9-2018'!$I570/1000</f>
        <v>17.095161023658115</v>
      </c>
      <c r="J575" s="11">
        <f>'10-2018'!$I570/1000</f>
        <v>17.095161023658115</v>
      </c>
      <c r="K575" s="11">
        <f>'11-2018'!$I570/1000</f>
        <v>17.095161023658115</v>
      </c>
      <c r="L575" s="11">
        <f>'12-2018'!$I570/1000</f>
        <v>17.095161023658115</v>
      </c>
      <c r="M575" s="11">
        <f>'1-2019'!$I570/1000</f>
        <v>17.095161023658115</v>
      </c>
      <c r="N575" s="11">
        <f>'2-2019'!$I570/1000</f>
        <v>17.095161023658115</v>
      </c>
      <c r="O575" s="11">
        <f>'3-2019'!$I570/1000</f>
        <v>17.095161023658115</v>
      </c>
      <c r="P575" s="11">
        <f>'4-2019'!$I570/1000</f>
        <v>17.095161023658115</v>
      </c>
      <c r="Q575" s="11">
        <f>'5-2019'!$I570/1000</f>
        <v>17.095161023658115</v>
      </c>
      <c r="R575" s="11">
        <f>'6-2019'!$I570/1000</f>
        <v>17.095161023658115</v>
      </c>
      <c r="S575" s="11">
        <f t="shared" si="9"/>
        <v>17.095161023658111</v>
      </c>
      <c r="U575" s="79"/>
      <c r="V575" s="78"/>
      <c r="W575" s="83"/>
    </row>
    <row r="576" spans="1:23" x14ac:dyDescent="0.25">
      <c r="A576" s="61"/>
      <c r="B576" s="3"/>
      <c r="C576" s="3"/>
      <c r="D576" s="61" t="s">
        <v>303</v>
      </c>
      <c r="E576" s="3" t="s">
        <v>26</v>
      </c>
      <c r="F576" s="11">
        <f>'6-2018'!$I571/1000</f>
        <v>0</v>
      </c>
      <c r="G576" s="11">
        <f>'7-2018'!$I571/1000</f>
        <v>0</v>
      </c>
      <c r="H576" s="11">
        <f>'8-2018'!$I571/1000</f>
        <v>0</v>
      </c>
      <c r="I576" s="11">
        <f>'9-2018'!$I571/1000</f>
        <v>0</v>
      </c>
      <c r="J576" s="11">
        <f>'10-2018'!$I571/1000</f>
        <v>0</v>
      </c>
      <c r="K576" s="11">
        <f>'11-2018'!$I571/1000</f>
        <v>0</v>
      </c>
      <c r="L576" s="11">
        <f>'12-2018'!$I571/1000</f>
        <v>0</v>
      </c>
      <c r="M576" s="11">
        <f>'1-2019'!$I571/1000</f>
        <v>0</v>
      </c>
      <c r="N576" s="11">
        <f>'2-2019'!$I571/1000</f>
        <v>0</v>
      </c>
      <c r="O576" s="11">
        <f>'3-2019'!$I571/1000</f>
        <v>0</v>
      </c>
      <c r="P576" s="11">
        <f>'4-2019'!$I571/1000</f>
        <v>0</v>
      </c>
      <c r="Q576" s="11">
        <f>'5-2019'!$I571/1000</f>
        <v>0</v>
      </c>
      <c r="R576" s="11">
        <f>'6-2019'!$I571/1000</f>
        <v>0</v>
      </c>
      <c r="S576" s="11">
        <f t="shared" si="9"/>
        <v>0</v>
      </c>
      <c r="U576" s="79"/>
      <c r="V576" s="78"/>
      <c r="W576" s="83"/>
    </row>
    <row r="577" spans="1:23" x14ac:dyDescent="0.25">
      <c r="A577" s="61"/>
      <c r="B577" s="3"/>
      <c r="C577" s="3"/>
      <c r="D577" s="61" t="s">
        <v>303</v>
      </c>
      <c r="E577" s="3" t="s">
        <v>255</v>
      </c>
      <c r="F577" s="11">
        <f>'6-2018'!$I572/1000</f>
        <v>161.36404563739629</v>
      </c>
      <c r="G577" s="11">
        <f>'7-2018'!$I572/1000</f>
        <v>161.36404563739629</v>
      </c>
      <c r="H577" s="11">
        <f>'8-2018'!$I572/1000</f>
        <v>161.36404563739629</v>
      </c>
      <c r="I577" s="11">
        <f>'9-2018'!$I572/1000</f>
        <v>161.36404563739629</v>
      </c>
      <c r="J577" s="11">
        <f>'10-2018'!$I572/1000</f>
        <v>161.36404563739629</v>
      </c>
      <c r="K577" s="11">
        <f>'11-2018'!$I572/1000</f>
        <v>161.36404563739629</v>
      </c>
      <c r="L577" s="11">
        <f>'12-2018'!$I572/1000</f>
        <v>161.37724656392476</v>
      </c>
      <c r="M577" s="11">
        <f>'1-2019'!$I572/1000</f>
        <v>162.70789046403411</v>
      </c>
      <c r="N577" s="11">
        <f>'2-2019'!$I572/1000</f>
        <v>165.87119538864806</v>
      </c>
      <c r="O577" s="11">
        <f>'3-2019'!$I572/1000</f>
        <v>165.87119538864806</v>
      </c>
      <c r="P577" s="11">
        <f>'4-2019'!$I572/1000</f>
        <v>168.99849229398973</v>
      </c>
      <c r="Q577" s="11">
        <f>'5-2019'!$I572/1000</f>
        <v>168.99849229398973</v>
      </c>
      <c r="R577" s="11">
        <f>'6-2019'!$I572/1000</f>
        <v>168.99849229398973</v>
      </c>
      <c r="S577" s="11">
        <f t="shared" si="9"/>
        <v>163.81883412882576</v>
      </c>
      <c r="U577" s="79"/>
      <c r="V577" s="78"/>
      <c r="W577" s="83"/>
    </row>
    <row r="578" spans="1:23" x14ac:dyDescent="0.25">
      <c r="A578" s="61"/>
      <c r="B578" s="3"/>
      <c r="C578" s="3"/>
      <c r="D578" s="61" t="s">
        <v>303</v>
      </c>
      <c r="E578" s="3" t="s">
        <v>257</v>
      </c>
      <c r="F578" s="11">
        <f>'6-2018'!$I573/1000</f>
        <v>0</v>
      </c>
      <c r="G578" s="11">
        <f>'7-2018'!$I573/1000</f>
        <v>0</v>
      </c>
      <c r="H578" s="11">
        <f>'8-2018'!$I573/1000</f>
        <v>0</v>
      </c>
      <c r="I578" s="11">
        <f>'9-2018'!$I573/1000</f>
        <v>0</v>
      </c>
      <c r="J578" s="11">
        <f>'10-2018'!$I573/1000</f>
        <v>0</v>
      </c>
      <c r="K578" s="11">
        <f>'11-2018'!$I573/1000</f>
        <v>0</v>
      </c>
      <c r="L578" s="11">
        <f>'12-2018'!$I573/1000</f>
        <v>0</v>
      </c>
      <c r="M578" s="11">
        <f>'1-2019'!$I573/1000</f>
        <v>0</v>
      </c>
      <c r="N578" s="11">
        <f>'2-2019'!$I573/1000</f>
        <v>0</v>
      </c>
      <c r="O578" s="11">
        <f>'3-2019'!$I573/1000</f>
        <v>0</v>
      </c>
      <c r="P578" s="11">
        <f>'4-2019'!$I573/1000</f>
        <v>0</v>
      </c>
      <c r="Q578" s="11">
        <f>'5-2019'!$I573/1000</f>
        <v>0</v>
      </c>
      <c r="R578" s="11">
        <f>'6-2019'!$I573/1000</f>
        <v>0</v>
      </c>
      <c r="S578" s="11">
        <f t="shared" si="9"/>
        <v>0</v>
      </c>
      <c r="U578" s="79"/>
      <c r="V578" s="78"/>
      <c r="W578" s="83"/>
    </row>
    <row r="579" spans="1:23" x14ac:dyDescent="0.25">
      <c r="A579" s="61"/>
      <c r="B579" s="3"/>
      <c r="C579" s="3"/>
      <c r="D579" s="61" t="s">
        <v>303</v>
      </c>
      <c r="E579" s="3" t="s">
        <v>259</v>
      </c>
      <c r="F579" s="11">
        <f>'6-2018'!$I574/1000</f>
        <v>149.63203181789612</v>
      </c>
      <c r="G579" s="11">
        <f>'7-2018'!$I574/1000</f>
        <v>149.63203181789612</v>
      </c>
      <c r="H579" s="11">
        <f>'8-2018'!$I574/1000</f>
        <v>149.63203181789612</v>
      </c>
      <c r="I579" s="11">
        <f>'9-2018'!$I574/1000</f>
        <v>149.63203181789612</v>
      </c>
      <c r="J579" s="11">
        <f>'10-2018'!$I574/1000</f>
        <v>149.63203181789612</v>
      </c>
      <c r="K579" s="11">
        <f>'11-2018'!$I574/1000</f>
        <v>189.1011860064134</v>
      </c>
      <c r="L579" s="11">
        <f>'12-2018'!$I574/1000</f>
        <v>189.1011860064134</v>
      </c>
      <c r="M579" s="11">
        <f>'1-2019'!$I574/1000</f>
        <v>189.17449236108482</v>
      </c>
      <c r="N579" s="11">
        <f>'2-2019'!$I574/1000</f>
        <v>189.17449236108482</v>
      </c>
      <c r="O579" s="11">
        <f>'3-2019'!$I574/1000</f>
        <v>189.17449236108482</v>
      </c>
      <c r="P579" s="11">
        <f>'4-2019'!$I574/1000</f>
        <v>189.17449236108482</v>
      </c>
      <c r="Q579" s="11">
        <f>'5-2019'!$I574/1000</f>
        <v>189.17449236108482</v>
      </c>
      <c r="R579" s="11">
        <f>'6-2019'!$I574/1000</f>
        <v>189.17449236108482</v>
      </c>
      <c r="S579" s="11">
        <f t="shared" si="9"/>
        <v>174.33385193161044</v>
      </c>
      <c r="U579" s="79"/>
      <c r="V579" s="78"/>
      <c r="W579" s="83"/>
    </row>
    <row r="580" spans="1:23" x14ac:dyDescent="0.25">
      <c r="A580" s="61"/>
      <c r="B580" s="3"/>
      <c r="C580" s="3"/>
      <c r="D580" s="61" t="s">
        <v>303</v>
      </c>
      <c r="E580" s="3" t="s">
        <v>257</v>
      </c>
      <c r="F580" s="11">
        <f>'6-2018'!$I575/1000</f>
        <v>0</v>
      </c>
      <c r="G580" s="11">
        <f>'7-2018'!$I575/1000</f>
        <v>0</v>
      </c>
      <c r="H580" s="11">
        <f>'8-2018'!$I575/1000</f>
        <v>0</v>
      </c>
      <c r="I580" s="11">
        <f>'9-2018'!$I575/1000</f>
        <v>0</v>
      </c>
      <c r="J580" s="11">
        <f>'10-2018'!$I575/1000</f>
        <v>0</v>
      </c>
      <c r="K580" s="11">
        <f>'11-2018'!$I575/1000</f>
        <v>0</v>
      </c>
      <c r="L580" s="11">
        <f>'12-2018'!$I575/1000</f>
        <v>0</v>
      </c>
      <c r="M580" s="11">
        <f>'1-2019'!$I575/1000</f>
        <v>0</v>
      </c>
      <c r="N580" s="11">
        <f>'2-2019'!$I575/1000</f>
        <v>0</v>
      </c>
      <c r="O580" s="11">
        <f>'3-2019'!$I575/1000</f>
        <v>0</v>
      </c>
      <c r="P580" s="11">
        <f>'4-2019'!$I575/1000</f>
        <v>0</v>
      </c>
      <c r="Q580" s="11">
        <f>'5-2019'!$I575/1000</f>
        <v>0</v>
      </c>
      <c r="R580" s="11">
        <f>'6-2019'!$I575/1000</f>
        <v>0</v>
      </c>
      <c r="S580" s="11">
        <f t="shared" si="9"/>
        <v>0</v>
      </c>
      <c r="U580" s="79"/>
      <c r="V580" s="78"/>
      <c r="W580" s="83"/>
    </row>
    <row r="581" spans="1:23" x14ac:dyDescent="0.25">
      <c r="A581" s="61"/>
      <c r="B581" s="3"/>
      <c r="C581" s="3"/>
      <c r="D581" s="3"/>
      <c r="E581" s="3"/>
      <c r="F581" s="13">
        <f>'6-2018'!$I576/1000</f>
        <v>1063.7073584789505</v>
      </c>
      <c r="G581" s="13">
        <f>'7-2018'!$I576/1000</f>
        <v>1063.7073584789505</v>
      </c>
      <c r="H581" s="13">
        <f>'8-2018'!$I576/1000</f>
        <v>1063.7073584789505</v>
      </c>
      <c r="I581" s="13">
        <f>'9-2018'!$I576/1000</f>
        <v>1063.7073584789505</v>
      </c>
      <c r="J581" s="13">
        <f>'10-2018'!$I576/1000</f>
        <v>1063.7073584789505</v>
      </c>
      <c r="K581" s="13">
        <f>'11-2018'!$I576/1000</f>
        <v>1103.1765126674677</v>
      </c>
      <c r="L581" s="13">
        <f>'12-2018'!$I576/1000</f>
        <v>1103.1897135939962</v>
      </c>
      <c r="M581" s="13">
        <f>'1-2019'!$I576/1000</f>
        <v>1066.086613848777</v>
      </c>
      <c r="N581" s="13">
        <f>'2-2019'!$I576/1000</f>
        <v>1069.2499187733911</v>
      </c>
      <c r="O581" s="13">
        <f>'3-2019'!$I576/1000</f>
        <v>1069.2499187733911</v>
      </c>
      <c r="P581" s="13">
        <f>'4-2019'!$I576/1000</f>
        <v>1072.3772156787327</v>
      </c>
      <c r="Q581" s="13">
        <f>'5-2019'!$I576/1000</f>
        <v>1072.3772156787327</v>
      </c>
      <c r="R581" s="13">
        <f>'6-2019'!$I576/1000</f>
        <v>1072.3772156787327</v>
      </c>
      <c r="S581" s="13">
        <f t="shared" si="9"/>
        <v>1073.2149025007609</v>
      </c>
      <c r="U581" s="79"/>
      <c r="V581" s="78"/>
      <c r="W581" s="83"/>
    </row>
    <row r="582" spans="1:23" x14ac:dyDescent="0.25">
      <c r="A582" s="61"/>
      <c r="B582" s="3"/>
      <c r="C582" s="3"/>
      <c r="D582" s="3"/>
      <c r="E582" s="3"/>
      <c r="F582" s="2">
        <f>'6-2018'!$I577/1000</f>
        <v>0</v>
      </c>
      <c r="G582" s="2">
        <f>'7-2018'!$I577/1000</f>
        <v>0</v>
      </c>
      <c r="H582" s="2">
        <f>'8-2018'!$I577/1000</f>
        <v>0</v>
      </c>
      <c r="I582" s="2">
        <f>'9-2018'!$I577/1000</f>
        <v>0</v>
      </c>
      <c r="J582" s="2">
        <f>'10-2018'!$I577/1000</f>
        <v>0</v>
      </c>
      <c r="K582" s="2">
        <f>'11-2018'!$I577/1000</f>
        <v>0</v>
      </c>
      <c r="L582" s="2">
        <f>'12-2018'!$I577/1000</f>
        <v>0</v>
      </c>
      <c r="M582" s="2">
        <f>'1-2019'!$I577/1000</f>
        <v>0</v>
      </c>
      <c r="N582" s="2">
        <f>'2-2019'!$I577/1000</f>
        <v>0</v>
      </c>
      <c r="O582" s="2">
        <f>'3-2019'!$I577/1000</f>
        <v>0</v>
      </c>
      <c r="P582" s="2">
        <f>'4-2019'!$I577/1000</f>
        <v>0</v>
      </c>
      <c r="Q582" s="2">
        <f>'5-2019'!$I577/1000</f>
        <v>0</v>
      </c>
      <c r="R582" s="2">
        <f>'6-2019'!$I577/1000</f>
        <v>0</v>
      </c>
      <c r="S582" s="2">
        <f t="shared" si="9"/>
        <v>0</v>
      </c>
      <c r="U582" s="79"/>
      <c r="V582" s="78"/>
      <c r="W582" s="83"/>
    </row>
    <row r="583" spans="1:23" x14ac:dyDescent="0.25">
      <c r="A583" s="61">
        <v>394</v>
      </c>
      <c r="B583" s="3" t="s">
        <v>103</v>
      </c>
      <c r="C583" s="3"/>
      <c r="D583" s="3"/>
      <c r="E583" s="3"/>
      <c r="F583" s="2">
        <f>'6-2018'!$I578/1000</f>
        <v>0</v>
      </c>
      <c r="G583" s="2">
        <f>'7-2018'!$I578/1000</f>
        <v>0</v>
      </c>
      <c r="H583" s="2">
        <f>'8-2018'!$I578/1000</f>
        <v>0</v>
      </c>
      <c r="I583" s="2">
        <f>'9-2018'!$I578/1000</f>
        <v>0</v>
      </c>
      <c r="J583" s="2">
        <f>'10-2018'!$I578/1000</f>
        <v>0</v>
      </c>
      <c r="K583" s="2">
        <f>'11-2018'!$I578/1000</f>
        <v>0</v>
      </c>
      <c r="L583" s="2">
        <f>'12-2018'!$I578/1000</f>
        <v>0</v>
      </c>
      <c r="M583" s="2">
        <f>'1-2019'!$I578/1000</f>
        <v>0</v>
      </c>
      <c r="N583" s="2">
        <f>'2-2019'!$I578/1000</f>
        <v>0</v>
      </c>
      <c r="O583" s="2">
        <f>'3-2019'!$I578/1000</f>
        <v>0</v>
      </c>
      <c r="P583" s="2">
        <f>'4-2019'!$I578/1000</f>
        <v>0</v>
      </c>
      <c r="Q583" s="2">
        <f>'5-2019'!$I578/1000</f>
        <v>0</v>
      </c>
      <c r="R583" s="2">
        <f>'6-2019'!$I578/1000</f>
        <v>0</v>
      </c>
      <c r="S583" s="2">
        <f t="shared" si="9"/>
        <v>0</v>
      </c>
      <c r="U583" s="79"/>
      <c r="V583" s="78"/>
      <c r="W583" s="83"/>
    </row>
    <row r="584" spans="1:23" x14ac:dyDescent="0.25">
      <c r="A584" s="61"/>
      <c r="B584" s="3"/>
      <c r="C584" s="3"/>
      <c r="D584" s="61" t="s">
        <v>300</v>
      </c>
      <c r="E584" s="3" t="s">
        <v>199</v>
      </c>
      <c r="F584" s="11">
        <f>'6-2018'!$I579/1000</f>
        <v>2783.0337599999998</v>
      </c>
      <c r="G584" s="11">
        <f>'7-2018'!$I579/1000</f>
        <v>2822.6414900000004</v>
      </c>
      <c r="H584" s="11">
        <f>'8-2018'!$I579/1000</f>
        <v>2837.8936800000001</v>
      </c>
      <c r="I584" s="11">
        <f>'9-2018'!$I579/1000</f>
        <v>2844.3720400000002</v>
      </c>
      <c r="J584" s="11">
        <f>'10-2018'!$I579/1000</f>
        <v>2844.3720400000002</v>
      </c>
      <c r="K584" s="11">
        <f>'11-2018'!$I579/1000</f>
        <v>2852.5503900000003</v>
      </c>
      <c r="L584" s="11">
        <f>'12-2018'!$I579/1000</f>
        <v>2857.6187300000001</v>
      </c>
      <c r="M584" s="11">
        <f>'1-2019'!$I579/1000</f>
        <v>2744.1633999999999</v>
      </c>
      <c r="N584" s="11">
        <f>'2-2019'!$I579/1000</f>
        <v>2744.1633999999999</v>
      </c>
      <c r="O584" s="11">
        <f>'3-2019'!$I579/1000</f>
        <v>2744.1633999999999</v>
      </c>
      <c r="P584" s="11">
        <f>'4-2019'!$I579/1000</f>
        <v>2744.1532099999999</v>
      </c>
      <c r="Q584" s="11">
        <f>'5-2019'!$I579/1000</f>
        <v>2744.1532099999999</v>
      </c>
      <c r="R584" s="11">
        <f>'6-2019'!$I579/1000</f>
        <v>2744.1532099999999</v>
      </c>
      <c r="S584" s="11">
        <f t="shared" si="9"/>
        <v>2795.319872916667</v>
      </c>
      <c r="U584" s="79"/>
      <c r="V584" s="78"/>
      <c r="W584" s="83"/>
    </row>
    <row r="585" spans="1:23" x14ac:dyDescent="0.25">
      <c r="A585" s="61"/>
      <c r="B585" s="3"/>
      <c r="C585" s="3"/>
      <c r="D585" s="61" t="s">
        <v>301</v>
      </c>
      <c r="E585" s="3" t="s">
        <v>256</v>
      </c>
      <c r="F585" s="11">
        <f>'6-2018'!$I580/1000</f>
        <v>0</v>
      </c>
      <c r="G585" s="11">
        <f>'7-2018'!$I580/1000</f>
        <v>0</v>
      </c>
      <c r="H585" s="11">
        <f>'8-2018'!$I580/1000</f>
        <v>0</v>
      </c>
      <c r="I585" s="11">
        <f>'9-2018'!$I580/1000</f>
        <v>0</v>
      </c>
      <c r="J585" s="11">
        <f>'10-2018'!$I580/1000</f>
        <v>0</v>
      </c>
      <c r="K585" s="11">
        <f>'11-2018'!$I580/1000</f>
        <v>0</v>
      </c>
      <c r="L585" s="11">
        <f>'12-2018'!$I580/1000</f>
        <v>0</v>
      </c>
      <c r="M585" s="11">
        <f>'1-2019'!$I580/1000</f>
        <v>0</v>
      </c>
      <c r="N585" s="11">
        <f>'2-2019'!$I580/1000</f>
        <v>0</v>
      </c>
      <c r="O585" s="11">
        <f>'3-2019'!$I580/1000</f>
        <v>0</v>
      </c>
      <c r="P585" s="11">
        <f>'4-2019'!$I580/1000</f>
        <v>0</v>
      </c>
      <c r="Q585" s="11">
        <f>'5-2019'!$I580/1000</f>
        <v>0</v>
      </c>
      <c r="R585" s="11">
        <f>'6-2019'!$I580/1000</f>
        <v>0</v>
      </c>
      <c r="S585" s="11">
        <f t="shared" si="9"/>
        <v>0</v>
      </c>
      <c r="U585" s="79"/>
      <c r="V585" s="78"/>
      <c r="W585" s="83"/>
    </row>
    <row r="586" spans="1:23" x14ac:dyDescent="0.25">
      <c r="A586" s="61"/>
      <c r="B586" s="3"/>
      <c r="C586" s="3"/>
      <c r="D586" s="61" t="s">
        <v>303</v>
      </c>
      <c r="E586" s="3" t="s">
        <v>26</v>
      </c>
      <c r="F586" s="11">
        <f>'6-2018'!$I581/1000</f>
        <v>0</v>
      </c>
      <c r="G586" s="11">
        <f>'7-2018'!$I581/1000</f>
        <v>0</v>
      </c>
      <c r="H586" s="11">
        <f>'8-2018'!$I581/1000</f>
        <v>0</v>
      </c>
      <c r="I586" s="11">
        <f>'9-2018'!$I581/1000</f>
        <v>0</v>
      </c>
      <c r="J586" s="11">
        <f>'10-2018'!$I581/1000</f>
        <v>0</v>
      </c>
      <c r="K586" s="11">
        <f>'11-2018'!$I581/1000</f>
        <v>0</v>
      </c>
      <c r="L586" s="11">
        <f>'12-2018'!$I581/1000</f>
        <v>0</v>
      </c>
      <c r="M586" s="11">
        <f>'1-2019'!$I581/1000</f>
        <v>0</v>
      </c>
      <c r="N586" s="11">
        <f>'2-2019'!$I581/1000</f>
        <v>0</v>
      </c>
      <c r="O586" s="11">
        <f>'3-2019'!$I581/1000</f>
        <v>0</v>
      </c>
      <c r="P586" s="11">
        <f>'4-2019'!$I581/1000</f>
        <v>0</v>
      </c>
      <c r="Q586" s="11">
        <f>'5-2019'!$I581/1000</f>
        <v>0</v>
      </c>
      <c r="R586" s="11">
        <f>'6-2019'!$I581/1000</f>
        <v>0</v>
      </c>
      <c r="S586" s="11">
        <f t="shared" si="9"/>
        <v>0</v>
      </c>
      <c r="U586" s="79"/>
      <c r="V586" s="78"/>
      <c r="W586" s="83"/>
    </row>
    <row r="587" spans="1:23" x14ac:dyDescent="0.25">
      <c r="A587" s="61"/>
      <c r="B587" s="3"/>
      <c r="C587" s="3"/>
      <c r="D587" s="61" t="s">
        <v>298</v>
      </c>
      <c r="E587" s="3" t="s">
        <v>254</v>
      </c>
      <c r="F587" s="11">
        <f>'6-2018'!$I582/1000</f>
        <v>200.14662847779974</v>
      </c>
      <c r="G587" s="11">
        <f>'7-2018'!$I582/1000</f>
        <v>200.10393691289917</v>
      </c>
      <c r="H587" s="11">
        <f>'8-2018'!$I582/1000</f>
        <v>200.10393691289917</v>
      </c>
      <c r="I587" s="11">
        <f>'9-2018'!$I582/1000</f>
        <v>200.10393691289917</v>
      </c>
      <c r="J587" s="11">
        <f>'10-2018'!$I582/1000</f>
        <v>201.53074675425867</v>
      </c>
      <c r="K587" s="11">
        <f>'11-2018'!$I582/1000</f>
        <v>202.24648623376436</v>
      </c>
      <c r="L587" s="11">
        <f>'12-2018'!$I582/1000</f>
        <v>202.74992327255242</v>
      </c>
      <c r="M587" s="11">
        <f>'1-2019'!$I582/1000</f>
        <v>141.81461719193757</v>
      </c>
      <c r="N587" s="11">
        <f>'2-2019'!$I582/1000</f>
        <v>141.8318936644435</v>
      </c>
      <c r="O587" s="11">
        <f>'3-2019'!$I582/1000</f>
        <v>141.8318936644435</v>
      </c>
      <c r="P587" s="11">
        <f>'4-2019'!$I582/1000</f>
        <v>141.83443564280631</v>
      </c>
      <c r="Q587" s="11">
        <f>'5-2019'!$I582/1000</f>
        <v>142.5741868657239</v>
      </c>
      <c r="R587" s="11">
        <f>'6-2019'!$I582/1000</f>
        <v>142.5587808550188</v>
      </c>
      <c r="S587" s="11">
        <f t="shared" si="9"/>
        <v>174.00655822458643</v>
      </c>
      <c r="U587" s="79"/>
      <c r="V587" s="78"/>
      <c r="W587" s="83"/>
    </row>
    <row r="588" spans="1:23" x14ac:dyDescent="0.25">
      <c r="A588" s="61"/>
      <c r="B588" s="3"/>
      <c r="C588" s="3"/>
      <c r="D588" s="61" t="s">
        <v>292</v>
      </c>
      <c r="E588" s="3" t="s">
        <v>253</v>
      </c>
      <c r="F588" s="11">
        <f>'6-2018'!$I583/1000</f>
        <v>0</v>
      </c>
      <c r="G588" s="11">
        <f>'7-2018'!$I583/1000</f>
        <v>0</v>
      </c>
      <c r="H588" s="11">
        <f>'8-2018'!$I583/1000</f>
        <v>0</v>
      </c>
      <c r="I588" s="11">
        <f>'9-2018'!$I583/1000</f>
        <v>0</v>
      </c>
      <c r="J588" s="11">
        <f>'10-2018'!$I583/1000</f>
        <v>0</v>
      </c>
      <c r="K588" s="11">
        <f>'11-2018'!$I583/1000</f>
        <v>0</v>
      </c>
      <c r="L588" s="11">
        <f>'12-2018'!$I583/1000</f>
        <v>0</v>
      </c>
      <c r="M588" s="11">
        <f>'1-2019'!$I583/1000</f>
        <v>0</v>
      </c>
      <c r="N588" s="11">
        <f>'2-2019'!$I583/1000</f>
        <v>0</v>
      </c>
      <c r="O588" s="11">
        <f>'3-2019'!$I583/1000</f>
        <v>0</v>
      </c>
      <c r="P588" s="11">
        <f>'4-2019'!$I583/1000</f>
        <v>0</v>
      </c>
      <c r="Q588" s="11">
        <f>'5-2019'!$I583/1000</f>
        <v>0</v>
      </c>
      <c r="R588" s="11">
        <f>'6-2019'!$I583/1000</f>
        <v>0</v>
      </c>
      <c r="S588" s="11">
        <f t="shared" si="9"/>
        <v>0</v>
      </c>
      <c r="U588" s="79"/>
      <c r="V588" s="78"/>
      <c r="W588" s="83"/>
    </row>
    <row r="589" spans="1:23" x14ac:dyDescent="0.25">
      <c r="A589" s="61"/>
      <c r="B589" s="3"/>
      <c r="C589" s="3"/>
      <c r="D589" s="61" t="s">
        <v>302</v>
      </c>
      <c r="E589" s="3" t="s">
        <v>260</v>
      </c>
      <c r="F589" s="11">
        <f>'6-2018'!$I584/1000</f>
        <v>0</v>
      </c>
      <c r="G589" s="11">
        <f>'7-2018'!$I584/1000</f>
        <v>0</v>
      </c>
      <c r="H589" s="11">
        <f>'8-2018'!$I584/1000</f>
        <v>0</v>
      </c>
      <c r="I589" s="11">
        <f>'9-2018'!$I584/1000</f>
        <v>0</v>
      </c>
      <c r="J589" s="11">
        <f>'10-2018'!$I584/1000</f>
        <v>0</v>
      </c>
      <c r="K589" s="11">
        <f>'11-2018'!$I584/1000</f>
        <v>0</v>
      </c>
      <c r="L589" s="11">
        <f>'12-2018'!$I584/1000</f>
        <v>0</v>
      </c>
      <c r="M589" s="11">
        <f>'1-2019'!$I584/1000</f>
        <v>0</v>
      </c>
      <c r="N589" s="11">
        <f>'2-2019'!$I584/1000</f>
        <v>0</v>
      </c>
      <c r="O589" s="11">
        <f>'3-2019'!$I584/1000</f>
        <v>0</v>
      </c>
      <c r="P589" s="11">
        <f>'4-2019'!$I584/1000</f>
        <v>0</v>
      </c>
      <c r="Q589" s="11">
        <f>'5-2019'!$I584/1000</f>
        <v>0</v>
      </c>
      <c r="R589" s="11">
        <f>'6-2019'!$I584/1000</f>
        <v>0</v>
      </c>
      <c r="S589" s="11">
        <f t="shared" si="9"/>
        <v>0</v>
      </c>
      <c r="U589" s="79"/>
      <c r="V589" s="78"/>
      <c r="W589" s="83"/>
    </row>
    <row r="590" spans="1:23" x14ac:dyDescent="0.25">
      <c r="A590" s="61"/>
      <c r="B590" s="3"/>
      <c r="C590" s="3"/>
      <c r="D590" s="61" t="s">
        <v>303</v>
      </c>
      <c r="E590" s="3" t="s">
        <v>255</v>
      </c>
      <c r="F590" s="11">
        <f>'6-2018'!$I585/1000</f>
        <v>601.19660243471037</v>
      </c>
      <c r="G590" s="11">
        <f>'7-2018'!$I585/1000</f>
        <v>603.26665573392359</v>
      </c>
      <c r="H590" s="11">
        <f>'8-2018'!$I585/1000</f>
        <v>604.83603616785024</v>
      </c>
      <c r="I590" s="11">
        <f>'9-2018'!$I585/1000</f>
        <v>605.12242593187057</v>
      </c>
      <c r="J590" s="11">
        <f>'10-2018'!$I585/1000</f>
        <v>605.12242593187057</v>
      </c>
      <c r="K590" s="11">
        <f>'11-2018'!$I585/1000</f>
        <v>606.02087434562588</v>
      </c>
      <c r="L590" s="11">
        <f>'12-2018'!$I585/1000</f>
        <v>606.02087434562588</v>
      </c>
      <c r="M590" s="11">
        <f>'1-2019'!$I585/1000</f>
        <v>573.91673672318836</v>
      </c>
      <c r="N590" s="11">
        <f>'2-2019'!$I585/1000</f>
        <v>574.67068051933313</v>
      </c>
      <c r="O590" s="11">
        <f>'3-2019'!$I585/1000</f>
        <v>575.23778093024032</v>
      </c>
      <c r="P590" s="11">
        <f>'4-2019'!$I585/1000</f>
        <v>577.36519288095849</v>
      </c>
      <c r="Q590" s="11">
        <f>'5-2019'!$I585/1000</f>
        <v>577.59166062297425</v>
      </c>
      <c r="R590" s="11">
        <f>'6-2019'!$I585/1000</f>
        <v>577.59166062297425</v>
      </c>
      <c r="S590" s="11">
        <f t="shared" si="9"/>
        <v>591.54712297185881</v>
      </c>
      <c r="U590" s="79"/>
      <c r="V590" s="78"/>
      <c r="W590" s="83"/>
    </row>
    <row r="591" spans="1:23" x14ac:dyDescent="0.25">
      <c r="A591" s="61"/>
      <c r="B591" s="3"/>
      <c r="C591" s="3"/>
      <c r="D591" s="61" t="s">
        <v>303</v>
      </c>
      <c r="E591" s="3" t="s">
        <v>257</v>
      </c>
      <c r="F591" s="11">
        <f>'6-2018'!$I586/1000</f>
        <v>0</v>
      </c>
      <c r="G591" s="11">
        <f>'7-2018'!$I586/1000</f>
        <v>0</v>
      </c>
      <c r="H591" s="11">
        <f>'8-2018'!$I586/1000</f>
        <v>0</v>
      </c>
      <c r="I591" s="11">
        <f>'9-2018'!$I586/1000</f>
        <v>0</v>
      </c>
      <c r="J591" s="11">
        <f>'10-2018'!$I586/1000</f>
        <v>0</v>
      </c>
      <c r="K591" s="11">
        <f>'11-2018'!$I586/1000</f>
        <v>0</v>
      </c>
      <c r="L591" s="11">
        <f>'12-2018'!$I586/1000</f>
        <v>0</v>
      </c>
      <c r="M591" s="11">
        <f>'1-2019'!$I586/1000</f>
        <v>0</v>
      </c>
      <c r="N591" s="11">
        <f>'2-2019'!$I586/1000</f>
        <v>0</v>
      </c>
      <c r="O591" s="11">
        <f>'3-2019'!$I586/1000</f>
        <v>0</v>
      </c>
      <c r="P591" s="11">
        <f>'4-2019'!$I586/1000</f>
        <v>0</v>
      </c>
      <c r="Q591" s="11">
        <f>'5-2019'!$I586/1000</f>
        <v>0</v>
      </c>
      <c r="R591" s="11">
        <f>'6-2019'!$I586/1000</f>
        <v>0</v>
      </c>
      <c r="S591" s="11">
        <f t="shared" si="9"/>
        <v>0</v>
      </c>
      <c r="U591" s="79"/>
      <c r="V591" s="78"/>
      <c r="W591" s="83"/>
    </row>
    <row r="592" spans="1:23" x14ac:dyDescent="0.25">
      <c r="A592" s="61"/>
      <c r="B592" s="3"/>
      <c r="C592" s="3"/>
      <c r="D592" s="61" t="s">
        <v>292</v>
      </c>
      <c r="E592" s="3" t="s">
        <v>259</v>
      </c>
      <c r="F592" s="11">
        <f>'6-2018'!$I587/1000</f>
        <v>636.02064014377061</v>
      </c>
      <c r="G592" s="11">
        <f>'7-2018'!$I587/1000</f>
        <v>636.02064014377061</v>
      </c>
      <c r="H592" s="11">
        <f>'8-2018'!$I587/1000</f>
        <v>635.9251222268756</v>
      </c>
      <c r="I592" s="11">
        <f>'9-2018'!$I587/1000</f>
        <v>635.9251222268756</v>
      </c>
      <c r="J592" s="11">
        <f>'10-2018'!$I587/1000</f>
        <v>635.9251222268756</v>
      </c>
      <c r="K592" s="11">
        <f>'11-2018'!$I587/1000</f>
        <v>673.67843215475341</v>
      </c>
      <c r="L592" s="11">
        <f>'12-2018'!$I587/1000</f>
        <v>673.67843215475341</v>
      </c>
      <c r="M592" s="11">
        <f>'1-2019'!$I587/1000</f>
        <v>643.69128901437125</v>
      </c>
      <c r="N592" s="11">
        <f>'2-2019'!$I587/1000</f>
        <v>655.41090889435191</v>
      </c>
      <c r="O592" s="11">
        <f>'3-2019'!$I587/1000</f>
        <v>661.22438073403782</v>
      </c>
      <c r="P592" s="11">
        <f>'4-2019'!$I587/1000</f>
        <v>661.22438073403782</v>
      </c>
      <c r="Q592" s="11">
        <f>'5-2019'!$I587/1000</f>
        <v>661.22438073403782</v>
      </c>
      <c r="R592" s="11">
        <f>'6-2019'!$I587/1000</f>
        <v>661.22438073403782</v>
      </c>
      <c r="S592" s="11">
        <f t="shared" si="9"/>
        <v>651.87922680697045</v>
      </c>
      <c r="U592" s="79"/>
      <c r="V592" s="78"/>
      <c r="W592" s="83"/>
    </row>
    <row r="593" spans="1:23" x14ac:dyDescent="0.25">
      <c r="A593" s="61"/>
      <c r="B593" s="3"/>
      <c r="C593" s="3"/>
      <c r="D593" s="61" t="s">
        <v>292</v>
      </c>
      <c r="E593" s="3" t="s">
        <v>258</v>
      </c>
      <c r="F593" s="11">
        <f>'6-2018'!$I588/1000</f>
        <v>0</v>
      </c>
      <c r="G593" s="11">
        <f>'7-2018'!$I588/1000</f>
        <v>0</v>
      </c>
      <c r="H593" s="11">
        <f>'8-2018'!$I588/1000</f>
        <v>0</v>
      </c>
      <c r="I593" s="11">
        <f>'9-2018'!$I588/1000</f>
        <v>0</v>
      </c>
      <c r="J593" s="11">
        <f>'10-2018'!$I588/1000</f>
        <v>0</v>
      </c>
      <c r="K593" s="11">
        <f>'11-2018'!$I588/1000</f>
        <v>0</v>
      </c>
      <c r="L593" s="11">
        <f>'12-2018'!$I588/1000</f>
        <v>0</v>
      </c>
      <c r="M593" s="11">
        <f>'1-2019'!$I588/1000</f>
        <v>0</v>
      </c>
      <c r="N593" s="11">
        <f>'2-2019'!$I588/1000</f>
        <v>0</v>
      </c>
      <c r="O593" s="11">
        <f>'3-2019'!$I588/1000</f>
        <v>0</v>
      </c>
      <c r="P593" s="11">
        <f>'4-2019'!$I588/1000</f>
        <v>0</v>
      </c>
      <c r="Q593" s="11">
        <f>'5-2019'!$I588/1000</f>
        <v>0</v>
      </c>
      <c r="R593" s="11">
        <f>'6-2019'!$I588/1000</f>
        <v>0</v>
      </c>
      <c r="S593" s="11">
        <f t="shared" si="9"/>
        <v>0</v>
      </c>
      <c r="U593" s="79"/>
      <c r="V593" s="78"/>
      <c r="W593" s="83"/>
    </row>
    <row r="594" spans="1:23" x14ac:dyDescent="0.25">
      <c r="A594" s="61"/>
      <c r="B594" s="3"/>
      <c r="C594" s="3"/>
      <c r="D594" s="61" t="s">
        <v>292</v>
      </c>
      <c r="E594" s="3" t="s">
        <v>32</v>
      </c>
      <c r="F594" s="11">
        <f>'6-2018'!$I589/1000</f>
        <v>0</v>
      </c>
      <c r="G594" s="11">
        <f>'7-2018'!$I589/1000</f>
        <v>0</v>
      </c>
      <c r="H594" s="11">
        <f>'8-2018'!$I589/1000</f>
        <v>0</v>
      </c>
      <c r="I594" s="11">
        <f>'9-2018'!$I589/1000</f>
        <v>0</v>
      </c>
      <c r="J594" s="11">
        <f>'10-2018'!$I589/1000</f>
        <v>0</v>
      </c>
      <c r="K594" s="11">
        <f>'11-2018'!$I589/1000</f>
        <v>0</v>
      </c>
      <c r="L594" s="11">
        <f>'12-2018'!$I589/1000</f>
        <v>0</v>
      </c>
      <c r="M594" s="11">
        <f>'1-2019'!$I589/1000</f>
        <v>0</v>
      </c>
      <c r="N594" s="11">
        <f>'2-2019'!$I589/1000</f>
        <v>0</v>
      </c>
      <c r="O594" s="11">
        <f>'3-2019'!$I589/1000</f>
        <v>0</v>
      </c>
      <c r="P594" s="11">
        <f>'4-2019'!$I589/1000</f>
        <v>0</v>
      </c>
      <c r="Q594" s="11">
        <f>'5-2019'!$I589/1000</f>
        <v>0</v>
      </c>
      <c r="R594" s="11">
        <f>'6-2019'!$I589/1000</f>
        <v>0</v>
      </c>
      <c r="S594" s="11">
        <f t="shared" si="9"/>
        <v>0</v>
      </c>
      <c r="U594" s="79"/>
      <c r="V594" s="78"/>
      <c r="W594" s="83"/>
    </row>
    <row r="595" spans="1:23" x14ac:dyDescent="0.25">
      <c r="A595" s="61"/>
      <c r="B595" s="3"/>
      <c r="C595" s="3"/>
      <c r="D595" s="61" t="s">
        <v>303</v>
      </c>
      <c r="E595" s="3" t="s">
        <v>257</v>
      </c>
      <c r="F595" s="11">
        <f>'6-2018'!$I590/1000</f>
        <v>0</v>
      </c>
      <c r="G595" s="11">
        <f>'7-2018'!$I590/1000</f>
        <v>0</v>
      </c>
      <c r="H595" s="11">
        <f>'8-2018'!$I590/1000</f>
        <v>0</v>
      </c>
      <c r="I595" s="11">
        <f>'9-2018'!$I590/1000</f>
        <v>0</v>
      </c>
      <c r="J595" s="11">
        <f>'10-2018'!$I590/1000</f>
        <v>0</v>
      </c>
      <c r="K595" s="11">
        <f>'11-2018'!$I590/1000</f>
        <v>0</v>
      </c>
      <c r="L595" s="11">
        <f>'12-2018'!$I590/1000</f>
        <v>0</v>
      </c>
      <c r="M595" s="11">
        <f>'1-2019'!$I590/1000</f>
        <v>0</v>
      </c>
      <c r="N595" s="11">
        <f>'2-2019'!$I590/1000</f>
        <v>0</v>
      </c>
      <c r="O595" s="11">
        <f>'3-2019'!$I590/1000</f>
        <v>0</v>
      </c>
      <c r="P595" s="11">
        <f>'4-2019'!$I590/1000</f>
        <v>0</v>
      </c>
      <c r="Q595" s="11">
        <f>'5-2019'!$I590/1000</f>
        <v>0</v>
      </c>
      <c r="R595" s="11">
        <f>'6-2019'!$I590/1000</f>
        <v>0</v>
      </c>
      <c r="S595" s="11">
        <f t="shared" si="9"/>
        <v>0</v>
      </c>
      <c r="U595" s="79"/>
      <c r="V595" s="78"/>
      <c r="W595" s="83"/>
    </row>
    <row r="596" spans="1:23" x14ac:dyDescent="0.25">
      <c r="A596" s="61"/>
      <c r="B596" s="3"/>
      <c r="C596" s="3"/>
      <c r="D596" s="61" t="s">
        <v>303</v>
      </c>
      <c r="E596" s="3" t="s">
        <v>257</v>
      </c>
      <c r="F596" s="11">
        <f>'6-2018'!$I591/1000</f>
        <v>0</v>
      </c>
      <c r="G596" s="11">
        <f>'7-2018'!$I591/1000</f>
        <v>0</v>
      </c>
      <c r="H596" s="11">
        <f>'8-2018'!$I591/1000</f>
        <v>0</v>
      </c>
      <c r="I596" s="11">
        <f>'9-2018'!$I591/1000</f>
        <v>0</v>
      </c>
      <c r="J596" s="11">
        <f>'10-2018'!$I591/1000</f>
        <v>0</v>
      </c>
      <c r="K596" s="11">
        <f>'11-2018'!$I591/1000</f>
        <v>0</v>
      </c>
      <c r="L596" s="11">
        <f>'12-2018'!$I591/1000</f>
        <v>0</v>
      </c>
      <c r="M596" s="11">
        <f>'1-2019'!$I591/1000</f>
        <v>0</v>
      </c>
      <c r="N596" s="11">
        <f>'2-2019'!$I591/1000</f>
        <v>0</v>
      </c>
      <c r="O596" s="11">
        <f>'3-2019'!$I591/1000</f>
        <v>0</v>
      </c>
      <c r="P596" s="11">
        <f>'4-2019'!$I591/1000</f>
        <v>0</v>
      </c>
      <c r="Q596" s="11">
        <f>'5-2019'!$I591/1000</f>
        <v>0</v>
      </c>
      <c r="R596" s="11">
        <f>'6-2019'!$I591/1000</f>
        <v>0</v>
      </c>
      <c r="S596" s="11">
        <f t="shared" si="9"/>
        <v>0</v>
      </c>
      <c r="U596" s="79"/>
      <c r="V596" s="78"/>
      <c r="W596" s="83"/>
    </row>
    <row r="597" spans="1:23" x14ac:dyDescent="0.25">
      <c r="A597" s="61"/>
      <c r="B597" s="3"/>
      <c r="C597" s="3"/>
      <c r="D597" s="3"/>
      <c r="E597" s="3"/>
      <c r="F597" s="13">
        <f>'6-2018'!$I592/1000</f>
        <v>4220.3976310562812</v>
      </c>
      <c r="G597" s="13">
        <f>'7-2018'!$I592/1000</f>
        <v>4262.0327227905937</v>
      </c>
      <c r="H597" s="13">
        <f>'8-2018'!$I592/1000</f>
        <v>4278.7587753076259</v>
      </c>
      <c r="I597" s="13">
        <f>'9-2018'!$I592/1000</f>
        <v>4285.5235250716451</v>
      </c>
      <c r="J597" s="13">
        <f>'10-2018'!$I592/1000</f>
        <v>4286.9503349130055</v>
      </c>
      <c r="K597" s="13">
        <f>'11-2018'!$I592/1000</f>
        <v>4334.496182734144</v>
      </c>
      <c r="L597" s="13">
        <f>'12-2018'!$I592/1000</f>
        <v>4340.0679597729313</v>
      </c>
      <c r="M597" s="13">
        <f>'1-2019'!$I592/1000</f>
        <v>4103.5860429294971</v>
      </c>
      <c r="N597" s="13">
        <f>'2-2019'!$I592/1000</f>
        <v>4116.076883078128</v>
      </c>
      <c r="O597" s="13">
        <f>'3-2019'!$I592/1000</f>
        <v>4122.4574553287212</v>
      </c>
      <c r="P597" s="13">
        <f>'4-2019'!$I592/1000</f>
        <v>4124.5772192578024</v>
      </c>
      <c r="Q597" s="13">
        <f>'5-2019'!$I592/1000</f>
        <v>4125.5434382227359</v>
      </c>
      <c r="R597" s="13">
        <f>'6-2019'!$I592/1000</f>
        <v>4125.5280322120307</v>
      </c>
      <c r="S597" s="13">
        <f t="shared" si="9"/>
        <v>4212.7527809200828</v>
      </c>
      <c r="U597" s="79"/>
      <c r="V597" s="78"/>
      <c r="W597" s="83"/>
    </row>
    <row r="598" spans="1:23" x14ac:dyDescent="0.25">
      <c r="A598" s="61"/>
      <c r="B598" s="3"/>
      <c r="C598" s="3"/>
      <c r="D598" s="3"/>
      <c r="E598" s="3"/>
      <c r="F598" s="2">
        <f>'6-2018'!$I593/1000</f>
        <v>0</v>
      </c>
      <c r="G598" s="2">
        <f>'7-2018'!$I593/1000</f>
        <v>0</v>
      </c>
      <c r="H598" s="2">
        <f>'8-2018'!$I593/1000</f>
        <v>0</v>
      </c>
      <c r="I598" s="2">
        <f>'9-2018'!$I593/1000</f>
        <v>0</v>
      </c>
      <c r="J598" s="2">
        <f>'10-2018'!$I593/1000</f>
        <v>0</v>
      </c>
      <c r="K598" s="2">
        <f>'11-2018'!$I593/1000</f>
        <v>0</v>
      </c>
      <c r="L598" s="2">
        <f>'12-2018'!$I593/1000</f>
        <v>0</v>
      </c>
      <c r="M598" s="2">
        <f>'1-2019'!$I593/1000</f>
        <v>0</v>
      </c>
      <c r="N598" s="2">
        <f>'2-2019'!$I593/1000</f>
        <v>0</v>
      </c>
      <c r="O598" s="2">
        <f>'3-2019'!$I593/1000</f>
        <v>0</v>
      </c>
      <c r="P598" s="2">
        <f>'4-2019'!$I593/1000</f>
        <v>0</v>
      </c>
      <c r="Q598" s="2">
        <f>'5-2019'!$I593/1000</f>
        <v>0</v>
      </c>
      <c r="R598" s="2">
        <f>'6-2019'!$I593/1000</f>
        <v>0</v>
      </c>
      <c r="S598" s="2">
        <f t="shared" si="9"/>
        <v>0</v>
      </c>
      <c r="U598" s="79"/>
      <c r="V598" s="78"/>
      <c r="W598" s="83"/>
    </row>
    <row r="599" spans="1:23" x14ac:dyDescent="0.25">
      <c r="A599" s="61">
        <v>395</v>
      </c>
      <c r="B599" s="3" t="s">
        <v>104</v>
      </c>
      <c r="C599" s="3"/>
      <c r="D599" s="3"/>
      <c r="E599" s="3"/>
      <c r="F599" s="2">
        <f>'6-2018'!$I594/1000</f>
        <v>0</v>
      </c>
      <c r="G599" s="2">
        <f>'7-2018'!$I594/1000</f>
        <v>0</v>
      </c>
      <c r="H599" s="2">
        <f>'8-2018'!$I594/1000</f>
        <v>0</v>
      </c>
      <c r="I599" s="2">
        <f>'9-2018'!$I594/1000</f>
        <v>0</v>
      </c>
      <c r="J599" s="2">
        <f>'10-2018'!$I594/1000</f>
        <v>0</v>
      </c>
      <c r="K599" s="2">
        <f>'11-2018'!$I594/1000</f>
        <v>0</v>
      </c>
      <c r="L599" s="2">
        <f>'12-2018'!$I594/1000</f>
        <v>0</v>
      </c>
      <c r="M599" s="2">
        <f>'1-2019'!$I594/1000</f>
        <v>0</v>
      </c>
      <c r="N599" s="2">
        <f>'2-2019'!$I594/1000</f>
        <v>0</v>
      </c>
      <c r="O599" s="2">
        <f>'3-2019'!$I594/1000</f>
        <v>0</v>
      </c>
      <c r="P599" s="2">
        <f>'4-2019'!$I594/1000</f>
        <v>0</v>
      </c>
      <c r="Q599" s="2">
        <f>'5-2019'!$I594/1000</f>
        <v>0</v>
      </c>
      <c r="R599" s="2">
        <f>'6-2019'!$I594/1000</f>
        <v>0</v>
      </c>
      <c r="S599" s="2">
        <f t="shared" si="9"/>
        <v>0</v>
      </c>
      <c r="U599" s="79"/>
      <c r="V599" s="78"/>
      <c r="W599" s="83"/>
    </row>
    <row r="600" spans="1:23" x14ac:dyDescent="0.25">
      <c r="A600" s="61"/>
      <c r="B600" s="3"/>
      <c r="C600" s="3"/>
      <c r="D600" s="61" t="s">
        <v>300</v>
      </c>
      <c r="E600" s="3" t="s">
        <v>199</v>
      </c>
      <c r="F600" s="11">
        <f>'6-2018'!$I595/1000</f>
        <v>1286.97721</v>
      </c>
      <c r="G600" s="11">
        <f>'7-2018'!$I595/1000</f>
        <v>1295.81979</v>
      </c>
      <c r="H600" s="11">
        <f>'8-2018'!$I595/1000</f>
        <v>1295.81979</v>
      </c>
      <c r="I600" s="11">
        <f>'9-2018'!$I595/1000</f>
        <v>1295.81979</v>
      </c>
      <c r="J600" s="11">
        <f>'10-2018'!$I595/1000</f>
        <v>1295.81979</v>
      </c>
      <c r="K600" s="11">
        <f>'11-2018'!$I595/1000</f>
        <v>1295.81979</v>
      </c>
      <c r="L600" s="11">
        <f>'12-2018'!$I595/1000</f>
        <v>1298.38825</v>
      </c>
      <c r="M600" s="11">
        <f>'1-2019'!$I595/1000</f>
        <v>1277.39456</v>
      </c>
      <c r="N600" s="11">
        <f>'2-2019'!$I595/1000</f>
        <v>1277.39456</v>
      </c>
      <c r="O600" s="11">
        <f>'3-2019'!$I595/1000</f>
        <v>1277.39456</v>
      </c>
      <c r="P600" s="11">
        <f>'4-2019'!$I595/1000</f>
        <v>1277.39456</v>
      </c>
      <c r="Q600" s="11">
        <f>'5-2019'!$I595/1000</f>
        <v>1277.39456</v>
      </c>
      <c r="R600" s="11">
        <f>'6-2019'!$I595/1000</f>
        <v>1277.39456</v>
      </c>
      <c r="S600" s="11">
        <f t="shared" si="9"/>
        <v>1287.220490416667</v>
      </c>
      <c r="U600" s="79"/>
      <c r="V600" s="78"/>
      <c r="W600" s="83"/>
    </row>
    <row r="601" spans="1:23" x14ac:dyDescent="0.25">
      <c r="A601" s="61"/>
      <c r="B601" s="3"/>
      <c r="C601" s="3"/>
      <c r="D601" s="61" t="s">
        <v>301</v>
      </c>
      <c r="E601" s="3" t="s">
        <v>256</v>
      </c>
      <c r="F601" s="11">
        <f>'6-2018'!$I596/1000</f>
        <v>0</v>
      </c>
      <c r="G601" s="11">
        <f>'7-2018'!$I596/1000</f>
        <v>0</v>
      </c>
      <c r="H601" s="11">
        <f>'8-2018'!$I596/1000</f>
        <v>0</v>
      </c>
      <c r="I601" s="11">
        <f>'9-2018'!$I596/1000</f>
        <v>0</v>
      </c>
      <c r="J601" s="11">
        <f>'10-2018'!$I596/1000</f>
        <v>0</v>
      </c>
      <c r="K601" s="11">
        <f>'11-2018'!$I596/1000</f>
        <v>0</v>
      </c>
      <c r="L601" s="11">
        <f>'12-2018'!$I596/1000</f>
        <v>0</v>
      </c>
      <c r="M601" s="11">
        <f>'1-2019'!$I596/1000</f>
        <v>0</v>
      </c>
      <c r="N601" s="11">
        <f>'2-2019'!$I596/1000</f>
        <v>0</v>
      </c>
      <c r="O601" s="11">
        <f>'3-2019'!$I596/1000</f>
        <v>0</v>
      </c>
      <c r="P601" s="11">
        <f>'4-2019'!$I596/1000</f>
        <v>0</v>
      </c>
      <c r="Q601" s="11">
        <f>'5-2019'!$I596/1000</f>
        <v>0</v>
      </c>
      <c r="R601" s="11">
        <f>'6-2019'!$I596/1000</f>
        <v>0</v>
      </c>
      <c r="S601" s="11">
        <f t="shared" si="9"/>
        <v>0</v>
      </c>
      <c r="U601" s="79"/>
      <c r="V601" s="78"/>
      <c r="W601" s="83"/>
    </row>
    <row r="602" spans="1:23" x14ac:dyDescent="0.25">
      <c r="A602" s="61"/>
      <c r="B602" s="3"/>
      <c r="C602" s="3"/>
      <c r="D602" s="61" t="s">
        <v>302</v>
      </c>
      <c r="E602" s="3" t="s">
        <v>260</v>
      </c>
      <c r="F602" s="11">
        <f>'6-2018'!$I597/1000</f>
        <v>0</v>
      </c>
      <c r="G602" s="11">
        <f>'7-2018'!$I597/1000</f>
        <v>0</v>
      </c>
      <c r="H602" s="11">
        <f>'8-2018'!$I597/1000</f>
        <v>0</v>
      </c>
      <c r="I602" s="11">
        <f>'9-2018'!$I597/1000</f>
        <v>0</v>
      </c>
      <c r="J602" s="11">
        <f>'10-2018'!$I597/1000</f>
        <v>0</v>
      </c>
      <c r="K602" s="11">
        <f>'11-2018'!$I597/1000</f>
        <v>0</v>
      </c>
      <c r="L602" s="11">
        <f>'12-2018'!$I597/1000</f>
        <v>0</v>
      </c>
      <c r="M602" s="11">
        <f>'1-2019'!$I597/1000</f>
        <v>0</v>
      </c>
      <c r="N602" s="11">
        <f>'2-2019'!$I597/1000</f>
        <v>0</v>
      </c>
      <c r="O602" s="11">
        <f>'3-2019'!$I597/1000</f>
        <v>0</v>
      </c>
      <c r="P602" s="11">
        <f>'4-2019'!$I597/1000</f>
        <v>0</v>
      </c>
      <c r="Q602" s="11">
        <f>'5-2019'!$I597/1000</f>
        <v>0</v>
      </c>
      <c r="R602" s="11">
        <f>'6-2019'!$I597/1000</f>
        <v>0</v>
      </c>
      <c r="S602" s="11">
        <f t="shared" si="9"/>
        <v>0</v>
      </c>
      <c r="U602" s="79"/>
      <c r="V602" s="78"/>
      <c r="W602" s="83"/>
    </row>
    <row r="603" spans="1:23" x14ac:dyDescent="0.25">
      <c r="A603" s="61"/>
      <c r="B603" s="3"/>
      <c r="C603" s="3"/>
      <c r="D603" s="61" t="s">
        <v>298</v>
      </c>
      <c r="E603" s="3" t="s">
        <v>254</v>
      </c>
      <c r="F603" s="11">
        <f>'6-2018'!$I598/1000</f>
        <v>311.75477068602163</v>
      </c>
      <c r="G603" s="11">
        <f>'7-2018'!$I598/1000</f>
        <v>311.75477068602163</v>
      </c>
      <c r="H603" s="11">
        <f>'8-2018'!$I598/1000</f>
        <v>311.72963907816364</v>
      </c>
      <c r="I603" s="11">
        <f>'9-2018'!$I598/1000</f>
        <v>315.94710755788378</v>
      </c>
      <c r="J603" s="11">
        <f>'10-2018'!$I598/1000</f>
        <v>317.57727164721103</v>
      </c>
      <c r="K603" s="11">
        <f>'11-2018'!$I598/1000</f>
        <v>317.80677214981807</v>
      </c>
      <c r="L603" s="11">
        <f>'12-2018'!$I598/1000</f>
        <v>317.80677214981807</v>
      </c>
      <c r="M603" s="11">
        <f>'1-2019'!$I598/1000</f>
        <v>334.00313573250889</v>
      </c>
      <c r="N603" s="11">
        <f>'2-2019'!$I598/1000</f>
        <v>334.00313573250889</v>
      </c>
      <c r="O603" s="11">
        <f>'3-2019'!$I598/1000</f>
        <v>334.00313573250889</v>
      </c>
      <c r="P603" s="11">
        <f>'4-2019'!$I598/1000</f>
        <v>334.00313573250889</v>
      </c>
      <c r="Q603" s="11">
        <f>'5-2019'!$I598/1000</f>
        <v>333.31450957191282</v>
      </c>
      <c r="R603" s="11">
        <f>'6-2019'!$I598/1000</f>
        <v>333.31450957191282</v>
      </c>
      <c r="S603" s="11">
        <f t="shared" si="9"/>
        <v>323.70700215831931</v>
      </c>
      <c r="U603" s="79"/>
      <c r="V603" s="78"/>
      <c r="W603" s="83"/>
    </row>
    <row r="604" spans="1:23" x14ac:dyDescent="0.25">
      <c r="A604" s="61"/>
      <c r="B604" s="3"/>
      <c r="C604" s="3"/>
      <c r="D604" s="61" t="s">
        <v>292</v>
      </c>
      <c r="E604" s="3" t="s">
        <v>253</v>
      </c>
      <c r="F604" s="11">
        <f>'6-2018'!$I599/1000</f>
        <v>0</v>
      </c>
      <c r="G604" s="11">
        <f>'7-2018'!$I599/1000</f>
        <v>0</v>
      </c>
      <c r="H604" s="11">
        <f>'8-2018'!$I599/1000</f>
        <v>0</v>
      </c>
      <c r="I604" s="11">
        <f>'9-2018'!$I599/1000</f>
        <v>0</v>
      </c>
      <c r="J604" s="11">
        <f>'10-2018'!$I599/1000</f>
        <v>0</v>
      </c>
      <c r="K604" s="11">
        <f>'11-2018'!$I599/1000</f>
        <v>0</v>
      </c>
      <c r="L604" s="11">
        <f>'12-2018'!$I599/1000</f>
        <v>0</v>
      </c>
      <c r="M604" s="11">
        <f>'1-2019'!$I599/1000</f>
        <v>0</v>
      </c>
      <c r="N604" s="11">
        <f>'2-2019'!$I599/1000</f>
        <v>0</v>
      </c>
      <c r="O604" s="11">
        <f>'3-2019'!$I599/1000</f>
        <v>0</v>
      </c>
      <c r="P604" s="11">
        <f>'4-2019'!$I599/1000</f>
        <v>0</v>
      </c>
      <c r="Q604" s="11">
        <f>'5-2019'!$I599/1000</f>
        <v>0</v>
      </c>
      <c r="R604" s="11">
        <f>'6-2019'!$I599/1000</f>
        <v>0</v>
      </c>
      <c r="S604" s="11">
        <f t="shared" si="9"/>
        <v>0</v>
      </c>
      <c r="U604" s="79"/>
      <c r="V604" s="78"/>
      <c r="W604" s="83"/>
    </row>
    <row r="605" spans="1:23" x14ac:dyDescent="0.25">
      <c r="A605" s="61"/>
      <c r="B605" s="3"/>
      <c r="C605" s="3"/>
      <c r="D605" s="61" t="s">
        <v>303</v>
      </c>
      <c r="E605" s="3" t="s">
        <v>26</v>
      </c>
      <c r="F605" s="11">
        <f>'6-2018'!$I600/1000</f>
        <v>0</v>
      </c>
      <c r="G605" s="11">
        <f>'7-2018'!$I600/1000</f>
        <v>0</v>
      </c>
      <c r="H605" s="11">
        <f>'8-2018'!$I600/1000</f>
        <v>0</v>
      </c>
      <c r="I605" s="11">
        <f>'9-2018'!$I600/1000</f>
        <v>0</v>
      </c>
      <c r="J605" s="11">
        <f>'10-2018'!$I600/1000</f>
        <v>0</v>
      </c>
      <c r="K605" s="11">
        <f>'11-2018'!$I600/1000</f>
        <v>0</v>
      </c>
      <c r="L605" s="11">
        <f>'12-2018'!$I600/1000</f>
        <v>0</v>
      </c>
      <c r="M605" s="11">
        <f>'1-2019'!$I600/1000</f>
        <v>0</v>
      </c>
      <c r="N605" s="11">
        <f>'2-2019'!$I600/1000</f>
        <v>0</v>
      </c>
      <c r="O605" s="11">
        <f>'3-2019'!$I600/1000</f>
        <v>0</v>
      </c>
      <c r="P605" s="11">
        <f>'4-2019'!$I600/1000</f>
        <v>0</v>
      </c>
      <c r="Q605" s="11">
        <f>'5-2019'!$I600/1000</f>
        <v>0</v>
      </c>
      <c r="R605" s="11">
        <f>'6-2019'!$I600/1000</f>
        <v>0</v>
      </c>
      <c r="S605" s="11">
        <f t="shared" si="9"/>
        <v>0</v>
      </c>
      <c r="U605" s="79"/>
      <c r="V605" s="78"/>
      <c r="W605" s="83"/>
    </row>
    <row r="606" spans="1:23" x14ac:dyDescent="0.25">
      <c r="A606" s="61"/>
      <c r="B606" s="3"/>
      <c r="C606" s="3"/>
      <c r="D606" s="61" t="s">
        <v>303</v>
      </c>
      <c r="E606" s="3" t="s">
        <v>255</v>
      </c>
      <c r="F606" s="11">
        <f>'6-2018'!$I601/1000</f>
        <v>289.10200420354607</v>
      </c>
      <c r="G606" s="11">
        <f>'7-2018'!$I601/1000</f>
        <v>289.10200420354607</v>
      </c>
      <c r="H606" s="11">
        <f>'8-2018'!$I601/1000</f>
        <v>289.10200420354607</v>
      </c>
      <c r="I606" s="11">
        <f>'9-2018'!$I601/1000</f>
        <v>289.10200420354607</v>
      </c>
      <c r="J606" s="11">
        <f>'10-2018'!$I601/1000</f>
        <v>289.10200420354607</v>
      </c>
      <c r="K606" s="11">
        <f>'11-2018'!$I601/1000</f>
        <v>289.10200420354607</v>
      </c>
      <c r="L606" s="11">
        <f>'12-2018'!$I601/1000</f>
        <v>289.10200420354607</v>
      </c>
      <c r="M606" s="11">
        <f>'1-2019'!$I601/1000</f>
        <v>287.91618210578076</v>
      </c>
      <c r="N606" s="11">
        <f>'2-2019'!$I601/1000</f>
        <v>287.91618210578076</v>
      </c>
      <c r="O606" s="11">
        <f>'3-2019'!$I601/1000</f>
        <v>287.91618210578076</v>
      </c>
      <c r="P606" s="11">
        <f>'4-2019'!$I601/1000</f>
        <v>287.91618210578076</v>
      </c>
      <c r="Q606" s="11">
        <f>'5-2019'!$I601/1000</f>
        <v>287.91618210578076</v>
      </c>
      <c r="R606" s="11">
        <f>'6-2019'!$I601/1000</f>
        <v>287.91618210578076</v>
      </c>
      <c r="S606" s="11">
        <f t="shared" si="9"/>
        <v>288.5585024087369</v>
      </c>
      <c r="U606" s="79"/>
      <c r="V606" s="78"/>
      <c r="W606" s="83"/>
    </row>
    <row r="607" spans="1:23" x14ac:dyDescent="0.25">
      <c r="A607" s="61"/>
      <c r="B607" s="3"/>
      <c r="C607" s="3"/>
      <c r="D607" s="61" t="s">
        <v>303</v>
      </c>
      <c r="E607" s="3" t="s">
        <v>257</v>
      </c>
      <c r="F607" s="11">
        <f>'6-2018'!$I602/1000</f>
        <v>0</v>
      </c>
      <c r="G607" s="11">
        <f>'7-2018'!$I602/1000</f>
        <v>0</v>
      </c>
      <c r="H607" s="11">
        <f>'8-2018'!$I602/1000</f>
        <v>0</v>
      </c>
      <c r="I607" s="11">
        <f>'9-2018'!$I602/1000</f>
        <v>0</v>
      </c>
      <c r="J607" s="11">
        <f>'10-2018'!$I602/1000</f>
        <v>0</v>
      </c>
      <c r="K607" s="11">
        <f>'11-2018'!$I602/1000</f>
        <v>0</v>
      </c>
      <c r="L607" s="11">
        <f>'12-2018'!$I602/1000</f>
        <v>0</v>
      </c>
      <c r="M607" s="11">
        <f>'1-2019'!$I602/1000</f>
        <v>0</v>
      </c>
      <c r="N607" s="11">
        <f>'2-2019'!$I602/1000</f>
        <v>0</v>
      </c>
      <c r="O607" s="11">
        <f>'3-2019'!$I602/1000</f>
        <v>0</v>
      </c>
      <c r="P607" s="11">
        <f>'4-2019'!$I602/1000</f>
        <v>0</v>
      </c>
      <c r="Q607" s="11">
        <f>'5-2019'!$I602/1000</f>
        <v>0</v>
      </c>
      <c r="R607" s="11">
        <f>'6-2019'!$I602/1000</f>
        <v>0</v>
      </c>
      <c r="S607" s="11">
        <f t="shared" si="9"/>
        <v>0</v>
      </c>
      <c r="U607" s="79"/>
      <c r="V607" s="78"/>
      <c r="W607" s="83"/>
    </row>
    <row r="608" spans="1:23" x14ac:dyDescent="0.25">
      <c r="A608" s="61"/>
      <c r="B608" s="3"/>
      <c r="C608" s="3"/>
      <c r="D608" s="61" t="s">
        <v>292</v>
      </c>
      <c r="E608" s="3" t="s">
        <v>259</v>
      </c>
      <c r="F608" s="11">
        <f>'6-2018'!$I603/1000</f>
        <v>55.363697625156512</v>
      </c>
      <c r="G608" s="11">
        <f>'7-2018'!$I603/1000</f>
        <v>55.363697625156512</v>
      </c>
      <c r="H608" s="11">
        <f>'8-2018'!$I603/1000</f>
        <v>55.363697625156512</v>
      </c>
      <c r="I608" s="11">
        <f>'9-2018'!$I603/1000</f>
        <v>63.959796608527967</v>
      </c>
      <c r="J608" s="11">
        <f>'10-2018'!$I603/1000</f>
        <v>73.63737901637073</v>
      </c>
      <c r="K608" s="11">
        <f>'11-2018'!$I603/1000</f>
        <v>73.63737901637073</v>
      </c>
      <c r="L608" s="11">
        <f>'12-2018'!$I603/1000</f>
        <v>73.63737901637073</v>
      </c>
      <c r="M608" s="11">
        <f>'1-2019'!$I603/1000</f>
        <v>73.63737901637073</v>
      </c>
      <c r="N608" s="11">
        <f>'2-2019'!$I603/1000</f>
        <v>77.467283260850522</v>
      </c>
      <c r="O608" s="11">
        <f>'3-2019'!$I603/1000</f>
        <v>77.467283260850522</v>
      </c>
      <c r="P608" s="11">
        <f>'4-2019'!$I603/1000</f>
        <v>77.467283260850522</v>
      </c>
      <c r="Q608" s="11">
        <f>'5-2019'!$I603/1000</f>
        <v>77.467283260850522</v>
      </c>
      <c r="R608" s="11">
        <f>'6-2019'!$I603/1000</f>
        <v>77.193391006874819</v>
      </c>
      <c r="S608" s="11">
        <f t="shared" si="9"/>
        <v>70.448698773645148</v>
      </c>
      <c r="U608" s="79"/>
      <c r="V608" s="78"/>
      <c r="W608" s="83"/>
    </row>
    <row r="609" spans="1:23" x14ac:dyDescent="0.25">
      <c r="A609" s="61"/>
      <c r="B609" s="3"/>
      <c r="C609" s="3"/>
      <c r="D609" s="61" t="s">
        <v>292</v>
      </c>
      <c r="E609" s="3" t="s">
        <v>258</v>
      </c>
      <c r="F609" s="11">
        <f>'6-2018'!$I604/1000</f>
        <v>0</v>
      </c>
      <c r="G609" s="11">
        <f>'7-2018'!$I604/1000</f>
        <v>0</v>
      </c>
      <c r="H609" s="11">
        <f>'8-2018'!$I604/1000</f>
        <v>0</v>
      </c>
      <c r="I609" s="11">
        <f>'9-2018'!$I604/1000</f>
        <v>0</v>
      </c>
      <c r="J609" s="11">
        <f>'10-2018'!$I604/1000</f>
        <v>0</v>
      </c>
      <c r="K609" s="11">
        <f>'11-2018'!$I604/1000</f>
        <v>0</v>
      </c>
      <c r="L609" s="11">
        <f>'12-2018'!$I604/1000</f>
        <v>0</v>
      </c>
      <c r="M609" s="11">
        <f>'1-2019'!$I604/1000</f>
        <v>0</v>
      </c>
      <c r="N609" s="11">
        <f>'2-2019'!$I604/1000</f>
        <v>0</v>
      </c>
      <c r="O609" s="11">
        <f>'3-2019'!$I604/1000</f>
        <v>0</v>
      </c>
      <c r="P609" s="11">
        <f>'4-2019'!$I604/1000</f>
        <v>0</v>
      </c>
      <c r="Q609" s="11">
        <f>'5-2019'!$I604/1000</f>
        <v>0</v>
      </c>
      <c r="R609" s="11">
        <f>'6-2019'!$I604/1000</f>
        <v>0</v>
      </c>
      <c r="S609" s="11">
        <f t="shared" si="9"/>
        <v>0</v>
      </c>
      <c r="U609" s="79"/>
      <c r="V609" s="78"/>
      <c r="W609" s="83"/>
    </row>
    <row r="610" spans="1:23" x14ac:dyDescent="0.25">
      <c r="A610" s="61"/>
      <c r="B610" s="3"/>
      <c r="C610" s="3"/>
      <c r="D610" s="61" t="s">
        <v>292</v>
      </c>
      <c r="E610" s="3" t="s">
        <v>32</v>
      </c>
      <c r="F610" s="11">
        <f>'6-2018'!$I605/1000</f>
        <v>0</v>
      </c>
      <c r="G610" s="11">
        <f>'7-2018'!$I605/1000</f>
        <v>0</v>
      </c>
      <c r="H610" s="11">
        <f>'8-2018'!$I605/1000</f>
        <v>0</v>
      </c>
      <c r="I610" s="11">
        <f>'9-2018'!$I605/1000</f>
        <v>0</v>
      </c>
      <c r="J610" s="11">
        <f>'10-2018'!$I605/1000</f>
        <v>0</v>
      </c>
      <c r="K610" s="11">
        <f>'11-2018'!$I605/1000</f>
        <v>0</v>
      </c>
      <c r="L610" s="11">
        <f>'12-2018'!$I605/1000</f>
        <v>0</v>
      </c>
      <c r="M610" s="11">
        <f>'1-2019'!$I605/1000</f>
        <v>0</v>
      </c>
      <c r="N610" s="11">
        <f>'2-2019'!$I605/1000</f>
        <v>0</v>
      </c>
      <c r="O610" s="11">
        <f>'3-2019'!$I605/1000</f>
        <v>0</v>
      </c>
      <c r="P610" s="11">
        <f>'4-2019'!$I605/1000</f>
        <v>0</v>
      </c>
      <c r="Q610" s="11">
        <f>'5-2019'!$I605/1000</f>
        <v>0</v>
      </c>
      <c r="R610" s="11">
        <f>'6-2019'!$I605/1000</f>
        <v>0</v>
      </c>
      <c r="S610" s="11">
        <f t="shared" si="9"/>
        <v>0</v>
      </c>
      <c r="U610" s="79"/>
      <c r="V610" s="78"/>
      <c r="W610" s="83"/>
    </row>
    <row r="611" spans="1:23" x14ac:dyDescent="0.25">
      <c r="A611" s="61"/>
      <c r="B611" s="3"/>
      <c r="C611" s="3"/>
      <c r="D611" s="61" t="s">
        <v>303</v>
      </c>
      <c r="E611" s="3" t="s">
        <v>257</v>
      </c>
      <c r="F611" s="11">
        <f>'6-2018'!$I606/1000</f>
        <v>0</v>
      </c>
      <c r="G611" s="11">
        <f>'7-2018'!$I606/1000</f>
        <v>0</v>
      </c>
      <c r="H611" s="11">
        <f>'8-2018'!$I606/1000</f>
        <v>0</v>
      </c>
      <c r="I611" s="11">
        <f>'9-2018'!$I606/1000</f>
        <v>0</v>
      </c>
      <c r="J611" s="11">
        <f>'10-2018'!$I606/1000</f>
        <v>0</v>
      </c>
      <c r="K611" s="11">
        <f>'11-2018'!$I606/1000</f>
        <v>0</v>
      </c>
      <c r="L611" s="11">
        <f>'12-2018'!$I606/1000</f>
        <v>0</v>
      </c>
      <c r="M611" s="11">
        <f>'1-2019'!$I606/1000</f>
        <v>0</v>
      </c>
      <c r="N611" s="11">
        <f>'2-2019'!$I606/1000</f>
        <v>0</v>
      </c>
      <c r="O611" s="11">
        <f>'3-2019'!$I606/1000</f>
        <v>0</v>
      </c>
      <c r="P611" s="11">
        <f>'4-2019'!$I606/1000</f>
        <v>0</v>
      </c>
      <c r="Q611" s="11">
        <f>'5-2019'!$I606/1000</f>
        <v>0</v>
      </c>
      <c r="R611" s="11">
        <f>'6-2019'!$I606/1000</f>
        <v>0</v>
      </c>
      <c r="S611" s="11">
        <f t="shared" ref="S611:S674" si="10">(SUM(G611:Q611)*2+R611+F611)/24</f>
        <v>0</v>
      </c>
      <c r="U611" s="79"/>
      <c r="V611" s="78"/>
      <c r="W611" s="83"/>
    </row>
    <row r="612" spans="1:23" x14ac:dyDescent="0.25">
      <c r="A612" s="61"/>
      <c r="B612" s="3"/>
      <c r="C612" s="3"/>
      <c r="D612" s="61" t="s">
        <v>303</v>
      </c>
      <c r="E612" s="3" t="s">
        <v>257</v>
      </c>
      <c r="F612" s="11">
        <f>'6-2018'!$I607/1000</f>
        <v>0</v>
      </c>
      <c r="G612" s="11">
        <f>'7-2018'!$I607/1000</f>
        <v>0</v>
      </c>
      <c r="H612" s="11">
        <f>'8-2018'!$I607/1000</f>
        <v>0</v>
      </c>
      <c r="I612" s="11">
        <f>'9-2018'!$I607/1000</f>
        <v>0</v>
      </c>
      <c r="J612" s="11">
        <f>'10-2018'!$I607/1000</f>
        <v>0</v>
      </c>
      <c r="K612" s="11">
        <f>'11-2018'!$I607/1000</f>
        <v>0</v>
      </c>
      <c r="L612" s="11">
        <f>'12-2018'!$I607/1000</f>
        <v>0</v>
      </c>
      <c r="M612" s="11">
        <f>'1-2019'!$I607/1000</f>
        <v>0</v>
      </c>
      <c r="N612" s="11">
        <f>'2-2019'!$I607/1000</f>
        <v>0</v>
      </c>
      <c r="O612" s="11">
        <f>'3-2019'!$I607/1000</f>
        <v>0</v>
      </c>
      <c r="P612" s="11">
        <f>'4-2019'!$I607/1000</f>
        <v>0</v>
      </c>
      <c r="Q612" s="11">
        <f>'5-2019'!$I607/1000</f>
        <v>0</v>
      </c>
      <c r="R612" s="11">
        <f>'6-2019'!$I607/1000</f>
        <v>0</v>
      </c>
      <c r="S612" s="11">
        <f t="shared" si="10"/>
        <v>0</v>
      </c>
      <c r="U612" s="79"/>
      <c r="V612" s="78"/>
      <c r="W612" s="83"/>
    </row>
    <row r="613" spans="1:23" x14ac:dyDescent="0.25">
      <c r="A613" s="61"/>
      <c r="B613" s="3"/>
      <c r="C613" s="3"/>
      <c r="D613" s="3"/>
      <c r="E613" s="3"/>
      <c r="F613" s="13">
        <f>'6-2018'!$I608/1000</f>
        <v>1943.1976825147242</v>
      </c>
      <c r="G613" s="13">
        <f>'7-2018'!$I608/1000</f>
        <v>1952.0402625147242</v>
      </c>
      <c r="H613" s="13">
        <f>'8-2018'!$I608/1000</f>
        <v>1952.0151309068663</v>
      </c>
      <c r="I613" s="13">
        <f>'9-2018'!$I608/1000</f>
        <v>1964.8286983699577</v>
      </c>
      <c r="J613" s="13">
        <f>'10-2018'!$I608/1000</f>
        <v>1976.1364448671281</v>
      </c>
      <c r="K613" s="13">
        <f>'11-2018'!$I608/1000</f>
        <v>1976.3659453697348</v>
      </c>
      <c r="L613" s="13">
        <f>'12-2018'!$I608/1000</f>
        <v>1978.9344053697348</v>
      </c>
      <c r="M613" s="13">
        <f>'1-2019'!$I608/1000</f>
        <v>1972.9512568546606</v>
      </c>
      <c r="N613" s="13">
        <f>'2-2019'!$I608/1000</f>
        <v>1976.7811610991403</v>
      </c>
      <c r="O613" s="13">
        <f>'3-2019'!$I608/1000</f>
        <v>1976.7811610991403</v>
      </c>
      <c r="P613" s="13">
        <f>'4-2019'!$I608/1000</f>
        <v>1976.7811610991403</v>
      </c>
      <c r="Q613" s="13">
        <f>'5-2019'!$I608/1000</f>
        <v>1976.0925349385441</v>
      </c>
      <c r="R613" s="13">
        <f>'6-2019'!$I608/1000</f>
        <v>1975.8186426845684</v>
      </c>
      <c r="S613" s="13">
        <f t="shared" si="10"/>
        <v>1969.9346937573682</v>
      </c>
      <c r="U613" s="79"/>
      <c r="V613" s="78"/>
      <c r="W613" s="83"/>
    </row>
    <row r="614" spans="1:23" x14ac:dyDescent="0.25">
      <c r="A614" s="3"/>
      <c r="B614" s="3"/>
      <c r="C614" s="3"/>
      <c r="D614" s="3"/>
      <c r="E614" s="3"/>
      <c r="F614" s="2">
        <f>'6-2018'!$I609/1000</f>
        <v>0</v>
      </c>
      <c r="G614" s="2">
        <f>'7-2018'!$I609/1000</f>
        <v>0</v>
      </c>
      <c r="H614" s="2">
        <f>'8-2018'!$I609/1000</f>
        <v>0</v>
      </c>
      <c r="I614" s="2">
        <f>'9-2018'!$I609/1000</f>
        <v>0</v>
      </c>
      <c r="J614" s="2">
        <f>'10-2018'!$I609/1000</f>
        <v>0</v>
      </c>
      <c r="K614" s="2">
        <f>'11-2018'!$I609/1000</f>
        <v>0</v>
      </c>
      <c r="L614" s="2">
        <f>'12-2018'!$I609/1000</f>
        <v>0</v>
      </c>
      <c r="M614" s="2">
        <f>'1-2019'!$I609/1000</f>
        <v>0</v>
      </c>
      <c r="N614" s="2">
        <f>'2-2019'!$I609/1000</f>
        <v>0</v>
      </c>
      <c r="O614" s="2">
        <f>'3-2019'!$I609/1000</f>
        <v>0</v>
      </c>
      <c r="P614" s="2">
        <f>'4-2019'!$I609/1000</f>
        <v>0</v>
      </c>
      <c r="Q614" s="2">
        <f>'5-2019'!$I609/1000</f>
        <v>0</v>
      </c>
      <c r="R614" s="2">
        <f>'6-2019'!$I609/1000</f>
        <v>0</v>
      </c>
      <c r="S614" s="2">
        <f t="shared" si="10"/>
        <v>0</v>
      </c>
      <c r="U614" s="79"/>
      <c r="V614" s="78"/>
      <c r="W614" s="83"/>
    </row>
    <row r="615" spans="1:23" x14ac:dyDescent="0.25">
      <c r="A615" s="61">
        <v>396</v>
      </c>
      <c r="B615" s="3" t="s">
        <v>105</v>
      </c>
      <c r="C615" s="3"/>
      <c r="D615" s="3"/>
      <c r="E615" s="3"/>
      <c r="F615" s="2">
        <f>'6-2018'!$I610/1000</f>
        <v>0</v>
      </c>
      <c r="G615" s="2">
        <f>'7-2018'!$I610/1000</f>
        <v>0</v>
      </c>
      <c r="H615" s="2">
        <f>'8-2018'!$I610/1000</f>
        <v>0</v>
      </c>
      <c r="I615" s="2">
        <f>'9-2018'!$I610/1000</f>
        <v>0</v>
      </c>
      <c r="J615" s="2">
        <f>'10-2018'!$I610/1000</f>
        <v>0</v>
      </c>
      <c r="K615" s="2">
        <f>'11-2018'!$I610/1000</f>
        <v>0</v>
      </c>
      <c r="L615" s="2">
        <f>'12-2018'!$I610/1000</f>
        <v>0</v>
      </c>
      <c r="M615" s="2">
        <f>'1-2019'!$I610/1000</f>
        <v>0</v>
      </c>
      <c r="N615" s="2">
        <f>'2-2019'!$I610/1000</f>
        <v>0</v>
      </c>
      <c r="O615" s="2">
        <f>'3-2019'!$I610/1000</f>
        <v>0</v>
      </c>
      <c r="P615" s="2">
        <f>'4-2019'!$I610/1000</f>
        <v>0</v>
      </c>
      <c r="Q615" s="2">
        <f>'5-2019'!$I610/1000</f>
        <v>0</v>
      </c>
      <c r="R615" s="2">
        <f>'6-2019'!$I610/1000</f>
        <v>0</v>
      </c>
      <c r="S615" s="2">
        <f t="shared" si="10"/>
        <v>0</v>
      </c>
      <c r="U615" s="79"/>
      <c r="V615" s="78"/>
      <c r="W615" s="83"/>
    </row>
    <row r="616" spans="1:23" x14ac:dyDescent="0.25">
      <c r="A616" s="61"/>
      <c r="B616" s="3"/>
      <c r="C616" s="3"/>
      <c r="D616" s="61" t="s">
        <v>300</v>
      </c>
      <c r="E616" s="3" t="s">
        <v>199</v>
      </c>
      <c r="F616" s="11">
        <f>'6-2018'!$I611/1000</f>
        <v>8720.3703299999997</v>
      </c>
      <c r="G616" s="11">
        <f>'7-2018'!$I611/1000</f>
        <v>8442.9743600000002</v>
      </c>
      <c r="H616" s="11">
        <f>'8-2018'!$I611/1000</f>
        <v>8442.9743600000002</v>
      </c>
      <c r="I616" s="11">
        <f>'9-2018'!$I611/1000</f>
        <v>8442.9743600000002</v>
      </c>
      <c r="J616" s="11">
        <f>'10-2018'!$I611/1000</f>
        <v>8933.1908100000001</v>
      </c>
      <c r="K616" s="11">
        <f>'11-2018'!$I611/1000</f>
        <v>9257.4233299999996</v>
      </c>
      <c r="L616" s="11">
        <f>'12-2018'!$I611/1000</f>
        <v>9258.2818900000002</v>
      </c>
      <c r="M616" s="11">
        <f>'1-2019'!$I611/1000</f>
        <v>9261.2785000000003</v>
      </c>
      <c r="N616" s="11">
        <f>'2-2019'!$I611/1000</f>
        <v>9261.2785000000003</v>
      </c>
      <c r="O616" s="11">
        <f>'3-2019'!$I611/1000</f>
        <v>9261.2785000000003</v>
      </c>
      <c r="P616" s="11">
        <f>'4-2019'!$I611/1000</f>
        <v>8938.4920700000002</v>
      </c>
      <c r="Q616" s="11">
        <f>'5-2019'!$I611/1000</f>
        <v>8938.4920700000002</v>
      </c>
      <c r="R616" s="11">
        <f>'6-2019'!$I611/1000</f>
        <v>8938.4920700000002</v>
      </c>
      <c r="S616" s="11">
        <f t="shared" si="10"/>
        <v>8939.0058291666683</v>
      </c>
      <c r="U616" s="79"/>
      <c r="V616" s="78"/>
      <c r="W616" s="83"/>
    </row>
    <row r="617" spans="1:23" x14ac:dyDescent="0.25">
      <c r="A617" s="61"/>
      <c r="B617" s="3"/>
      <c r="C617" s="3"/>
      <c r="D617" s="61" t="s">
        <v>301</v>
      </c>
      <c r="E617" s="3" t="s">
        <v>256</v>
      </c>
      <c r="F617" s="11">
        <f>'6-2018'!$I612/1000</f>
        <v>0</v>
      </c>
      <c r="G617" s="11">
        <f>'7-2018'!$I612/1000</f>
        <v>0</v>
      </c>
      <c r="H617" s="11">
        <f>'8-2018'!$I612/1000</f>
        <v>0</v>
      </c>
      <c r="I617" s="11">
        <f>'9-2018'!$I612/1000</f>
        <v>0</v>
      </c>
      <c r="J617" s="11">
        <f>'10-2018'!$I612/1000</f>
        <v>0</v>
      </c>
      <c r="K617" s="11">
        <f>'11-2018'!$I612/1000</f>
        <v>0</v>
      </c>
      <c r="L617" s="11">
        <f>'12-2018'!$I612/1000</f>
        <v>0</v>
      </c>
      <c r="M617" s="11">
        <f>'1-2019'!$I612/1000</f>
        <v>0</v>
      </c>
      <c r="N617" s="11">
        <f>'2-2019'!$I612/1000</f>
        <v>0</v>
      </c>
      <c r="O617" s="11">
        <f>'3-2019'!$I612/1000</f>
        <v>0</v>
      </c>
      <c r="P617" s="11">
        <f>'4-2019'!$I612/1000</f>
        <v>0</v>
      </c>
      <c r="Q617" s="11">
        <f>'5-2019'!$I612/1000</f>
        <v>0</v>
      </c>
      <c r="R617" s="11">
        <f>'6-2019'!$I612/1000</f>
        <v>0</v>
      </c>
      <c r="S617" s="11">
        <f t="shared" si="10"/>
        <v>0</v>
      </c>
      <c r="U617" s="79"/>
      <c r="V617" s="78"/>
      <c r="W617" s="83"/>
    </row>
    <row r="618" spans="1:23" x14ac:dyDescent="0.25">
      <c r="A618" s="61"/>
      <c r="B618" s="3"/>
      <c r="C618" s="3"/>
      <c r="D618" s="61" t="s">
        <v>303</v>
      </c>
      <c r="E618" s="3" t="s">
        <v>26</v>
      </c>
      <c r="F618" s="11">
        <f>'6-2018'!$I613/1000</f>
        <v>0</v>
      </c>
      <c r="G618" s="11">
        <f>'7-2018'!$I613/1000</f>
        <v>0</v>
      </c>
      <c r="H618" s="11">
        <f>'8-2018'!$I613/1000</f>
        <v>0</v>
      </c>
      <c r="I618" s="11">
        <f>'9-2018'!$I613/1000</f>
        <v>0</v>
      </c>
      <c r="J618" s="11">
        <f>'10-2018'!$I613/1000</f>
        <v>0</v>
      </c>
      <c r="K618" s="11">
        <f>'11-2018'!$I613/1000</f>
        <v>0</v>
      </c>
      <c r="L618" s="11">
        <f>'12-2018'!$I613/1000</f>
        <v>0</v>
      </c>
      <c r="M618" s="11">
        <f>'1-2019'!$I613/1000</f>
        <v>0</v>
      </c>
      <c r="N618" s="11">
        <f>'2-2019'!$I613/1000</f>
        <v>0</v>
      </c>
      <c r="O618" s="11">
        <f>'3-2019'!$I613/1000</f>
        <v>0</v>
      </c>
      <c r="P618" s="11">
        <f>'4-2019'!$I613/1000</f>
        <v>0</v>
      </c>
      <c r="Q618" s="11">
        <f>'5-2019'!$I613/1000</f>
        <v>0</v>
      </c>
      <c r="R618" s="11">
        <f>'6-2019'!$I613/1000</f>
        <v>0</v>
      </c>
      <c r="S618" s="11">
        <f t="shared" si="10"/>
        <v>0</v>
      </c>
      <c r="U618" s="79"/>
      <c r="V618" s="78"/>
      <c r="W618" s="83"/>
    </row>
    <row r="619" spans="1:23" x14ac:dyDescent="0.25">
      <c r="A619" s="61"/>
      <c r="B619" s="3"/>
      <c r="C619" s="3"/>
      <c r="D619" s="61" t="s">
        <v>298</v>
      </c>
      <c r="E619" s="3" t="s">
        <v>254</v>
      </c>
      <c r="F619" s="11">
        <f>'6-2018'!$I614/1000</f>
        <v>314.79613286190704</v>
      </c>
      <c r="G619" s="11">
        <f>'7-2018'!$I614/1000</f>
        <v>293.56381258424744</v>
      </c>
      <c r="H619" s="11">
        <f>'8-2018'!$I614/1000</f>
        <v>293.56381258424744</v>
      </c>
      <c r="I619" s="11">
        <f>'9-2018'!$I614/1000</f>
        <v>304.42246124062524</v>
      </c>
      <c r="J619" s="11">
        <f>'10-2018'!$I614/1000</f>
        <v>338.17861566217226</v>
      </c>
      <c r="K619" s="11">
        <f>'11-2018'!$I614/1000</f>
        <v>338.2067778068498</v>
      </c>
      <c r="L619" s="11">
        <f>'12-2018'!$I614/1000</f>
        <v>478.38989323774592</v>
      </c>
      <c r="M619" s="11">
        <f>'1-2019'!$I614/1000</f>
        <v>478.38989323774592</v>
      </c>
      <c r="N619" s="11">
        <f>'2-2019'!$I614/1000</f>
        <v>478.38989323774592</v>
      </c>
      <c r="O619" s="11">
        <f>'3-2019'!$I614/1000</f>
        <v>478.51015434802048</v>
      </c>
      <c r="P619" s="11">
        <f>'4-2019'!$I614/1000</f>
        <v>519.46341887697849</v>
      </c>
      <c r="Q619" s="11">
        <f>'5-2019'!$I614/1000</f>
        <v>545.32989572423014</v>
      </c>
      <c r="R619" s="11">
        <f>'6-2019'!$I614/1000</f>
        <v>408.35128346390928</v>
      </c>
      <c r="S619" s="11">
        <f t="shared" si="10"/>
        <v>408.99852805862656</v>
      </c>
      <c r="U619" s="79"/>
      <c r="V619" s="78"/>
      <c r="W619" s="83"/>
    </row>
    <row r="620" spans="1:23" x14ac:dyDescent="0.25">
      <c r="A620" s="61"/>
      <c r="B620" s="3"/>
      <c r="C620" s="3"/>
      <c r="D620" s="61" t="s">
        <v>302</v>
      </c>
      <c r="E620" s="3" t="s">
        <v>260</v>
      </c>
      <c r="F620" s="11">
        <f>'6-2018'!$I615/1000</f>
        <v>0</v>
      </c>
      <c r="G620" s="11">
        <f>'7-2018'!$I615/1000</f>
        <v>0</v>
      </c>
      <c r="H620" s="11">
        <f>'8-2018'!$I615/1000</f>
        <v>0</v>
      </c>
      <c r="I620" s="11">
        <f>'9-2018'!$I615/1000</f>
        <v>0</v>
      </c>
      <c r="J620" s="11">
        <f>'10-2018'!$I615/1000</f>
        <v>0</v>
      </c>
      <c r="K620" s="11">
        <f>'11-2018'!$I615/1000</f>
        <v>0</v>
      </c>
      <c r="L620" s="11">
        <f>'12-2018'!$I615/1000</f>
        <v>0</v>
      </c>
      <c r="M620" s="11">
        <f>'1-2019'!$I615/1000</f>
        <v>0</v>
      </c>
      <c r="N620" s="11">
        <f>'2-2019'!$I615/1000</f>
        <v>0</v>
      </c>
      <c r="O620" s="11">
        <f>'3-2019'!$I615/1000</f>
        <v>0</v>
      </c>
      <c r="P620" s="11">
        <f>'4-2019'!$I615/1000</f>
        <v>0</v>
      </c>
      <c r="Q620" s="11">
        <f>'5-2019'!$I615/1000</f>
        <v>0</v>
      </c>
      <c r="R620" s="11">
        <f>'6-2019'!$I615/1000</f>
        <v>0</v>
      </c>
      <c r="S620" s="11">
        <f t="shared" si="10"/>
        <v>0</v>
      </c>
      <c r="U620" s="79"/>
      <c r="V620" s="78"/>
      <c r="W620" s="83"/>
    </row>
    <row r="621" spans="1:23" x14ac:dyDescent="0.25">
      <c r="A621" s="61"/>
      <c r="B621" s="3"/>
      <c r="C621" s="3"/>
      <c r="D621" s="61" t="s">
        <v>292</v>
      </c>
      <c r="E621" s="3" t="s">
        <v>253</v>
      </c>
      <c r="F621" s="11">
        <f>'6-2018'!$I616/1000</f>
        <v>0</v>
      </c>
      <c r="G621" s="11">
        <f>'7-2018'!$I616/1000</f>
        <v>0</v>
      </c>
      <c r="H621" s="11">
        <f>'8-2018'!$I616/1000</f>
        <v>0</v>
      </c>
      <c r="I621" s="11">
        <f>'9-2018'!$I616/1000</f>
        <v>0</v>
      </c>
      <c r="J621" s="11">
        <f>'10-2018'!$I616/1000</f>
        <v>0</v>
      </c>
      <c r="K621" s="11">
        <f>'11-2018'!$I616/1000</f>
        <v>0</v>
      </c>
      <c r="L621" s="11">
        <f>'12-2018'!$I616/1000</f>
        <v>0</v>
      </c>
      <c r="M621" s="11">
        <f>'1-2019'!$I616/1000</f>
        <v>0</v>
      </c>
      <c r="N621" s="11">
        <f>'2-2019'!$I616/1000</f>
        <v>0</v>
      </c>
      <c r="O621" s="11">
        <f>'3-2019'!$I616/1000</f>
        <v>0</v>
      </c>
      <c r="P621" s="11">
        <f>'4-2019'!$I616/1000</f>
        <v>0</v>
      </c>
      <c r="Q621" s="11">
        <f>'5-2019'!$I616/1000</f>
        <v>0</v>
      </c>
      <c r="R621" s="11">
        <f>'6-2019'!$I616/1000</f>
        <v>0</v>
      </c>
      <c r="S621" s="11">
        <f t="shared" si="10"/>
        <v>0</v>
      </c>
      <c r="U621" s="79"/>
      <c r="V621" s="78"/>
      <c r="W621" s="83"/>
    </row>
    <row r="622" spans="1:23" x14ac:dyDescent="0.25">
      <c r="A622" s="61"/>
      <c r="B622" s="3"/>
      <c r="C622" s="3"/>
      <c r="D622" s="61" t="s">
        <v>303</v>
      </c>
      <c r="E622" s="3" t="s">
        <v>255</v>
      </c>
      <c r="F622" s="11">
        <f>'6-2018'!$I617/1000</f>
        <v>712.45925663257958</v>
      </c>
      <c r="G622" s="11">
        <f>'7-2018'!$I617/1000</f>
        <v>712.45925663257958</v>
      </c>
      <c r="H622" s="11">
        <f>'8-2018'!$I617/1000</f>
        <v>712.45925663257958</v>
      </c>
      <c r="I622" s="11">
        <f>'9-2018'!$I617/1000</f>
        <v>718.30677728243541</v>
      </c>
      <c r="J622" s="11">
        <f>'10-2018'!$I617/1000</f>
        <v>711.56354204914658</v>
      </c>
      <c r="K622" s="11">
        <f>'11-2018'!$I617/1000</f>
        <v>756.53094039521022</v>
      </c>
      <c r="L622" s="11">
        <f>'12-2018'!$I617/1000</f>
        <v>850.79395580993526</v>
      </c>
      <c r="M622" s="11">
        <f>'1-2019'!$I617/1000</f>
        <v>850.80210335792003</v>
      </c>
      <c r="N622" s="11">
        <f>'2-2019'!$I617/1000</f>
        <v>843.24642640120408</v>
      </c>
      <c r="O622" s="11">
        <f>'3-2019'!$I617/1000</f>
        <v>843.24642640120408</v>
      </c>
      <c r="P622" s="11">
        <f>'4-2019'!$I617/1000</f>
        <v>785.43633471165015</v>
      </c>
      <c r="Q622" s="11">
        <f>'5-2019'!$I617/1000</f>
        <v>774.02478967441027</v>
      </c>
      <c r="R622" s="11">
        <f>'6-2019'!$I617/1000</f>
        <v>774.02478967441027</v>
      </c>
      <c r="S622" s="11">
        <f t="shared" si="10"/>
        <v>775.17598604181421</v>
      </c>
      <c r="U622" s="79"/>
      <c r="V622" s="78"/>
      <c r="W622" s="83"/>
    </row>
    <row r="623" spans="1:23" x14ac:dyDescent="0.25">
      <c r="A623" s="61"/>
      <c r="B623" s="3"/>
      <c r="C623" s="3"/>
      <c r="D623" s="61" t="s">
        <v>303</v>
      </c>
      <c r="E623" s="3" t="s">
        <v>257</v>
      </c>
      <c r="F623" s="11">
        <f>'6-2018'!$I618/1000</f>
        <v>0</v>
      </c>
      <c r="G623" s="11">
        <f>'7-2018'!$I618/1000</f>
        <v>0</v>
      </c>
      <c r="H623" s="11">
        <f>'8-2018'!$I618/1000</f>
        <v>0</v>
      </c>
      <c r="I623" s="11">
        <f>'9-2018'!$I618/1000</f>
        <v>0</v>
      </c>
      <c r="J623" s="11">
        <f>'10-2018'!$I618/1000</f>
        <v>0</v>
      </c>
      <c r="K623" s="11">
        <f>'11-2018'!$I618/1000</f>
        <v>0</v>
      </c>
      <c r="L623" s="11">
        <f>'12-2018'!$I618/1000</f>
        <v>0</v>
      </c>
      <c r="M623" s="11">
        <f>'1-2019'!$I618/1000</f>
        <v>0</v>
      </c>
      <c r="N623" s="11">
        <f>'2-2019'!$I618/1000</f>
        <v>0</v>
      </c>
      <c r="O623" s="11">
        <f>'3-2019'!$I618/1000</f>
        <v>0</v>
      </c>
      <c r="P623" s="11">
        <f>'4-2019'!$I618/1000</f>
        <v>0</v>
      </c>
      <c r="Q623" s="11">
        <f>'5-2019'!$I618/1000</f>
        <v>0</v>
      </c>
      <c r="R623" s="11">
        <f>'6-2019'!$I618/1000</f>
        <v>0</v>
      </c>
      <c r="S623" s="11">
        <f t="shared" si="10"/>
        <v>0</v>
      </c>
      <c r="U623" s="79"/>
      <c r="V623" s="78"/>
      <c r="W623" s="83"/>
    </row>
    <row r="624" spans="1:23" x14ac:dyDescent="0.25">
      <c r="A624" s="61"/>
      <c r="B624" s="3"/>
      <c r="C624" s="3"/>
      <c r="D624" s="61" t="s">
        <v>292</v>
      </c>
      <c r="E624" s="3" t="s">
        <v>259</v>
      </c>
      <c r="F624" s="11">
        <f>'6-2018'!$I619/1000</f>
        <v>2173.3393895747181</v>
      </c>
      <c r="G624" s="11">
        <f>'7-2018'!$I619/1000</f>
        <v>2173.3393895747181</v>
      </c>
      <c r="H624" s="11">
        <f>'8-2018'!$I619/1000</f>
        <v>2173.3393895747181</v>
      </c>
      <c r="I624" s="11">
        <f>'9-2018'!$I619/1000</f>
        <v>2173.3393895747181</v>
      </c>
      <c r="J624" s="11">
        <f>'10-2018'!$I619/1000</f>
        <v>2170.9406724754358</v>
      </c>
      <c r="K624" s="11">
        <f>'11-2018'!$I619/1000</f>
        <v>2170.9406724754358</v>
      </c>
      <c r="L624" s="11">
        <f>'12-2018'!$I619/1000</f>
        <v>2170.9955001222311</v>
      </c>
      <c r="M624" s="11">
        <f>'1-2019'!$I619/1000</f>
        <v>2170.9955001222311</v>
      </c>
      <c r="N624" s="11">
        <f>'2-2019'!$I619/1000</f>
        <v>2172.2725311714976</v>
      </c>
      <c r="O624" s="11">
        <f>'3-2019'!$I619/1000</f>
        <v>2172.2725311714976</v>
      </c>
      <c r="P624" s="11">
        <f>'4-2019'!$I619/1000</f>
        <v>2172.2725311714976</v>
      </c>
      <c r="Q624" s="11">
        <f>'5-2019'!$I619/1000</f>
        <v>2172.2725311714976</v>
      </c>
      <c r="R624" s="11">
        <f>'6-2019'!$I619/1000</f>
        <v>2168.8444072024618</v>
      </c>
      <c r="S624" s="11">
        <f t="shared" si="10"/>
        <v>2172.0060447495057</v>
      </c>
      <c r="U624" s="79"/>
      <c r="V624" s="78"/>
      <c r="W624" s="83"/>
    </row>
    <row r="625" spans="1:23" x14ac:dyDescent="0.25">
      <c r="A625" s="61"/>
      <c r="B625" s="3"/>
      <c r="C625" s="3"/>
      <c r="D625" s="61" t="s">
        <v>292</v>
      </c>
      <c r="E625" s="3" t="s">
        <v>258</v>
      </c>
      <c r="F625" s="11">
        <f>'6-2018'!$I620/1000</f>
        <v>0</v>
      </c>
      <c r="G625" s="11">
        <f>'7-2018'!$I620/1000</f>
        <v>0</v>
      </c>
      <c r="H625" s="11">
        <f>'8-2018'!$I620/1000</f>
        <v>0</v>
      </c>
      <c r="I625" s="11">
        <f>'9-2018'!$I620/1000</f>
        <v>0</v>
      </c>
      <c r="J625" s="11">
        <f>'10-2018'!$I620/1000</f>
        <v>0</v>
      </c>
      <c r="K625" s="11">
        <f>'11-2018'!$I620/1000</f>
        <v>0</v>
      </c>
      <c r="L625" s="11">
        <f>'12-2018'!$I620/1000</f>
        <v>0</v>
      </c>
      <c r="M625" s="11">
        <f>'1-2019'!$I620/1000</f>
        <v>0</v>
      </c>
      <c r="N625" s="11">
        <f>'2-2019'!$I620/1000</f>
        <v>0</v>
      </c>
      <c r="O625" s="11">
        <f>'3-2019'!$I620/1000</f>
        <v>0</v>
      </c>
      <c r="P625" s="11">
        <f>'4-2019'!$I620/1000</f>
        <v>0</v>
      </c>
      <c r="Q625" s="11">
        <f>'5-2019'!$I620/1000</f>
        <v>0</v>
      </c>
      <c r="R625" s="11">
        <f>'6-2019'!$I620/1000</f>
        <v>0</v>
      </c>
      <c r="S625" s="11">
        <f t="shared" si="10"/>
        <v>0</v>
      </c>
      <c r="U625" s="79"/>
      <c r="V625" s="78"/>
      <c r="W625" s="83"/>
    </row>
    <row r="626" spans="1:23" x14ac:dyDescent="0.25">
      <c r="A626" s="61"/>
      <c r="B626" s="3"/>
      <c r="C626" s="3"/>
      <c r="D626" s="61" t="s">
        <v>292</v>
      </c>
      <c r="E626" s="3" t="s">
        <v>32</v>
      </c>
      <c r="F626" s="11">
        <f>'6-2018'!$I621/1000</f>
        <v>0</v>
      </c>
      <c r="G626" s="11">
        <f>'7-2018'!$I621/1000</f>
        <v>0</v>
      </c>
      <c r="H626" s="11">
        <f>'8-2018'!$I621/1000</f>
        <v>0</v>
      </c>
      <c r="I626" s="11">
        <f>'9-2018'!$I621/1000</f>
        <v>0</v>
      </c>
      <c r="J626" s="11">
        <f>'10-2018'!$I621/1000</f>
        <v>0</v>
      </c>
      <c r="K626" s="11">
        <f>'11-2018'!$I621/1000</f>
        <v>0</v>
      </c>
      <c r="L626" s="11">
        <f>'12-2018'!$I621/1000</f>
        <v>0</v>
      </c>
      <c r="M626" s="11">
        <f>'1-2019'!$I621/1000</f>
        <v>0</v>
      </c>
      <c r="N626" s="11">
        <f>'2-2019'!$I621/1000</f>
        <v>0</v>
      </c>
      <c r="O626" s="11">
        <f>'3-2019'!$I621/1000</f>
        <v>0</v>
      </c>
      <c r="P626" s="11">
        <f>'4-2019'!$I621/1000</f>
        <v>0</v>
      </c>
      <c r="Q626" s="11">
        <f>'5-2019'!$I621/1000</f>
        <v>0</v>
      </c>
      <c r="R626" s="11">
        <f>'6-2019'!$I621/1000</f>
        <v>0</v>
      </c>
      <c r="S626" s="11">
        <f t="shared" si="10"/>
        <v>0</v>
      </c>
      <c r="U626" s="79"/>
      <c r="V626" s="78"/>
      <c r="W626" s="83"/>
    </row>
    <row r="627" spans="1:23" x14ac:dyDescent="0.25">
      <c r="A627" s="61"/>
      <c r="B627" s="3"/>
      <c r="C627" s="3"/>
      <c r="D627" s="61" t="s">
        <v>303</v>
      </c>
      <c r="E627" s="3" t="s">
        <v>257</v>
      </c>
      <c r="F627" s="11">
        <f>'6-2018'!$I622/1000</f>
        <v>0</v>
      </c>
      <c r="G627" s="11">
        <f>'7-2018'!$I622/1000</f>
        <v>0</v>
      </c>
      <c r="H627" s="11">
        <f>'8-2018'!$I622/1000</f>
        <v>0</v>
      </c>
      <c r="I627" s="11">
        <f>'9-2018'!$I622/1000</f>
        <v>0</v>
      </c>
      <c r="J627" s="11">
        <f>'10-2018'!$I622/1000</f>
        <v>0</v>
      </c>
      <c r="K627" s="11">
        <f>'11-2018'!$I622/1000</f>
        <v>0</v>
      </c>
      <c r="L627" s="11">
        <f>'12-2018'!$I622/1000</f>
        <v>0</v>
      </c>
      <c r="M627" s="11">
        <f>'1-2019'!$I622/1000</f>
        <v>0</v>
      </c>
      <c r="N627" s="11">
        <f>'2-2019'!$I622/1000</f>
        <v>0</v>
      </c>
      <c r="O627" s="11">
        <f>'3-2019'!$I622/1000</f>
        <v>0</v>
      </c>
      <c r="P627" s="11">
        <f>'4-2019'!$I622/1000</f>
        <v>0</v>
      </c>
      <c r="Q627" s="11">
        <f>'5-2019'!$I622/1000</f>
        <v>0</v>
      </c>
      <c r="R627" s="11">
        <f>'6-2019'!$I622/1000</f>
        <v>0</v>
      </c>
      <c r="S627" s="11">
        <f t="shared" si="10"/>
        <v>0</v>
      </c>
      <c r="U627" s="79"/>
      <c r="V627" s="78"/>
      <c r="W627" s="83"/>
    </row>
    <row r="628" spans="1:23" x14ac:dyDescent="0.25">
      <c r="A628" s="61"/>
      <c r="B628" s="3"/>
      <c r="C628" s="3"/>
      <c r="D628" s="61" t="s">
        <v>303</v>
      </c>
      <c r="E628" s="3" t="s">
        <v>257</v>
      </c>
      <c r="F628" s="11">
        <f>'6-2018'!$I623/1000</f>
        <v>0</v>
      </c>
      <c r="G628" s="11">
        <f>'7-2018'!$I623/1000</f>
        <v>0</v>
      </c>
      <c r="H628" s="11">
        <f>'8-2018'!$I623/1000</f>
        <v>0</v>
      </c>
      <c r="I628" s="11">
        <f>'9-2018'!$I623/1000</f>
        <v>0</v>
      </c>
      <c r="J628" s="11">
        <f>'10-2018'!$I623/1000</f>
        <v>0</v>
      </c>
      <c r="K628" s="11">
        <f>'11-2018'!$I623/1000</f>
        <v>0</v>
      </c>
      <c r="L628" s="11">
        <f>'12-2018'!$I623/1000</f>
        <v>0</v>
      </c>
      <c r="M628" s="11">
        <f>'1-2019'!$I623/1000</f>
        <v>0</v>
      </c>
      <c r="N628" s="11">
        <f>'2-2019'!$I623/1000</f>
        <v>0</v>
      </c>
      <c r="O628" s="11">
        <f>'3-2019'!$I623/1000</f>
        <v>0</v>
      </c>
      <c r="P628" s="11">
        <f>'4-2019'!$I623/1000</f>
        <v>0</v>
      </c>
      <c r="Q628" s="11">
        <f>'5-2019'!$I623/1000</f>
        <v>0</v>
      </c>
      <c r="R628" s="11">
        <f>'6-2019'!$I623/1000</f>
        <v>0</v>
      </c>
      <c r="S628" s="11">
        <f t="shared" si="10"/>
        <v>0</v>
      </c>
      <c r="U628" s="79"/>
      <c r="V628" s="78"/>
      <c r="W628" s="83"/>
    </row>
    <row r="629" spans="1:23" x14ac:dyDescent="0.25">
      <c r="A629" s="61"/>
      <c r="B629" s="3"/>
      <c r="C629" s="3"/>
      <c r="D629" s="3"/>
      <c r="E629" s="3"/>
      <c r="F629" s="13">
        <f>'6-2018'!$I624/1000</f>
        <v>11920.965109069204</v>
      </c>
      <c r="G629" s="13">
        <f>'7-2018'!$I624/1000</f>
        <v>11622.336818791544</v>
      </c>
      <c r="H629" s="13">
        <f>'8-2018'!$I624/1000</f>
        <v>11622.336818791544</v>
      </c>
      <c r="I629" s="13">
        <f>'9-2018'!$I624/1000</f>
        <v>11639.042988097777</v>
      </c>
      <c r="J629" s="13">
        <f>'10-2018'!$I624/1000</f>
        <v>12153.873640186757</v>
      </c>
      <c r="K629" s="13">
        <f>'11-2018'!$I624/1000</f>
        <v>12523.101720677496</v>
      </c>
      <c r="L629" s="13">
        <f>'12-2018'!$I624/1000</f>
        <v>12758.461239169912</v>
      </c>
      <c r="M629" s="13">
        <f>'1-2019'!$I624/1000</f>
        <v>12761.465996717896</v>
      </c>
      <c r="N629" s="13">
        <f>'2-2019'!$I624/1000</f>
        <v>12755.187350810445</v>
      </c>
      <c r="O629" s="13">
        <f>'3-2019'!$I624/1000</f>
        <v>12755.307611920722</v>
      </c>
      <c r="P629" s="13">
        <f>'4-2019'!$I624/1000</f>
        <v>12415.664354760125</v>
      </c>
      <c r="Q629" s="13">
        <f>'5-2019'!$I624/1000</f>
        <v>12430.119286570138</v>
      </c>
      <c r="R629" s="13">
        <f>'6-2019'!$I624/1000</f>
        <v>12289.712550340782</v>
      </c>
      <c r="S629" s="13">
        <f t="shared" si="10"/>
        <v>12295.186388016613</v>
      </c>
      <c r="U629" s="79"/>
      <c r="V629" s="78"/>
      <c r="W629" s="83"/>
    </row>
    <row r="630" spans="1:23" x14ac:dyDescent="0.25">
      <c r="A630" s="61">
        <v>397</v>
      </c>
      <c r="B630" s="3" t="s">
        <v>106</v>
      </c>
      <c r="C630" s="3"/>
      <c r="D630" s="3"/>
      <c r="E630" s="3"/>
      <c r="F630" s="2">
        <f>'6-2018'!$I625/1000</f>
        <v>0</v>
      </c>
      <c r="G630" s="2">
        <f>'7-2018'!$I625/1000</f>
        <v>0</v>
      </c>
      <c r="H630" s="2">
        <f>'8-2018'!$I625/1000</f>
        <v>0</v>
      </c>
      <c r="I630" s="2">
        <f>'9-2018'!$I625/1000</f>
        <v>0</v>
      </c>
      <c r="J630" s="2">
        <f>'10-2018'!$I625/1000</f>
        <v>0</v>
      </c>
      <c r="K630" s="2">
        <f>'11-2018'!$I625/1000</f>
        <v>0</v>
      </c>
      <c r="L630" s="2">
        <f>'12-2018'!$I625/1000</f>
        <v>0</v>
      </c>
      <c r="M630" s="2">
        <f>'1-2019'!$I625/1000</f>
        <v>0</v>
      </c>
      <c r="N630" s="2">
        <f>'2-2019'!$I625/1000</f>
        <v>0</v>
      </c>
      <c r="O630" s="2">
        <f>'3-2019'!$I625/1000</f>
        <v>0</v>
      </c>
      <c r="P630" s="2">
        <f>'4-2019'!$I625/1000</f>
        <v>0</v>
      </c>
      <c r="Q630" s="2">
        <f>'5-2019'!$I625/1000</f>
        <v>0</v>
      </c>
      <c r="R630" s="2">
        <f>'6-2019'!$I625/1000</f>
        <v>0</v>
      </c>
      <c r="S630" s="2">
        <f t="shared" si="10"/>
        <v>0</v>
      </c>
      <c r="U630" s="79"/>
      <c r="V630" s="78"/>
      <c r="W630" s="83"/>
    </row>
    <row r="631" spans="1:23" x14ac:dyDescent="0.25">
      <c r="A631" s="61"/>
      <c r="B631" s="3"/>
      <c r="C631" s="3"/>
      <c r="D631" s="61" t="s">
        <v>300</v>
      </c>
      <c r="E631" s="3" t="s">
        <v>199</v>
      </c>
      <c r="F631" s="11">
        <f>'6-2018'!$I626/1000</f>
        <v>13709.486050000001</v>
      </c>
      <c r="G631" s="11">
        <f>'7-2018'!$I626/1000</f>
        <v>13709.48738</v>
      </c>
      <c r="H631" s="11">
        <f>'8-2018'!$I626/1000</f>
        <v>13709.48738</v>
      </c>
      <c r="I631" s="11">
        <f>'9-2018'!$I626/1000</f>
        <v>13709.48738</v>
      </c>
      <c r="J631" s="11">
        <f>'10-2018'!$I626/1000</f>
        <v>13709.48738</v>
      </c>
      <c r="K631" s="11">
        <f>'11-2018'!$I626/1000</f>
        <v>13715.5216</v>
      </c>
      <c r="L631" s="11">
        <f>'12-2018'!$I626/1000</f>
        <v>13511.557989999999</v>
      </c>
      <c r="M631" s="11">
        <f>'1-2019'!$I626/1000</f>
        <v>13540.345949999999</v>
      </c>
      <c r="N631" s="11">
        <f>'2-2019'!$I626/1000</f>
        <v>13562.179830000001</v>
      </c>
      <c r="O631" s="11">
        <f>'3-2019'!$I626/1000</f>
        <v>13733.783009999999</v>
      </c>
      <c r="P631" s="11">
        <f>'4-2019'!$I626/1000</f>
        <v>13745.0645</v>
      </c>
      <c r="Q631" s="11">
        <f>'5-2019'!$I626/1000</f>
        <v>13786.846109999999</v>
      </c>
      <c r="R631" s="11">
        <f>'6-2019'!$I626/1000</f>
        <v>13786.849560000001</v>
      </c>
      <c r="S631" s="11">
        <f t="shared" si="10"/>
        <v>13681.784692916668</v>
      </c>
      <c r="U631" s="79"/>
      <c r="V631" s="78"/>
      <c r="W631" s="83"/>
    </row>
    <row r="632" spans="1:23" x14ac:dyDescent="0.25">
      <c r="A632" s="61"/>
      <c r="B632" s="3"/>
      <c r="C632" s="3"/>
      <c r="D632" s="61" t="s">
        <v>308</v>
      </c>
      <c r="E632" s="3" t="s">
        <v>256</v>
      </c>
      <c r="F632" s="11">
        <f>'6-2018'!$I627/1000</f>
        <v>0</v>
      </c>
      <c r="G632" s="11">
        <f>'7-2018'!$I627/1000</f>
        <v>0</v>
      </c>
      <c r="H632" s="11">
        <f>'8-2018'!$I627/1000</f>
        <v>0</v>
      </c>
      <c r="I632" s="11">
        <f>'9-2018'!$I627/1000</f>
        <v>0</v>
      </c>
      <c r="J632" s="11">
        <f>'10-2018'!$I627/1000</f>
        <v>0</v>
      </c>
      <c r="K632" s="11">
        <f>'11-2018'!$I627/1000</f>
        <v>0</v>
      </c>
      <c r="L632" s="11">
        <f>'12-2018'!$I627/1000</f>
        <v>0</v>
      </c>
      <c r="M632" s="11">
        <f>'1-2019'!$I627/1000</f>
        <v>0</v>
      </c>
      <c r="N632" s="11">
        <f>'2-2019'!$I627/1000</f>
        <v>0</v>
      </c>
      <c r="O632" s="11">
        <f>'3-2019'!$I627/1000</f>
        <v>0</v>
      </c>
      <c r="P632" s="11">
        <f>'4-2019'!$I627/1000</f>
        <v>0</v>
      </c>
      <c r="Q632" s="11">
        <f>'5-2019'!$I627/1000</f>
        <v>0</v>
      </c>
      <c r="R632" s="11">
        <f>'6-2019'!$I627/1000</f>
        <v>0</v>
      </c>
      <c r="S632" s="11">
        <f t="shared" si="10"/>
        <v>0</v>
      </c>
      <c r="U632" s="79"/>
      <c r="V632" s="78"/>
      <c r="W632" s="83"/>
    </row>
    <row r="633" spans="1:23" x14ac:dyDescent="0.25">
      <c r="A633" s="61"/>
      <c r="B633" s="3"/>
      <c r="C633" s="3"/>
      <c r="D633" s="61" t="s">
        <v>308</v>
      </c>
      <c r="E633" s="3" t="s">
        <v>260</v>
      </c>
      <c r="F633" s="11">
        <f>'6-2018'!$I628/1000</f>
        <v>0</v>
      </c>
      <c r="G633" s="11">
        <f>'7-2018'!$I628/1000</f>
        <v>0</v>
      </c>
      <c r="H633" s="11">
        <f>'8-2018'!$I628/1000</f>
        <v>0</v>
      </c>
      <c r="I633" s="11">
        <f>'9-2018'!$I628/1000</f>
        <v>0</v>
      </c>
      <c r="J633" s="11">
        <f>'10-2018'!$I628/1000</f>
        <v>0</v>
      </c>
      <c r="K633" s="11">
        <f>'11-2018'!$I628/1000</f>
        <v>0</v>
      </c>
      <c r="L633" s="11">
        <f>'12-2018'!$I628/1000</f>
        <v>0</v>
      </c>
      <c r="M633" s="11">
        <f>'1-2019'!$I628/1000</f>
        <v>0</v>
      </c>
      <c r="N633" s="11">
        <f>'2-2019'!$I628/1000</f>
        <v>0</v>
      </c>
      <c r="O633" s="11">
        <f>'3-2019'!$I628/1000</f>
        <v>0</v>
      </c>
      <c r="P633" s="11">
        <f>'4-2019'!$I628/1000</f>
        <v>0</v>
      </c>
      <c r="Q633" s="11">
        <f>'5-2019'!$I628/1000</f>
        <v>0</v>
      </c>
      <c r="R633" s="11">
        <f>'6-2019'!$I628/1000</f>
        <v>0</v>
      </c>
      <c r="S633" s="11">
        <f t="shared" si="10"/>
        <v>0</v>
      </c>
      <c r="U633" s="79"/>
      <c r="V633" s="78"/>
      <c r="W633" s="83"/>
    </row>
    <row r="634" spans="1:23" x14ac:dyDescent="0.25">
      <c r="A634" s="61"/>
      <c r="B634" s="3"/>
      <c r="C634" s="3"/>
      <c r="D634" s="61" t="s">
        <v>298</v>
      </c>
      <c r="E634" s="3" t="s">
        <v>254</v>
      </c>
      <c r="F634" s="11">
        <f>'6-2018'!$I629/1000</f>
        <v>5971.2095208767805</v>
      </c>
      <c r="G634" s="11">
        <f>'7-2018'!$I629/1000</f>
        <v>5971.4103297955044</v>
      </c>
      <c r="H634" s="11">
        <f>'8-2018'!$I629/1000</f>
        <v>6019.7639883113379</v>
      </c>
      <c r="I634" s="11">
        <f>'9-2018'!$I629/1000</f>
        <v>6020.7451745348026</v>
      </c>
      <c r="J634" s="11">
        <f>'10-2018'!$I629/1000</f>
        <v>6176.3585938881897</v>
      </c>
      <c r="K634" s="11">
        <f>'11-2018'!$I629/1000</f>
        <v>6176.3872747492542</v>
      </c>
      <c r="L634" s="11">
        <f>'12-2018'!$I629/1000</f>
        <v>6199.103837629079</v>
      </c>
      <c r="M634" s="11">
        <f>'1-2019'!$I629/1000</f>
        <v>6202.0521156803397</v>
      </c>
      <c r="N634" s="11">
        <f>'2-2019'!$I629/1000</f>
        <v>6212.2298874236321</v>
      </c>
      <c r="O634" s="11">
        <f>'3-2019'!$I629/1000</f>
        <v>6217.3618435097378</v>
      </c>
      <c r="P634" s="11">
        <f>'4-2019'!$I629/1000</f>
        <v>6234.9147697336793</v>
      </c>
      <c r="Q634" s="11">
        <f>'5-2019'!$I629/1000</f>
        <v>6235.7847187695306</v>
      </c>
      <c r="R634" s="11">
        <f>'6-2019'!$I629/1000</f>
        <v>6236.6915596653644</v>
      </c>
      <c r="S634" s="11">
        <f t="shared" si="10"/>
        <v>6147.5052561913471</v>
      </c>
      <c r="U634" s="79"/>
      <c r="V634" s="78"/>
      <c r="W634" s="83"/>
    </row>
    <row r="635" spans="1:23" x14ac:dyDescent="0.25">
      <c r="A635" s="61"/>
      <c r="B635" s="3"/>
      <c r="C635" s="3"/>
      <c r="D635" s="61" t="s">
        <v>295</v>
      </c>
      <c r="E635" s="3" t="s">
        <v>261</v>
      </c>
      <c r="F635" s="11">
        <f>'6-2018'!$I630/1000</f>
        <v>266.93780169268535</v>
      </c>
      <c r="G635" s="11">
        <f>'7-2018'!$I630/1000</f>
        <v>266.93714761953515</v>
      </c>
      <c r="H635" s="11">
        <f>'8-2018'!$I630/1000</f>
        <v>266.93714761953515</v>
      </c>
      <c r="I635" s="11">
        <f>'9-2018'!$I630/1000</f>
        <v>266.93714761953515</v>
      </c>
      <c r="J635" s="11">
        <f>'10-2018'!$I630/1000</f>
        <v>266.93714761953515</v>
      </c>
      <c r="K635" s="11">
        <f>'11-2018'!$I630/1000</f>
        <v>266.93714761953515</v>
      </c>
      <c r="L635" s="11">
        <f>'12-2018'!$I630/1000</f>
        <v>266.93714761953515</v>
      </c>
      <c r="M635" s="11">
        <f>'1-2019'!$I630/1000</f>
        <v>266.93714761953515</v>
      </c>
      <c r="N635" s="11">
        <f>'2-2019'!$I630/1000</f>
        <v>266.93714761953515</v>
      </c>
      <c r="O635" s="11">
        <f>'3-2019'!$I630/1000</f>
        <v>266.93714761953515</v>
      </c>
      <c r="P635" s="11">
        <f>'4-2019'!$I630/1000</f>
        <v>266.93714761953515</v>
      </c>
      <c r="Q635" s="11">
        <f>'5-2019'!$I630/1000</f>
        <v>266.93714761953515</v>
      </c>
      <c r="R635" s="11">
        <f>'6-2019'!$I630/1000</f>
        <v>266.93714761953515</v>
      </c>
      <c r="S635" s="11">
        <f t="shared" si="10"/>
        <v>266.93717487258306</v>
      </c>
      <c r="U635" s="79"/>
      <c r="V635" s="78"/>
      <c r="W635" s="83"/>
    </row>
    <row r="636" spans="1:23" x14ac:dyDescent="0.25">
      <c r="A636" s="61"/>
      <c r="B636" s="3"/>
      <c r="C636" s="3"/>
      <c r="D636" s="61" t="s">
        <v>303</v>
      </c>
      <c r="E636" s="3" t="s">
        <v>26</v>
      </c>
      <c r="F636" s="11">
        <f>'6-2018'!$I631/1000</f>
        <v>10.832713391067768</v>
      </c>
      <c r="G636" s="11">
        <f>'7-2018'!$I631/1000</f>
        <v>10.832713391067768</v>
      </c>
      <c r="H636" s="11">
        <f>'8-2018'!$I631/1000</f>
        <v>10.832713391067768</v>
      </c>
      <c r="I636" s="11">
        <f>'9-2018'!$I631/1000</f>
        <v>10.832713391067768</v>
      </c>
      <c r="J636" s="11">
        <f>'10-2018'!$I631/1000</f>
        <v>10.832713391067768</v>
      </c>
      <c r="K636" s="11">
        <f>'11-2018'!$I631/1000</f>
        <v>10.832713391067768</v>
      </c>
      <c r="L636" s="11">
        <f>'12-2018'!$I631/1000</f>
        <v>10.832713391067768</v>
      </c>
      <c r="M636" s="11">
        <f>'1-2019'!$I631/1000</f>
        <v>10.832713391067768</v>
      </c>
      <c r="N636" s="11">
        <f>'2-2019'!$I631/1000</f>
        <v>10.832713391067768</v>
      </c>
      <c r="O636" s="11">
        <f>'3-2019'!$I631/1000</f>
        <v>10.832713391067768</v>
      </c>
      <c r="P636" s="11">
        <f>'4-2019'!$I631/1000</f>
        <v>10.832713391067768</v>
      </c>
      <c r="Q636" s="11">
        <f>'5-2019'!$I631/1000</f>
        <v>10.832713391067768</v>
      </c>
      <c r="R636" s="11">
        <f>'6-2019'!$I631/1000</f>
        <v>10.832713391067768</v>
      </c>
      <c r="S636" s="11">
        <f t="shared" si="10"/>
        <v>10.832713391067768</v>
      </c>
      <c r="U636" s="79"/>
      <c r="V636" s="78"/>
      <c r="W636" s="83"/>
    </row>
    <row r="637" spans="1:23" x14ac:dyDescent="0.25">
      <c r="A637" s="61"/>
      <c r="B637" s="3"/>
      <c r="C637" s="3"/>
      <c r="D637" s="61" t="s">
        <v>308</v>
      </c>
      <c r="E637" s="3" t="s">
        <v>253</v>
      </c>
      <c r="F637" s="11">
        <f>'6-2018'!$I632/1000</f>
        <v>0</v>
      </c>
      <c r="G637" s="11">
        <f>'7-2018'!$I632/1000</f>
        <v>0</v>
      </c>
      <c r="H637" s="11">
        <f>'8-2018'!$I632/1000</f>
        <v>0</v>
      </c>
      <c r="I637" s="11">
        <f>'9-2018'!$I632/1000</f>
        <v>0</v>
      </c>
      <c r="J637" s="11">
        <f>'10-2018'!$I632/1000</f>
        <v>0</v>
      </c>
      <c r="K637" s="11">
        <f>'11-2018'!$I632/1000</f>
        <v>0</v>
      </c>
      <c r="L637" s="11">
        <f>'12-2018'!$I632/1000</f>
        <v>0</v>
      </c>
      <c r="M637" s="11">
        <f>'1-2019'!$I632/1000</f>
        <v>0</v>
      </c>
      <c r="N637" s="11">
        <f>'2-2019'!$I632/1000</f>
        <v>0</v>
      </c>
      <c r="O637" s="11">
        <f>'3-2019'!$I632/1000</f>
        <v>0</v>
      </c>
      <c r="P637" s="11">
        <f>'4-2019'!$I632/1000</f>
        <v>0</v>
      </c>
      <c r="Q637" s="11">
        <f>'5-2019'!$I632/1000</f>
        <v>0</v>
      </c>
      <c r="R637" s="11">
        <f>'6-2019'!$I632/1000</f>
        <v>0</v>
      </c>
      <c r="S637" s="11">
        <f t="shared" si="10"/>
        <v>0</v>
      </c>
      <c r="U637" s="79"/>
      <c r="V637" s="78"/>
      <c r="W637" s="83"/>
    </row>
    <row r="638" spans="1:23" x14ac:dyDescent="0.25">
      <c r="A638" s="61"/>
      <c r="B638" s="3"/>
      <c r="C638" s="3"/>
      <c r="D638" s="61" t="s">
        <v>303</v>
      </c>
      <c r="E638" s="3" t="s">
        <v>255</v>
      </c>
      <c r="F638" s="11">
        <f>'6-2018'!$I633/1000</f>
        <v>10986.507150213411</v>
      </c>
      <c r="G638" s="11">
        <f>'7-2018'!$I633/1000</f>
        <v>10995.397367911248</v>
      </c>
      <c r="H638" s="11">
        <f>'8-2018'!$I633/1000</f>
        <v>11021.88243125442</v>
      </c>
      <c r="I638" s="11">
        <f>'9-2018'!$I633/1000</f>
        <v>11030.726096158887</v>
      </c>
      <c r="J638" s="11">
        <f>'10-2018'!$I633/1000</f>
        <v>11051.36302390221</v>
      </c>
      <c r="K638" s="11">
        <f>'11-2018'!$I633/1000</f>
        <v>11052.085335533773</v>
      </c>
      <c r="L638" s="11">
        <f>'12-2018'!$I633/1000</f>
        <v>11018.517299741919</v>
      </c>
      <c r="M638" s="11">
        <f>'1-2019'!$I633/1000</f>
        <v>11091.437552126145</v>
      </c>
      <c r="N638" s="11">
        <f>'2-2019'!$I633/1000</f>
        <v>11122.672448222942</v>
      </c>
      <c r="O638" s="11">
        <f>'3-2019'!$I633/1000</f>
        <v>11126.080054439386</v>
      </c>
      <c r="P638" s="11">
        <f>'4-2019'!$I633/1000</f>
        <v>11191.919899903152</v>
      </c>
      <c r="Q638" s="11">
        <f>'5-2019'!$I633/1000</f>
        <v>11205.305020137632</v>
      </c>
      <c r="R638" s="11">
        <f>'6-2019'!$I633/1000</f>
        <v>11205.402464897839</v>
      </c>
      <c r="S638" s="11">
        <f t="shared" si="10"/>
        <v>11083.611778073946</v>
      </c>
      <c r="U638" s="79"/>
      <c r="V638" s="78"/>
      <c r="W638" s="83"/>
    </row>
    <row r="639" spans="1:23" x14ac:dyDescent="0.25">
      <c r="A639" s="61"/>
      <c r="B639" s="3"/>
      <c r="C639" s="3"/>
      <c r="D639" s="61" t="s">
        <v>308</v>
      </c>
      <c r="E639" s="3" t="s">
        <v>257</v>
      </c>
      <c r="F639" s="11">
        <f>'6-2018'!$I634/1000</f>
        <v>0</v>
      </c>
      <c r="G639" s="11">
        <f>'7-2018'!$I634/1000</f>
        <v>0</v>
      </c>
      <c r="H639" s="11">
        <f>'8-2018'!$I634/1000</f>
        <v>0</v>
      </c>
      <c r="I639" s="11">
        <f>'9-2018'!$I634/1000</f>
        <v>0</v>
      </c>
      <c r="J639" s="11">
        <f>'10-2018'!$I634/1000</f>
        <v>0</v>
      </c>
      <c r="K639" s="11">
        <f>'11-2018'!$I634/1000</f>
        <v>0</v>
      </c>
      <c r="L639" s="11">
        <f>'12-2018'!$I634/1000</f>
        <v>0</v>
      </c>
      <c r="M639" s="11">
        <f>'1-2019'!$I634/1000</f>
        <v>0</v>
      </c>
      <c r="N639" s="11">
        <f>'2-2019'!$I634/1000</f>
        <v>0</v>
      </c>
      <c r="O639" s="11">
        <f>'3-2019'!$I634/1000</f>
        <v>0</v>
      </c>
      <c r="P639" s="11">
        <f>'4-2019'!$I634/1000</f>
        <v>0</v>
      </c>
      <c r="Q639" s="11">
        <f>'5-2019'!$I634/1000</f>
        <v>0</v>
      </c>
      <c r="R639" s="11">
        <f>'6-2019'!$I634/1000</f>
        <v>0</v>
      </c>
      <c r="S639" s="11">
        <f t="shared" si="10"/>
        <v>0</v>
      </c>
      <c r="U639" s="79"/>
      <c r="V639" s="78"/>
      <c r="W639" s="83"/>
    </row>
    <row r="640" spans="1:23" x14ac:dyDescent="0.25">
      <c r="A640" s="61"/>
      <c r="B640" s="3"/>
      <c r="C640" s="3"/>
      <c r="D640" s="61" t="s">
        <v>308</v>
      </c>
      <c r="E640" s="3" t="s">
        <v>259</v>
      </c>
      <c r="F640" s="11">
        <f>'6-2018'!$I635/1000</f>
        <v>1034.0458000514243</v>
      </c>
      <c r="G640" s="11">
        <f>'7-2018'!$I635/1000</f>
        <v>1034.0458000514243</v>
      </c>
      <c r="H640" s="11">
        <f>'8-2018'!$I635/1000</f>
        <v>1034.0458000514243</v>
      </c>
      <c r="I640" s="11">
        <f>'9-2018'!$I635/1000</f>
        <v>1034.0458000514243</v>
      </c>
      <c r="J640" s="11">
        <f>'10-2018'!$I635/1000</f>
        <v>1034.0458000514243</v>
      </c>
      <c r="K640" s="11">
        <f>'11-2018'!$I635/1000</f>
        <v>1034.0458000514243</v>
      </c>
      <c r="L640" s="11">
        <f>'12-2018'!$I635/1000</f>
        <v>1033.9008401550466</v>
      </c>
      <c r="M640" s="11">
        <f>'1-2019'!$I635/1000</f>
        <v>1033.9008401550466</v>
      </c>
      <c r="N640" s="11">
        <f>'2-2019'!$I635/1000</f>
        <v>1033.9008401550466</v>
      </c>
      <c r="O640" s="11">
        <f>'3-2019'!$I635/1000</f>
        <v>1033.9008401550466</v>
      </c>
      <c r="P640" s="11">
        <f>'4-2019'!$I635/1000</f>
        <v>1033.9008401550466</v>
      </c>
      <c r="Q640" s="11">
        <f>'5-2019'!$I635/1000</f>
        <v>1033.9008401550466</v>
      </c>
      <c r="R640" s="11">
        <f>'6-2019'!$I635/1000</f>
        <v>1034.500528600174</v>
      </c>
      <c r="S640" s="11">
        <f t="shared" si="10"/>
        <v>1033.9922671260999</v>
      </c>
      <c r="U640" s="79"/>
      <c r="V640" s="78"/>
      <c r="W640" s="83"/>
    </row>
    <row r="641" spans="1:23" x14ac:dyDescent="0.25">
      <c r="A641" s="61"/>
      <c r="B641" s="3"/>
      <c r="C641" s="3"/>
      <c r="D641" s="61" t="s">
        <v>308</v>
      </c>
      <c r="E641" s="3" t="s">
        <v>258</v>
      </c>
      <c r="F641" s="11">
        <f>'6-2018'!$I636/1000</f>
        <v>0</v>
      </c>
      <c r="G641" s="11">
        <f>'7-2018'!$I636/1000</f>
        <v>0</v>
      </c>
      <c r="H641" s="11">
        <f>'8-2018'!$I636/1000</f>
        <v>0</v>
      </c>
      <c r="I641" s="11">
        <f>'9-2018'!$I636/1000</f>
        <v>0</v>
      </c>
      <c r="J641" s="11">
        <f>'10-2018'!$I636/1000</f>
        <v>0</v>
      </c>
      <c r="K641" s="11">
        <f>'11-2018'!$I636/1000</f>
        <v>0</v>
      </c>
      <c r="L641" s="11">
        <f>'12-2018'!$I636/1000</f>
        <v>0</v>
      </c>
      <c r="M641" s="11">
        <f>'1-2019'!$I636/1000</f>
        <v>0</v>
      </c>
      <c r="N641" s="11">
        <f>'2-2019'!$I636/1000</f>
        <v>0</v>
      </c>
      <c r="O641" s="11">
        <f>'3-2019'!$I636/1000</f>
        <v>0</v>
      </c>
      <c r="P641" s="11">
        <f>'4-2019'!$I636/1000</f>
        <v>0</v>
      </c>
      <c r="Q641" s="11">
        <f>'5-2019'!$I636/1000</f>
        <v>0</v>
      </c>
      <c r="R641" s="11">
        <f>'6-2019'!$I636/1000</f>
        <v>0</v>
      </c>
      <c r="S641" s="11">
        <f t="shared" si="10"/>
        <v>0</v>
      </c>
      <c r="U641" s="79"/>
      <c r="V641" s="78"/>
      <c r="W641" s="83"/>
    </row>
    <row r="642" spans="1:23" x14ac:dyDescent="0.25">
      <c r="A642" s="61"/>
      <c r="B642" s="3"/>
      <c r="C642" s="3"/>
      <c r="D642" s="61" t="s">
        <v>308</v>
      </c>
      <c r="E642" s="3" t="s">
        <v>32</v>
      </c>
      <c r="F642" s="11">
        <f>'6-2018'!$I637/1000</f>
        <v>0</v>
      </c>
      <c r="G642" s="11">
        <f>'7-2018'!$I637/1000</f>
        <v>0</v>
      </c>
      <c r="H642" s="11">
        <f>'8-2018'!$I637/1000</f>
        <v>0</v>
      </c>
      <c r="I642" s="11">
        <f>'9-2018'!$I637/1000</f>
        <v>0</v>
      </c>
      <c r="J642" s="11">
        <f>'10-2018'!$I637/1000</f>
        <v>0</v>
      </c>
      <c r="K642" s="11">
        <f>'11-2018'!$I637/1000</f>
        <v>0</v>
      </c>
      <c r="L642" s="11">
        <f>'12-2018'!$I637/1000</f>
        <v>0</v>
      </c>
      <c r="M642" s="11">
        <f>'1-2019'!$I637/1000</f>
        <v>0</v>
      </c>
      <c r="N642" s="11">
        <f>'2-2019'!$I637/1000</f>
        <v>0</v>
      </c>
      <c r="O642" s="11">
        <f>'3-2019'!$I637/1000</f>
        <v>0</v>
      </c>
      <c r="P642" s="11">
        <f>'4-2019'!$I637/1000</f>
        <v>0</v>
      </c>
      <c r="Q642" s="11">
        <f>'5-2019'!$I637/1000</f>
        <v>0</v>
      </c>
      <c r="R642" s="11">
        <f>'6-2019'!$I637/1000</f>
        <v>0</v>
      </c>
      <c r="S642" s="11">
        <f t="shared" si="10"/>
        <v>0</v>
      </c>
      <c r="U642" s="79"/>
      <c r="V642" s="78"/>
      <c r="W642" s="83"/>
    </row>
    <row r="643" spans="1:23" x14ac:dyDescent="0.25">
      <c r="A643" s="61"/>
      <c r="B643" s="3"/>
      <c r="C643" s="3"/>
      <c r="D643" s="61" t="s">
        <v>308</v>
      </c>
      <c r="E643" s="3" t="s">
        <v>257</v>
      </c>
      <c r="F643" s="11">
        <f>'6-2018'!$I638/1000</f>
        <v>0</v>
      </c>
      <c r="G643" s="11">
        <f>'7-2018'!$I638/1000</f>
        <v>0</v>
      </c>
      <c r="H643" s="11">
        <f>'8-2018'!$I638/1000</f>
        <v>0</v>
      </c>
      <c r="I643" s="11">
        <f>'9-2018'!$I638/1000</f>
        <v>0</v>
      </c>
      <c r="J643" s="11">
        <f>'10-2018'!$I638/1000</f>
        <v>0</v>
      </c>
      <c r="K643" s="11">
        <f>'11-2018'!$I638/1000</f>
        <v>0</v>
      </c>
      <c r="L643" s="11">
        <f>'12-2018'!$I638/1000</f>
        <v>0</v>
      </c>
      <c r="M643" s="11">
        <f>'1-2019'!$I638/1000</f>
        <v>0</v>
      </c>
      <c r="N643" s="11">
        <f>'2-2019'!$I638/1000</f>
        <v>0</v>
      </c>
      <c r="O643" s="11">
        <f>'3-2019'!$I638/1000</f>
        <v>0</v>
      </c>
      <c r="P643" s="11">
        <f>'4-2019'!$I638/1000</f>
        <v>0</v>
      </c>
      <c r="Q643" s="11">
        <f>'5-2019'!$I638/1000</f>
        <v>0</v>
      </c>
      <c r="R643" s="11">
        <f>'6-2019'!$I638/1000</f>
        <v>0</v>
      </c>
      <c r="S643" s="11">
        <f t="shared" si="10"/>
        <v>0</v>
      </c>
      <c r="U643" s="79"/>
      <c r="V643" s="78"/>
      <c r="W643" s="83"/>
    </row>
    <row r="644" spans="1:23" x14ac:dyDescent="0.25">
      <c r="A644" s="61"/>
      <c r="B644" s="3"/>
      <c r="C644" s="3"/>
      <c r="D644" s="61" t="s">
        <v>308</v>
      </c>
      <c r="E644" s="3" t="s">
        <v>257</v>
      </c>
      <c r="F644" s="11">
        <f>'6-2018'!$I639/1000</f>
        <v>0</v>
      </c>
      <c r="G644" s="11">
        <f>'7-2018'!$I639/1000</f>
        <v>0</v>
      </c>
      <c r="H644" s="11">
        <f>'8-2018'!$I639/1000</f>
        <v>0</v>
      </c>
      <c r="I644" s="11">
        <f>'9-2018'!$I639/1000</f>
        <v>0</v>
      </c>
      <c r="J644" s="11">
        <f>'10-2018'!$I639/1000</f>
        <v>0</v>
      </c>
      <c r="K644" s="11">
        <f>'11-2018'!$I639/1000</f>
        <v>0</v>
      </c>
      <c r="L644" s="11">
        <f>'12-2018'!$I639/1000</f>
        <v>0</v>
      </c>
      <c r="M644" s="11">
        <f>'1-2019'!$I639/1000</f>
        <v>0</v>
      </c>
      <c r="N644" s="11">
        <f>'2-2019'!$I639/1000</f>
        <v>0</v>
      </c>
      <c r="O644" s="11">
        <f>'3-2019'!$I639/1000</f>
        <v>0</v>
      </c>
      <c r="P644" s="11">
        <f>'4-2019'!$I639/1000</f>
        <v>0</v>
      </c>
      <c r="Q644" s="11">
        <f>'5-2019'!$I639/1000</f>
        <v>0</v>
      </c>
      <c r="R644" s="11">
        <f>'6-2019'!$I639/1000</f>
        <v>0</v>
      </c>
      <c r="S644" s="11">
        <f t="shared" si="10"/>
        <v>0</v>
      </c>
      <c r="U644" s="79"/>
      <c r="V644" s="78"/>
      <c r="W644" s="83"/>
    </row>
    <row r="645" spans="1:23" x14ac:dyDescent="0.25">
      <c r="A645" s="61"/>
      <c r="B645" s="3"/>
      <c r="C645" s="3"/>
      <c r="D645" s="3"/>
      <c r="E645" s="3"/>
      <c r="F645" s="13">
        <f>'6-2018'!$I640/1000</f>
        <v>31979.019036225374</v>
      </c>
      <c r="G645" s="13">
        <f>'7-2018'!$I640/1000</f>
        <v>31988.110738768781</v>
      </c>
      <c r="H645" s="13">
        <f>'8-2018'!$I640/1000</f>
        <v>32062.949460627788</v>
      </c>
      <c r="I645" s="13">
        <f>'9-2018'!$I640/1000</f>
        <v>32072.774311755722</v>
      </c>
      <c r="J645" s="13">
        <f>'10-2018'!$I640/1000</f>
        <v>32249.024658852424</v>
      </c>
      <c r="K645" s="13">
        <f>'11-2018'!$I640/1000</f>
        <v>32255.809871345053</v>
      </c>
      <c r="L645" s="13">
        <f>'12-2018'!$I640/1000</f>
        <v>32040.849828536648</v>
      </c>
      <c r="M645" s="13">
        <f>'1-2019'!$I640/1000</f>
        <v>32145.506318972137</v>
      </c>
      <c r="N645" s="13">
        <f>'2-2019'!$I640/1000</f>
        <v>32208.752866812225</v>
      </c>
      <c r="O645" s="13">
        <f>'3-2019'!$I640/1000</f>
        <v>32388.895609114777</v>
      </c>
      <c r="P645" s="13">
        <f>'4-2019'!$I640/1000</f>
        <v>32483.569870802479</v>
      </c>
      <c r="Q645" s="13">
        <f>'5-2019'!$I640/1000</f>
        <v>32539.606550072815</v>
      </c>
      <c r="R645" s="13">
        <f>'6-2019'!$I640/1000</f>
        <v>32541.213974173981</v>
      </c>
      <c r="S645" s="13">
        <f t="shared" si="10"/>
        <v>32224.663882571709</v>
      </c>
      <c r="U645" s="79"/>
      <c r="V645" s="78"/>
      <c r="W645" s="83"/>
    </row>
    <row r="646" spans="1:23" x14ac:dyDescent="0.25">
      <c r="A646" s="61"/>
      <c r="B646" s="3"/>
      <c r="C646" s="3"/>
      <c r="D646" s="3"/>
      <c r="E646" s="3"/>
      <c r="F646" s="2">
        <f>'6-2018'!$I641/1000</f>
        <v>0</v>
      </c>
      <c r="G646" s="2">
        <f>'7-2018'!$I641/1000</f>
        <v>0</v>
      </c>
      <c r="H646" s="2">
        <f>'8-2018'!$I641/1000</f>
        <v>0</v>
      </c>
      <c r="I646" s="2">
        <f>'9-2018'!$I641/1000</f>
        <v>0</v>
      </c>
      <c r="J646" s="2">
        <f>'10-2018'!$I641/1000</f>
        <v>0</v>
      </c>
      <c r="K646" s="2">
        <f>'11-2018'!$I641/1000</f>
        <v>0</v>
      </c>
      <c r="L646" s="2">
        <f>'12-2018'!$I641/1000</f>
        <v>0</v>
      </c>
      <c r="M646" s="2">
        <f>'1-2019'!$I641/1000</f>
        <v>0</v>
      </c>
      <c r="N646" s="2">
        <f>'2-2019'!$I641/1000</f>
        <v>0</v>
      </c>
      <c r="O646" s="2">
        <f>'3-2019'!$I641/1000</f>
        <v>0</v>
      </c>
      <c r="P646" s="2">
        <f>'4-2019'!$I641/1000</f>
        <v>0</v>
      </c>
      <c r="Q646" s="2">
        <f>'5-2019'!$I641/1000</f>
        <v>0</v>
      </c>
      <c r="R646" s="2">
        <f>'6-2019'!$I641/1000</f>
        <v>0</v>
      </c>
      <c r="S646" s="2">
        <f t="shared" si="10"/>
        <v>0</v>
      </c>
      <c r="U646" s="79"/>
      <c r="V646" s="78"/>
      <c r="W646" s="83"/>
    </row>
    <row r="647" spans="1:23" x14ac:dyDescent="0.25">
      <c r="A647" s="61">
        <v>398</v>
      </c>
      <c r="B647" s="3" t="s">
        <v>107</v>
      </c>
      <c r="C647" s="3"/>
      <c r="D647" s="3"/>
      <c r="E647" s="3"/>
      <c r="F647" s="2">
        <f>'6-2018'!$I642/1000</f>
        <v>0</v>
      </c>
      <c r="G647" s="2">
        <f>'7-2018'!$I642/1000</f>
        <v>0</v>
      </c>
      <c r="H647" s="2">
        <f>'8-2018'!$I642/1000</f>
        <v>0</v>
      </c>
      <c r="I647" s="2">
        <f>'9-2018'!$I642/1000</f>
        <v>0</v>
      </c>
      <c r="J647" s="2">
        <f>'10-2018'!$I642/1000</f>
        <v>0</v>
      </c>
      <c r="K647" s="2">
        <f>'11-2018'!$I642/1000</f>
        <v>0</v>
      </c>
      <c r="L647" s="2">
        <f>'12-2018'!$I642/1000</f>
        <v>0</v>
      </c>
      <c r="M647" s="2">
        <f>'1-2019'!$I642/1000</f>
        <v>0</v>
      </c>
      <c r="N647" s="2">
        <f>'2-2019'!$I642/1000</f>
        <v>0</v>
      </c>
      <c r="O647" s="2">
        <f>'3-2019'!$I642/1000</f>
        <v>0</v>
      </c>
      <c r="P647" s="2">
        <f>'4-2019'!$I642/1000</f>
        <v>0</v>
      </c>
      <c r="Q647" s="2">
        <f>'5-2019'!$I642/1000</f>
        <v>0</v>
      </c>
      <c r="R647" s="2">
        <f>'6-2019'!$I642/1000</f>
        <v>0</v>
      </c>
      <c r="S647" s="2">
        <f t="shared" si="10"/>
        <v>0</v>
      </c>
      <c r="U647" s="79"/>
      <c r="V647" s="78"/>
      <c r="W647" s="83"/>
    </row>
    <row r="648" spans="1:23" x14ac:dyDescent="0.25">
      <c r="A648" s="61"/>
      <c r="B648" s="3"/>
      <c r="C648" s="3"/>
      <c r="D648" s="61" t="s">
        <v>300</v>
      </c>
      <c r="E648" s="3" t="s">
        <v>199</v>
      </c>
      <c r="F648" s="11">
        <f>'6-2018'!$I643/1000</f>
        <v>183.86735000000002</v>
      </c>
      <c r="G648" s="11">
        <f>'7-2018'!$I643/1000</f>
        <v>183.86735000000002</v>
      </c>
      <c r="H648" s="11">
        <f>'8-2018'!$I643/1000</f>
        <v>183.86735000000002</v>
      </c>
      <c r="I648" s="11">
        <f>'9-2018'!$I643/1000</f>
        <v>183.86735000000002</v>
      </c>
      <c r="J648" s="11">
        <f>'10-2018'!$I643/1000</f>
        <v>183.86735000000002</v>
      </c>
      <c r="K648" s="11">
        <f>'11-2018'!$I643/1000</f>
        <v>183.86735000000002</v>
      </c>
      <c r="L648" s="11">
        <f>'12-2018'!$I643/1000</f>
        <v>183.86735000000002</v>
      </c>
      <c r="M648" s="11">
        <f>'1-2019'!$I643/1000</f>
        <v>180.96303</v>
      </c>
      <c r="N648" s="11">
        <f>'2-2019'!$I643/1000</f>
        <v>180.96303</v>
      </c>
      <c r="O648" s="11">
        <f>'3-2019'!$I643/1000</f>
        <v>180.96303</v>
      </c>
      <c r="P648" s="11">
        <f>'4-2019'!$I643/1000</f>
        <v>180.96303</v>
      </c>
      <c r="Q648" s="11">
        <f>'5-2019'!$I643/1000</f>
        <v>180.96303</v>
      </c>
      <c r="R648" s="11">
        <f>'6-2019'!$I643/1000</f>
        <v>180.96303</v>
      </c>
      <c r="S648" s="11">
        <f t="shared" si="10"/>
        <v>182.53620333333333</v>
      </c>
      <c r="U648" s="79"/>
      <c r="V648" s="78"/>
      <c r="W648" s="83"/>
    </row>
    <row r="649" spans="1:23" x14ac:dyDescent="0.25">
      <c r="A649" s="61"/>
      <c r="B649" s="3"/>
      <c r="C649" s="3"/>
      <c r="D649" s="61" t="s">
        <v>301</v>
      </c>
      <c r="E649" s="3" t="s">
        <v>256</v>
      </c>
      <c r="F649" s="11">
        <f>'6-2018'!$I644/1000</f>
        <v>0</v>
      </c>
      <c r="G649" s="11">
        <f>'7-2018'!$I644/1000</f>
        <v>0</v>
      </c>
      <c r="H649" s="11">
        <f>'8-2018'!$I644/1000</f>
        <v>0</v>
      </c>
      <c r="I649" s="11">
        <f>'9-2018'!$I644/1000</f>
        <v>0</v>
      </c>
      <c r="J649" s="11">
        <f>'10-2018'!$I644/1000</f>
        <v>0</v>
      </c>
      <c r="K649" s="11">
        <f>'11-2018'!$I644/1000</f>
        <v>0</v>
      </c>
      <c r="L649" s="11">
        <f>'12-2018'!$I644/1000</f>
        <v>0</v>
      </c>
      <c r="M649" s="11">
        <f>'1-2019'!$I644/1000</f>
        <v>0</v>
      </c>
      <c r="N649" s="11">
        <f>'2-2019'!$I644/1000</f>
        <v>0</v>
      </c>
      <c r="O649" s="11">
        <f>'3-2019'!$I644/1000</f>
        <v>0</v>
      </c>
      <c r="P649" s="11">
        <f>'4-2019'!$I644/1000</f>
        <v>0</v>
      </c>
      <c r="Q649" s="11">
        <f>'5-2019'!$I644/1000</f>
        <v>0</v>
      </c>
      <c r="R649" s="11">
        <f>'6-2019'!$I644/1000</f>
        <v>0</v>
      </c>
      <c r="S649" s="11">
        <f t="shared" si="10"/>
        <v>0</v>
      </c>
      <c r="U649" s="79"/>
      <c r="V649" s="78"/>
      <c r="W649" s="83"/>
    </row>
    <row r="650" spans="1:23" x14ac:dyDescent="0.25">
      <c r="A650" s="61"/>
      <c r="B650" s="3"/>
      <c r="C650" s="3"/>
      <c r="D650" s="61" t="s">
        <v>302</v>
      </c>
      <c r="E650" s="3" t="s">
        <v>260</v>
      </c>
      <c r="F650" s="11">
        <f>'6-2018'!$I645/1000</f>
        <v>0</v>
      </c>
      <c r="G650" s="11">
        <f>'7-2018'!$I645/1000</f>
        <v>0</v>
      </c>
      <c r="H650" s="11">
        <f>'8-2018'!$I645/1000</f>
        <v>0</v>
      </c>
      <c r="I650" s="11">
        <f>'9-2018'!$I645/1000</f>
        <v>0</v>
      </c>
      <c r="J650" s="11">
        <f>'10-2018'!$I645/1000</f>
        <v>0</v>
      </c>
      <c r="K650" s="11">
        <f>'11-2018'!$I645/1000</f>
        <v>0</v>
      </c>
      <c r="L650" s="11">
        <f>'12-2018'!$I645/1000</f>
        <v>0</v>
      </c>
      <c r="M650" s="11">
        <f>'1-2019'!$I645/1000</f>
        <v>0</v>
      </c>
      <c r="N650" s="11">
        <f>'2-2019'!$I645/1000</f>
        <v>0</v>
      </c>
      <c r="O650" s="11">
        <f>'3-2019'!$I645/1000</f>
        <v>0</v>
      </c>
      <c r="P650" s="11">
        <f>'4-2019'!$I645/1000</f>
        <v>0</v>
      </c>
      <c r="Q650" s="11">
        <f>'5-2019'!$I645/1000</f>
        <v>0</v>
      </c>
      <c r="R650" s="11">
        <f>'6-2019'!$I645/1000</f>
        <v>0</v>
      </c>
      <c r="S650" s="11">
        <f t="shared" si="10"/>
        <v>0</v>
      </c>
      <c r="U650" s="79"/>
      <c r="V650" s="78"/>
      <c r="W650" s="83"/>
    </row>
    <row r="651" spans="1:23" x14ac:dyDescent="0.25">
      <c r="A651" s="61"/>
      <c r="B651" s="3"/>
      <c r="C651" s="3"/>
      <c r="D651" s="61" t="s">
        <v>295</v>
      </c>
      <c r="E651" s="3" t="s">
        <v>261</v>
      </c>
      <c r="F651" s="11">
        <f>'6-2018'!$I646/1000</f>
        <v>5.0916438822587544</v>
      </c>
      <c r="G651" s="11">
        <f>'7-2018'!$I646/1000</f>
        <v>5.0916438822587544</v>
      </c>
      <c r="H651" s="11">
        <f>'8-2018'!$I646/1000</f>
        <v>5.0916438822587544</v>
      </c>
      <c r="I651" s="11">
        <f>'9-2018'!$I646/1000</f>
        <v>5.0916438822587544</v>
      </c>
      <c r="J651" s="11">
        <f>'10-2018'!$I646/1000</f>
        <v>5.0916438822587544</v>
      </c>
      <c r="K651" s="11">
        <f>'11-2018'!$I646/1000</f>
        <v>5.0916438822587544</v>
      </c>
      <c r="L651" s="11">
        <f>'12-2018'!$I646/1000</f>
        <v>5.0916438822587544</v>
      </c>
      <c r="M651" s="11">
        <f>'1-2019'!$I646/1000</f>
        <v>5.0916438822587544</v>
      </c>
      <c r="N651" s="11">
        <f>'2-2019'!$I646/1000</f>
        <v>5.0916438822587544</v>
      </c>
      <c r="O651" s="11">
        <f>'3-2019'!$I646/1000</f>
        <v>5.0916438822587544</v>
      </c>
      <c r="P651" s="11">
        <f>'4-2019'!$I646/1000</f>
        <v>5.0916438822587544</v>
      </c>
      <c r="Q651" s="11">
        <f>'5-2019'!$I646/1000</f>
        <v>5.7220809235068844</v>
      </c>
      <c r="R651" s="11">
        <f>'6-2019'!$I646/1000</f>
        <v>5.7220809235068844</v>
      </c>
      <c r="S651" s="11">
        <f t="shared" si="10"/>
        <v>5.1704485124147697</v>
      </c>
      <c r="U651" s="79"/>
      <c r="V651" s="78"/>
      <c r="W651" s="83"/>
    </row>
    <row r="652" spans="1:23" x14ac:dyDescent="0.25">
      <c r="A652" s="61"/>
      <c r="B652" s="3"/>
      <c r="C652" s="3"/>
      <c r="D652" s="61" t="s">
        <v>298</v>
      </c>
      <c r="E652" s="3" t="s">
        <v>254</v>
      </c>
      <c r="F652" s="11">
        <f>'6-2018'!$I647/1000</f>
        <v>162.09517064137964</v>
      </c>
      <c r="G652" s="11">
        <f>'7-2018'!$I647/1000</f>
        <v>162.08607836074472</v>
      </c>
      <c r="H652" s="11">
        <f>'8-2018'!$I647/1000</f>
        <v>163.00729319592136</v>
      </c>
      <c r="I652" s="11">
        <f>'9-2018'!$I647/1000</f>
        <v>162.89303150307464</v>
      </c>
      <c r="J652" s="11">
        <f>'10-2018'!$I647/1000</f>
        <v>162.92647999769312</v>
      </c>
      <c r="K652" s="11">
        <f>'11-2018'!$I647/1000</f>
        <v>162.99363902582806</v>
      </c>
      <c r="L652" s="11">
        <f>'12-2018'!$I647/1000</f>
        <v>163.38640651625255</v>
      </c>
      <c r="M652" s="11">
        <f>'1-2019'!$I647/1000</f>
        <v>147.25222523316461</v>
      </c>
      <c r="N652" s="11">
        <f>'2-2019'!$I647/1000</f>
        <v>147.77468790436549</v>
      </c>
      <c r="O652" s="11">
        <f>'3-2019'!$I647/1000</f>
        <v>147.83171386821209</v>
      </c>
      <c r="P652" s="11">
        <f>'4-2019'!$I647/1000</f>
        <v>147.60194395476884</v>
      </c>
      <c r="Q652" s="11">
        <f>'5-2019'!$I647/1000</f>
        <v>147.7781748311838</v>
      </c>
      <c r="R652" s="11">
        <f>'6-2019'!$I647/1000</f>
        <v>147.78349200923034</v>
      </c>
      <c r="S652" s="11">
        <f t="shared" si="10"/>
        <v>155.87258380970954</v>
      </c>
      <c r="U652" s="79"/>
      <c r="V652" s="78"/>
      <c r="W652" s="83"/>
    </row>
    <row r="653" spans="1:23" x14ac:dyDescent="0.25">
      <c r="A653" s="61"/>
      <c r="B653" s="3"/>
      <c r="C653" s="3"/>
      <c r="D653" s="61" t="s">
        <v>292</v>
      </c>
      <c r="E653" s="3" t="s">
        <v>253</v>
      </c>
      <c r="F653" s="11">
        <f>'6-2018'!$I648/1000</f>
        <v>0</v>
      </c>
      <c r="G653" s="11">
        <f>'7-2018'!$I648/1000</f>
        <v>0</v>
      </c>
      <c r="H653" s="11">
        <f>'8-2018'!$I648/1000</f>
        <v>0</v>
      </c>
      <c r="I653" s="11">
        <f>'9-2018'!$I648/1000</f>
        <v>0</v>
      </c>
      <c r="J653" s="11">
        <f>'10-2018'!$I648/1000</f>
        <v>0</v>
      </c>
      <c r="K653" s="11">
        <f>'11-2018'!$I648/1000</f>
        <v>0</v>
      </c>
      <c r="L653" s="11">
        <f>'12-2018'!$I648/1000</f>
        <v>0</v>
      </c>
      <c r="M653" s="11">
        <f>'1-2019'!$I648/1000</f>
        <v>0</v>
      </c>
      <c r="N653" s="11">
        <f>'2-2019'!$I648/1000</f>
        <v>0</v>
      </c>
      <c r="O653" s="11">
        <f>'3-2019'!$I648/1000</f>
        <v>0</v>
      </c>
      <c r="P653" s="11">
        <f>'4-2019'!$I648/1000</f>
        <v>0</v>
      </c>
      <c r="Q653" s="11">
        <f>'5-2019'!$I648/1000</f>
        <v>0</v>
      </c>
      <c r="R653" s="11">
        <f>'6-2019'!$I648/1000</f>
        <v>0</v>
      </c>
      <c r="S653" s="11">
        <f t="shared" si="10"/>
        <v>0</v>
      </c>
      <c r="U653" s="79"/>
      <c r="V653" s="78"/>
      <c r="W653" s="83"/>
    </row>
    <row r="654" spans="1:23" x14ac:dyDescent="0.25">
      <c r="A654" s="61"/>
      <c r="B654" s="3"/>
      <c r="C654" s="3"/>
      <c r="D654" s="61" t="s">
        <v>303</v>
      </c>
      <c r="E654" s="3" t="s">
        <v>26</v>
      </c>
      <c r="F654" s="11">
        <f>'6-2018'!$I649/1000</f>
        <v>0</v>
      </c>
      <c r="G654" s="11">
        <f>'7-2018'!$I649/1000</f>
        <v>0</v>
      </c>
      <c r="H654" s="11">
        <f>'8-2018'!$I649/1000</f>
        <v>0</v>
      </c>
      <c r="I654" s="11">
        <f>'9-2018'!$I649/1000</f>
        <v>0</v>
      </c>
      <c r="J654" s="11">
        <f>'10-2018'!$I649/1000</f>
        <v>0</v>
      </c>
      <c r="K654" s="11">
        <f>'11-2018'!$I649/1000</f>
        <v>0</v>
      </c>
      <c r="L654" s="11">
        <f>'12-2018'!$I649/1000</f>
        <v>0</v>
      </c>
      <c r="M654" s="11">
        <f>'1-2019'!$I649/1000</f>
        <v>0</v>
      </c>
      <c r="N654" s="11">
        <f>'2-2019'!$I649/1000</f>
        <v>0</v>
      </c>
      <c r="O654" s="11">
        <f>'3-2019'!$I649/1000</f>
        <v>0</v>
      </c>
      <c r="P654" s="11">
        <f>'4-2019'!$I649/1000</f>
        <v>0</v>
      </c>
      <c r="Q654" s="11">
        <f>'5-2019'!$I649/1000</f>
        <v>0</v>
      </c>
      <c r="R654" s="11">
        <f>'6-2019'!$I649/1000</f>
        <v>0</v>
      </c>
      <c r="S654" s="11">
        <f t="shared" si="10"/>
        <v>0</v>
      </c>
      <c r="U654" s="79"/>
      <c r="V654" s="78"/>
      <c r="W654" s="83"/>
    </row>
    <row r="655" spans="1:23" x14ac:dyDescent="0.25">
      <c r="A655" s="61"/>
      <c r="B655" s="3"/>
      <c r="C655" s="3"/>
      <c r="D655" s="61" t="s">
        <v>303</v>
      </c>
      <c r="E655" s="3" t="s">
        <v>255</v>
      </c>
      <c r="F655" s="11">
        <f>'6-2018'!$I650/1000</f>
        <v>87.118793946685429</v>
      </c>
      <c r="G655" s="11">
        <f>'7-2018'!$I650/1000</f>
        <v>87.274218781550076</v>
      </c>
      <c r="H655" s="11">
        <f>'8-2018'!$I650/1000</f>
        <v>87.274218781550076</v>
      </c>
      <c r="I655" s="11">
        <f>'9-2018'!$I650/1000</f>
        <v>87.322778253848895</v>
      </c>
      <c r="J655" s="11">
        <f>'10-2018'!$I650/1000</f>
        <v>88.541147389168316</v>
      </c>
      <c r="K655" s="11">
        <f>'11-2018'!$I650/1000</f>
        <v>88.541147389168316</v>
      </c>
      <c r="L655" s="11">
        <f>'12-2018'!$I650/1000</f>
        <v>88.541147389168316</v>
      </c>
      <c r="M655" s="11">
        <f>'1-2019'!$I650/1000</f>
        <v>87.872448608447243</v>
      </c>
      <c r="N655" s="11">
        <f>'2-2019'!$I650/1000</f>
        <v>88.151156891846227</v>
      </c>
      <c r="O655" s="11">
        <f>'3-2019'!$I650/1000</f>
        <v>88.151156891846227</v>
      </c>
      <c r="P655" s="11">
        <f>'4-2019'!$I650/1000</f>
        <v>88.151156891846227</v>
      </c>
      <c r="Q655" s="11">
        <f>'5-2019'!$I650/1000</f>
        <v>88.151156891846227</v>
      </c>
      <c r="R655" s="11">
        <f>'6-2019'!$I650/1000</f>
        <v>88.351481707118154</v>
      </c>
      <c r="S655" s="11">
        <f t="shared" si="10"/>
        <v>87.975572665598989</v>
      </c>
      <c r="U655" s="79"/>
      <c r="V655" s="78"/>
      <c r="W655" s="83"/>
    </row>
    <row r="656" spans="1:23" x14ac:dyDescent="0.25">
      <c r="A656" s="61"/>
      <c r="B656" s="3"/>
      <c r="C656" s="3"/>
      <c r="D656" s="61" t="s">
        <v>303</v>
      </c>
      <c r="E656" s="3" t="s">
        <v>257</v>
      </c>
      <c r="F656" s="11">
        <f>'6-2018'!$I651/1000</f>
        <v>0</v>
      </c>
      <c r="G656" s="11">
        <f>'7-2018'!$I651/1000</f>
        <v>0</v>
      </c>
      <c r="H656" s="11">
        <f>'8-2018'!$I651/1000</f>
        <v>0</v>
      </c>
      <c r="I656" s="11">
        <f>'9-2018'!$I651/1000</f>
        <v>0</v>
      </c>
      <c r="J656" s="11">
        <f>'10-2018'!$I651/1000</f>
        <v>0</v>
      </c>
      <c r="K656" s="11">
        <f>'11-2018'!$I651/1000</f>
        <v>0</v>
      </c>
      <c r="L656" s="11">
        <f>'12-2018'!$I651/1000</f>
        <v>0</v>
      </c>
      <c r="M656" s="11">
        <f>'1-2019'!$I651/1000</f>
        <v>0</v>
      </c>
      <c r="N656" s="11">
        <f>'2-2019'!$I651/1000</f>
        <v>0</v>
      </c>
      <c r="O656" s="11">
        <f>'3-2019'!$I651/1000</f>
        <v>0</v>
      </c>
      <c r="P656" s="11">
        <f>'4-2019'!$I651/1000</f>
        <v>0</v>
      </c>
      <c r="Q656" s="11">
        <f>'5-2019'!$I651/1000</f>
        <v>0</v>
      </c>
      <c r="R656" s="11">
        <f>'6-2019'!$I651/1000</f>
        <v>0</v>
      </c>
      <c r="S656" s="11">
        <f t="shared" si="10"/>
        <v>0</v>
      </c>
      <c r="U656" s="79"/>
      <c r="V656" s="78"/>
      <c r="W656" s="83"/>
    </row>
    <row r="657" spans="1:23" x14ac:dyDescent="0.25">
      <c r="A657" s="61"/>
      <c r="B657" s="3"/>
      <c r="C657" s="3"/>
      <c r="D657" s="61" t="s">
        <v>292</v>
      </c>
      <c r="E657" s="3" t="s">
        <v>259</v>
      </c>
      <c r="F657" s="11">
        <f>'6-2018'!$I652/1000</f>
        <v>34.085165582056021</v>
      </c>
      <c r="G657" s="11">
        <f>'7-2018'!$I652/1000</f>
        <v>34.085165582056021</v>
      </c>
      <c r="H657" s="11">
        <f>'8-2018'!$I652/1000</f>
        <v>34.085165582056021</v>
      </c>
      <c r="I657" s="11">
        <f>'9-2018'!$I652/1000</f>
        <v>37.995634748850577</v>
      </c>
      <c r="J657" s="11">
        <f>'10-2018'!$I652/1000</f>
        <v>37.995634748850577</v>
      </c>
      <c r="K657" s="11">
        <f>'11-2018'!$I652/1000</f>
        <v>37.995634748850577</v>
      </c>
      <c r="L657" s="11">
        <f>'12-2018'!$I652/1000</f>
        <v>37.995634748850577</v>
      </c>
      <c r="M657" s="11">
        <f>'1-2019'!$I652/1000</f>
        <v>44.670006371456552</v>
      </c>
      <c r="N657" s="11">
        <f>'2-2019'!$I652/1000</f>
        <v>44.670006371456552</v>
      </c>
      <c r="O657" s="11">
        <f>'3-2019'!$I652/1000</f>
        <v>44.670006371456552</v>
      </c>
      <c r="P657" s="11">
        <f>'4-2019'!$I652/1000</f>
        <v>44.670006371456552</v>
      </c>
      <c r="Q657" s="11">
        <f>'5-2019'!$I652/1000</f>
        <v>44.670006371456552</v>
      </c>
      <c r="R657" s="11">
        <f>'6-2019'!$I652/1000</f>
        <v>44.670006371456552</v>
      </c>
      <c r="S657" s="11">
        <f t="shared" si="10"/>
        <v>40.240040666129453</v>
      </c>
      <c r="U657" s="79"/>
      <c r="V657" s="78"/>
      <c r="W657" s="83"/>
    </row>
    <row r="658" spans="1:23" x14ac:dyDescent="0.25">
      <c r="A658" s="61"/>
      <c r="B658" s="3"/>
      <c r="C658" s="3"/>
      <c r="D658" s="61" t="s">
        <v>292</v>
      </c>
      <c r="E658" s="3" t="s">
        <v>258</v>
      </c>
      <c r="F658" s="11">
        <f>'6-2018'!$I653/1000</f>
        <v>0</v>
      </c>
      <c r="G658" s="11">
        <f>'7-2018'!$I653/1000</f>
        <v>0</v>
      </c>
      <c r="H658" s="11">
        <f>'8-2018'!$I653/1000</f>
        <v>0</v>
      </c>
      <c r="I658" s="11">
        <f>'9-2018'!$I653/1000</f>
        <v>0</v>
      </c>
      <c r="J658" s="11">
        <f>'10-2018'!$I653/1000</f>
        <v>0</v>
      </c>
      <c r="K658" s="11">
        <f>'11-2018'!$I653/1000</f>
        <v>0</v>
      </c>
      <c r="L658" s="11">
        <f>'12-2018'!$I653/1000</f>
        <v>0</v>
      </c>
      <c r="M658" s="11">
        <f>'1-2019'!$I653/1000</f>
        <v>0</v>
      </c>
      <c r="N658" s="11">
        <f>'2-2019'!$I653/1000</f>
        <v>0</v>
      </c>
      <c r="O658" s="11">
        <f>'3-2019'!$I653/1000</f>
        <v>0</v>
      </c>
      <c r="P658" s="11">
        <f>'4-2019'!$I653/1000</f>
        <v>0</v>
      </c>
      <c r="Q658" s="11">
        <f>'5-2019'!$I653/1000</f>
        <v>0</v>
      </c>
      <c r="R658" s="11">
        <f>'6-2019'!$I653/1000</f>
        <v>0</v>
      </c>
      <c r="S658" s="11">
        <f t="shared" si="10"/>
        <v>0</v>
      </c>
      <c r="U658" s="79"/>
      <c r="V658" s="78"/>
      <c r="W658" s="83"/>
    </row>
    <row r="659" spans="1:23" x14ac:dyDescent="0.25">
      <c r="A659" s="61"/>
      <c r="B659" s="3"/>
      <c r="C659" s="3"/>
      <c r="D659" s="61" t="s">
        <v>292</v>
      </c>
      <c r="E659" s="3" t="s">
        <v>32</v>
      </c>
      <c r="F659" s="11">
        <f>'6-2018'!$I654/1000</f>
        <v>0</v>
      </c>
      <c r="G659" s="11">
        <f>'7-2018'!$I654/1000</f>
        <v>0</v>
      </c>
      <c r="H659" s="11">
        <f>'8-2018'!$I654/1000</f>
        <v>0</v>
      </c>
      <c r="I659" s="11">
        <f>'9-2018'!$I654/1000</f>
        <v>0</v>
      </c>
      <c r="J659" s="11">
        <f>'10-2018'!$I654/1000</f>
        <v>0</v>
      </c>
      <c r="K659" s="11">
        <f>'11-2018'!$I654/1000</f>
        <v>0</v>
      </c>
      <c r="L659" s="11">
        <f>'12-2018'!$I654/1000</f>
        <v>0</v>
      </c>
      <c r="M659" s="11">
        <f>'1-2019'!$I654/1000</f>
        <v>0</v>
      </c>
      <c r="N659" s="11">
        <f>'2-2019'!$I654/1000</f>
        <v>0</v>
      </c>
      <c r="O659" s="11">
        <f>'3-2019'!$I654/1000</f>
        <v>0</v>
      </c>
      <c r="P659" s="11">
        <f>'4-2019'!$I654/1000</f>
        <v>0</v>
      </c>
      <c r="Q659" s="11">
        <f>'5-2019'!$I654/1000</f>
        <v>0</v>
      </c>
      <c r="R659" s="11">
        <f>'6-2019'!$I654/1000</f>
        <v>0</v>
      </c>
      <c r="S659" s="11">
        <f t="shared" si="10"/>
        <v>0</v>
      </c>
      <c r="U659" s="79"/>
      <c r="V659" s="78"/>
      <c r="W659" s="83"/>
    </row>
    <row r="660" spans="1:23" x14ac:dyDescent="0.25">
      <c r="A660" s="61"/>
      <c r="B660" s="3"/>
      <c r="C660" s="3"/>
      <c r="D660" s="61" t="s">
        <v>303</v>
      </c>
      <c r="E660" s="3" t="s">
        <v>257</v>
      </c>
      <c r="F660" s="11">
        <f>'6-2018'!$I655/1000</f>
        <v>0</v>
      </c>
      <c r="G660" s="11">
        <f>'7-2018'!$I655/1000</f>
        <v>0</v>
      </c>
      <c r="H660" s="11">
        <f>'8-2018'!$I655/1000</f>
        <v>0</v>
      </c>
      <c r="I660" s="11">
        <f>'9-2018'!$I655/1000</f>
        <v>0</v>
      </c>
      <c r="J660" s="11">
        <f>'10-2018'!$I655/1000</f>
        <v>0</v>
      </c>
      <c r="K660" s="11">
        <f>'11-2018'!$I655/1000</f>
        <v>0</v>
      </c>
      <c r="L660" s="11">
        <f>'12-2018'!$I655/1000</f>
        <v>0</v>
      </c>
      <c r="M660" s="11">
        <f>'1-2019'!$I655/1000</f>
        <v>0</v>
      </c>
      <c r="N660" s="11">
        <f>'2-2019'!$I655/1000</f>
        <v>0</v>
      </c>
      <c r="O660" s="11">
        <f>'3-2019'!$I655/1000</f>
        <v>0</v>
      </c>
      <c r="P660" s="11">
        <f>'4-2019'!$I655/1000</f>
        <v>0</v>
      </c>
      <c r="Q660" s="11">
        <f>'5-2019'!$I655/1000</f>
        <v>0</v>
      </c>
      <c r="R660" s="11">
        <f>'6-2019'!$I655/1000</f>
        <v>0</v>
      </c>
      <c r="S660" s="11">
        <f t="shared" si="10"/>
        <v>0</v>
      </c>
      <c r="U660" s="79"/>
      <c r="V660" s="78"/>
      <c r="W660" s="83"/>
    </row>
    <row r="661" spans="1:23" x14ac:dyDescent="0.25">
      <c r="A661" s="61"/>
      <c r="B661" s="3"/>
      <c r="C661" s="3"/>
      <c r="D661" s="3"/>
      <c r="E661" s="3"/>
      <c r="F661" s="13">
        <f>'6-2018'!$I656/1000</f>
        <v>472.25812405237991</v>
      </c>
      <c r="G661" s="13">
        <f>'7-2018'!$I656/1000</f>
        <v>472.40445660660964</v>
      </c>
      <c r="H661" s="13">
        <f>'8-2018'!$I656/1000</f>
        <v>473.3256714417862</v>
      </c>
      <c r="I661" s="13">
        <f>'9-2018'!$I656/1000</f>
        <v>477.17043838803289</v>
      </c>
      <c r="J661" s="13">
        <f>'10-2018'!$I656/1000</f>
        <v>478.42225601797077</v>
      </c>
      <c r="K661" s="13">
        <f>'11-2018'!$I656/1000</f>
        <v>478.48941504610582</v>
      </c>
      <c r="L661" s="13">
        <f>'12-2018'!$I656/1000</f>
        <v>478.88218253653025</v>
      </c>
      <c r="M661" s="13">
        <f>'1-2019'!$I656/1000</f>
        <v>465.84935409532721</v>
      </c>
      <c r="N661" s="13">
        <f>'2-2019'!$I656/1000</f>
        <v>466.65052504992707</v>
      </c>
      <c r="O661" s="13">
        <f>'3-2019'!$I656/1000</f>
        <v>466.70755101377364</v>
      </c>
      <c r="P661" s="13">
        <f>'4-2019'!$I656/1000</f>
        <v>466.47778110033039</v>
      </c>
      <c r="Q661" s="13">
        <f>'5-2019'!$I656/1000</f>
        <v>467.28444901799338</v>
      </c>
      <c r="R661" s="13">
        <f>'6-2019'!$I656/1000</f>
        <v>467.4900910113119</v>
      </c>
      <c r="S661" s="13">
        <f t="shared" si="10"/>
        <v>471.79484898718607</v>
      </c>
      <c r="U661" s="79"/>
      <c r="V661" s="78"/>
      <c r="W661" s="83"/>
    </row>
    <row r="662" spans="1:23" x14ac:dyDescent="0.25">
      <c r="A662" s="61"/>
      <c r="B662" s="3"/>
      <c r="C662" s="3"/>
      <c r="D662" s="3"/>
      <c r="E662" s="3"/>
      <c r="F662" s="2">
        <f>'6-2018'!$I657/1000</f>
        <v>0</v>
      </c>
      <c r="G662" s="2">
        <f>'7-2018'!$I657/1000</f>
        <v>0</v>
      </c>
      <c r="H662" s="2">
        <f>'8-2018'!$I657/1000</f>
        <v>0</v>
      </c>
      <c r="I662" s="2">
        <f>'9-2018'!$I657/1000</f>
        <v>0</v>
      </c>
      <c r="J662" s="2">
        <f>'10-2018'!$I657/1000</f>
        <v>0</v>
      </c>
      <c r="K662" s="2">
        <f>'11-2018'!$I657/1000</f>
        <v>0</v>
      </c>
      <c r="L662" s="2">
        <f>'12-2018'!$I657/1000</f>
        <v>0</v>
      </c>
      <c r="M662" s="2">
        <f>'1-2019'!$I657/1000</f>
        <v>0</v>
      </c>
      <c r="N662" s="2">
        <f>'2-2019'!$I657/1000</f>
        <v>0</v>
      </c>
      <c r="O662" s="2">
        <f>'3-2019'!$I657/1000</f>
        <v>0</v>
      </c>
      <c r="P662" s="2">
        <f>'4-2019'!$I657/1000</f>
        <v>0</v>
      </c>
      <c r="Q662" s="2">
        <f>'5-2019'!$I657/1000</f>
        <v>0</v>
      </c>
      <c r="R662" s="2">
        <f>'6-2019'!$I657/1000</f>
        <v>0</v>
      </c>
      <c r="S662" s="2">
        <f t="shared" si="10"/>
        <v>0</v>
      </c>
      <c r="U662" s="79"/>
      <c r="V662" s="78"/>
      <c r="W662" s="83"/>
    </row>
    <row r="663" spans="1:23" x14ac:dyDescent="0.25">
      <c r="A663" s="61">
        <v>399</v>
      </c>
      <c r="B663" s="3" t="s">
        <v>108</v>
      </c>
      <c r="C663" s="3"/>
      <c r="D663" s="3"/>
      <c r="E663" s="3"/>
      <c r="F663" s="2">
        <f>'6-2018'!$I658/1000</f>
        <v>0</v>
      </c>
      <c r="G663" s="2">
        <f>'7-2018'!$I658/1000</f>
        <v>0</v>
      </c>
      <c r="H663" s="2">
        <f>'8-2018'!$I658/1000</f>
        <v>0</v>
      </c>
      <c r="I663" s="2">
        <f>'9-2018'!$I658/1000</f>
        <v>0</v>
      </c>
      <c r="J663" s="2">
        <f>'10-2018'!$I658/1000</f>
        <v>0</v>
      </c>
      <c r="K663" s="2">
        <f>'11-2018'!$I658/1000</f>
        <v>0</v>
      </c>
      <c r="L663" s="2">
        <f>'12-2018'!$I658/1000</f>
        <v>0</v>
      </c>
      <c r="M663" s="2">
        <f>'1-2019'!$I658/1000</f>
        <v>0</v>
      </c>
      <c r="N663" s="2">
        <f>'2-2019'!$I658/1000</f>
        <v>0</v>
      </c>
      <c r="O663" s="2">
        <f>'3-2019'!$I658/1000</f>
        <v>0</v>
      </c>
      <c r="P663" s="2">
        <f>'4-2019'!$I658/1000</f>
        <v>0</v>
      </c>
      <c r="Q663" s="2">
        <f>'5-2019'!$I658/1000</f>
        <v>0</v>
      </c>
      <c r="R663" s="2">
        <f>'6-2019'!$I658/1000</f>
        <v>0</v>
      </c>
      <c r="S663" s="2">
        <f t="shared" si="10"/>
        <v>0</v>
      </c>
      <c r="U663" s="79"/>
      <c r="V663" s="78"/>
      <c r="W663" s="83"/>
    </row>
    <row r="664" spans="1:23" x14ac:dyDescent="0.25">
      <c r="A664" s="61"/>
      <c r="B664" s="3"/>
      <c r="C664" s="3"/>
      <c r="D664" s="61" t="s">
        <v>292</v>
      </c>
      <c r="E664" s="3" t="s">
        <v>253</v>
      </c>
      <c r="F664" s="11">
        <f>'6-2018'!$I659/1000</f>
        <v>0</v>
      </c>
      <c r="G664" s="11">
        <f>'7-2018'!$I659/1000</f>
        <v>0</v>
      </c>
      <c r="H664" s="11">
        <f>'8-2018'!$I659/1000</f>
        <v>0</v>
      </c>
      <c r="I664" s="11">
        <f>'9-2018'!$I659/1000</f>
        <v>0</v>
      </c>
      <c r="J664" s="11">
        <f>'10-2018'!$I659/1000</f>
        <v>0</v>
      </c>
      <c r="K664" s="11">
        <f>'11-2018'!$I659/1000</f>
        <v>0</v>
      </c>
      <c r="L664" s="11">
        <f>'12-2018'!$I659/1000</f>
        <v>0</v>
      </c>
      <c r="M664" s="11">
        <f>'1-2019'!$I659/1000</f>
        <v>0</v>
      </c>
      <c r="N664" s="11">
        <f>'2-2019'!$I659/1000</f>
        <v>0</v>
      </c>
      <c r="O664" s="11">
        <f>'3-2019'!$I659/1000</f>
        <v>0</v>
      </c>
      <c r="P664" s="11">
        <f>'4-2019'!$I659/1000</f>
        <v>0</v>
      </c>
      <c r="Q664" s="11">
        <f>'5-2019'!$I659/1000</f>
        <v>0</v>
      </c>
      <c r="R664" s="11">
        <f>'6-2019'!$I659/1000</f>
        <v>0</v>
      </c>
      <c r="S664" s="11">
        <f t="shared" si="10"/>
        <v>0</v>
      </c>
      <c r="U664" s="79"/>
      <c r="V664" s="78"/>
      <c r="W664" s="83"/>
    </row>
    <row r="665" spans="1:23" x14ac:dyDescent="0.25">
      <c r="A665" s="61"/>
      <c r="B665" s="3"/>
      <c r="C665" s="3"/>
      <c r="D665" s="61" t="s">
        <v>292</v>
      </c>
      <c r="E665" s="3" t="s">
        <v>258</v>
      </c>
      <c r="F665" s="11">
        <f>'6-2018'!$I660/1000</f>
        <v>0</v>
      </c>
      <c r="G665" s="11">
        <f>'7-2018'!$I660/1000</f>
        <v>0</v>
      </c>
      <c r="H665" s="11">
        <f>'8-2018'!$I660/1000</f>
        <v>0</v>
      </c>
      <c r="I665" s="11">
        <f>'9-2018'!$I660/1000</f>
        <v>0</v>
      </c>
      <c r="J665" s="11">
        <f>'10-2018'!$I660/1000</f>
        <v>0</v>
      </c>
      <c r="K665" s="11">
        <f>'11-2018'!$I660/1000</f>
        <v>0</v>
      </c>
      <c r="L665" s="11">
        <f>'12-2018'!$I660/1000</f>
        <v>0</v>
      </c>
      <c r="M665" s="11">
        <f>'1-2019'!$I660/1000</f>
        <v>0</v>
      </c>
      <c r="N665" s="11">
        <f>'2-2019'!$I660/1000</f>
        <v>0</v>
      </c>
      <c r="O665" s="11">
        <f>'3-2019'!$I660/1000</f>
        <v>0</v>
      </c>
      <c r="P665" s="11">
        <f>'4-2019'!$I660/1000</f>
        <v>0</v>
      </c>
      <c r="Q665" s="11">
        <f>'5-2019'!$I660/1000</f>
        <v>0</v>
      </c>
      <c r="R665" s="11">
        <f>'6-2019'!$I660/1000</f>
        <v>0</v>
      </c>
      <c r="S665" s="11">
        <f t="shared" si="10"/>
        <v>0</v>
      </c>
      <c r="U665" s="79"/>
      <c r="V665" s="78"/>
      <c r="W665" s="83"/>
    </row>
    <row r="666" spans="1:23" x14ac:dyDescent="0.25">
      <c r="A666" s="61"/>
      <c r="B666" s="3"/>
      <c r="C666" s="3"/>
      <c r="D666" s="61" t="s">
        <v>292</v>
      </c>
      <c r="E666" s="3" t="s">
        <v>32</v>
      </c>
      <c r="F666" s="11">
        <f>'6-2018'!$I661/1000</f>
        <v>0</v>
      </c>
      <c r="G666" s="11">
        <f>'7-2018'!$I661/1000</f>
        <v>0</v>
      </c>
      <c r="H666" s="11">
        <f>'8-2018'!$I661/1000</f>
        <v>0</v>
      </c>
      <c r="I666" s="11">
        <f>'9-2018'!$I661/1000</f>
        <v>0</v>
      </c>
      <c r="J666" s="11">
        <f>'10-2018'!$I661/1000</f>
        <v>0</v>
      </c>
      <c r="K666" s="11">
        <f>'11-2018'!$I661/1000</f>
        <v>0</v>
      </c>
      <c r="L666" s="11">
        <f>'12-2018'!$I661/1000</f>
        <v>0</v>
      </c>
      <c r="M666" s="11">
        <f>'1-2019'!$I661/1000</f>
        <v>0</v>
      </c>
      <c r="N666" s="11">
        <f>'2-2019'!$I661/1000</f>
        <v>0</v>
      </c>
      <c r="O666" s="11">
        <f>'3-2019'!$I661/1000</f>
        <v>0</v>
      </c>
      <c r="P666" s="11">
        <f>'4-2019'!$I661/1000</f>
        <v>0</v>
      </c>
      <c r="Q666" s="11">
        <f>'5-2019'!$I661/1000</f>
        <v>0</v>
      </c>
      <c r="R666" s="11">
        <f>'6-2019'!$I661/1000</f>
        <v>0</v>
      </c>
      <c r="S666" s="11">
        <f t="shared" si="10"/>
        <v>0</v>
      </c>
      <c r="U666" s="79"/>
      <c r="V666" s="78"/>
      <c r="W666" s="83"/>
    </row>
    <row r="667" spans="1:23" x14ac:dyDescent="0.25">
      <c r="A667" s="61" t="s">
        <v>109</v>
      </c>
      <c r="B667" s="3"/>
      <c r="C667" s="3"/>
      <c r="D667" s="61" t="s">
        <v>292</v>
      </c>
      <c r="E667" s="3" t="s">
        <v>262</v>
      </c>
      <c r="F667" s="11">
        <f>'6-2018'!$I662/1000</f>
        <v>0</v>
      </c>
      <c r="G667" s="11">
        <f>'7-2018'!$I662/1000</f>
        <v>0</v>
      </c>
      <c r="H667" s="11">
        <f>'8-2018'!$I662/1000</f>
        <v>0</v>
      </c>
      <c r="I667" s="11">
        <f>'9-2018'!$I662/1000</f>
        <v>0</v>
      </c>
      <c r="J667" s="11">
        <f>'10-2018'!$I662/1000</f>
        <v>0</v>
      </c>
      <c r="K667" s="11">
        <f>'11-2018'!$I662/1000</f>
        <v>0</v>
      </c>
      <c r="L667" s="11">
        <f>'12-2018'!$I662/1000</f>
        <v>0</v>
      </c>
      <c r="M667" s="11">
        <f>'1-2019'!$I662/1000</f>
        <v>0</v>
      </c>
      <c r="N667" s="11">
        <f>'2-2019'!$I662/1000</f>
        <v>0</v>
      </c>
      <c r="O667" s="11">
        <f>'3-2019'!$I662/1000</f>
        <v>0</v>
      </c>
      <c r="P667" s="11">
        <f>'4-2019'!$I662/1000</f>
        <v>0</v>
      </c>
      <c r="Q667" s="11">
        <f>'5-2019'!$I662/1000</f>
        <v>0</v>
      </c>
      <c r="R667" s="11">
        <f>'6-2019'!$I662/1000</f>
        <v>0</v>
      </c>
      <c r="S667" s="11">
        <f t="shared" si="10"/>
        <v>0</v>
      </c>
      <c r="U667" s="79"/>
      <c r="V667" s="78"/>
      <c r="W667" s="83"/>
    </row>
    <row r="668" spans="1:23" x14ac:dyDescent="0.25">
      <c r="A668" s="61"/>
      <c r="B668" s="3"/>
      <c r="C668" s="3"/>
      <c r="D668" s="3"/>
      <c r="E668" s="3"/>
      <c r="F668" s="13">
        <f>'6-2018'!$I663/1000</f>
        <v>0</v>
      </c>
      <c r="G668" s="13">
        <f>'7-2018'!$I663/1000</f>
        <v>0</v>
      </c>
      <c r="H668" s="13">
        <f>'8-2018'!$I663/1000</f>
        <v>0</v>
      </c>
      <c r="I668" s="13">
        <f>'9-2018'!$I663/1000</f>
        <v>0</v>
      </c>
      <c r="J668" s="13">
        <f>'10-2018'!$I663/1000</f>
        <v>0</v>
      </c>
      <c r="K668" s="13">
        <f>'11-2018'!$I663/1000</f>
        <v>0</v>
      </c>
      <c r="L668" s="13">
        <f>'12-2018'!$I663/1000</f>
        <v>0</v>
      </c>
      <c r="M668" s="13">
        <f>'1-2019'!$I663/1000</f>
        <v>0</v>
      </c>
      <c r="N668" s="13">
        <f>'2-2019'!$I663/1000</f>
        <v>0</v>
      </c>
      <c r="O668" s="13">
        <f>'3-2019'!$I663/1000</f>
        <v>0</v>
      </c>
      <c r="P668" s="13">
        <f>'4-2019'!$I663/1000</f>
        <v>0</v>
      </c>
      <c r="Q668" s="13">
        <f>'5-2019'!$I663/1000</f>
        <v>0</v>
      </c>
      <c r="R668" s="13">
        <f>'6-2019'!$I663/1000</f>
        <v>0</v>
      </c>
      <c r="S668" s="13">
        <f t="shared" si="10"/>
        <v>0</v>
      </c>
      <c r="U668" s="79"/>
      <c r="V668" s="78"/>
      <c r="W668" s="83"/>
    </row>
    <row r="669" spans="1:23" x14ac:dyDescent="0.25">
      <c r="A669" s="61"/>
      <c r="B669" s="3"/>
      <c r="C669" s="3"/>
      <c r="D669" s="3"/>
      <c r="E669" s="3"/>
      <c r="F669" s="2">
        <f>'6-2018'!$I664/1000</f>
        <v>0</v>
      </c>
      <c r="G669" s="2">
        <f>'7-2018'!$I664/1000</f>
        <v>0</v>
      </c>
      <c r="H669" s="2">
        <f>'8-2018'!$I664/1000</f>
        <v>0</v>
      </c>
      <c r="I669" s="2">
        <f>'9-2018'!$I664/1000</f>
        <v>0</v>
      </c>
      <c r="J669" s="2">
        <f>'10-2018'!$I664/1000</f>
        <v>0</v>
      </c>
      <c r="K669" s="2">
        <f>'11-2018'!$I664/1000</f>
        <v>0</v>
      </c>
      <c r="L669" s="2">
        <f>'12-2018'!$I664/1000</f>
        <v>0</v>
      </c>
      <c r="M669" s="2">
        <f>'1-2019'!$I664/1000</f>
        <v>0</v>
      </c>
      <c r="N669" s="2">
        <f>'2-2019'!$I664/1000</f>
        <v>0</v>
      </c>
      <c r="O669" s="2">
        <f>'3-2019'!$I664/1000</f>
        <v>0</v>
      </c>
      <c r="P669" s="2">
        <f>'4-2019'!$I664/1000</f>
        <v>0</v>
      </c>
      <c r="Q669" s="2">
        <f>'5-2019'!$I664/1000</f>
        <v>0</v>
      </c>
      <c r="R669" s="2">
        <f>'6-2019'!$I664/1000</f>
        <v>0</v>
      </c>
      <c r="S669" s="2">
        <f t="shared" si="10"/>
        <v>0</v>
      </c>
      <c r="U669" s="79"/>
      <c r="V669" s="78"/>
      <c r="W669" s="83"/>
    </row>
    <row r="670" spans="1:23" x14ac:dyDescent="0.25">
      <c r="A670" s="61" t="s">
        <v>110</v>
      </c>
      <c r="B670" s="3" t="s">
        <v>111</v>
      </c>
      <c r="C670" s="3"/>
      <c r="D670" s="3"/>
      <c r="E670" s="3"/>
      <c r="F670" s="2">
        <f>'6-2018'!$I665/1000</f>
        <v>0</v>
      </c>
      <c r="G670" s="2">
        <f>'7-2018'!$I665/1000</f>
        <v>0</v>
      </c>
      <c r="H670" s="2">
        <f>'8-2018'!$I665/1000</f>
        <v>0</v>
      </c>
      <c r="I670" s="2">
        <f>'9-2018'!$I665/1000</f>
        <v>0</v>
      </c>
      <c r="J670" s="2">
        <f>'10-2018'!$I665/1000</f>
        <v>0</v>
      </c>
      <c r="K670" s="2">
        <f>'11-2018'!$I665/1000</f>
        <v>0</v>
      </c>
      <c r="L670" s="2">
        <f>'12-2018'!$I665/1000</f>
        <v>0</v>
      </c>
      <c r="M670" s="2">
        <f>'1-2019'!$I665/1000</f>
        <v>0</v>
      </c>
      <c r="N670" s="2">
        <f>'2-2019'!$I665/1000</f>
        <v>0</v>
      </c>
      <c r="O670" s="2">
        <f>'3-2019'!$I665/1000</f>
        <v>0</v>
      </c>
      <c r="P670" s="2">
        <f>'4-2019'!$I665/1000</f>
        <v>0</v>
      </c>
      <c r="Q670" s="2">
        <f>'5-2019'!$I665/1000</f>
        <v>0</v>
      </c>
      <c r="R670" s="2">
        <f>'6-2019'!$I665/1000</f>
        <v>0</v>
      </c>
      <c r="S670" s="2">
        <f t="shared" si="10"/>
        <v>0</v>
      </c>
      <c r="U670" s="79"/>
      <c r="V670" s="78"/>
      <c r="W670" s="83"/>
    </row>
    <row r="671" spans="1:23" x14ac:dyDescent="0.25">
      <c r="A671" s="61"/>
      <c r="B671" s="3"/>
      <c r="C671" s="3"/>
      <c r="D671" s="61" t="s">
        <v>292</v>
      </c>
      <c r="E671" s="3" t="s">
        <v>253</v>
      </c>
      <c r="F671" s="25">
        <f>'6-2018'!$I666/1000</f>
        <v>0</v>
      </c>
      <c r="G671" s="25">
        <f>'7-2018'!$I666/1000</f>
        <v>0</v>
      </c>
      <c r="H671" s="25">
        <f>'8-2018'!$I666/1000</f>
        <v>0</v>
      </c>
      <c r="I671" s="25">
        <f>'9-2018'!$I666/1000</f>
        <v>0</v>
      </c>
      <c r="J671" s="25">
        <f>'10-2018'!$I666/1000</f>
        <v>0</v>
      </c>
      <c r="K671" s="25">
        <f>'11-2018'!$I666/1000</f>
        <v>0</v>
      </c>
      <c r="L671" s="25">
        <f>'12-2018'!$I666/1000</f>
        <v>0</v>
      </c>
      <c r="M671" s="25">
        <f>'1-2019'!$I666/1000</f>
        <v>0</v>
      </c>
      <c r="N671" s="25">
        <f>'2-2019'!$I666/1000</f>
        <v>0</v>
      </c>
      <c r="O671" s="25">
        <f>'3-2019'!$I666/1000</f>
        <v>0</v>
      </c>
      <c r="P671" s="25">
        <f>'4-2019'!$I666/1000</f>
        <v>0</v>
      </c>
      <c r="Q671" s="25">
        <f>'5-2019'!$I666/1000</f>
        <v>0</v>
      </c>
      <c r="R671" s="25">
        <f>'6-2019'!$I666/1000</f>
        <v>0</v>
      </c>
      <c r="S671" s="25">
        <f t="shared" si="10"/>
        <v>0</v>
      </c>
      <c r="U671" s="79"/>
      <c r="V671" s="78"/>
      <c r="W671" s="83"/>
    </row>
    <row r="672" spans="1:23" x14ac:dyDescent="0.25">
      <c r="A672" s="61"/>
      <c r="B672" s="3"/>
      <c r="C672" s="3"/>
      <c r="D672" s="3"/>
      <c r="E672" s="3"/>
      <c r="F672" s="11">
        <f>'6-2018'!$I667/1000</f>
        <v>0</v>
      </c>
      <c r="G672" s="11">
        <f>'7-2018'!$I667/1000</f>
        <v>0</v>
      </c>
      <c r="H672" s="11">
        <f>'8-2018'!$I667/1000</f>
        <v>0</v>
      </c>
      <c r="I672" s="11">
        <f>'9-2018'!$I667/1000</f>
        <v>0</v>
      </c>
      <c r="J672" s="11">
        <f>'10-2018'!$I667/1000</f>
        <v>0</v>
      </c>
      <c r="K672" s="11">
        <f>'11-2018'!$I667/1000</f>
        <v>0</v>
      </c>
      <c r="L672" s="11">
        <f>'12-2018'!$I667/1000</f>
        <v>0</v>
      </c>
      <c r="M672" s="11">
        <f>'1-2019'!$I667/1000</f>
        <v>0</v>
      </c>
      <c r="N672" s="11">
        <f>'2-2019'!$I667/1000</f>
        <v>0</v>
      </c>
      <c r="O672" s="11">
        <f>'3-2019'!$I667/1000</f>
        <v>0</v>
      </c>
      <c r="P672" s="11">
        <f>'4-2019'!$I667/1000</f>
        <v>0</v>
      </c>
      <c r="Q672" s="11">
        <f>'5-2019'!$I667/1000</f>
        <v>0</v>
      </c>
      <c r="R672" s="11">
        <f>'6-2019'!$I667/1000</f>
        <v>0</v>
      </c>
      <c r="S672" s="11">
        <f t="shared" si="10"/>
        <v>0</v>
      </c>
      <c r="U672" s="79"/>
      <c r="V672" s="78"/>
      <c r="W672" s="83"/>
    </row>
    <row r="673" spans="1:23" x14ac:dyDescent="0.25">
      <c r="A673" s="61"/>
      <c r="B673" s="3"/>
      <c r="C673" s="3"/>
      <c r="D673" s="3"/>
      <c r="E673" s="3"/>
      <c r="F673" s="2">
        <f>'6-2018'!$I668/1000</f>
        <v>0</v>
      </c>
      <c r="G673" s="2">
        <f>'7-2018'!$I668/1000</f>
        <v>0</v>
      </c>
      <c r="H673" s="2">
        <f>'8-2018'!$I668/1000</f>
        <v>0</v>
      </c>
      <c r="I673" s="2">
        <f>'9-2018'!$I668/1000</f>
        <v>0</v>
      </c>
      <c r="J673" s="2">
        <f>'10-2018'!$I668/1000</f>
        <v>0</v>
      </c>
      <c r="K673" s="2">
        <f>'11-2018'!$I668/1000</f>
        <v>0</v>
      </c>
      <c r="L673" s="2">
        <f>'12-2018'!$I668/1000</f>
        <v>0</v>
      </c>
      <c r="M673" s="2">
        <f>'1-2019'!$I668/1000</f>
        <v>0</v>
      </c>
      <c r="N673" s="2">
        <f>'2-2019'!$I668/1000</f>
        <v>0</v>
      </c>
      <c r="O673" s="2">
        <f>'3-2019'!$I668/1000</f>
        <v>0</v>
      </c>
      <c r="P673" s="2">
        <f>'4-2019'!$I668/1000</f>
        <v>0</v>
      </c>
      <c r="Q673" s="2">
        <f>'5-2019'!$I668/1000</f>
        <v>0</v>
      </c>
      <c r="R673" s="2">
        <f>'6-2019'!$I668/1000</f>
        <v>0</v>
      </c>
      <c r="S673" s="2">
        <f t="shared" si="10"/>
        <v>0</v>
      </c>
      <c r="U673" s="79"/>
      <c r="V673" s="78"/>
      <c r="W673" s="83"/>
    </row>
    <row r="674" spans="1:23" x14ac:dyDescent="0.25">
      <c r="A674" s="61"/>
      <c r="B674" s="3" t="s">
        <v>112</v>
      </c>
      <c r="C674" s="3"/>
      <c r="D674" s="3"/>
      <c r="E674" s="3"/>
      <c r="F674" s="11">
        <f>'6-2018'!$I669/1000</f>
        <v>0</v>
      </c>
      <c r="G674" s="11">
        <f>'7-2018'!$I669/1000</f>
        <v>0</v>
      </c>
      <c r="H674" s="11">
        <f>'8-2018'!$I669/1000</f>
        <v>0</v>
      </c>
      <c r="I674" s="11">
        <f>'9-2018'!$I669/1000</f>
        <v>0</v>
      </c>
      <c r="J674" s="11">
        <f>'10-2018'!$I669/1000</f>
        <v>0</v>
      </c>
      <c r="K674" s="11">
        <f>'11-2018'!$I669/1000</f>
        <v>0</v>
      </c>
      <c r="L674" s="11">
        <f>'12-2018'!$I669/1000</f>
        <v>0</v>
      </c>
      <c r="M674" s="11">
        <f>'1-2019'!$I669/1000</f>
        <v>0</v>
      </c>
      <c r="N674" s="11">
        <f>'2-2019'!$I669/1000</f>
        <v>0</v>
      </c>
      <c r="O674" s="11">
        <f>'3-2019'!$I669/1000</f>
        <v>0</v>
      </c>
      <c r="P674" s="11">
        <f>'4-2019'!$I669/1000</f>
        <v>0</v>
      </c>
      <c r="Q674" s="11">
        <f>'5-2019'!$I669/1000</f>
        <v>0</v>
      </c>
      <c r="R674" s="11">
        <f>'6-2019'!$I669/1000</f>
        <v>0</v>
      </c>
      <c r="S674" s="11">
        <f t="shared" si="10"/>
        <v>0</v>
      </c>
      <c r="U674" s="79"/>
      <c r="V674" s="78"/>
      <c r="W674" s="83"/>
    </row>
    <row r="675" spans="1:23" x14ac:dyDescent="0.25">
      <c r="A675" s="61"/>
      <c r="B675" s="3"/>
      <c r="C675" s="3"/>
      <c r="D675" s="3"/>
      <c r="E675" s="3"/>
      <c r="F675" s="13">
        <f>'6-2018'!$I670/1000</f>
        <v>0</v>
      </c>
      <c r="G675" s="13">
        <f>'7-2018'!$I670/1000</f>
        <v>0</v>
      </c>
      <c r="H675" s="13">
        <f>'8-2018'!$I670/1000</f>
        <v>0</v>
      </c>
      <c r="I675" s="13">
        <f>'9-2018'!$I670/1000</f>
        <v>0</v>
      </c>
      <c r="J675" s="13">
        <f>'10-2018'!$I670/1000</f>
        <v>0</v>
      </c>
      <c r="K675" s="13">
        <f>'11-2018'!$I670/1000</f>
        <v>0</v>
      </c>
      <c r="L675" s="13">
        <f>'12-2018'!$I670/1000</f>
        <v>0</v>
      </c>
      <c r="M675" s="13">
        <f>'1-2019'!$I670/1000</f>
        <v>0</v>
      </c>
      <c r="N675" s="13">
        <f>'2-2019'!$I670/1000</f>
        <v>0</v>
      </c>
      <c r="O675" s="13">
        <f>'3-2019'!$I670/1000</f>
        <v>0</v>
      </c>
      <c r="P675" s="13">
        <f>'4-2019'!$I670/1000</f>
        <v>0</v>
      </c>
      <c r="Q675" s="13">
        <f>'5-2019'!$I670/1000</f>
        <v>0</v>
      </c>
      <c r="R675" s="13">
        <f>'6-2019'!$I670/1000</f>
        <v>0</v>
      </c>
      <c r="S675" s="13">
        <f t="shared" ref="S675:S738" si="11">(SUM(G675:Q675)*2+R675+F675)/24</f>
        <v>0</v>
      </c>
      <c r="U675" s="79"/>
      <c r="V675" s="78"/>
      <c r="W675" s="83"/>
    </row>
    <row r="676" spans="1:23" x14ac:dyDescent="0.25">
      <c r="A676" s="61"/>
      <c r="B676" s="3"/>
      <c r="C676" s="3"/>
      <c r="D676" s="3"/>
      <c r="E676" s="3"/>
      <c r="F676" s="2">
        <f>'6-2018'!$I671/1000</f>
        <v>0</v>
      </c>
      <c r="G676" s="2">
        <f>'7-2018'!$I671/1000</f>
        <v>0</v>
      </c>
      <c r="H676" s="2">
        <f>'8-2018'!$I671/1000</f>
        <v>0</v>
      </c>
      <c r="I676" s="2">
        <f>'9-2018'!$I671/1000</f>
        <v>0</v>
      </c>
      <c r="J676" s="2">
        <f>'10-2018'!$I671/1000</f>
        <v>0</v>
      </c>
      <c r="K676" s="2">
        <f>'11-2018'!$I671/1000</f>
        <v>0</v>
      </c>
      <c r="L676" s="2">
        <f>'12-2018'!$I671/1000</f>
        <v>0</v>
      </c>
      <c r="M676" s="2">
        <f>'1-2019'!$I671/1000</f>
        <v>0</v>
      </c>
      <c r="N676" s="2">
        <f>'2-2019'!$I671/1000</f>
        <v>0</v>
      </c>
      <c r="O676" s="2">
        <f>'3-2019'!$I671/1000</f>
        <v>0</v>
      </c>
      <c r="P676" s="2">
        <f>'4-2019'!$I671/1000</f>
        <v>0</v>
      </c>
      <c r="Q676" s="2">
        <f>'5-2019'!$I671/1000</f>
        <v>0</v>
      </c>
      <c r="R676" s="2">
        <f>'6-2019'!$I671/1000</f>
        <v>0</v>
      </c>
      <c r="S676" s="2">
        <f t="shared" si="11"/>
        <v>0</v>
      </c>
      <c r="U676" s="79"/>
      <c r="V676" s="78"/>
      <c r="W676" s="83"/>
    </row>
    <row r="677" spans="1:23" x14ac:dyDescent="0.25">
      <c r="A677" s="61">
        <v>1011390</v>
      </c>
      <c r="B677" s="3" t="s">
        <v>113</v>
      </c>
      <c r="C677" s="3"/>
      <c r="D677" s="3"/>
      <c r="E677" s="3"/>
      <c r="F677" s="2">
        <f>'6-2018'!$I672/1000</f>
        <v>0</v>
      </c>
      <c r="G677" s="2">
        <f>'7-2018'!$I672/1000</f>
        <v>0</v>
      </c>
      <c r="H677" s="2">
        <f>'8-2018'!$I672/1000</f>
        <v>0</v>
      </c>
      <c r="I677" s="2">
        <f>'9-2018'!$I672/1000</f>
        <v>0</v>
      </c>
      <c r="J677" s="2">
        <f>'10-2018'!$I672/1000</f>
        <v>0</v>
      </c>
      <c r="K677" s="2">
        <f>'11-2018'!$I672/1000</f>
        <v>0</v>
      </c>
      <c r="L677" s="2">
        <f>'12-2018'!$I672/1000</f>
        <v>0</v>
      </c>
      <c r="M677" s="2">
        <f>'1-2019'!$I672/1000</f>
        <v>0</v>
      </c>
      <c r="N677" s="2">
        <f>'2-2019'!$I672/1000</f>
        <v>0</v>
      </c>
      <c r="O677" s="2">
        <f>'3-2019'!$I672/1000</f>
        <v>0</v>
      </c>
      <c r="P677" s="2">
        <f>'4-2019'!$I672/1000</f>
        <v>0</v>
      </c>
      <c r="Q677" s="2">
        <f>'5-2019'!$I672/1000</f>
        <v>0</v>
      </c>
      <c r="R677" s="2">
        <f>'6-2019'!$I672/1000</f>
        <v>0</v>
      </c>
      <c r="S677" s="2">
        <f t="shared" si="11"/>
        <v>0</v>
      </c>
      <c r="U677" s="79"/>
      <c r="V677" s="78"/>
      <c r="W677" s="83"/>
    </row>
    <row r="678" spans="1:23" x14ac:dyDescent="0.25">
      <c r="A678" s="61"/>
      <c r="B678" s="3"/>
      <c r="C678" s="3"/>
      <c r="D678" s="61" t="s">
        <v>300</v>
      </c>
      <c r="E678" s="3" t="s">
        <v>199</v>
      </c>
      <c r="F678" s="11">
        <f>'6-2018'!$I673/1000</f>
        <v>0</v>
      </c>
      <c r="G678" s="11">
        <f>'7-2018'!$I673/1000</f>
        <v>0</v>
      </c>
      <c r="H678" s="11">
        <f>'8-2018'!$I673/1000</f>
        <v>0</v>
      </c>
      <c r="I678" s="11">
        <f>'9-2018'!$I673/1000</f>
        <v>0</v>
      </c>
      <c r="J678" s="11">
        <f>'10-2018'!$I673/1000</f>
        <v>0</v>
      </c>
      <c r="K678" s="11">
        <f>'11-2018'!$I673/1000</f>
        <v>0</v>
      </c>
      <c r="L678" s="11">
        <f>'12-2018'!$I673/1000</f>
        <v>0</v>
      </c>
      <c r="M678" s="11">
        <f>'1-2019'!$I673/1000</f>
        <v>0</v>
      </c>
      <c r="N678" s="11">
        <f>'2-2019'!$I673/1000</f>
        <v>0</v>
      </c>
      <c r="O678" s="11">
        <f>'3-2019'!$I673/1000</f>
        <v>0</v>
      </c>
      <c r="P678" s="11">
        <f>'4-2019'!$I673/1000</f>
        <v>0</v>
      </c>
      <c r="Q678" s="11">
        <f>'5-2019'!$I673/1000</f>
        <v>0</v>
      </c>
      <c r="R678" s="11">
        <f>'6-2019'!$I673/1000</f>
        <v>0</v>
      </c>
      <c r="S678" s="11">
        <f t="shared" si="11"/>
        <v>0</v>
      </c>
      <c r="U678" s="79"/>
      <c r="V678" s="78"/>
      <c r="W678" s="83"/>
    </row>
    <row r="679" spans="1:23" x14ac:dyDescent="0.25">
      <c r="A679" s="61"/>
      <c r="B679" s="3"/>
      <c r="C679" s="3"/>
      <c r="D679" s="61" t="s">
        <v>292</v>
      </c>
      <c r="E679" s="3" t="s">
        <v>255</v>
      </c>
      <c r="F679" s="21">
        <f>'6-2018'!$I674/1000</f>
        <v>790.46383788570176</v>
      </c>
      <c r="G679" s="21">
        <f>'7-2018'!$I674/1000</f>
        <v>787.42847276781902</v>
      </c>
      <c r="H679" s="21">
        <f>'8-2018'!$I674/1000</f>
        <v>784.35614591874423</v>
      </c>
      <c r="I679" s="21">
        <f>'9-2018'!$I674/1000</f>
        <v>781.24640853286792</v>
      </c>
      <c r="J679" s="21">
        <f>'10-2018'!$I674/1000</f>
        <v>778.09880533142302</v>
      </c>
      <c r="K679" s="21">
        <f>'11-2018'!$I674/1000</f>
        <v>774.91287672020371</v>
      </c>
      <c r="L679" s="21">
        <f>'12-2018'!$I674/1000</f>
        <v>771.68815447412726</v>
      </c>
      <c r="M679" s="21">
        <f>'1-2019'!$I674/1000</f>
        <v>0</v>
      </c>
      <c r="N679" s="21">
        <f>'2-2019'!$I674/1000</f>
        <v>757.90801841413167</v>
      </c>
      <c r="O679" s="21">
        <f>'3-2019'!$I674/1000</f>
        <v>751.01794606869555</v>
      </c>
      <c r="P679" s="21">
        <f>'4-2019'!$I674/1000</f>
        <v>744.1278737232592</v>
      </c>
      <c r="Q679" s="21">
        <f>'5-2019'!$I674/1000</f>
        <v>737.23780137782285</v>
      </c>
      <c r="R679" s="21">
        <f>'6-2019'!$I674/1000</f>
        <v>730.34772687466739</v>
      </c>
      <c r="S679" s="21">
        <f t="shared" si="11"/>
        <v>702.36902380910658</v>
      </c>
      <c r="U679" s="79"/>
      <c r="V679" s="78"/>
      <c r="W679" s="83"/>
    </row>
    <row r="680" spans="1:23" x14ac:dyDescent="0.25">
      <c r="A680" s="61"/>
      <c r="B680" s="3"/>
      <c r="C680" s="3"/>
      <c r="D680" s="61" t="s">
        <v>292</v>
      </c>
      <c r="E680" s="3" t="s">
        <v>257</v>
      </c>
      <c r="F680" s="21">
        <f>'6-2018'!$I675/1000</f>
        <v>0</v>
      </c>
      <c r="G680" s="21">
        <f>'7-2018'!$I675/1000</f>
        <v>0</v>
      </c>
      <c r="H680" s="21">
        <f>'8-2018'!$I675/1000</f>
        <v>0</v>
      </c>
      <c r="I680" s="21">
        <f>'9-2018'!$I675/1000</f>
        <v>0</v>
      </c>
      <c r="J680" s="21">
        <f>'10-2018'!$I675/1000</f>
        <v>0</v>
      </c>
      <c r="K680" s="21">
        <f>'11-2018'!$I675/1000</f>
        <v>0</v>
      </c>
      <c r="L680" s="21">
        <f>'12-2018'!$I675/1000</f>
        <v>0</v>
      </c>
      <c r="M680" s="21">
        <f>'1-2019'!$I675/1000</f>
        <v>0</v>
      </c>
      <c r="N680" s="21">
        <f>'2-2019'!$I675/1000</f>
        <v>0</v>
      </c>
      <c r="O680" s="21">
        <f>'3-2019'!$I675/1000</f>
        <v>0</v>
      </c>
      <c r="P680" s="21">
        <f>'4-2019'!$I675/1000</f>
        <v>0</v>
      </c>
      <c r="Q680" s="21">
        <f>'5-2019'!$I675/1000</f>
        <v>0</v>
      </c>
      <c r="R680" s="21">
        <f>'6-2019'!$I675/1000</f>
        <v>0</v>
      </c>
      <c r="S680" s="21">
        <f t="shared" si="11"/>
        <v>0</v>
      </c>
      <c r="U680" s="79"/>
      <c r="V680" s="78"/>
      <c r="W680" s="83"/>
    </row>
    <row r="681" spans="1:23" x14ac:dyDescent="0.25">
      <c r="A681" s="61"/>
      <c r="B681" s="3"/>
      <c r="C681" s="3"/>
      <c r="D681" s="61" t="s">
        <v>298</v>
      </c>
      <c r="E681" s="3" t="s">
        <v>254</v>
      </c>
      <c r="F681" s="25">
        <f>'6-2018'!$I676/1000</f>
        <v>185.42107850638732</v>
      </c>
      <c r="G681" s="25">
        <f>'7-2018'!$I676/1000</f>
        <v>180.95231673407807</v>
      </c>
      <c r="H681" s="25">
        <f>'8-2018'!$I676/1000</f>
        <v>176.43987823784025</v>
      </c>
      <c r="I681" s="25">
        <f>'9-2018'!$I676/1000</f>
        <v>171.88333544525216</v>
      </c>
      <c r="J681" s="25">
        <f>'10-2018'!$I676/1000</f>
        <v>167.28225743301098</v>
      </c>
      <c r="K681" s="25">
        <f>'11-2018'!$I676/1000</f>
        <v>162.63620858658055</v>
      </c>
      <c r="L681" s="25">
        <f>'12-2018'!$I676/1000</f>
        <v>157.94474994054366</v>
      </c>
      <c r="M681" s="25">
        <f>'1-2019'!$I676/1000</f>
        <v>0</v>
      </c>
      <c r="N681" s="25">
        <f>'2-2019'!$I676/1000</f>
        <v>148.48927937202427</v>
      </c>
      <c r="O681" s="25">
        <f>'3-2019'!$I676/1000</f>
        <v>142.98967668053308</v>
      </c>
      <c r="P681" s="25">
        <f>'4-2019'!$I676/1000</f>
        <v>137.49007331886568</v>
      </c>
      <c r="Q681" s="25">
        <f>'5-2019'!$I676/1000</f>
        <v>131.99047062737449</v>
      </c>
      <c r="R681" s="25">
        <f>'6-2019'!$I676/1000</f>
        <v>126.49086726570707</v>
      </c>
      <c r="S681" s="25">
        <f t="shared" si="11"/>
        <v>144.50451827184585</v>
      </c>
      <c r="U681" s="79"/>
      <c r="V681" s="78"/>
      <c r="W681" s="83"/>
    </row>
    <row r="682" spans="1:23" x14ac:dyDescent="0.25">
      <c r="A682" s="61"/>
      <c r="B682" s="3"/>
      <c r="C682" s="3"/>
      <c r="D682" s="3"/>
      <c r="E682" s="3"/>
      <c r="F682" s="2">
        <f>'6-2018'!$I677/1000</f>
        <v>975.88491639208905</v>
      </c>
      <c r="G682" s="2">
        <f>'7-2018'!$I677/1000</f>
        <v>968.3807895018972</v>
      </c>
      <c r="H682" s="2">
        <f>'8-2018'!$I677/1000</f>
        <v>960.79602415658451</v>
      </c>
      <c r="I682" s="2">
        <f>'9-2018'!$I677/1000</f>
        <v>953.12974397812002</v>
      </c>
      <c r="J682" s="2">
        <f>'10-2018'!$I677/1000</f>
        <v>945.38106276443398</v>
      </c>
      <c r="K682" s="2">
        <f>'11-2018'!$I677/1000</f>
        <v>937.54908530678426</v>
      </c>
      <c r="L682" s="2">
        <f>'12-2018'!$I677/1000</f>
        <v>929.63290441467086</v>
      </c>
      <c r="M682" s="2">
        <f>'1-2019'!$I677/1000</f>
        <v>0</v>
      </c>
      <c r="N682" s="2">
        <f>'2-2019'!$I677/1000</f>
        <v>906.39729778615595</v>
      </c>
      <c r="O682" s="2">
        <f>'3-2019'!$I677/1000</f>
        <v>894.00762274922863</v>
      </c>
      <c r="P682" s="2">
        <f>'4-2019'!$I677/1000</f>
        <v>881.6179470421248</v>
      </c>
      <c r="Q682" s="2">
        <f>'5-2019'!$I677/1000</f>
        <v>869.22827200519737</v>
      </c>
      <c r="R682" s="2">
        <f>'6-2019'!$I677/1000</f>
        <v>856.83859414037443</v>
      </c>
      <c r="S682" s="2">
        <f t="shared" si="11"/>
        <v>846.87354208095246</v>
      </c>
      <c r="U682" s="79"/>
      <c r="V682" s="78"/>
      <c r="W682" s="83"/>
    </row>
    <row r="683" spans="1:23" x14ac:dyDescent="0.25">
      <c r="A683" s="61"/>
      <c r="B683" s="3"/>
      <c r="C683" s="3"/>
      <c r="D683" s="3"/>
      <c r="E683" s="3"/>
      <c r="F683" s="2">
        <f>'6-2018'!$I678/1000</f>
        <v>0</v>
      </c>
      <c r="G683" s="2">
        <f>'7-2018'!$I678/1000</f>
        <v>0</v>
      </c>
      <c r="H683" s="2">
        <f>'8-2018'!$I678/1000</f>
        <v>0</v>
      </c>
      <c r="I683" s="2">
        <f>'9-2018'!$I678/1000</f>
        <v>0</v>
      </c>
      <c r="J683" s="2">
        <f>'10-2018'!$I678/1000</f>
        <v>0</v>
      </c>
      <c r="K683" s="2">
        <f>'11-2018'!$I678/1000</f>
        <v>0</v>
      </c>
      <c r="L683" s="2">
        <f>'12-2018'!$I678/1000</f>
        <v>0</v>
      </c>
      <c r="M683" s="2">
        <f>'1-2019'!$I678/1000</f>
        <v>0</v>
      </c>
      <c r="N683" s="2">
        <f>'2-2019'!$I678/1000</f>
        <v>0</v>
      </c>
      <c r="O683" s="2">
        <f>'3-2019'!$I678/1000</f>
        <v>0</v>
      </c>
      <c r="P683" s="2">
        <f>'4-2019'!$I678/1000</f>
        <v>0</v>
      </c>
      <c r="Q683" s="2">
        <f>'5-2019'!$I678/1000</f>
        <v>0</v>
      </c>
      <c r="R683" s="2">
        <f>'6-2019'!$I678/1000</f>
        <v>0</v>
      </c>
      <c r="S683" s="2">
        <f t="shared" si="11"/>
        <v>0</v>
      </c>
      <c r="U683" s="79"/>
      <c r="V683" s="78"/>
      <c r="W683" s="83"/>
    </row>
    <row r="684" spans="1:23" x14ac:dyDescent="0.25">
      <c r="A684" s="61"/>
      <c r="B684" s="3" t="s">
        <v>112</v>
      </c>
      <c r="C684" s="3"/>
      <c r="D684" s="3"/>
      <c r="E684" s="3"/>
      <c r="F684" s="11">
        <f>'6-2018'!$I679/1000</f>
        <v>-975.88491639208905</v>
      </c>
      <c r="G684" s="11">
        <f>'7-2018'!$I679/1000</f>
        <v>-968.3807895018972</v>
      </c>
      <c r="H684" s="11">
        <f>'8-2018'!$I679/1000</f>
        <v>-960.79602415658451</v>
      </c>
      <c r="I684" s="11">
        <f>'9-2018'!$I679/1000</f>
        <v>-953.12974397812002</v>
      </c>
      <c r="J684" s="11">
        <f>'10-2018'!$I679/1000</f>
        <v>-945.38106276443398</v>
      </c>
      <c r="K684" s="11">
        <f>'11-2018'!$I679/1000</f>
        <v>-937.54908530678426</v>
      </c>
      <c r="L684" s="11">
        <f>'12-2018'!$I679/1000</f>
        <v>-929.63290441467086</v>
      </c>
      <c r="M684" s="11">
        <f>'1-2019'!$I679/1000</f>
        <v>0</v>
      </c>
      <c r="N684" s="11">
        <f>'2-2019'!$I679/1000</f>
        <v>-906.39729778615595</v>
      </c>
      <c r="O684" s="11">
        <f>'3-2019'!$I679/1000</f>
        <v>-894.00762274922863</v>
      </c>
      <c r="P684" s="11">
        <f>'4-2019'!$I679/1000</f>
        <v>-881.6179470421248</v>
      </c>
      <c r="Q684" s="11">
        <f>'5-2019'!$I679/1000</f>
        <v>-869.22827200519737</v>
      </c>
      <c r="R684" s="11">
        <f>'6-2019'!$I679/1000</f>
        <v>-856.83859414037443</v>
      </c>
      <c r="S684" s="11">
        <f t="shared" si="11"/>
        <v>-846.87354208095246</v>
      </c>
      <c r="U684" s="79"/>
      <c r="V684" s="78"/>
      <c r="W684" s="83"/>
    </row>
    <row r="685" spans="1:23" x14ac:dyDescent="0.25">
      <c r="A685" s="61"/>
      <c r="B685" s="3"/>
      <c r="C685" s="3"/>
      <c r="D685" s="3"/>
      <c r="E685" s="3"/>
      <c r="F685" s="13">
        <f>'6-2018'!$I680/1000</f>
        <v>0</v>
      </c>
      <c r="G685" s="13">
        <f>'7-2018'!$I680/1000</f>
        <v>0</v>
      </c>
      <c r="H685" s="13">
        <f>'8-2018'!$I680/1000</f>
        <v>0</v>
      </c>
      <c r="I685" s="13">
        <f>'9-2018'!$I680/1000</f>
        <v>0</v>
      </c>
      <c r="J685" s="13">
        <f>'10-2018'!$I680/1000</f>
        <v>0</v>
      </c>
      <c r="K685" s="13">
        <f>'11-2018'!$I680/1000</f>
        <v>0</v>
      </c>
      <c r="L685" s="13">
        <f>'12-2018'!$I680/1000</f>
        <v>0</v>
      </c>
      <c r="M685" s="13">
        <f>'1-2019'!$I680/1000</f>
        <v>0</v>
      </c>
      <c r="N685" s="13">
        <f>'2-2019'!$I680/1000</f>
        <v>0</v>
      </c>
      <c r="O685" s="13">
        <f>'3-2019'!$I680/1000</f>
        <v>0</v>
      </c>
      <c r="P685" s="13">
        <f>'4-2019'!$I680/1000</f>
        <v>0</v>
      </c>
      <c r="Q685" s="13">
        <f>'5-2019'!$I680/1000</f>
        <v>0</v>
      </c>
      <c r="R685" s="13">
        <f>'6-2019'!$I680/1000</f>
        <v>0</v>
      </c>
      <c r="S685" s="13">
        <f t="shared" si="11"/>
        <v>0</v>
      </c>
      <c r="U685" s="79"/>
      <c r="V685" s="78"/>
      <c r="W685" s="83"/>
    </row>
    <row r="686" spans="1:23" x14ac:dyDescent="0.25">
      <c r="A686" s="61"/>
      <c r="B686" s="3"/>
      <c r="C686" s="3"/>
      <c r="D686" s="3"/>
      <c r="E686" s="3"/>
      <c r="F686" s="2">
        <f>'6-2018'!$I681/1000</f>
        <v>0</v>
      </c>
      <c r="G686" s="2">
        <f>'7-2018'!$I681/1000</f>
        <v>0</v>
      </c>
      <c r="H686" s="2">
        <f>'8-2018'!$I681/1000</f>
        <v>0</v>
      </c>
      <c r="I686" s="2">
        <f>'9-2018'!$I681/1000</f>
        <v>0</v>
      </c>
      <c r="J686" s="2">
        <f>'10-2018'!$I681/1000</f>
        <v>0</v>
      </c>
      <c r="K686" s="2">
        <f>'11-2018'!$I681/1000</f>
        <v>0</v>
      </c>
      <c r="L686" s="2">
        <f>'12-2018'!$I681/1000</f>
        <v>0</v>
      </c>
      <c r="M686" s="2">
        <f>'1-2019'!$I681/1000</f>
        <v>0</v>
      </c>
      <c r="N686" s="2">
        <f>'2-2019'!$I681/1000</f>
        <v>0</v>
      </c>
      <c r="O686" s="2">
        <f>'3-2019'!$I681/1000</f>
        <v>0</v>
      </c>
      <c r="P686" s="2">
        <f>'4-2019'!$I681/1000</f>
        <v>0</v>
      </c>
      <c r="Q686" s="2">
        <f>'5-2019'!$I681/1000</f>
        <v>0</v>
      </c>
      <c r="R686" s="2">
        <f>'6-2019'!$I681/1000</f>
        <v>0</v>
      </c>
      <c r="S686" s="2">
        <f t="shared" si="11"/>
        <v>0</v>
      </c>
      <c r="U686" s="79"/>
      <c r="V686" s="78"/>
      <c r="W686" s="83"/>
    </row>
    <row r="687" spans="1:23" x14ac:dyDescent="0.25">
      <c r="A687" s="61">
        <v>1011392</v>
      </c>
      <c r="B687" s="3" t="s">
        <v>115</v>
      </c>
      <c r="C687" s="3"/>
      <c r="D687" s="3"/>
      <c r="E687" s="3"/>
      <c r="F687" s="2">
        <f>'6-2018'!$I682/1000</f>
        <v>0</v>
      </c>
      <c r="G687" s="2">
        <f>'7-2018'!$I682/1000</f>
        <v>0</v>
      </c>
      <c r="H687" s="2">
        <f>'8-2018'!$I682/1000</f>
        <v>0</v>
      </c>
      <c r="I687" s="2">
        <f>'9-2018'!$I682/1000</f>
        <v>0</v>
      </c>
      <c r="J687" s="2">
        <f>'10-2018'!$I682/1000</f>
        <v>0</v>
      </c>
      <c r="K687" s="2">
        <f>'11-2018'!$I682/1000</f>
        <v>0</v>
      </c>
      <c r="L687" s="2">
        <f>'12-2018'!$I682/1000</f>
        <v>0</v>
      </c>
      <c r="M687" s="2">
        <f>'1-2019'!$I682/1000</f>
        <v>0</v>
      </c>
      <c r="N687" s="2">
        <f>'2-2019'!$I682/1000</f>
        <v>0</v>
      </c>
      <c r="O687" s="2">
        <f>'3-2019'!$I682/1000</f>
        <v>0</v>
      </c>
      <c r="P687" s="2">
        <f>'4-2019'!$I682/1000</f>
        <v>0</v>
      </c>
      <c r="Q687" s="2">
        <f>'5-2019'!$I682/1000</f>
        <v>0</v>
      </c>
      <c r="R687" s="2">
        <f>'6-2019'!$I682/1000</f>
        <v>0</v>
      </c>
      <c r="S687" s="2">
        <f t="shared" si="11"/>
        <v>0</v>
      </c>
      <c r="U687" s="79"/>
      <c r="V687" s="78"/>
      <c r="W687" s="83"/>
    </row>
    <row r="688" spans="1:23" x14ac:dyDescent="0.25">
      <c r="A688" s="61"/>
      <c r="B688" s="3"/>
      <c r="C688" s="3"/>
      <c r="D688" s="61" t="s">
        <v>299</v>
      </c>
      <c r="E688" s="3" t="s">
        <v>254</v>
      </c>
      <c r="F688" s="24">
        <f>'6-2018'!$I683/1000</f>
        <v>0</v>
      </c>
      <c r="G688" s="24">
        <f>'7-2018'!$I683/1000</f>
        <v>0</v>
      </c>
      <c r="H688" s="24">
        <f>'8-2018'!$I683/1000</f>
        <v>0</v>
      </c>
      <c r="I688" s="24">
        <f>'9-2018'!$I683/1000</f>
        <v>0</v>
      </c>
      <c r="J688" s="24">
        <f>'10-2018'!$I683/1000</f>
        <v>0</v>
      </c>
      <c r="K688" s="24">
        <f>'11-2018'!$I683/1000</f>
        <v>0</v>
      </c>
      <c r="L688" s="24">
        <f>'12-2018'!$I683/1000</f>
        <v>0</v>
      </c>
      <c r="M688" s="24">
        <f>'1-2019'!$I683/1000</f>
        <v>0</v>
      </c>
      <c r="N688" s="24">
        <f>'2-2019'!$I683/1000</f>
        <v>0</v>
      </c>
      <c r="O688" s="24">
        <f>'3-2019'!$I683/1000</f>
        <v>0</v>
      </c>
      <c r="P688" s="24">
        <f>'4-2019'!$I683/1000</f>
        <v>0</v>
      </c>
      <c r="Q688" s="24">
        <f>'5-2019'!$I683/1000</f>
        <v>0</v>
      </c>
      <c r="R688" s="24">
        <f>'6-2019'!$I683/1000</f>
        <v>0</v>
      </c>
      <c r="S688" s="24">
        <f t="shared" si="11"/>
        <v>0</v>
      </c>
      <c r="U688" s="79"/>
      <c r="V688" s="78"/>
      <c r="W688" s="83"/>
    </row>
    <row r="689" spans="1:23" x14ac:dyDescent="0.25">
      <c r="A689" s="61"/>
      <c r="B689" s="3"/>
      <c r="C689" s="3"/>
      <c r="D689" s="3"/>
      <c r="E689" s="3"/>
      <c r="F689" s="4">
        <f>'6-2018'!$I684/1000</f>
        <v>0</v>
      </c>
      <c r="G689" s="4">
        <f>'7-2018'!$I684/1000</f>
        <v>0</v>
      </c>
      <c r="H689" s="4">
        <f>'8-2018'!$I684/1000</f>
        <v>0</v>
      </c>
      <c r="I689" s="4">
        <f>'9-2018'!$I684/1000</f>
        <v>0</v>
      </c>
      <c r="J689" s="4">
        <f>'10-2018'!$I684/1000</f>
        <v>0</v>
      </c>
      <c r="K689" s="4">
        <f>'11-2018'!$I684/1000</f>
        <v>0</v>
      </c>
      <c r="L689" s="4">
        <f>'12-2018'!$I684/1000</f>
        <v>0</v>
      </c>
      <c r="M689" s="4">
        <f>'1-2019'!$I684/1000</f>
        <v>0</v>
      </c>
      <c r="N689" s="4">
        <f>'2-2019'!$I684/1000</f>
        <v>0</v>
      </c>
      <c r="O689" s="4">
        <f>'3-2019'!$I684/1000</f>
        <v>0</v>
      </c>
      <c r="P689" s="4">
        <f>'4-2019'!$I684/1000</f>
        <v>0</v>
      </c>
      <c r="Q689" s="4">
        <f>'5-2019'!$I684/1000</f>
        <v>0</v>
      </c>
      <c r="R689" s="4">
        <f>'6-2019'!$I684/1000</f>
        <v>0</v>
      </c>
      <c r="S689" s="4">
        <f t="shared" si="11"/>
        <v>0</v>
      </c>
      <c r="U689" s="79"/>
      <c r="V689" s="78"/>
      <c r="W689" s="83"/>
    </row>
    <row r="690" spans="1:23" x14ac:dyDescent="0.25">
      <c r="A690" s="61"/>
      <c r="B690" s="3"/>
      <c r="C690" s="3"/>
      <c r="D690" s="3"/>
      <c r="E690" s="3"/>
      <c r="F690" s="2">
        <f>'6-2018'!$I685/1000</f>
        <v>0</v>
      </c>
      <c r="G690" s="2">
        <f>'7-2018'!$I685/1000</f>
        <v>0</v>
      </c>
      <c r="H690" s="2">
        <f>'8-2018'!$I685/1000</f>
        <v>0</v>
      </c>
      <c r="I690" s="2">
        <f>'9-2018'!$I685/1000</f>
        <v>0</v>
      </c>
      <c r="J690" s="2">
        <f>'10-2018'!$I685/1000</f>
        <v>0</v>
      </c>
      <c r="K690" s="2">
        <f>'11-2018'!$I685/1000</f>
        <v>0</v>
      </c>
      <c r="L690" s="2">
        <f>'12-2018'!$I685/1000</f>
        <v>0</v>
      </c>
      <c r="M690" s="2">
        <f>'1-2019'!$I685/1000</f>
        <v>0</v>
      </c>
      <c r="N690" s="2">
        <f>'2-2019'!$I685/1000</f>
        <v>0</v>
      </c>
      <c r="O690" s="2">
        <f>'3-2019'!$I685/1000</f>
        <v>0</v>
      </c>
      <c r="P690" s="2">
        <f>'4-2019'!$I685/1000</f>
        <v>0</v>
      </c>
      <c r="Q690" s="2">
        <f>'5-2019'!$I685/1000</f>
        <v>0</v>
      </c>
      <c r="R690" s="2">
        <f>'6-2019'!$I685/1000</f>
        <v>0</v>
      </c>
      <c r="S690" s="2">
        <f t="shared" si="11"/>
        <v>0</v>
      </c>
      <c r="U690" s="79"/>
      <c r="V690" s="78"/>
      <c r="W690" s="83"/>
    </row>
    <row r="691" spans="1:23" x14ac:dyDescent="0.25">
      <c r="A691" s="61"/>
      <c r="B691" s="3" t="s">
        <v>112</v>
      </c>
      <c r="C691" s="3"/>
      <c r="D691" s="3"/>
      <c r="E691" s="3"/>
      <c r="F691" s="11">
        <f>'6-2018'!$I686/1000</f>
        <v>0</v>
      </c>
      <c r="G691" s="11">
        <f>'7-2018'!$I686/1000</f>
        <v>0</v>
      </c>
      <c r="H691" s="11">
        <f>'8-2018'!$I686/1000</f>
        <v>0</v>
      </c>
      <c r="I691" s="11">
        <f>'9-2018'!$I686/1000</f>
        <v>0</v>
      </c>
      <c r="J691" s="11">
        <f>'10-2018'!$I686/1000</f>
        <v>0</v>
      </c>
      <c r="K691" s="11">
        <f>'11-2018'!$I686/1000</f>
        <v>0</v>
      </c>
      <c r="L691" s="11">
        <f>'12-2018'!$I686/1000</f>
        <v>0</v>
      </c>
      <c r="M691" s="11">
        <f>'1-2019'!$I686/1000</f>
        <v>0</v>
      </c>
      <c r="N691" s="11">
        <f>'2-2019'!$I686/1000</f>
        <v>0</v>
      </c>
      <c r="O691" s="11">
        <f>'3-2019'!$I686/1000</f>
        <v>0</v>
      </c>
      <c r="P691" s="11">
        <f>'4-2019'!$I686/1000</f>
        <v>0</v>
      </c>
      <c r="Q691" s="11">
        <f>'5-2019'!$I686/1000</f>
        <v>0</v>
      </c>
      <c r="R691" s="11">
        <f>'6-2019'!$I686/1000</f>
        <v>0</v>
      </c>
      <c r="S691" s="11">
        <f t="shared" si="11"/>
        <v>0</v>
      </c>
      <c r="U691" s="79"/>
      <c r="V691" s="78"/>
      <c r="W691" s="83"/>
    </row>
    <row r="692" spans="1:23" x14ac:dyDescent="0.25">
      <c r="A692" s="61"/>
      <c r="B692" s="3"/>
      <c r="C692" s="3"/>
      <c r="D692" s="3"/>
      <c r="E692" s="3"/>
      <c r="F692" s="13">
        <f>'6-2018'!$I687/1000</f>
        <v>0</v>
      </c>
      <c r="G692" s="13">
        <f>'7-2018'!$I687/1000</f>
        <v>0</v>
      </c>
      <c r="H692" s="13">
        <f>'8-2018'!$I687/1000</f>
        <v>0</v>
      </c>
      <c r="I692" s="13">
        <f>'9-2018'!$I687/1000</f>
        <v>0</v>
      </c>
      <c r="J692" s="13">
        <f>'10-2018'!$I687/1000</f>
        <v>0</v>
      </c>
      <c r="K692" s="13">
        <f>'11-2018'!$I687/1000</f>
        <v>0</v>
      </c>
      <c r="L692" s="13">
        <f>'12-2018'!$I687/1000</f>
        <v>0</v>
      </c>
      <c r="M692" s="13">
        <f>'1-2019'!$I687/1000</f>
        <v>0</v>
      </c>
      <c r="N692" s="13">
        <f>'2-2019'!$I687/1000</f>
        <v>0</v>
      </c>
      <c r="O692" s="13">
        <f>'3-2019'!$I687/1000</f>
        <v>0</v>
      </c>
      <c r="P692" s="13">
        <f>'4-2019'!$I687/1000</f>
        <v>0</v>
      </c>
      <c r="Q692" s="13">
        <f>'5-2019'!$I687/1000</f>
        <v>0</v>
      </c>
      <c r="R692" s="13">
        <f>'6-2019'!$I687/1000</f>
        <v>0</v>
      </c>
      <c r="S692" s="13">
        <f t="shared" si="11"/>
        <v>0</v>
      </c>
      <c r="U692" s="79"/>
      <c r="V692" s="78"/>
      <c r="W692" s="83"/>
    </row>
    <row r="693" spans="1:23" x14ac:dyDescent="0.25">
      <c r="A693" s="61"/>
      <c r="B693" s="3"/>
      <c r="C693" s="3"/>
      <c r="D693" s="3"/>
      <c r="E693" s="3"/>
      <c r="F693" s="2">
        <f>'6-2018'!$I688/1000</f>
        <v>0</v>
      </c>
      <c r="G693" s="2">
        <f>'7-2018'!$I688/1000</f>
        <v>0</v>
      </c>
      <c r="H693" s="2">
        <f>'8-2018'!$I688/1000</f>
        <v>0</v>
      </c>
      <c r="I693" s="2">
        <f>'9-2018'!$I688/1000</f>
        <v>0</v>
      </c>
      <c r="J693" s="2">
        <f>'10-2018'!$I688/1000</f>
        <v>0</v>
      </c>
      <c r="K693" s="2">
        <f>'11-2018'!$I688/1000</f>
        <v>0</v>
      </c>
      <c r="L693" s="2">
        <f>'12-2018'!$I688/1000</f>
        <v>0</v>
      </c>
      <c r="M693" s="2">
        <f>'1-2019'!$I688/1000</f>
        <v>0</v>
      </c>
      <c r="N693" s="2">
        <f>'2-2019'!$I688/1000</f>
        <v>0</v>
      </c>
      <c r="O693" s="2">
        <f>'3-2019'!$I688/1000</f>
        <v>0</v>
      </c>
      <c r="P693" s="2">
        <f>'4-2019'!$I688/1000</f>
        <v>0</v>
      </c>
      <c r="Q693" s="2">
        <f>'5-2019'!$I688/1000</f>
        <v>0</v>
      </c>
      <c r="R693" s="2">
        <f>'6-2019'!$I688/1000</f>
        <v>0</v>
      </c>
      <c r="S693" s="2">
        <f t="shared" si="11"/>
        <v>0</v>
      </c>
      <c r="U693" s="79"/>
      <c r="V693" s="78"/>
      <c r="W693" s="83"/>
    </row>
    <row r="694" spans="1:23" x14ac:dyDescent="0.25">
      <c r="A694" s="61" t="s">
        <v>116</v>
      </c>
      <c r="B694" s="3" t="s">
        <v>117</v>
      </c>
      <c r="C694" s="3"/>
      <c r="D694" s="3"/>
      <c r="E694" s="3"/>
      <c r="F694" s="2">
        <f>'6-2018'!$I689/1000</f>
        <v>0</v>
      </c>
      <c r="G694" s="2">
        <f>'7-2018'!$I689/1000</f>
        <v>0</v>
      </c>
      <c r="H694" s="2">
        <f>'8-2018'!$I689/1000</f>
        <v>0</v>
      </c>
      <c r="I694" s="2">
        <f>'9-2018'!$I689/1000</f>
        <v>0</v>
      </c>
      <c r="J694" s="2">
        <f>'10-2018'!$I689/1000</f>
        <v>0</v>
      </c>
      <c r="K694" s="2">
        <f>'11-2018'!$I689/1000</f>
        <v>0</v>
      </c>
      <c r="L694" s="2">
        <f>'12-2018'!$I689/1000</f>
        <v>0</v>
      </c>
      <c r="M694" s="2">
        <f>'1-2019'!$I689/1000</f>
        <v>0</v>
      </c>
      <c r="N694" s="2">
        <f>'2-2019'!$I689/1000</f>
        <v>0</v>
      </c>
      <c r="O694" s="2">
        <f>'3-2019'!$I689/1000</f>
        <v>0</v>
      </c>
      <c r="P694" s="2">
        <f>'4-2019'!$I689/1000</f>
        <v>0</v>
      </c>
      <c r="Q694" s="2">
        <f>'5-2019'!$I689/1000</f>
        <v>0</v>
      </c>
      <c r="R694" s="2">
        <f>'6-2019'!$I689/1000</f>
        <v>0</v>
      </c>
      <c r="S694" s="2">
        <f t="shared" si="11"/>
        <v>0</v>
      </c>
      <c r="U694" s="79"/>
      <c r="V694" s="78"/>
      <c r="W694" s="83"/>
    </row>
    <row r="695" spans="1:23" x14ac:dyDescent="0.25">
      <c r="A695" s="61"/>
      <c r="B695" s="3"/>
      <c r="C695" s="3"/>
      <c r="D695" s="61" t="s">
        <v>300</v>
      </c>
      <c r="E695" s="3" t="s">
        <v>199</v>
      </c>
      <c r="F695" s="11">
        <f>'6-2018'!$I690/1000</f>
        <v>0</v>
      </c>
      <c r="G695" s="11">
        <f>'7-2018'!$I690/1000</f>
        <v>0</v>
      </c>
      <c r="H695" s="11">
        <f>'8-2018'!$I690/1000</f>
        <v>0</v>
      </c>
      <c r="I695" s="11">
        <f>'9-2018'!$I690/1000</f>
        <v>0</v>
      </c>
      <c r="J695" s="11">
        <f>'10-2018'!$I690/1000</f>
        <v>0</v>
      </c>
      <c r="K695" s="11">
        <f>'11-2018'!$I690/1000</f>
        <v>0</v>
      </c>
      <c r="L695" s="11">
        <f>'12-2018'!$I690/1000</f>
        <v>0</v>
      </c>
      <c r="M695" s="11">
        <f>'1-2019'!$I690/1000</f>
        <v>0</v>
      </c>
      <c r="N695" s="11">
        <f>'2-2019'!$I690/1000</f>
        <v>0</v>
      </c>
      <c r="O695" s="11">
        <f>'3-2019'!$I690/1000</f>
        <v>0</v>
      </c>
      <c r="P695" s="11">
        <f>'4-2019'!$I690/1000</f>
        <v>0</v>
      </c>
      <c r="Q695" s="11">
        <f>'5-2019'!$I690/1000</f>
        <v>0</v>
      </c>
      <c r="R695" s="11">
        <f>'6-2019'!$I690/1000</f>
        <v>0</v>
      </c>
      <c r="S695" s="11">
        <f t="shared" si="11"/>
        <v>0</v>
      </c>
      <c r="U695" s="79"/>
      <c r="V695" s="78"/>
      <c r="W695" s="83"/>
    </row>
    <row r="696" spans="1:23" x14ac:dyDescent="0.25">
      <c r="A696" s="61"/>
      <c r="B696" s="3"/>
      <c r="C696" s="3"/>
      <c r="D696" s="61" t="s">
        <v>298</v>
      </c>
      <c r="E696" s="3" t="s">
        <v>254</v>
      </c>
      <c r="F696" s="11">
        <f>'6-2018'!$I691/1000</f>
        <v>1051.5148540032565</v>
      </c>
      <c r="G696" s="11">
        <f>'7-2018'!$I691/1000</f>
        <v>1619.788090183979</v>
      </c>
      <c r="H696" s="11">
        <f>'8-2018'!$I691/1000</f>
        <v>1570.5321426091252</v>
      </c>
      <c r="I696" s="11">
        <f>'9-2018'!$I691/1000</f>
        <v>1515.9026156281047</v>
      </c>
      <c r="J696" s="11">
        <f>'10-2018'!$I691/1000</f>
        <v>1122.0551791331986</v>
      </c>
      <c r="K696" s="11">
        <f>'11-2018'!$I691/1000</f>
        <v>1593.2868572802072</v>
      </c>
      <c r="L696" s="11">
        <f>'12-2018'!$I691/1000</f>
        <v>2880.6514834050249</v>
      </c>
      <c r="M696" s="11">
        <f>'1-2019'!$I691/1000</f>
        <v>1837.6799412262308</v>
      </c>
      <c r="N696" s="11">
        <f>'2-2019'!$I691/1000</f>
        <v>1811.1260116969258</v>
      </c>
      <c r="O696" s="11">
        <f>'3-2019'!$I691/1000</f>
        <v>1682.7378916662199</v>
      </c>
      <c r="P696" s="11">
        <f>'4-2019'!$I691/1000</f>
        <v>1867.3848523136637</v>
      </c>
      <c r="Q696" s="11">
        <f>'5-2019'!$I691/1000</f>
        <v>2077.9918363545694</v>
      </c>
      <c r="R696" s="11">
        <f>'6-2019'!$I691/1000</f>
        <v>2642.9529115882387</v>
      </c>
      <c r="S696" s="11">
        <f t="shared" si="11"/>
        <v>1785.5308986910829</v>
      </c>
      <c r="U696" s="79"/>
      <c r="V696" s="78"/>
      <c r="W696" s="83"/>
    </row>
    <row r="697" spans="1:23" x14ac:dyDescent="0.25">
      <c r="A697" s="61"/>
      <c r="B697" s="3"/>
      <c r="C697" s="3"/>
      <c r="D697" s="61" t="s">
        <v>295</v>
      </c>
      <c r="E697" s="3" t="s">
        <v>261</v>
      </c>
      <c r="F697" s="11">
        <f>'6-2018'!$I692/1000</f>
        <v>0</v>
      </c>
      <c r="G697" s="11">
        <f>'7-2018'!$I692/1000</f>
        <v>0</v>
      </c>
      <c r="H697" s="11">
        <f>'8-2018'!$I692/1000</f>
        <v>0</v>
      </c>
      <c r="I697" s="11">
        <f>'9-2018'!$I692/1000</f>
        <v>0</v>
      </c>
      <c r="J697" s="11">
        <f>'10-2018'!$I692/1000</f>
        <v>0</v>
      </c>
      <c r="K697" s="11">
        <f>'11-2018'!$I692/1000</f>
        <v>0</v>
      </c>
      <c r="L697" s="11">
        <f>'12-2018'!$I692/1000</f>
        <v>0</v>
      </c>
      <c r="M697" s="11">
        <f>'1-2019'!$I692/1000</f>
        <v>0</v>
      </c>
      <c r="N697" s="11">
        <f>'2-2019'!$I692/1000</f>
        <v>0</v>
      </c>
      <c r="O697" s="11">
        <f>'3-2019'!$I692/1000</f>
        <v>0</v>
      </c>
      <c r="P697" s="11">
        <f>'4-2019'!$I692/1000</f>
        <v>0</v>
      </c>
      <c r="Q697" s="11">
        <f>'5-2019'!$I692/1000</f>
        <v>0</v>
      </c>
      <c r="R697" s="11">
        <f>'6-2019'!$I692/1000</f>
        <v>0</v>
      </c>
      <c r="S697" s="11">
        <f t="shared" si="11"/>
        <v>0</v>
      </c>
      <c r="U697" s="79"/>
      <c r="V697" s="78"/>
      <c r="W697" s="83"/>
    </row>
    <row r="698" spans="1:23" x14ac:dyDescent="0.25">
      <c r="A698" s="61"/>
      <c r="B698" s="3"/>
      <c r="C698" s="3"/>
      <c r="D698" s="61" t="s">
        <v>303</v>
      </c>
      <c r="E698" s="3" t="s">
        <v>26</v>
      </c>
      <c r="F698" s="11">
        <f>'6-2018'!$I693/1000</f>
        <v>-12.833505064319455</v>
      </c>
      <c r="G698" s="11">
        <f>'7-2018'!$I693/1000</f>
        <v>0</v>
      </c>
      <c r="H698" s="11">
        <f>'8-2018'!$I693/1000</f>
        <v>0</v>
      </c>
      <c r="I698" s="11">
        <f>'9-2018'!$I693/1000</f>
        <v>0</v>
      </c>
      <c r="J698" s="11">
        <f>'10-2018'!$I693/1000</f>
        <v>0</v>
      </c>
      <c r="K698" s="11">
        <f>'11-2018'!$I693/1000</f>
        <v>0</v>
      </c>
      <c r="L698" s="11">
        <f>'12-2018'!$I693/1000</f>
        <v>0</v>
      </c>
      <c r="M698" s="11">
        <f>'1-2019'!$I693/1000</f>
        <v>0</v>
      </c>
      <c r="N698" s="11">
        <f>'2-2019'!$I693/1000</f>
        <v>0</v>
      </c>
      <c r="O698" s="11">
        <f>'3-2019'!$I693/1000</f>
        <v>0</v>
      </c>
      <c r="P698" s="11">
        <f>'4-2019'!$I693/1000</f>
        <v>0</v>
      </c>
      <c r="Q698" s="11">
        <f>'5-2019'!$I693/1000</f>
        <v>0</v>
      </c>
      <c r="R698" s="11">
        <f>'6-2019'!$I693/1000</f>
        <v>0</v>
      </c>
      <c r="S698" s="11">
        <f t="shared" si="11"/>
        <v>-0.5347293776799773</v>
      </c>
      <c r="U698" s="79"/>
      <c r="V698" s="78"/>
      <c r="W698" s="83"/>
    </row>
    <row r="699" spans="1:23" x14ac:dyDescent="0.25">
      <c r="A699" s="61"/>
      <c r="B699" s="3"/>
      <c r="C699" s="3"/>
      <c r="D699" s="61" t="s">
        <v>303</v>
      </c>
      <c r="E699" s="3" t="s">
        <v>257</v>
      </c>
      <c r="F699" s="11">
        <f>'6-2018'!$I694/1000</f>
        <v>0</v>
      </c>
      <c r="G699" s="11">
        <f>'7-2018'!$I694/1000</f>
        <v>0</v>
      </c>
      <c r="H699" s="11">
        <f>'8-2018'!$I694/1000</f>
        <v>0</v>
      </c>
      <c r="I699" s="11">
        <f>'9-2018'!$I694/1000</f>
        <v>0</v>
      </c>
      <c r="J699" s="11">
        <f>'10-2018'!$I694/1000</f>
        <v>0</v>
      </c>
      <c r="K699" s="11">
        <f>'11-2018'!$I694/1000</f>
        <v>0</v>
      </c>
      <c r="L699" s="11">
        <f>'12-2018'!$I694/1000</f>
        <v>0</v>
      </c>
      <c r="M699" s="11">
        <f>'1-2019'!$I694/1000</f>
        <v>0</v>
      </c>
      <c r="N699" s="11">
        <f>'2-2019'!$I694/1000</f>
        <v>0</v>
      </c>
      <c r="O699" s="11">
        <f>'3-2019'!$I694/1000</f>
        <v>0</v>
      </c>
      <c r="P699" s="11">
        <f>'4-2019'!$I694/1000</f>
        <v>0</v>
      </c>
      <c r="Q699" s="11">
        <f>'5-2019'!$I694/1000</f>
        <v>0</v>
      </c>
      <c r="R699" s="11">
        <f>'6-2019'!$I694/1000</f>
        <v>0</v>
      </c>
      <c r="S699" s="11">
        <f t="shared" si="11"/>
        <v>0</v>
      </c>
      <c r="U699" s="79"/>
      <c r="V699" s="78"/>
      <c r="W699" s="83"/>
    </row>
    <row r="700" spans="1:23" x14ac:dyDescent="0.25">
      <c r="A700" s="61"/>
      <c r="B700" s="3"/>
      <c r="C700" s="3"/>
      <c r="D700" s="61" t="s">
        <v>302</v>
      </c>
      <c r="E700" s="3" t="s">
        <v>255</v>
      </c>
      <c r="F700" s="11">
        <f>'6-2018'!$I695/1000</f>
        <v>0</v>
      </c>
      <c r="G700" s="11">
        <f>'7-2018'!$I695/1000</f>
        <v>0</v>
      </c>
      <c r="H700" s="11">
        <f>'8-2018'!$I695/1000</f>
        <v>0</v>
      </c>
      <c r="I700" s="11">
        <f>'9-2018'!$I695/1000</f>
        <v>0</v>
      </c>
      <c r="J700" s="11">
        <f>'10-2018'!$I695/1000</f>
        <v>0</v>
      </c>
      <c r="K700" s="11">
        <f>'11-2018'!$I695/1000</f>
        <v>0</v>
      </c>
      <c r="L700" s="11">
        <f>'12-2018'!$I695/1000</f>
        <v>0</v>
      </c>
      <c r="M700" s="11">
        <f>'1-2019'!$I695/1000</f>
        <v>0</v>
      </c>
      <c r="N700" s="11">
        <f>'2-2019'!$I695/1000</f>
        <v>0</v>
      </c>
      <c r="O700" s="11">
        <f>'3-2019'!$I695/1000</f>
        <v>0</v>
      </c>
      <c r="P700" s="11">
        <f>'4-2019'!$I695/1000</f>
        <v>0</v>
      </c>
      <c r="Q700" s="11">
        <f>'5-2019'!$I695/1000</f>
        <v>0</v>
      </c>
      <c r="R700" s="11">
        <f>'6-2019'!$I695/1000</f>
        <v>0</v>
      </c>
      <c r="S700" s="11">
        <f t="shared" si="11"/>
        <v>0</v>
      </c>
      <c r="U700" s="79"/>
      <c r="V700" s="78"/>
      <c r="W700" s="83"/>
    </row>
    <row r="701" spans="1:23" x14ac:dyDescent="0.25">
      <c r="A701" s="61"/>
      <c r="B701" s="3"/>
      <c r="C701" s="3"/>
      <c r="D701" s="3"/>
      <c r="E701" s="3"/>
      <c r="F701" s="13">
        <f>'6-2018'!$I696/1000</f>
        <v>1038.6813489389369</v>
      </c>
      <c r="G701" s="13">
        <f>'7-2018'!$I696/1000</f>
        <v>1619.788090183979</v>
      </c>
      <c r="H701" s="13">
        <f>'8-2018'!$I696/1000</f>
        <v>1570.5321426091252</v>
      </c>
      <c r="I701" s="13">
        <f>'9-2018'!$I696/1000</f>
        <v>1515.9026156281047</v>
      </c>
      <c r="J701" s="13">
        <f>'10-2018'!$I696/1000</f>
        <v>1122.0551791331986</v>
      </c>
      <c r="K701" s="13">
        <f>'11-2018'!$I696/1000</f>
        <v>1593.2868572802072</v>
      </c>
      <c r="L701" s="13">
        <f>'12-2018'!$I696/1000</f>
        <v>2880.6514834050249</v>
      </c>
      <c r="M701" s="13">
        <f>'1-2019'!$I696/1000</f>
        <v>1837.6799412262308</v>
      </c>
      <c r="N701" s="13">
        <f>'2-2019'!$I696/1000</f>
        <v>1811.1260116969258</v>
      </c>
      <c r="O701" s="13">
        <f>'3-2019'!$I696/1000</f>
        <v>1682.7378916662199</v>
      </c>
      <c r="P701" s="13">
        <f>'4-2019'!$I696/1000</f>
        <v>1867.3848523136637</v>
      </c>
      <c r="Q701" s="13">
        <f>'5-2019'!$I696/1000</f>
        <v>2077.9918363545694</v>
      </c>
      <c r="R701" s="13">
        <f>'6-2019'!$I696/1000</f>
        <v>2642.9529115882387</v>
      </c>
      <c r="S701" s="13">
        <f t="shared" si="11"/>
        <v>1784.996169313403</v>
      </c>
      <c r="U701" s="79"/>
      <c r="V701" s="78"/>
      <c r="W701" s="83"/>
    </row>
    <row r="702" spans="1:23" x14ac:dyDescent="0.25">
      <c r="A702" s="61"/>
      <c r="B702" s="3"/>
      <c r="C702" s="3"/>
      <c r="D702" s="3"/>
      <c r="E702" s="3"/>
      <c r="F702" s="2">
        <f>'6-2018'!$I697/1000</f>
        <v>0</v>
      </c>
      <c r="G702" s="2">
        <f>'7-2018'!$I697/1000</f>
        <v>0</v>
      </c>
      <c r="H702" s="2">
        <f>'8-2018'!$I697/1000</f>
        <v>0</v>
      </c>
      <c r="I702" s="2">
        <f>'9-2018'!$I697/1000</f>
        <v>0</v>
      </c>
      <c r="J702" s="2">
        <f>'10-2018'!$I697/1000</f>
        <v>0</v>
      </c>
      <c r="K702" s="2">
        <f>'11-2018'!$I697/1000</f>
        <v>0</v>
      </c>
      <c r="L702" s="2">
        <f>'12-2018'!$I697/1000</f>
        <v>0</v>
      </c>
      <c r="M702" s="2">
        <f>'1-2019'!$I697/1000</f>
        <v>0</v>
      </c>
      <c r="N702" s="2">
        <f>'2-2019'!$I697/1000</f>
        <v>0</v>
      </c>
      <c r="O702" s="2">
        <f>'3-2019'!$I697/1000</f>
        <v>0</v>
      </c>
      <c r="P702" s="2">
        <f>'4-2019'!$I697/1000</f>
        <v>0</v>
      </c>
      <c r="Q702" s="2">
        <f>'5-2019'!$I697/1000</f>
        <v>0</v>
      </c>
      <c r="R702" s="2">
        <f>'6-2019'!$I697/1000</f>
        <v>0</v>
      </c>
      <c r="S702" s="2">
        <f t="shared" si="11"/>
        <v>0</v>
      </c>
      <c r="U702" s="79"/>
      <c r="V702" s="78"/>
      <c r="W702" s="83"/>
    </row>
    <row r="703" spans="1:23" x14ac:dyDescent="0.25">
      <c r="A703" s="61" t="s">
        <v>118</v>
      </c>
      <c r="B703" s="3" t="s">
        <v>117</v>
      </c>
      <c r="C703" s="3"/>
      <c r="D703" s="3"/>
      <c r="E703" s="3"/>
      <c r="F703" s="2">
        <f>'6-2018'!$I698/1000</f>
        <v>0</v>
      </c>
      <c r="G703" s="2">
        <f>'7-2018'!$I698/1000</f>
        <v>0</v>
      </c>
      <c r="H703" s="2">
        <f>'8-2018'!$I698/1000</f>
        <v>0</v>
      </c>
      <c r="I703" s="2">
        <f>'9-2018'!$I698/1000</f>
        <v>0</v>
      </c>
      <c r="J703" s="2">
        <f>'10-2018'!$I698/1000</f>
        <v>0</v>
      </c>
      <c r="K703" s="2">
        <f>'11-2018'!$I698/1000</f>
        <v>0</v>
      </c>
      <c r="L703" s="2">
        <f>'12-2018'!$I698/1000</f>
        <v>0</v>
      </c>
      <c r="M703" s="2">
        <f>'1-2019'!$I698/1000</f>
        <v>0</v>
      </c>
      <c r="N703" s="2">
        <f>'2-2019'!$I698/1000</f>
        <v>0</v>
      </c>
      <c r="O703" s="2">
        <f>'3-2019'!$I698/1000</f>
        <v>0</v>
      </c>
      <c r="P703" s="2">
        <f>'4-2019'!$I698/1000</f>
        <v>0</v>
      </c>
      <c r="Q703" s="2">
        <f>'5-2019'!$I698/1000</f>
        <v>0</v>
      </c>
      <c r="R703" s="2">
        <f>'6-2019'!$I698/1000</f>
        <v>0</v>
      </c>
      <c r="S703" s="2">
        <f t="shared" si="11"/>
        <v>0</v>
      </c>
      <c r="U703" s="79"/>
      <c r="V703" s="78"/>
      <c r="W703" s="83"/>
    </row>
    <row r="704" spans="1:23" x14ac:dyDescent="0.25">
      <c r="A704" s="61"/>
      <c r="B704" s="3"/>
      <c r="C704" s="3"/>
      <c r="D704" s="61" t="s">
        <v>300</v>
      </c>
      <c r="E704" s="3" t="s">
        <v>199</v>
      </c>
      <c r="F704" s="11">
        <f>'6-2018'!$I699/1000</f>
        <v>0</v>
      </c>
      <c r="G704" s="11">
        <f>'7-2018'!$I699/1000</f>
        <v>0</v>
      </c>
      <c r="H704" s="11">
        <f>'8-2018'!$I699/1000</f>
        <v>0</v>
      </c>
      <c r="I704" s="11">
        <f>'9-2018'!$I699/1000</f>
        <v>0</v>
      </c>
      <c r="J704" s="11">
        <f>'10-2018'!$I699/1000</f>
        <v>0</v>
      </c>
      <c r="K704" s="11">
        <f>'11-2018'!$I699/1000</f>
        <v>0</v>
      </c>
      <c r="L704" s="11">
        <f>'12-2018'!$I699/1000</f>
        <v>0</v>
      </c>
      <c r="M704" s="11">
        <f>'1-2019'!$I699/1000</f>
        <v>0</v>
      </c>
      <c r="N704" s="11">
        <f>'2-2019'!$I699/1000</f>
        <v>0</v>
      </c>
      <c r="O704" s="11">
        <f>'3-2019'!$I699/1000</f>
        <v>0</v>
      </c>
      <c r="P704" s="11">
        <f>'4-2019'!$I699/1000</f>
        <v>0</v>
      </c>
      <c r="Q704" s="11">
        <f>'5-2019'!$I699/1000</f>
        <v>0</v>
      </c>
      <c r="R704" s="11">
        <f>'6-2019'!$I699/1000</f>
        <v>0</v>
      </c>
      <c r="S704" s="11">
        <f t="shared" si="11"/>
        <v>0</v>
      </c>
      <c r="U704" s="79"/>
      <c r="V704" s="78"/>
      <c r="W704" s="83"/>
    </row>
    <row r="705" spans="1:23" x14ac:dyDescent="0.25">
      <c r="A705" s="61"/>
      <c r="B705" s="3"/>
      <c r="C705" s="3"/>
      <c r="D705" s="61" t="s">
        <v>298</v>
      </c>
      <c r="E705" s="3" t="s">
        <v>254</v>
      </c>
      <c r="F705" s="11">
        <f>'6-2018'!$I700/1000</f>
        <v>0</v>
      </c>
      <c r="G705" s="11">
        <f>'7-2018'!$I700/1000</f>
        <v>0</v>
      </c>
      <c r="H705" s="11">
        <f>'8-2018'!$I700/1000</f>
        <v>0</v>
      </c>
      <c r="I705" s="11">
        <f>'9-2018'!$I700/1000</f>
        <v>0</v>
      </c>
      <c r="J705" s="11">
        <f>'10-2018'!$I700/1000</f>
        <v>0</v>
      </c>
      <c r="K705" s="11">
        <f>'11-2018'!$I700/1000</f>
        <v>0</v>
      </c>
      <c r="L705" s="11">
        <f>'12-2018'!$I700/1000</f>
        <v>0</v>
      </c>
      <c r="M705" s="11">
        <f>'1-2019'!$I700/1000</f>
        <v>0</v>
      </c>
      <c r="N705" s="11">
        <f>'2-2019'!$I700/1000</f>
        <v>0</v>
      </c>
      <c r="O705" s="11">
        <f>'3-2019'!$I700/1000</f>
        <v>0</v>
      </c>
      <c r="P705" s="11">
        <f>'4-2019'!$I700/1000</f>
        <v>0</v>
      </c>
      <c r="Q705" s="11">
        <f>'5-2019'!$I700/1000</f>
        <v>0</v>
      </c>
      <c r="R705" s="11">
        <f>'6-2019'!$I700/1000</f>
        <v>0</v>
      </c>
      <c r="S705" s="11">
        <f t="shared" si="11"/>
        <v>0</v>
      </c>
      <c r="U705" s="79"/>
      <c r="V705" s="78"/>
      <c r="W705" s="83"/>
    </row>
    <row r="706" spans="1:23" x14ac:dyDescent="0.25">
      <c r="A706" s="61"/>
      <c r="B706" s="3"/>
      <c r="C706" s="3"/>
      <c r="D706" s="61" t="s">
        <v>303</v>
      </c>
      <c r="E706" s="3" t="s">
        <v>26</v>
      </c>
      <c r="F706" s="11">
        <f>'6-2018'!$I701/1000</f>
        <v>0</v>
      </c>
      <c r="G706" s="11">
        <f>'7-2018'!$I701/1000</f>
        <v>0</v>
      </c>
      <c r="H706" s="11">
        <f>'8-2018'!$I701/1000</f>
        <v>0</v>
      </c>
      <c r="I706" s="11">
        <f>'9-2018'!$I701/1000</f>
        <v>0</v>
      </c>
      <c r="J706" s="11">
        <f>'10-2018'!$I701/1000</f>
        <v>0</v>
      </c>
      <c r="K706" s="11">
        <f>'11-2018'!$I701/1000</f>
        <v>0</v>
      </c>
      <c r="L706" s="11">
        <f>'12-2018'!$I701/1000</f>
        <v>0</v>
      </c>
      <c r="M706" s="11">
        <f>'1-2019'!$I701/1000</f>
        <v>0</v>
      </c>
      <c r="N706" s="11">
        <f>'2-2019'!$I701/1000</f>
        <v>0</v>
      </c>
      <c r="O706" s="11">
        <f>'3-2019'!$I701/1000</f>
        <v>0</v>
      </c>
      <c r="P706" s="11">
        <f>'4-2019'!$I701/1000</f>
        <v>0</v>
      </c>
      <c r="Q706" s="11">
        <f>'5-2019'!$I701/1000</f>
        <v>0</v>
      </c>
      <c r="R706" s="11">
        <f>'6-2019'!$I701/1000</f>
        <v>0</v>
      </c>
      <c r="S706" s="11">
        <f t="shared" si="11"/>
        <v>0</v>
      </c>
      <c r="U706" s="79"/>
      <c r="V706" s="78"/>
      <c r="W706" s="83"/>
    </row>
    <row r="707" spans="1:23" x14ac:dyDescent="0.25">
      <c r="A707" s="61"/>
      <c r="B707" s="3"/>
      <c r="C707" s="3"/>
      <c r="D707" s="61" t="s">
        <v>301</v>
      </c>
      <c r="E707" s="3" t="s">
        <v>256</v>
      </c>
      <c r="F707" s="11">
        <f>'6-2018'!$I702/1000</f>
        <v>0</v>
      </c>
      <c r="G707" s="11">
        <f>'7-2018'!$I702/1000</f>
        <v>0</v>
      </c>
      <c r="H707" s="11">
        <f>'8-2018'!$I702/1000</f>
        <v>0</v>
      </c>
      <c r="I707" s="11">
        <f>'9-2018'!$I702/1000</f>
        <v>0</v>
      </c>
      <c r="J707" s="11">
        <f>'10-2018'!$I702/1000</f>
        <v>0</v>
      </c>
      <c r="K707" s="11">
        <f>'11-2018'!$I702/1000</f>
        <v>0</v>
      </c>
      <c r="L707" s="11">
        <f>'12-2018'!$I702/1000</f>
        <v>0</v>
      </c>
      <c r="M707" s="11">
        <f>'1-2019'!$I702/1000</f>
        <v>0</v>
      </c>
      <c r="N707" s="11">
        <f>'2-2019'!$I702/1000</f>
        <v>0</v>
      </c>
      <c r="O707" s="11">
        <f>'3-2019'!$I702/1000</f>
        <v>0</v>
      </c>
      <c r="P707" s="11">
        <f>'4-2019'!$I702/1000</f>
        <v>0</v>
      </c>
      <c r="Q707" s="11">
        <f>'5-2019'!$I702/1000</f>
        <v>0</v>
      </c>
      <c r="R707" s="11">
        <f>'6-2019'!$I702/1000</f>
        <v>0</v>
      </c>
      <c r="S707" s="11">
        <f t="shared" si="11"/>
        <v>0</v>
      </c>
      <c r="U707" s="79"/>
      <c r="V707" s="78"/>
      <c r="W707" s="83"/>
    </row>
    <row r="708" spans="1:23" x14ac:dyDescent="0.25">
      <c r="A708" s="61"/>
      <c r="B708" s="3"/>
      <c r="C708" s="3"/>
      <c r="D708" s="61" t="s">
        <v>302</v>
      </c>
      <c r="E708" s="3" t="s">
        <v>260</v>
      </c>
      <c r="F708" s="11">
        <f>'6-2018'!$I703/1000</f>
        <v>0</v>
      </c>
      <c r="G708" s="11">
        <f>'7-2018'!$I703/1000</f>
        <v>0</v>
      </c>
      <c r="H708" s="11">
        <f>'8-2018'!$I703/1000</f>
        <v>0</v>
      </c>
      <c r="I708" s="11">
        <f>'9-2018'!$I703/1000</f>
        <v>0</v>
      </c>
      <c r="J708" s="11">
        <f>'10-2018'!$I703/1000</f>
        <v>0</v>
      </c>
      <c r="K708" s="11">
        <f>'11-2018'!$I703/1000</f>
        <v>0</v>
      </c>
      <c r="L708" s="11">
        <f>'12-2018'!$I703/1000</f>
        <v>0</v>
      </c>
      <c r="M708" s="11">
        <f>'1-2019'!$I703/1000</f>
        <v>0</v>
      </c>
      <c r="N708" s="11">
        <f>'2-2019'!$I703/1000</f>
        <v>0</v>
      </c>
      <c r="O708" s="11">
        <f>'3-2019'!$I703/1000</f>
        <v>0</v>
      </c>
      <c r="P708" s="11">
        <f>'4-2019'!$I703/1000</f>
        <v>0</v>
      </c>
      <c r="Q708" s="11">
        <f>'5-2019'!$I703/1000</f>
        <v>0</v>
      </c>
      <c r="R708" s="11">
        <f>'6-2019'!$I703/1000</f>
        <v>0</v>
      </c>
      <c r="S708" s="11">
        <f t="shared" si="11"/>
        <v>0</v>
      </c>
      <c r="U708" s="79"/>
      <c r="V708" s="78"/>
      <c r="W708" s="83"/>
    </row>
    <row r="709" spans="1:23" x14ac:dyDescent="0.25">
      <c r="A709" s="61"/>
      <c r="B709" s="3"/>
      <c r="C709" s="3"/>
      <c r="D709" s="61" t="s">
        <v>1</v>
      </c>
      <c r="E709" s="3"/>
      <c r="F709" s="13">
        <f>'6-2018'!$I704/1000</f>
        <v>0</v>
      </c>
      <c r="G709" s="13">
        <f>'7-2018'!$I704/1000</f>
        <v>0</v>
      </c>
      <c r="H709" s="13">
        <f>'8-2018'!$I704/1000</f>
        <v>0</v>
      </c>
      <c r="I709" s="13">
        <f>'9-2018'!$I704/1000</f>
        <v>0</v>
      </c>
      <c r="J709" s="13">
        <f>'10-2018'!$I704/1000</f>
        <v>0</v>
      </c>
      <c r="K709" s="13">
        <f>'11-2018'!$I704/1000</f>
        <v>0</v>
      </c>
      <c r="L709" s="13">
        <f>'12-2018'!$I704/1000</f>
        <v>0</v>
      </c>
      <c r="M709" s="13">
        <f>'1-2019'!$I704/1000</f>
        <v>0</v>
      </c>
      <c r="N709" s="13">
        <f>'2-2019'!$I704/1000</f>
        <v>0</v>
      </c>
      <c r="O709" s="13">
        <f>'3-2019'!$I704/1000</f>
        <v>0</v>
      </c>
      <c r="P709" s="13">
        <f>'4-2019'!$I704/1000</f>
        <v>0</v>
      </c>
      <c r="Q709" s="13">
        <f>'5-2019'!$I704/1000</f>
        <v>0</v>
      </c>
      <c r="R709" s="13">
        <f>'6-2019'!$I704/1000</f>
        <v>0</v>
      </c>
      <c r="S709" s="13">
        <f t="shared" si="11"/>
        <v>0</v>
      </c>
      <c r="U709" s="79"/>
      <c r="V709" s="78"/>
      <c r="W709" s="83"/>
    </row>
    <row r="710" spans="1:23" x14ac:dyDescent="0.25">
      <c r="A710" s="61"/>
      <c r="B710" s="3"/>
      <c r="C710" s="3"/>
      <c r="D710" s="3"/>
      <c r="E710" s="3"/>
      <c r="F710" s="2">
        <f>'6-2018'!$I705/1000</f>
        <v>0</v>
      </c>
      <c r="G710" s="2">
        <f>'7-2018'!$I705/1000</f>
        <v>0</v>
      </c>
      <c r="H710" s="2">
        <f>'8-2018'!$I705/1000</f>
        <v>0</v>
      </c>
      <c r="I710" s="2">
        <f>'9-2018'!$I705/1000</f>
        <v>0</v>
      </c>
      <c r="J710" s="2">
        <f>'10-2018'!$I705/1000</f>
        <v>0</v>
      </c>
      <c r="K710" s="2">
        <f>'11-2018'!$I705/1000</f>
        <v>0</v>
      </c>
      <c r="L710" s="2">
        <f>'12-2018'!$I705/1000</f>
        <v>0</v>
      </c>
      <c r="M710" s="2">
        <f>'1-2019'!$I705/1000</f>
        <v>0</v>
      </c>
      <c r="N710" s="2">
        <f>'2-2019'!$I705/1000</f>
        <v>0</v>
      </c>
      <c r="O710" s="2">
        <f>'3-2019'!$I705/1000</f>
        <v>0</v>
      </c>
      <c r="P710" s="2">
        <f>'4-2019'!$I705/1000</f>
        <v>0</v>
      </c>
      <c r="Q710" s="2">
        <f>'5-2019'!$I705/1000</f>
        <v>0</v>
      </c>
      <c r="R710" s="2">
        <f>'6-2019'!$I705/1000</f>
        <v>0</v>
      </c>
      <c r="S710" s="2">
        <f t="shared" si="11"/>
        <v>0</v>
      </c>
      <c r="U710" s="79"/>
      <c r="V710" s="78"/>
      <c r="W710" s="83"/>
    </row>
    <row r="711" spans="1:23" ht="15.75" thickBot="1" x14ac:dyDescent="0.3">
      <c r="A711" s="68" t="s">
        <v>119</v>
      </c>
      <c r="B711" s="3"/>
      <c r="C711" s="3"/>
      <c r="D711" s="3"/>
      <c r="E711" s="3"/>
      <c r="F711" s="14">
        <f>'6-2018'!$I706/1000</f>
        <v>88769.886391944907</v>
      </c>
      <c r="G711" s="14">
        <f>'7-2018'!$I706/1000</f>
        <v>89049.801482286159</v>
      </c>
      <c r="H711" s="14">
        <f>'8-2018'!$I706/1000</f>
        <v>89244.535199740989</v>
      </c>
      <c r="I711" s="14">
        <f>'9-2018'!$I706/1000</f>
        <v>89100.784222147049</v>
      </c>
      <c r="J711" s="14">
        <f>'10-2018'!$I706/1000</f>
        <v>89437.35559067766</v>
      </c>
      <c r="K711" s="14">
        <f>'11-2018'!$I706/1000</f>
        <v>90568.513130311039</v>
      </c>
      <c r="L711" s="14">
        <f>'12-2018'!$I706/1000</f>
        <v>92054.666240346254</v>
      </c>
      <c r="M711" s="14">
        <f>'1-2019'!$I706/1000</f>
        <v>90091.834778219316</v>
      </c>
      <c r="N711" s="14">
        <f>'2-2019'!$I706/1000</f>
        <v>90206.083567141948</v>
      </c>
      <c r="O711" s="14">
        <f>'3-2019'!$I706/1000</f>
        <v>90297.803137117866</v>
      </c>
      <c r="P711" s="14">
        <f>'4-2019'!$I706/1000</f>
        <v>90217.869462075003</v>
      </c>
      <c r="Q711" s="14">
        <f>'5-2019'!$I706/1000</f>
        <v>90092.181086788245</v>
      </c>
      <c r="R711" s="14">
        <f>'6-2019'!$I706/1000</f>
        <v>90304.622244246697</v>
      </c>
      <c r="S711" s="14">
        <f t="shared" si="11"/>
        <v>89991.556851245594</v>
      </c>
      <c r="U711" s="79"/>
      <c r="V711" s="78"/>
      <c r="W711" s="83"/>
    </row>
    <row r="712" spans="1:23" ht="15.75" thickTop="1" x14ac:dyDescent="0.25">
      <c r="A712" s="61"/>
      <c r="B712" s="3"/>
      <c r="C712" s="3"/>
      <c r="D712" s="3"/>
      <c r="E712" s="3"/>
      <c r="F712" s="2">
        <f>'6-2018'!$I707/1000</f>
        <v>0</v>
      </c>
      <c r="G712" s="2">
        <f>'7-2018'!$I707/1000</f>
        <v>0</v>
      </c>
      <c r="H712" s="2">
        <f>'8-2018'!$I707/1000</f>
        <v>0</v>
      </c>
      <c r="I712" s="2">
        <f>'9-2018'!$I707/1000</f>
        <v>0</v>
      </c>
      <c r="J712" s="2">
        <f>'10-2018'!$I707/1000</f>
        <v>0</v>
      </c>
      <c r="K712" s="2">
        <f>'11-2018'!$I707/1000</f>
        <v>0</v>
      </c>
      <c r="L712" s="2">
        <f>'12-2018'!$I707/1000</f>
        <v>0</v>
      </c>
      <c r="M712" s="2">
        <f>'1-2019'!$I707/1000</f>
        <v>0</v>
      </c>
      <c r="N712" s="2">
        <f>'2-2019'!$I707/1000</f>
        <v>0</v>
      </c>
      <c r="O712" s="2">
        <f>'3-2019'!$I707/1000</f>
        <v>0</v>
      </c>
      <c r="P712" s="2">
        <f>'4-2019'!$I707/1000</f>
        <v>0</v>
      </c>
      <c r="Q712" s="2">
        <f>'5-2019'!$I707/1000</f>
        <v>0</v>
      </c>
      <c r="R712" s="2">
        <f>'6-2019'!$I707/1000</f>
        <v>0</v>
      </c>
      <c r="S712" s="2">
        <f t="shared" si="11"/>
        <v>0</v>
      </c>
      <c r="U712" s="79"/>
      <c r="V712" s="78"/>
      <c r="W712" s="83"/>
    </row>
    <row r="713" spans="1:23" x14ac:dyDescent="0.25">
      <c r="A713" s="61" t="s">
        <v>120</v>
      </c>
      <c r="B713" s="3"/>
      <c r="C713" s="3"/>
      <c r="D713" s="3"/>
      <c r="E713" s="3"/>
      <c r="F713" s="2">
        <f>'6-2018'!$I708/1000</f>
        <v>0</v>
      </c>
      <c r="G713" s="2">
        <f>'7-2018'!$I708/1000</f>
        <v>0</v>
      </c>
      <c r="H713" s="2">
        <f>'8-2018'!$I708/1000</f>
        <v>0</v>
      </c>
      <c r="I713" s="2">
        <f>'9-2018'!$I708/1000</f>
        <v>0</v>
      </c>
      <c r="J713" s="2">
        <f>'10-2018'!$I708/1000</f>
        <v>0</v>
      </c>
      <c r="K713" s="2">
        <f>'11-2018'!$I708/1000</f>
        <v>0</v>
      </c>
      <c r="L713" s="2">
        <f>'12-2018'!$I708/1000</f>
        <v>0</v>
      </c>
      <c r="M713" s="2">
        <f>'1-2019'!$I708/1000</f>
        <v>0</v>
      </c>
      <c r="N713" s="2">
        <f>'2-2019'!$I708/1000</f>
        <v>0</v>
      </c>
      <c r="O713" s="2">
        <f>'3-2019'!$I708/1000</f>
        <v>0</v>
      </c>
      <c r="P713" s="2">
        <f>'4-2019'!$I708/1000</f>
        <v>0</v>
      </c>
      <c r="Q713" s="2">
        <f>'5-2019'!$I708/1000</f>
        <v>0</v>
      </c>
      <c r="R713" s="2">
        <f>'6-2019'!$I708/1000</f>
        <v>0</v>
      </c>
      <c r="S713" s="2">
        <f t="shared" si="11"/>
        <v>0</v>
      </c>
      <c r="U713" s="79"/>
      <c r="V713" s="78"/>
      <c r="W713" s="83"/>
    </row>
    <row r="714" spans="1:23" x14ac:dyDescent="0.25">
      <c r="A714" s="61"/>
      <c r="B714" s="3"/>
      <c r="C714" s="3" t="s">
        <v>199</v>
      </c>
      <c r="D714" s="3"/>
      <c r="E714" s="3"/>
      <c r="F714" s="11">
        <f>'6-2018'!$I709/1000</f>
        <v>48143.669630000004</v>
      </c>
      <c r="G714" s="11">
        <f>'7-2018'!$I709/1000</f>
        <v>47815.118179999998</v>
      </c>
      <c r="H714" s="11">
        <f>'8-2018'!$I709/1000</f>
        <v>47832.369359999997</v>
      </c>
      <c r="I714" s="11">
        <f>'9-2018'!$I709/1000</f>
        <v>47663.920600000005</v>
      </c>
      <c r="J714" s="11">
        <f>'10-2018'!$I709/1000</f>
        <v>48116.707029999998</v>
      </c>
      <c r="K714" s="11">
        <f>'11-2018'!$I709/1000</f>
        <v>48688.512330000005</v>
      </c>
      <c r="L714" s="11">
        <f>'12-2018'!$I709/1000</f>
        <v>48610.144810000005</v>
      </c>
      <c r="M714" s="11">
        <f>'1-2019'!$I709/1000</f>
        <v>48471.122269999993</v>
      </c>
      <c r="N714" s="11">
        <f>'2-2019'!$I709/1000</f>
        <v>48499.312129999998</v>
      </c>
      <c r="O714" s="11">
        <f>'3-2019'!$I709/1000</f>
        <v>48693.933469999989</v>
      </c>
      <c r="P714" s="11">
        <f>'4-2019'!$I709/1000</f>
        <v>48349.7408</v>
      </c>
      <c r="Q714" s="11">
        <f>'5-2019'!$I709/1000</f>
        <v>48315.176070000001</v>
      </c>
      <c r="R714" s="11">
        <f>'6-2019'!$I709/1000</f>
        <v>48303.494559999999</v>
      </c>
      <c r="S714" s="11">
        <f t="shared" si="11"/>
        <v>48273.303262083333</v>
      </c>
      <c r="U714" s="79"/>
      <c r="V714" s="78"/>
      <c r="W714" s="83"/>
    </row>
    <row r="715" spans="1:23" x14ac:dyDescent="0.25">
      <c r="A715" s="61"/>
      <c r="B715" s="3"/>
      <c r="C715" s="3" t="s">
        <v>259</v>
      </c>
      <c r="D715" s="3"/>
      <c r="E715" s="3"/>
      <c r="F715" s="11">
        <f>'6-2018'!$I710/1000</f>
        <v>4665.132378911595</v>
      </c>
      <c r="G715" s="11">
        <f>'7-2018'!$I710/1000</f>
        <v>4661.9400677667591</v>
      </c>
      <c r="H715" s="11">
        <f>'8-2018'!$I710/1000</f>
        <v>4660.7038650816257</v>
      </c>
      <c r="I715" s="11">
        <f>'9-2018'!$I710/1000</f>
        <v>4673.2104332317922</v>
      </c>
      <c r="J715" s="11">
        <f>'10-2018'!$I710/1000</f>
        <v>4697.5641511020085</v>
      </c>
      <c r="K715" s="11">
        <f>'11-2018'!$I710/1000</f>
        <v>4776.0830074827309</v>
      </c>
      <c r="L715" s="11">
        <f>'12-2018'!$I710/1000</f>
        <v>4782.3676173262575</v>
      </c>
      <c r="M715" s="11">
        <f>'1-2019'!$I710/1000</f>
        <v>4751.1396129848263</v>
      </c>
      <c r="N715" s="11">
        <f>'2-2019'!$I710/1000</f>
        <v>4772.7732732549111</v>
      </c>
      <c r="O715" s="11">
        <f>'3-2019'!$I710/1000</f>
        <v>4778.5867450945971</v>
      </c>
      <c r="P715" s="11">
        <f>'4-2019'!$I710/1000</f>
        <v>4769.9529874367072</v>
      </c>
      <c r="Q715" s="11">
        <f>'5-2019'!$I710/1000</f>
        <v>4791.9924693904404</v>
      </c>
      <c r="R715" s="11">
        <f>'6-2019'!$I710/1000</f>
        <v>4789.164033866532</v>
      </c>
      <c r="S715" s="11">
        <f t="shared" si="11"/>
        <v>4736.9552030451432</v>
      </c>
      <c r="U715" s="79"/>
      <c r="V715" s="78"/>
      <c r="W715" s="83"/>
    </row>
    <row r="716" spans="1:23" x14ac:dyDescent="0.25">
      <c r="A716" s="61"/>
      <c r="B716" s="3"/>
      <c r="C716" s="3" t="s">
        <v>262</v>
      </c>
      <c r="D716" s="3"/>
      <c r="E716" s="3"/>
      <c r="F716" s="11">
        <f>'6-2018'!$I711/1000</f>
        <v>0</v>
      </c>
      <c r="G716" s="11">
        <f>'7-2018'!$I711/1000</f>
        <v>0</v>
      </c>
      <c r="H716" s="11">
        <f>'8-2018'!$I711/1000</f>
        <v>0</v>
      </c>
      <c r="I716" s="11">
        <f>'9-2018'!$I711/1000</f>
        <v>0</v>
      </c>
      <c r="J716" s="11">
        <f>'10-2018'!$I711/1000</f>
        <v>0</v>
      </c>
      <c r="K716" s="11">
        <f>'11-2018'!$I711/1000</f>
        <v>0</v>
      </c>
      <c r="L716" s="11">
        <f>'12-2018'!$I711/1000</f>
        <v>0</v>
      </c>
      <c r="M716" s="11">
        <f>'1-2019'!$I711/1000</f>
        <v>0</v>
      </c>
      <c r="N716" s="11">
        <f>'2-2019'!$I711/1000</f>
        <v>0</v>
      </c>
      <c r="O716" s="11">
        <f>'3-2019'!$I711/1000</f>
        <v>0</v>
      </c>
      <c r="P716" s="11">
        <f>'4-2019'!$I711/1000</f>
        <v>0</v>
      </c>
      <c r="Q716" s="11">
        <f>'5-2019'!$I711/1000</f>
        <v>0</v>
      </c>
      <c r="R716" s="11">
        <f>'6-2019'!$I711/1000</f>
        <v>0</v>
      </c>
      <c r="S716" s="11">
        <f t="shared" si="11"/>
        <v>0</v>
      </c>
      <c r="U716" s="79"/>
      <c r="V716" s="78"/>
      <c r="W716" s="83"/>
    </row>
    <row r="717" spans="1:23" x14ac:dyDescent="0.25">
      <c r="A717" s="61"/>
      <c r="B717" s="3"/>
      <c r="C717" s="63" t="s">
        <v>26</v>
      </c>
      <c r="D717" s="3"/>
      <c r="E717" s="3"/>
      <c r="F717" s="11">
        <f>'6-2018'!$I712/1000</f>
        <v>-2.0007916732516877</v>
      </c>
      <c r="G717" s="11">
        <f>'7-2018'!$I712/1000</f>
        <v>10.832713391067768</v>
      </c>
      <c r="H717" s="11">
        <f>'8-2018'!$I712/1000</f>
        <v>10.832713391067768</v>
      </c>
      <c r="I717" s="11">
        <f>'9-2018'!$I712/1000</f>
        <v>10.832713391067768</v>
      </c>
      <c r="J717" s="11">
        <f>'10-2018'!$I712/1000</f>
        <v>10.832713391067768</v>
      </c>
      <c r="K717" s="11">
        <f>'11-2018'!$I712/1000</f>
        <v>10.832713391067768</v>
      </c>
      <c r="L717" s="11">
        <f>'12-2018'!$I712/1000</f>
        <v>10.832713391067768</v>
      </c>
      <c r="M717" s="11">
        <f>'1-2019'!$I712/1000</f>
        <v>10.832713391067768</v>
      </c>
      <c r="N717" s="11">
        <f>'2-2019'!$I712/1000</f>
        <v>10.832713391067768</v>
      </c>
      <c r="O717" s="11">
        <f>'3-2019'!$I712/1000</f>
        <v>10.832713391067768</v>
      </c>
      <c r="P717" s="11">
        <f>'4-2019'!$I712/1000</f>
        <v>10.832713391067768</v>
      </c>
      <c r="Q717" s="11">
        <f>'5-2019'!$I712/1000</f>
        <v>10.832713391067768</v>
      </c>
      <c r="R717" s="11">
        <f>'6-2019'!$I712/1000</f>
        <v>10.832713391067768</v>
      </c>
      <c r="S717" s="11">
        <f t="shared" si="11"/>
        <v>10.297984013387792</v>
      </c>
      <c r="U717" s="79"/>
      <c r="V717" s="78"/>
      <c r="W717" s="83"/>
    </row>
    <row r="718" spans="1:23" x14ac:dyDescent="0.25">
      <c r="A718" s="61"/>
      <c r="B718" s="3"/>
      <c r="C718" s="63" t="s">
        <v>254</v>
      </c>
      <c r="D718" s="3"/>
      <c r="E718" s="3"/>
      <c r="F718" s="11">
        <f>'6-2018'!$I713/1000</f>
        <v>19929.217216675344</v>
      </c>
      <c r="G718" s="11">
        <f>'7-2018'!$I713/1000</f>
        <v>20536.66954181073</v>
      </c>
      <c r="H718" s="11">
        <f>'8-2018'!$I713/1000</f>
        <v>20655.332391064305</v>
      </c>
      <c r="I718" s="11">
        <f>'9-2018'!$I713/1000</f>
        <v>20697.832059049386</v>
      </c>
      <c r="J718" s="11">
        <f>'10-2018'!$I713/1000</f>
        <v>20566.659443990924</v>
      </c>
      <c r="K718" s="11">
        <f>'11-2018'!$I713/1000</f>
        <v>21009.934948746406</v>
      </c>
      <c r="L718" s="11">
        <f>'12-2018'!$I713/1000</f>
        <v>22503.933946012326</v>
      </c>
      <c r="M718" s="11">
        <f>'1-2019'!$I713/1000</f>
        <v>20520.93104797581</v>
      </c>
      <c r="N718" s="11">
        <f>'2-2019'!$I713/1000</f>
        <v>20704.361151584828</v>
      </c>
      <c r="O718" s="11">
        <f>'3-2019'!$I713/1000</f>
        <v>20572.90725418874</v>
      </c>
      <c r="P718" s="11">
        <f>'4-2019'!$I713/1000</f>
        <v>20829.495652570909</v>
      </c>
      <c r="Q718" s="11">
        <f>'5-2019'!$I713/1000</f>
        <v>20697.671733464958</v>
      </c>
      <c r="R718" s="11">
        <f>'6-2019'!$I713/1000</f>
        <v>20939.878119562134</v>
      </c>
      <c r="S718" s="11">
        <f t="shared" si="11"/>
        <v>20810.856403214839</v>
      </c>
      <c r="U718" s="79"/>
      <c r="V718" s="78"/>
      <c r="W718" s="83"/>
    </row>
    <row r="719" spans="1:23" x14ac:dyDescent="0.25">
      <c r="A719" s="61"/>
      <c r="B719" s="3"/>
      <c r="C719" s="63" t="s">
        <v>253</v>
      </c>
      <c r="D719" s="3"/>
      <c r="E719" s="3"/>
      <c r="F719" s="11">
        <f>'6-2018'!$I714/1000</f>
        <v>0</v>
      </c>
      <c r="G719" s="11">
        <f>'7-2018'!$I714/1000</f>
        <v>0</v>
      </c>
      <c r="H719" s="11">
        <f>'8-2018'!$I714/1000</f>
        <v>0</v>
      </c>
      <c r="I719" s="11">
        <f>'9-2018'!$I714/1000</f>
        <v>0</v>
      </c>
      <c r="J719" s="11">
        <f>'10-2018'!$I714/1000</f>
        <v>0</v>
      </c>
      <c r="K719" s="11">
        <f>'11-2018'!$I714/1000</f>
        <v>0</v>
      </c>
      <c r="L719" s="11">
        <f>'12-2018'!$I714/1000</f>
        <v>0</v>
      </c>
      <c r="M719" s="11">
        <f>'1-2019'!$I714/1000</f>
        <v>0</v>
      </c>
      <c r="N719" s="11">
        <f>'2-2019'!$I714/1000</f>
        <v>0</v>
      </c>
      <c r="O719" s="11">
        <f>'3-2019'!$I714/1000</f>
        <v>0</v>
      </c>
      <c r="P719" s="11">
        <f>'4-2019'!$I714/1000</f>
        <v>0</v>
      </c>
      <c r="Q719" s="11">
        <f>'5-2019'!$I714/1000</f>
        <v>0</v>
      </c>
      <c r="R719" s="11">
        <f>'6-2019'!$I714/1000</f>
        <v>0</v>
      </c>
      <c r="S719" s="11">
        <f t="shared" si="11"/>
        <v>0</v>
      </c>
      <c r="U719" s="79"/>
      <c r="V719" s="78"/>
      <c r="W719" s="83"/>
    </row>
    <row r="720" spans="1:23" x14ac:dyDescent="0.25">
      <c r="A720" s="61"/>
      <c r="B720" s="3"/>
      <c r="C720" s="63" t="s">
        <v>261</v>
      </c>
      <c r="D720" s="3"/>
      <c r="E720" s="3"/>
      <c r="F720" s="11">
        <f>'6-2018'!$I715/1000</f>
        <v>1299.3441473907353</v>
      </c>
      <c r="G720" s="11">
        <f>'7-2018'!$I715/1000</f>
        <v>1301.8346359918542</v>
      </c>
      <c r="H720" s="11">
        <f>'8-2018'!$I715/1000</f>
        <v>1304.2256236282979</v>
      </c>
      <c r="I720" s="11">
        <f>'9-2018'!$I715/1000</f>
        <v>1254.0971820344439</v>
      </c>
      <c r="J720" s="11">
        <f>'10-2018'!$I715/1000</f>
        <v>1211.5531972072401</v>
      </c>
      <c r="K720" s="11">
        <f>'11-2018'!$I715/1000</f>
        <v>1212.2868363100131</v>
      </c>
      <c r="L720" s="11">
        <f>'12-2018'!$I715/1000</f>
        <v>1215.1073849272293</v>
      </c>
      <c r="M720" s="11">
        <f>'1-2019'!$I715/1000</f>
        <v>1215.445585136848</v>
      </c>
      <c r="N720" s="11">
        <f>'2-2019'!$I715/1000</f>
        <v>1217.4076318788357</v>
      </c>
      <c r="O720" s="11">
        <f>'3-2019'!$I715/1000</f>
        <v>1217.4076318788357</v>
      </c>
      <c r="P720" s="11">
        <f>'4-2019'!$I715/1000</f>
        <v>1218.3272406941835</v>
      </c>
      <c r="Q720" s="11">
        <f>'5-2019'!$I715/1000</f>
        <v>1219.4191148983498</v>
      </c>
      <c r="R720" s="11">
        <f>'6-2019'!$I715/1000</f>
        <v>1200.4925934273047</v>
      </c>
      <c r="S720" s="11">
        <f t="shared" si="11"/>
        <v>1236.4192029162625</v>
      </c>
      <c r="U720" s="79"/>
      <c r="V720" s="78"/>
      <c r="W720" s="83"/>
    </row>
    <row r="721" spans="1:23" x14ac:dyDescent="0.25">
      <c r="A721" s="61"/>
      <c r="B721" s="3"/>
      <c r="C721" s="61" t="s">
        <v>265</v>
      </c>
      <c r="D721" s="3"/>
      <c r="E721" s="3"/>
      <c r="F721" s="11">
        <f>'6-2018'!$I716/1000</f>
        <v>0</v>
      </c>
      <c r="G721" s="11">
        <f>'7-2018'!$I716/1000</f>
        <v>0</v>
      </c>
      <c r="H721" s="11">
        <f>'8-2018'!$I716/1000</f>
        <v>0</v>
      </c>
      <c r="I721" s="11">
        <f>'9-2018'!$I716/1000</f>
        <v>0</v>
      </c>
      <c r="J721" s="11">
        <f>'10-2018'!$I716/1000</f>
        <v>0</v>
      </c>
      <c r="K721" s="11">
        <f>'11-2018'!$I716/1000</f>
        <v>0</v>
      </c>
      <c r="L721" s="11">
        <f>'12-2018'!$I716/1000</f>
        <v>0</v>
      </c>
      <c r="M721" s="11">
        <f>'1-2019'!$I716/1000</f>
        <v>0</v>
      </c>
      <c r="N721" s="11">
        <f>'2-2019'!$I716/1000</f>
        <v>0</v>
      </c>
      <c r="O721" s="11">
        <f>'3-2019'!$I716/1000</f>
        <v>0</v>
      </c>
      <c r="P721" s="11">
        <f>'4-2019'!$I716/1000</f>
        <v>0</v>
      </c>
      <c r="Q721" s="11">
        <f>'5-2019'!$I716/1000</f>
        <v>0</v>
      </c>
      <c r="R721" s="11">
        <f>'6-2019'!$I716/1000</f>
        <v>0</v>
      </c>
      <c r="S721" s="11">
        <f t="shared" si="11"/>
        <v>0</v>
      </c>
      <c r="U721" s="79"/>
      <c r="V721" s="78"/>
      <c r="W721" s="83"/>
    </row>
    <row r="722" spans="1:23" x14ac:dyDescent="0.25">
      <c r="A722" s="61"/>
      <c r="B722" s="3"/>
      <c r="C722" s="61" t="s">
        <v>255</v>
      </c>
      <c r="D722" s="3"/>
      <c r="E722" s="3"/>
      <c r="F722" s="11">
        <f>'6-2018'!$I717/1000</f>
        <v>15710.408727032593</v>
      </c>
      <c r="G722" s="11">
        <f>'7-2018'!$I717/1000</f>
        <v>15691.787132827649</v>
      </c>
      <c r="H722" s="11">
        <f>'8-2018'!$I717/1000</f>
        <v>15741.867270732311</v>
      </c>
      <c r="I722" s="11">
        <f>'9-2018'!$I717/1000</f>
        <v>15754.020978418454</v>
      </c>
      <c r="J722" s="11">
        <f>'10-2018'!$I717/1000</f>
        <v>15779.420117750886</v>
      </c>
      <c r="K722" s="11">
        <f>'11-2018'!$I717/1000</f>
        <v>15808.412379687643</v>
      </c>
      <c r="L722" s="11">
        <f>'12-2018'!$I717/1000</f>
        <v>15861.912673104058</v>
      </c>
      <c r="M722" s="11">
        <f>'1-2019'!$I717/1000</f>
        <v>15122.363548730773</v>
      </c>
      <c r="N722" s="11">
        <f>'2-2019'!$I717/1000</f>
        <v>15907.793964818449</v>
      </c>
      <c r="O722" s="11">
        <f>'3-2019'!$I717/1000</f>
        <v>15918.142945313826</v>
      </c>
      <c r="P722" s="11">
        <f>'4-2019'!$I717/1000</f>
        <v>15921.138015024237</v>
      </c>
      <c r="Q722" s="11">
        <f>'5-2019'!$I717/1000</f>
        <v>15926.317257648632</v>
      </c>
      <c r="R722" s="11">
        <f>'6-2019'!$I717/1000</f>
        <v>15917.598818140048</v>
      </c>
      <c r="S722" s="11">
        <f t="shared" si="11"/>
        <v>15770.598338053604</v>
      </c>
      <c r="U722" s="79"/>
      <c r="V722" s="78"/>
      <c r="W722" s="83"/>
    </row>
    <row r="723" spans="1:23" x14ac:dyDescent="0.25">
      <c r="A723" s="61"/>
      <c r="B723" s="3"/>
      <c r="C723" s="61" t="s">
        <v>257</v>
      </c>
      <c r="D723" s="3"/>
      <c r="E723" s="3"/>
      <c r="F723" s="11">
        <f>'6-2018'!$I718/1000</f>
        <v>0</v>
      </c>
      <c r="G723" s="11">
        <f>'7-2018'!$I718/1000</f>
        <v>0</v>
      </c>
      <c r="H723" s="11">
        <f>'8-2018'!$I718/1000</f>
        <v>0</v>
      </c>
      <c r="I723" s="11">
        <f>'9-2018'!$I718/1000</f>
        <v>0</v>
      </c>
      <c r="J723" s="11">
        <f>'10-2018'!$I718/1000</f>
        <v>0</v>
      </c>
      <c r="K723" s="11">
        <f>'11-2018'!$I718/1000</f>
        <v>0</v>
      </c>
      <c r="L723" s="11">
        <f>'12-2018'!$I718/1000</f>
        <v>0</v>
      </c>
      <c r="M723" s="11">
        <f>'1-2019'!$I718/1000</f>
        <v>0</v>
      </c>
      <c r="N723" s="11">
        <f>'2-2019'!$I718/1000</f>
        <v>0</v>
      </c>
      <c r="O723" s="11">
        <f>'3-2019'!$I718/1000</f>
        <v>0</v>
      </c>
      <c r="P723" s="11">
        <f>'4-2019'!$I718/1000</f>
        <v>0</v>
      </c>
      <c r="Q723" s="11">
        <f>'5-2019'!$I718/1000</f>
        <v>0</v>
      </c>
      <c r="R723" s="11">
        <f>'6-2019'!$I718/1000</f>
        <v>0</v>
      </c>
      <c r="S723" s="11">
        <f t="shared" si="11"/>
        <v>0</v>
      </c>
      <c r="U723" s="79"/>
      <c r="V723" s="78"/>
      <c r="W723" s="83"/>
    </row>
    <row r="724" spans="1:23" x14ac:dyDescent="0.25">
      <c r="A724" s="61"/>
      <c r="B724" s="3"/>
      <c r="C724" s="61" t="s">
        <v>258</v>
      </c>
      <c r="D724" s="3"/>
      <c r="E724" s="3"/>
      <c r="F724" s="11">
        <f>'6-2018'!$I719/1000</f>
        <v>0</v>
      </c>
      <c r="G724" s="11">
        <f>'7-2018'!$I719/1000</f>
        <v>0</v>
      </c>
      <c r="H724" s="11">
        <f>'8-2018'!$I719/1000</f>
        <v>0</v>
      </c>
      <c r="I724" s="11">
        <f>'9-2018'!$I719/1000</f>
        <v>0</v>
      </c>
      <c r="J724" s="11">
        <f>'10-2018'!$I719/1000</f>
        <v>0</v>
      </c>
      <c r="K724" s="11">
        <f>'11-2018'!$I719/1000</f>
        <v>0</v>
      </c>
      <c r="L724" s="11">
        <f>'12-2018'!$I719/1000</f>
        <v>0</v>
      </c>
      <c r="M724" s="11">
        <f>'1-2019'!$I719/1000</f>
        <v>0</v>
      </c>
      <c r="N724" s="11">
        <f>'2-2019'!$I719/1000</f>
        <v>0</v>
      </c>
      <c r="O724" s="11">
        <f>'3-2019'!$I719/1000</f>
        <v>0</v>
      </c>
      <c r="P724" s="11">
        <f>'4-2019'!$I719/1000</f>
        <v>0</v>
      </c>
      <c r="Q724" s="11">
        <f>'5-2019'!$I719/1000</f>
        <v>0</v>
      </c>
      <c r="R724" s="11">
        <f>'6-2019'!$I719/1000</f>
        <v>0</v>
      </c>
      <c r="S724" s="11">
        <f t="shared" si="11"/>
        <v>0</v>
      </c>
      <c r="U724" s="79"/>
      <c r="V724" s="78"/>
      <c r="W724" s="83"/>
    </row>
    <row r="725" spans="1:23" x14ac:dyDescent="0.25">
      <c r="A725" s="61"/>
      <c r="B725" s="3"/>
      <c r="C725" s="61" t="s">
        <v>32</v>
      </c>
      <c r="D725" s="3"/>
      <c r="E725" s="3"/>
      <c r="F725" s="11">
        <f>'6-2018'!$I720/1000</f>
        <v>0</v>
      </c>
      <c r="G725" s="11">
        <f>'7-2018'!$I720/1000</f>
        <v>0</v>
      </c>
      <c r="H725" s="11">
        <f>'8-2018'!$I720/1000</f>
        <v>0</v>
      </c>
      <c r="I725" s="11">
        <f>'9-2018'!$I720/1000</f>
        <v>0</v>
      </c>
      <c r="J725" s="11">
        <f>'10-2018'!$I720/1000</f>
        <v>0</v>
      </c>
      <c r="K725" s="11">
        <f>'11-2018'!$I720/1000</f>
        <v>0</v>
      </c>
      <c r="L725" s="11">
        <f>'12-2018'!$I720/1000</f>
        <v>0</v>
      </c>
      <c r="M725" s="11">
        <f>'1-2019'!$I720/1000</f>
        <v>0</v>
      </c>
      <c r="N725" s="11">
        <f>'2-2019'!$I720/1000</f>
        <v>0</v>
      </c>
      <c r="O725" s="11">
        <f>'3-2019'!$I720/1000</f>
        <v>0</v>
      </c>
      <c r="P725" s="11">
        <f>'4-2019'!$I720/1000</f>
        <v>0</v>
      </c>
      <c r="Q725" s="11">
        <f>'5-2019'!$I720/1000</f>
        <v>0</v>
      </c>
      <c r="R725" s="11">
        <f>'6-2019'!$I720/1000</f>
        <v>0</v>
      </c>
      <c r="S725" s="11">
        <f t="shared" si="11"/>
        <v>0</v>
      </c>
      <c r="U725" s="79"/>
      <c r="V725" s="78"/>
      <c r="W725" s="83"/>
    </row>
    <row r="726" spans="1:23" x14ac:dyDescent="0.25">
      <c r="A726" s="61"/>
      <c r="B726" s="3"/>
      <c r="C726" s="61" t="s">
        <v>267</v>
      </c>
      <c r="D726" s="3"/>
      <c r="E726" s="3"/>
      <c r="F726" s="11">
        <f>'6-2018'!$I721/1000</f>
        <v>0</v>
      </c>
      <c r="G726" s="11">
        <f>'7-2018'!$I721/1000</f>
        <v>0</v>
      </c>
      <c r="H726" s="11">
        <f>'8-2018'!$I721/1000</f>
        <v>0</v>
      </c>
      <c r="I726" s="11">
        <f>'9-2018'!$I721/1000</f>
        <v>0</v>
      </c>
      <c r="J726" s="11">
        <f>'10-2018'!$I721/1000</f>
        <v>0</v>
      </c>
      <c r="K726" s="11">
        <f>'11-2018'!$I721/1000</f>
        <v>0</v>
      </c>
      <c r="L726" s="11">
        <f>'12-2018'!$I721/1000</f>
        <v>0</v>
      </c>
      <c r="M726" s="11">
        <f>'1-2019'!$I721/1000</f>
        <v>0</v>
      </c>
      <c r="N726" s="11">
        <f>'2-2019'!$I721/1000</f>
        <v>0</v>
      </c>
      <c r="O726" s="11">
        <f>'3-2019'!$I721/1000</f>
        <v>0</v>
      </c>
      <c r="P726" s="11">
        <f>'4-2019'!$I721/1000</f>
        <v>0</v>
      </c>
      <c r="Q726" s="11">
        <f>'5-2019'!$I721/1000</f>
        <v>0</v>
      </c>
      <c r="R726" s="11">
        <f>'6-2019'!$I721/1000</f>
        <v>0</v>
      </c>
      <c r="S726" s="11">
        <f t="shared" si="11"/>
        <v>0</v>
      </c>
      <c r="U726" s="79"/>
      <c r="V726" s="78"/>
      <c r="W726" s="83"/>
    </row>
    <row r="727" spans="1:23" x14ac:dyDescent="0.25">
      <c r="A727" s="61"/>
      <c r="B727" s="3"/>
      <c r="C727" s="61" t="s">
        <v>268</v>
      </c>
      <c r="D727" s="3"/>
      <c r="E727" s="3"/>
      <c r="F727" s="11">
        <f>'6-2018'!$I722/1000</f>
        <v>0</v>
      </c>
      <c r="G727" s="11">
        <f>'7-2018'!$I722/1000</f>
        <v>0</v>
      </c>
      <c r="H727" s="11">
        <f>'8-2018'!$I722/1000</f>
        <v>0</v>
      </c>
      <c r="I727" s="11">
        <f>'9-2018'!$I722/1000</f>
        <v>0</v>
      </c>
      <c r="J727" s="11">
        <f>'10-2018'!$I722/1000</f>
        <v>0</v>
      </c>
      <c r="K727" s="11">
        <f>'11-2018'!$I722/1000</f>
        <v>0</v>
      </c>
      <c r="L727" s="11">
        <f>'12-2018'!$I722/1000</f>
        <v>0</v>
      </c>
      <c r="M727" s="11">
        <f>'1-2019'!$I722/1000</f>
        <v>0</v>
      </c>
      <c r="N727" s="11">
        <f>'2-2019'!$I722/1000</f>
        <v>0</v>
      </c>
      <c r="O727" s="11">
        <f>'3-2019'!$I722/1000</f>
        <v>0</v>
      </c>
      <c r="P727" s="11">
        <f>'4-2019'!$I722/1000</f>
        <v>0</v>
      </c>
      <c r="Q727" s="11">
        <f>'5-2019'!$I722/1000</f>
        <v>0</v>
      </c>
      <c r="R727" s="11">
        <f>'6-2019'!$I722/1000</f>
        <v>0</v>
      </c>
      <c r="S727" s="11">
        <f t="shared" si="11"/>
        <v>0</v>
      </c>
      <c r="U727" s="79"/>
      <c r="V727" s="78"/>
      <c r="W727" s="83"/>
    </row>
    <row r="728" spans="1:23" x14ac:dyDescent="0.25">
      <c r="A728" s="61"/>
      <c r="B728" s="3"/>
      <c r="C728" s="3" t="s">
        <v>278</v>
      </c>
      <c r="D728" s="3"/>
      <c r="E728" s="3"/>
      <c r="F728" s="11">
        <f>'6-2018'!$I723/1000</f>
        <v>-975.88491639208905</v>
      </c>
      <c r="G728" s="11">
        <f>'7-2018'!$I723/1000</f>
        <v>-968.3807895018972</v>
      </c>
      <c r="H728" s="11">
        <f>'8-2018'!$I723/1000</f>
        <v>-960.79602415658451</v>
      </c>
      <c r="I728" s="11">
        <f>'9-2018'!$I723/1000</f>
        <v>-953.12974397812002</v>
      </c>
      <c r="J728" s="11">
        <f>'10-2018'!$I723/1000</f>
        <v>-945.38106276443398</v>
      </c>
      <c r="K728" s="11">
        <f>'11-2018'!$I723/1000</f>
        <v>-937.54908530678426</v>
      </c>
      <c r="L728" s="11">
        <f>'12-2018'!$I723/1000</f>
        <v>-929.63290441467086</v>
      </c>
      <c r="M728" s="11">
        <f>'1-2019'!$I723/1000</f>
        <v>0</v>
      </c>
      <c r="N728" s="11">
        <f>'2-2019'!$I723/1000</f>
        <v>-906.39729778615595</v>
      </c>
      <c r="O728" s="11">
        <f>'3-2019'!$I723/1000</f>
        <v>-894.00762274922863</v>
      </c>
      <c r="P728" s="11">
        <f>'4-2019'!$I723/1000</f>
        <v>-881.6179470421248</v>
      </c>
      <c r="Q728" s="11">
        <f>'5-2019'!$I723/1000</f>
        <v>-869.22827200519737</v>
      </c>
      <c r="R728" s="11">
        <f>'6-2019'!$I723/1000</f>
        <v>-856.83859414037443</v>
      </c>
      <c r="S728" s="11">
        <f t="shared" si="11"/>
        <v>-846.87354208095246</v>
      </c>
      <c r="U728" s="79"/>
      <c r="V728" s="78"/>
      <c r="W728" s="83"/>
    </row>
    <row r="729" spans="1:23" ht="15.75" thickBot="1" x14ac:dyDescent="0.3">
      <c r="A729" s="61" t="s">
        <v>121</v>
      </c>
      <c r="B729" s="3"/>
      <c r="C729" s="3"/>
      <c r="D729" s="3"/>
      <c r="E729" s="3"/>
      <c r="F729" s="20">
        <f>'6-2018'!$I724/1000</f>
        <v>88769.886391944936</v>
      </c>
      <c r="G729" s="20">
        <f>'7-2018'!$I724/1000</f>
        <v>89049.801482286173</v>
      </c>
      <c r="H729" s="20">
        <f>'8-2018'!$I724/1000</f>
        <v>89244.535199741018</v>
      </c>
      <c r="I729" s="20">
        <f>'9-2018'!$I724/1000</f>
        <v>89100.784222147035</v>
      </c>
      <c r="J729" s="20">
        <f>'10-2018'!$I724/1000</f>
        <v>89437.355590677675</v>
      </c>
      <c r="K729" s="20">
        <f>'11-2018'!$I724/1000</f>
        <v>90568.513130311068</v>
      </c>
      <c r="L729" s="20">
        <f>'12-2018'!$I724/1000</f>
        <v>92054.666240346269</v>
      </c>
      <c r="M729" s="20">
        <f>'1-2019'!$I724/1000</f>
        <v>90091.834778219316</v>
      </c>
      <c r="N729" s="20">
        <f>'2-2019'!$I724/1000</f>
        <v>90206.083567141919</v>
      </c>
      <c r="O729" s="20">
        <f>'3-2019'!$I724/1000</f>
        <v>90297.803137117837</v>
      </c>
      <c r="P729" s="20">
        <f>'4-2019'!$I724/1000</f>
        <v>90217.869462074974</v>
      </c>
      <c r="Q729" s="20">
        <f>'5-2019'!$I724/1000</f>
        <v>90092.181086788245</v>
      </c>
      <c r="R729" s="20">
        <f>'6-2019'!$I724/1000</f>
        <v>90304.622244246711</v>
      </c>
      <c r="S729" s="20">
        <f t="shared" si="11"/>
        <v>89991.556851245594</v>
      </c>
      <c r="U729" s="79"/>
      <c r="V729" s="78"/>
      <c r="W729" s="83"/>
    </row>
    <row r="730" spans="1:23" ht="15.75" thickTop="1" x14ac:dyDescent="0.25">
      <c r="A730" s="61">
        <v>301</v>
      </c>
      <c r="B730" s="3" t="s">
        <v>122</v>
      </c>
      <c r="C730" s="3"/>
      <c r="D730" s="3"/>
      <c r="E730" s="3"/>
      <c r="F730" s="2">
        <f>'6-2018'!$I725/1000</f>
        <v>0</v>
      </c>
      <c r="G730" s="2">
        <f>'7-2018'!$I725/1000</f>
        <v>0</v>
      </c>
      <c r="H730" s="2">
        <f>'8-2018'!$I725/1000</f>
        <v>0</v>
      </c>
      <c r="I730" s="2">
        <f>'9-2018'!$I725/1000</f>
        <v>0</v>
      </c>
      <c r="J730" s="2">
        <f>'10-2018'!$I725/1000</f>
        <v>0</v>
      </c>
      <c r="K730" s="2">
        <f>'11-2018'!$I725/1000</f>
        <v>0</v>
      </c>
      <c r="L730" s="2">
        <f>'12-2018'!$I725/1000</f>
        <v>0</v>
      </c>
      <c r="M730" s="2">
        <f>'1-2019'!$I725/1000</f>
        <v>0</v>
      </c>
      <c r="N730" s="2">
        <f>'2-2019'!$I725/1000</f>
        <v>0</v>
      </c>
      <c r="O730" s="2">
        <f>'3-2019'!$I725/1000</f>
        <v>0</v>
      </c>
      <c r="P730" s="2">
        <f>'4-2019'!$I725/1000</f>
        <v>0</v>
      </c>
      <c r="Q730" s="2">
        <f>'5-2019'!$I725/1000</f>
        <v>0</v>
      </c>
      <c r="R730" s="2">
        <f>'6-2019'!$I725/1000</f>
        <v>0</v>
      </c>
      <c r="S730" s="2">
        <f t="shared" si="11"/>
        <v>0</v>
      </c>
      <c r="U730" s="79"/>
      <c r="V730" s="78"/>
      <c r="W730" s="83"/>
    </row>
    <row r="731" spans="1:23" x14ac:dyDescent="0.25">
      <c r="A731" s="61"/>
      <c r="B731" s="3"/>
      <c r="C731" s="3"/>
      <c r="D731" s="61" t="s">
        <v>304</v>
      </c>
      <c r="E731" s="3" t="s">
        <v>199</v>
      </c>
      <c r="F731" s="11">
        <f>'6-2018'!$I726/1000</f>
        <v>0</v>
      </c>
      <c r="G731" s="11">
        <f>'7-2018'!$I726/1000</f>
        <v>0</v>
      </c>
      <c r="H731" s="11">
        <f>'8-2018'!$I726/1000</f>
        <v>0</v>
      </c>
      <c r="I731" s="11">
        <f>'9-2018'!$I726/1000</f>
        <v>0</v>
      </c>
      <c r="J731" s="11">
        <f>'10-2018'!$I726/1000</f>
        <v>0</v>
      </c>
      <c r="K731" s="11">
        <f>'11-2018'!$I726/1000</f>
        <v>0</v>
      </c>
      <c r="L731" s="11">
        <f>'12-2018'!$I726/1000</f>
        <v>0</v>
      </c>
      <c r="M731" s="11">
        <f>'1-2019'!$I726/1000</f>
        <v>0</v>
      </c>
      <c r="N731" s="11">
        <f>'2-2019'!$I726/1000</f>
        <v>0</v>
      </c>
      <c r="O731" s="11">
        <f>'3-2019'!$I726/1000</f>
        <v>0</v>
      </c>
      <c r="P731" s="11">
        <f>'4-2019'!$I726/1000</f>
        <v>0</v>
      </c>
      <c r="Q731" s="11">
        <f>'5-2019'!$I726/1000</f>
        <v>0</v>
      </c>
      <c r="R731" s="11">
        <f>'6-2019'!$I726/1000</f>
        <v>0</v>
      </c>
      <c r="S731" s="11">
        <f t="shared" si="11"/>
        <v>0</v>
      </c>
      <c r="U731" s="79"/>
      <c r="V731" s="78"/>
      <c r="W731" s="83"/>
    </row>
    <row r="732" spans="1:23" x14ac:dyDescent="0.25">
      <c r="A732" s="61"/>
      <c r="B732" s="3"/>
      <c r="C732" s="3"/>
      <c r="D732" s="61" t="s">
        <v>298</v>
      </c>
      <c r="E732" s="3" t="s">
        <v>254</v>
      </c>
      <c r="F732" s="11">
        <f>'6-2018'!$I727/1000</f>
        <v>0</v>
      </c>
      <c r="G732" s="11">
        <f>'7-2018'!$I727/1000</f>
        <v>0</v>
      </c>
      <c r="H732" s="11">
        <f>'8-2018'!$I727/1000</f>
        <v>0</v>
      </c>
      <c r="I732" s="11">
        <f>'9-2018'!$I727/1000</f>
        <v>0</v>
      </c>
      <c r="J732" s="11">
        <f>'10-2018'!$I727/1000</f>
        <v>0</v>
      </c>
      <c r="K732" s="11">
        <f>'11-2018'!$I727/1000</f>
        <v>0</v>
      </c>
      <c r="L732" s="11">
        <f>'12-2018'!$I727/1000</f>
        <v>0</v>
      </c>
      <c r="M732" s="11">
        <f>'1-2019'!$I727/1000</f>
        <v>0</v>
      </c>
      <c r="N732" s="11">
        <f>'2-2019'!$I727/1000</f>
        <v>0</v>
      </c>
      <c r="O732" s="11">
        <f>'3-2019'!$I727/1000</f>
        <v>0</v>
      </c>
      <c r="P732" s="11">
        <f>'4-2019'!$I727/1000</f>
        <v>0</v>
      </c>
      <c r="Q732" s="11">
        <f>'5-2019'!$I727/1000</f>
        <v>0</v>
      </c>
      <c r="R732" s="11">
        <f>'6-2019'!$I727/1000</f>
        <v>0</v>
      </c>
      <c r="S732" s="11">
        <f t="shared" si="11"/>
        <v>0</v>
      </c>
      <c r="U732" s="79"/>
      <c r="V732" s="78"/>
      <c r="W732" s="83"/>
    </row>
    <row r="733" spans="1:23" x14ac:dyDescent="0.25">
      <c r="A733" s="61"/>
      <c r="B733" s="3"/>
      <c r="C733" s="3"/>
      <c r="D733" s="61" t="s">
        <v>305</v>
      </c>
      <c r="E733" s="3" t="s">
        <v>255</v>
      </c>
      <c r="F733" s="11">
        <f>'6-2018'!$I728/1000</f>
        <v>0</v>
      </c>
      <c r="G733" s="11">
        <f>'7-2018'!$I728/1000</f>
        <v>0</v>
      </c>
      <c r="H733" s="11">
        <f>'8-2018'!$I728/1000</f>
        <v>0</v>
      </c>
      <c r="I733" s="11">
        <f>'9-2018'!$I728/1000</f>
        <v>0</v>
      </c>
      <c r="J733" s="11">
        <f>'10-2018'!$I728/1000</f>
        <v>0</v>
      </c>
      <c r="K733" s="11">
        <f>'11-2018'!$I728/1000</f>
        <v>0</v>
      </c>
      <c r="L733" s="11">
        <f>'12-2018'!$I728/1000</f>
        <v>0</v>
      </c>
      <c r="M733" s="11">
        <f>'1-2019'!$I728/1000</f>
        <v>0</v>
      </c>
      <c r="N733" s="11">
        <f>'2-2019'!$I728/1000</f>
        <v>0</v>
      </c>
      <c r="O733" s="11">
        <f>'3-2019'!$I728/1000</f>
        <v>0</v>
      </c>
      <c r="P733" s="11">
        <f>'4-2019'!$I728/1000</f>
        <v>0</v>
      </c>
      <c r="Q733" s="11">
        <f>'5-2019'!$I728/1000</f>
        <v>0</v>
      </c>
      <c r="R733" s="11">
        <f>'6-2019'!$I728/1000</f>
        <v>0</v>
      </c>
      <c r="S733" s="11">
        <f t="shared" si="11"/>
        <v>0</v>
      </c>
      <c r="U733" s="79"/>
      <c r="V733" s="78"/>
      <c r="W733" s="83"/>
    </row>
    <row r="734" spans="1:23" x14ac:dyDescent="0.25">
      <c r="A734" s="61"/>
      <c r="B734" s="3"/>
      <c r="C734" s="3"/>
      <c r="D734" s="61" t="s">
        <v>305</v>
      </c>
      <c r="E734" s="3" t="s">
        <v>257</v>
      </c>
      <c r="F734" s="11">
        <f>'6-2018'!$I729/1000</f>
        <v>0</v>
      </c>
      <c r="G734" s="11">
        <f>'7-2018'!$I729/1000</f>
        <v>0</v>
      </c>
      <c r="H734" s="11">
        <f>'8-2018'!$I729/1000</f>
        <v>0</v>
      </c>
      <c r="I734" s="11">
        <f>'9-2018'!$I729/1000</f>
        <v>0</v>
      </c>
      <c r="J734" s="11">
        <f>'10-2018'!$I729/1000</f>
        <v>0</v>
      </c>
      <c r="K734" s="11">
        <f>'11-2018'!$I729/1000</f>
        <v>0</v>
      </c>
      <c r="L734" s="11">
        <f>'12-2018'!$I729/1000</f>
        <v>0</v>
      </c>
      <c r="M734" s="11">
        <f>'1-2019'!$I729/1000</f>
        <v>0</v>
      </c>
      <c r="N734" s="11">
        <f>'2-2019'!$I729/1000</f>
        <v>0</v>
      </c>
      <c r="O734" s="11">
        <f>'3-2019'!$I729/1000</f>
        <v>0</v>
      </c>
      <c r="P734" s="11">
        <f>'4-2019'!$I729/1000</f>
        <v>0</v>
      </c>
      <c r="Q734" s="11">
        <f>'5-2019'!$I729/1000</f>
        <v>0</v>
      </c>
      <c r="R734" s="11">
        <f>'6-2019'!$I729/1000</f>
        <v>0</v>
      </c>
      <c r="S734" s="11">
        <f t="shared" si="11"/>
        <v>0</v>
      </c>
      <c r="U734" s="79"/>
      <c r="V734" s="78"/>
      <c r="W734" s="83"/>
    </row>
    <row r="735" spans="1:23" x14ac:dyDescent="0.25">
      <c r="A735" s="61"/>
      <c r="B735" s="3"/>
      <c r="C735" s="3"/>
      <c r="D735" s="61" t="s">
        <v>305</v>
      </c>
      <c r="E735" s="3" t="s">
        <v>26</v>
      </c>
      <c r="F735" s="11">
        <f>'6-2018'!$I730/1000</f>
        <v>0</v>
      </c>
      <c r="G735" s="11">
        <f>'7-2018'!$I730/1000</f>
        <v>0</v>
      </c>
      <c r="H735" s="11">
        <f>'8-2018'!$I730/1000</f>
        <v>0</v>
      </c>
      <c r="I735" s="11">
        <f>'9-2018'!$I730/1000</f>
        <v>0</v>
      </c>
      <c r="J735" s="11">
        <f>'10-2018'!$I730/1000</f>
        <v>0</v>
      </c>
      <c r="K735" s="11">
        <f>'11-2018'!$I730/1000</f>
        <v>0</v>
      </c>
      <c r="L735" s="11">
        <f>'12-2018'!$I730/1000</f>
        <v>0</v>
      </c>
      <c r="M735" s="11">
        <f>'1-2019'!$I730/1000</f>
        <v>0</v>
      </c>
      <c r="N735" s="11">
        <f>'2-2019'!$I730/1000</f>
        <v>0</v>
      </c>
      <c r="O735" s="11">
        <f>'3-2019'!$I730/1000</f>
        <v>0</v>
      </c>
      <c r="P735" s="11">
        <f>'4-2019'!$I730/1000</f>
        <v>0</v>
      </c>
      <c r="Q735" s="11">
        <f>'5-2019'!$I730/1000</f>
        <v>0</v>
      </c>
      <c r="R735" s="11">
        <f>'6-2019'!$I730/1000</f>
        <v>0</v>
      </c>
      <c r="S735" s="11">
        <f t="shared" si="11"/>
        <v>0</v>
      </c>
      <c r="U735" s="79"/>
      <c r="V735" s="78"/>
      <c r="W735" s="83"/>
    </row>
    <row r="736" spans="1:23" x14ac:dyDescent="0.25">
      <c r="A736" s="61"/>
      <c r="B736" s="3"/>
      <c r="C736" s="3"/>
      <c r="D736" s="3"/>
      <c r="E736" s="3"/>
      <c r="F736" s="13">
        <f>'6-2018'!$I731/1000</f>
        <v>0</v>
      </c>
      <c r="G736" s="13">
        <f>'7-2018'!$I731/1000</f>
        <v>0</v>
      </c>
      <c r="H736" s="13">
        <f>'8-2018'!$I731/1000</f>
        <v>0</v>
      </c>
      <c r="I736" s="13">
        <f>'9-2018'!$I731/1000</f>
        <v>0</v>
      </c>
      <c r="J736" s="13">
        <f>'10-2018'!$I731/1000</f>
        <v>0</v>
      </c>
      <c r="K736" s="13">
        <f>'11-2018'!$I731/1000</f>
        <v>0</v>
      </c>
      <c r="L736" s="13">
        <f>'12-2018'!$I731/1000</f>
        <v>0</v>
      </c>
      <c r="M736" s="13">
        <f>'1-2019'!$I731/1000</f>
        <v>0</v>
      </c>
      <c r="N736" s="13">
        <f>'2-2019'!$I731/1000</f>
        <v>0</v>
      </c>
      <c r="O736" s="13">
        <f>'3-2019'!$I731/1000</f>
        <v>0</v>
      </c>
      <c r="P736" s="13">
        <f>'4-2019'!$I731/1000</f>
        <v>0</v>
      </c>
      <c r="Q736" s="13">
        <f>'5-2019'!$I731/1000</f>
        <v>0</v>
      </c>
      <c r="R736" s="13">
        <f>'6-2019'!$I731/1000</f>
        <v>0</v>
      </c>
      <c r="S736" s="13">
        <f t="shared" si="11"/>
        <v>0</v>
      </c>
      <c r="U736" s="79"/>
      <c r="V736" s="78"/>
      <c r="W736" s="83"/>
    </row>
    <row r="737" spans="1:23" x14ac:dyDescent="0.25">
      <c r="A737" s="61">
        <v>302</v>
      </c>
      <c r="B737" s="3" t="s">
        <v>123</v>
      </c>
      <c r="C737" s="3"/>
      <c r="D737" s="3"/>
      <c r="E737" s="3"/>
      <c r="F737" s="2">
        <f>'6-2018'!$I732/1000</f>
        <v>0</v>
      </c>
      <c r="G737" s="2">
        <f>'7-2018'!$I732/1000</f>
        <v>0</v>
      </c>
      <c r="H737" s="2">
        <f>'8-2018'!$I732/1000</f>
        <v>0</v>
      </c>
      <c r="I737" s="2">
        <f>'9-2018'!$I732/1000</f>
        <v>0</v>
      </c>
      <c r="J737" s="2">
        <f>'10-2018'!$I732/1000</f>
        <v>0</v>
      </c>
      <c r="K737" s="2">
        <f>'11-2018'!$I732/1000</f>
        <v>0</v>
      </c>
      <c r="L737" s="2">
        <f>'12-2018'!$I732/1000</f>
        <v>0</v>
      </c>
      <c r="M737" s="2">
        <f>'1-2019'!$I732/1000</f>
        <v>0</v>
      </c>
      <c r="N737" s="2">
        <f>'2-2019'!$I732/1000</f>
        <v>0</v>
      </c>
      <c r="O737" s="2">
        <f>'3-2019'!$I732/1000</f>
        <v>0</v>
      </c>
      <c r="P737" s="2">
        <f>'4-2019'!$I732/1000</f>
        <v>0</v>
      </c>
      <c r="Q737" s="2">
        <f>'5-2019'!$I732/1000</f>
        <v>0</v>
      </c>
      <c r="R737" s="2">
        <f>'6-2019'!$I732/1000</f>
        <v>0</v>
      </c>
      <c r="S737" s="2">
        <f t="shared" si="11"/>
        <v>0</v>
      </c>
      <c r="U737" s="79"/>
      <c r="V737" s="78"/>
      <c r="W737" s="83"/>
    </row>
    <row r="738" spans="1:23" x14ac:dyDescent="0.25">
      <c r="A738" s="61"/>
      <c r="B738" s="3"/>
      <c r="C738" s="3"/>
      <c r="D738" s="61" t="s">
        <v>304</v>
      </c>
      <c r="E738" s="3" t="s">
        <v>199</v>
      </c>
      <c r="F738" s="11">
        <f>'6-2018'!$I733/1000</f>
        <v>0</v>
      </c>
      <c r="G738" s="11">
        <f>'7-2018'!$I733/1000</f>
        <v>0</v>
      </c>
      <c r="H738" s="11">
        <f>'8-2018'!$I733/1000</f>
        <v>0</v>
      </c>
      <c r="I738" s="11">
        <f>'9-2018'!$I733/1000</f>
        <v>0</v>
      </c>
      <c r="J738" s="11">
        <f>'10-2018'!$I733/1000</f>
        <v>0</v>
      </c>
      <c r="K738" s="11">
        <f>'11-2018'!$I733/1000</f>
        <v>0</v>
      </c>
      <c r="L738" s="11">
        <f>'12-2018'!$I733/1000</f>
        <v>0</v>
      </c>
      <c r="M738" s="11">
        <f>'1-2019'!$I733/1000</f>
        <v>0</v>
      </c>
      <c r="N738" s="11">
        <f>'2-2019'!$I733/1000</f>
        <v>0</v>
      </c>
      <c r="O738" s="11">
        <f>'3-2019'!$I733/1000</f>
        <v>0</v>
      </c>
      <c r="P738" s="11">
        <f>'4-2019'!$I733/1000</f>
        <v>0</v>
      </c>
      <c r="Q738" s="11">
        <f>'5-2019'!$I733/1000</f>
        <v>0</v>
      </c>
      <c r="R738" s="11">
        <f>'6-2019'!$I733/1000</f>
        <v>0</v>
      </c>
      <c r="S738" s="11">
        <f t="shared" si="11"/>
        <v>0</v>
      </c>
      <c r="U738" s="79"/>
      <c r="V738" s="78"/>
      <c r="W738" s="83"/>
    </row>
    <row r="739" spans="1:23" x14ac:dyDescent="0.25">
      <c r="A739" s="61"/>
      <c r="B739" s="3"/>
      <c r="C739" s="3"/>
      <c r="D739" s="61" t="s">
        <v>305</v>
      </c>
      <c r="E739" s="3" t="s">
        <v>26</v>
      </c>
      <c r="F739" s="11">
        <f>'6-2018'!$I734/1000</f>
        <v>0</v>
      </c>
      <c r="G739" s="11">
        <f>'7-2018'!$I734/1000</f>
        <v>0</v>
      </c>
      <c r="H739" s="11">
        <f>'8-2018'!$I734/1000</f>
        <v>0</v>
      </c>
      <c r="I739" s="11">
        <f>'9-2018'!$I734/1000</f>
        <v>0</v>
      </c>
      <c r="J739" s="11">
        <f>'10-2018'!$I734/1000</f>
        <v>0</v>
      </c>
      <c r="K739" s="11">
        <f>'11-2018'!$I734/1000</f>
        <v>0</v>
      </c>
      <c r="L739" s="11">
        <f>'12-2018'!$I734/1000</f>
        <v>0</v>
      </c>
      <c r="M739" s="11">
        <f>'1-2019'!$I734/1000</f>
        <v>0</v>
      </c>
      <c r="N739" s="11">
        <f>'2-2019'!$I734/1000</f>
        <v>0</v>
      </c>
      <c r="O739" s="11">
        <f>'3-2019'!$I734/1000</f>
        <v>0</v>
      </c>
      <c r="P739" s="11">
        <f>'4-2019'!$I734/1000</f>
        <v>0</v>
      </c>
      <c r="Q739" s="11">
        <f>'5-2019'!$I734/1000</f>
        <v>0</v>
      </c>
      <c r="R739" s="11">
        <f>'6-2019'!$I734/1000</f>
        <v>0</v>
      </c>
      <c r="S739" s="11">
        <f t="shared" ref="S739:S802" si="12">(SUM(G739:Q739)*2+R739+F739)/24</f>
        <v>0</v>
      </c>
      <c r="U739" s="79"/>
      <c r="V739" s="78"/>
      <c r="W739" s="83"/>
    </row>
    <row r="740" spans="1:23" x14ac:dyDescent="0.25">
      <c r="A740" s="61"/>
      <c r="B740" s="3"/>
      <c r="C740" s="3"/>
      <c r="D740" s="61" t="s">
        <v>305</v>
      </c>
      <c r="E740" s="3" t="s">
        <v>255</v>
      </c>
      <c r="F740" s="11">
        <f>'6-2018'!$I735/1000</f>
        <v>0</v>
      </c>
      <c r="G740" s="11">
        <f>'7-2018'!$I735/1000</f>
        <v>0</v>
      </c>
      <c r="H740" s="11">
        <f>'8-2018'!$I735/1000</f>
        <v>0</v>
      </c>
      <c r="I740" s="11">
        <f>'9-2018'!$I735/1000</f>
        <v>0</v>
      </c>
      <c r="J740" s="11">
        <f>'10-2018'!$I735/1000</f>
        <v>0</v>
      </c>
      <c r="K740" s="11">
        <f>'11-2018'!$I735/1000</f>
        <v>0</v>
      </c>
      <c r="L740" s="11">
        <f>'12-2018'!$I735/1000</f>
        <v>0</v>
      </c>
      <c r="M740" s="11">
        <f>'1-2019'!$I735/1000</f>
        <v>0</v>
      </c>
      <c r="N740" s="11">
        <f>'2-2019'!$I735/1000</f>
        <v>0</v>
      </c>
      <c r="O740" s="11">
        <f>'3-2019'!$I735/1000</f>
        <v>0</v>
      </c>
      <c r="P740" s="11">
        <f>'4-2019'!$I735/1000</f>
        <v>0</v>
      </c>
      <c r="Q740" s="11">
        <f>'5-2019'!$I735/1000</f>
        <v>0</v>
      </c>
      <c r="R740" s="11">
        <f>'6-2019'!$I735/1000</f>
        <v>0</v>
      </c>
      <c r="S740" s="11">
        <f t="shared" si="12"/>
        <v>0</v>
      </c>
      <c r="U740" s="79"/>
      <c r="V740" s="78"/>
      <c r="W740" s="83"/>
    </row>
    <row r="741" spans="1:23" x14ac:dyDescent="0.25">
      <c r="A741" s="61"/>
      <c r="B741" s="3"/>
      <c r="C741" s="3"/>
      <c r="D741" s="61" t="s">
        <v>305</v>
      </c>
      <c r="E741" s="3" t="s">
        <v>257</v>
      </c>
      <c r="F741" s="11">
        <f>'6-2018'!$I736/1000</f>
        <v>0</v>
      </c>
      <c r="G741" s="11">
        <f>'7-2018'!$I736/1000</f>
        <v>0</v>
      </c>
      <c r="H741" s="11">
        <f>'8-2018'!$I736/1000</f>
        <v>0</v>
      </c>
      <c r="I741" s="11">
        <f>'9-2018'!$I736/1000</f>
        <v>0</v>
      </c>
      <c r="J741" s="11">
        <f>'10-2018'!$I736/1000</f>
        <v>0</v>
      </c>
      <c r="K741" s="11">
        <f>'11-2018'!$I736/1000</f>
        <v>0</v>
      </c>
      <c r="L741" s="11">
        <f>'12-2018'!$I736/1000</f>
        <v>0</v>
      </c>
      <c r="M741" s="11">
        <f>'1-2019'!$I736/1000</f>
        <v>0</v>
      </c>
      <c r="N741" s="11">
        <f>'2-2019'!$I736/1000</f>
        <v>0</v>
      </c>
      <c r="O741" s="11">
        <f>'3-2019'!$I736/1000</f>
        <v>0</v>
      </c>
      <c r="P741" s="11">
        <f>'4-2019'!$I736/1000</f>
        <v>0</v>
      </c>
      <c r="Q741" s="11">
        <f>'5-2019'!$I736/1000</f>
        <v>0</v>
      </c>
      <c r="R741" s="11">
        <f>'6-2019'!$I736/1000</f>
        <v>0</v>
      </c>
      <c r="S741" s="11">
        <f t="shared" si="12"/>
        <v>0</v>
      </c>
      <c r="U741" s="79"/>
      <c r="V741" s="78"/>
      <c r="W741" s="83"/>
    </row>
    <row r="742" spans="1:23" x14ac:dyDescent="0.25">
      <c r="A742" s="61"/>
      <c r="B742" s="3"/>
      <c r="C742" s="3"/>
      <c r="D742" s="61" t="s">
        <v>305</v>
      </c>
      <c r="E742" s="3" t="s">
        <v>255</v>
      </c>
      <c r="F742" s="11">
        <f>'6-2018'!$I737/1000</f>
        <v>39146.523220502531</v>
      </c>
      <c r="G742" s="11">
        <f>'7-2018'!$I737/1000</f>
        <v>39146.837740452742</v>
      </c>
      <c r="H742" s="11">
        <f>'8-2018'!$I737/1000</f>
        <v>39146.837740452742</v>
      </c>
      <c r="I742" s="11">
        <f>'9-2018'!$I737/1000</f>
        <v>39146.837740452742</v>
      </c>
      <c r="J742" s="11">
        <f>'10-2018'!$I737/1000</f>
        <v>39146.837740452742</v>
      </c>
      <c r="K742" s="11">
        <f>'11-2018'!$I737/1000</f>
        <v>39146.837740452742</v>
      </c>
      <c r="L742" s="11">
        <f>'12-2018'!$I737/1000</f>
        <v>39146.837740452742</v>
      </c>
      <c r="M742" s="11">
        <f>'1-2019'!$I737/1000</f>
        <v>39086.435587070497</v>
      </c>
      <c r="N742" s="11">
        <f>'2-2019'!$I737/1000</f>
        <v>39086.507538377453</v>
      </c>
      <c r="O742" s="11">
        <f>'3-2019'!$I737/1000</f>
        <v>39086.507538377453</v>
      </c>
      <c r="P742" s="11">
        <f>'4-2019'!$I737/1000</f>
        <v>39086.507538377453</v>
      </c>
      <c r="Q742" s="11">
        <f>'5-2019'!$I737/1000</f>
        <v>39086.507538377453</v>
      </c>
      <c r="R742" s="11">
        <f>'6-2019'!$I737/1000</f>
        <v>39086.507538377453</v>
      </c>
      <c r="S742" s="11">
        <f t="shared" si="12"/>
        <v>39119.167296894717</v>
      </c>
      <c r="U742" s="79"/>
      <c r="V742" s="78"/>
      <c r="W742" s="83"/>
    </row>
    <row r="743" spans="1:23" x14ac:dyDescent="0.25">
      <c r="A743" s="61"/>
      <c r="B743" s="3"/>
      <c r="C743" s="3"/>
      <c r="D743" s="61" t="s">
        <v>305</v>
      </c>
      <c r="E743" s="3" t="s">
        <v>257</v>
      </c>
      <c r="F743" s="11">
        <f>'6-2018'!$I738/1000</f>
        <v>0</v>
      </c>
      <c r="G743" s="11">
        <f>'7-2018'!$I738/1000</f>
        <v>0</v>
      </c>
      <c r="H743" s="11">
        <f>'8-2018'!$I738/1000</f>
        <v>0</v>
      </c>
      <c r="I743" s="11">
        <f>'9-2018'!$I738/1000</f>
        <v>0</v>
      </c>
      <c r="J743" s="11">
        <f>'10-2018'!$I738/1000</f>
        <v>0</v>
      </c>
      <c r="K743" s="11">
        <f>'11-2018'!$I738/1000</f>
        <v>0</v>
      </c>
      <c r="L743" s="11">
        <f>'12-2018'!$I738/1000</f>
        <v>0</v>
      </c>
      <c r="M743" s="11">
        <f>'1-2019'!$I738/1000</f>
        <v>0</v>
      </c>
      <c r="N743" s="11">
        <f>'2-2019'!$I738/1000</f>
        <v>0</v>
      </c>
      <c r="O743" s="11">
        <f>'3-2019'!$I738/1000</f>
        <v>0</v>
      </c>
      <c r="P743" s="11">
        <f>'4-2019'!$I738/1000</f>
        <v>0</v>
      </c>
      <c r="Q743" s="11">
        <f>'5-2019'!$I738/1000</f>
        <v>0</v>
      </c>
      <c r="R743" s="11">
        <f>'6-2019'!$I738/1000</f>
        <v>0</v>
      </c>
      <c r="S743" s="11">
        <f t="shared" si="12"/>
        <v>0</v>
      </c>
      <c r="U743" s="79"/>
      <c r="V743" s="78"/>
      <c r="W743" s="83"/>
    </row>
    <row r="744" spans="1:23" x14ac:dyDescent="0.25">
      <c r="A744" s="61"/>
      <c r="B744" s="3"/>
      <c r="C744" s="3"/>
      <c r="D744" s="61" t="s">
        <v>307</v>
      </c>
      <c r="E744" s="3" t="s">
        <v>256</v>
      </c>
      <c r="F744" s="11">
        <f>'6-2018'!$I739/1000</f>
        <v>0</v>
      </c>
      <c r="G744" s="11">
        <f>'7-2018'!$I739/1000</f>
        <v>0</v>
      </c>
      <c r="H744" s="11">
        <f>'8-2018'!$I739/1000</f>
        <v>0</v>
      </c>
      <c r="I744" s="11">
        <f>'9-2018'!$I739/1000</f>
        <v>0</v>
      </c>
      <c r="J744" s="11">
        <f>'10-2018'!$I739/1000</f>
        <v>0</v>
      </c>
      <c r="K744" s="11">
        <f>'11-2018'!$I739/1000</f>
        <v>0</v>
      </c>
      <c r="L744" s="11">
        <f>'12-2018'!$I739/1000</f>
        <v>0</v>
      </c>
      <c r="M744" s="11">
        <f>'1-2019'!$I739/1000</f>
        <v>0</v>
      </c>
      <c r="N744" s="11">
        <f>'2-2019'!$I739/1000</f>
        <v>0</v>
      </c>
      <c r="O744" s="11">
        <f>'3-2019'!$I739/1000</f>
        <v>0</v>
      </c>
      <c r="P744" s="11">
        <f>'4-2019'!$I739/1000</f>
        <v>0</v>
      </c>
      <c r="Q744" s="11">
        <f>'5-2019'!$I739/1000</f>
        <v>0</v>
      </c>
      <c r="R744" s="11">
        <f>'6-2019'!$I739/1000</f>
        <v>0</v>
      </c>
      <c r="S744" s="11">
        <f t="shared" si="12"/>
        <v>0</v>
      </c>
      <c r="U744" s="79"/>
      <c r="V744" s="78"/>
      <c r="W744" s="83"/>
    </row>
    <row r="745" spans="1:23" x14ac:dyDescent="0.25">
      <c r="A745" s="61"/>
      <c r="B745" s="3"/>
      <c r="C745" s="3"/>
      <c r="D745" s="61" t="s">
        <v>306</v>
      </c>
      <c r="E745" s="3" t="s">
        <v>260</v>
      </c>
      <c r="F745" s="11">
        <f>'6-2018'!$I740/1000</f>
        <v>0</v>
      </c>
      <c r="G745" s="11">
        <f>'7-2018'!$I740/1000</f>
        <v>0</v>
      </c>
      <c r="H745" s="11">
        <f>'8-2018'!$I740/1000</f>
        <v>0</v>
      </c>
      <c r="I745" s="11">
        <f>'9-2018'!$I740/1000</f>
        <v>0</v>
      </c>
      <c r="J745" s="11">
        <f>'10-2018'!$I740/1000</f>
        <v>0</v>
      </c>
      <c r="K745" s="11">
        <f>'11-2018'!$I740/1000</f>
        <v>0</v>
      </c>
      <c r="L745" s="11">
        <f>'12-2018'!$I740/1000</f>
        <v>0</v>
      </c>
      <c r="M745" s="11">
        <f>'1-2019'!$I740/1000</f>
        <v>0</v>
      </c>
      <c r="N745" s="11">
        <f>'2-2019'!$I740/1000</f>
        <v>0</v>
      </c>
      <c r="O745" s="11">
        <f>'3-2019'!$I740/1000</f>
        <v>0</v>
      </c>
      <c r="P745" s="11">
        <f>'4-2019'!$I740/1000</f>
        <v>0</v>
      </c>
      <c r="Q745" s="11">
        <f>'5-2019'!$I740/1000</f>
        <v>0</v>
      </c>
      <c r="R745" s="11">
        <f>'6-2019'!$I740/1000</f>
        <v>0</v>
      </c>
      <c r="S745" s="11">
        <f t="shared" si="12"/>
        <v>0</v>
      </c>
      <c r="U745" s="79"/>
      <c r="V745" s="78"/>
      <c r="W745" s="83"/>
    </row>
    <row r="746" spans="1:23" x14ac:dyDescent="0.25">
      <c r="A746" s="61"/>
      <c r="B746" s="3"/>
      <c r="C746" s="3"/>
      <c r="D746" s="3"/>
      <c r="E746" s="3"/>
      <c r="F746" s="13">
        <f>'6-2018'!$I741/1000</f>
        <v>39146.523220502531</v>
      </c>
      <c r="G746" s="13">
        <f>'7-2018'!$I741/1000</f>
        <v>39146.837740452742</v>
      </c>
      <c r="H746" s="13">
        <f>'8-2018'!$I741/1000</f>
        <v>39146.837740452742</v>
      </c>
      <c r="I746" s="13">
        <f>'9-2018'!$I741/1000</f>
        <v>39146.837740452742</v>
      </c>
      <c r="J746" s="13">
        <f>'10-2018'!$I741/1000</f>
        <v>39146.837740452742</v>
      </c>
      <c r="K746" s="13">
        <f>'11-2018'!$I741/1000</f>
        <v>39146.837740452742</v>
      </c>
      <c r="L746" s="13">
        <f>'12-2018'!$I741/1000</f>
        <v>39146.837740452742</v>
      </c>
      <c r="M746" s="13">
        <f>'1-2019'!$I741/1000</f>
        <v>39086.435587070497</v>
      </c>
      <c r="N746" s="13">
        <f>'2-2019'!$I741/1000</f>
        <v>39086.507538377453</v>
      </c>
      <c r="O746" s="13">
        <f>'3-2019'!$I741/1000</f>
        <v>39086.507538377453</v>
      </c>
      <c r="P746" s="13">
        <f>'4-2019'!$I741/1000</f>
        <v>39086.507538377453</v>
      </c>
      <c r="Q746" s="13">
        <f>'5-2019'!$I741/1000</f>
        <v>39086.507538377453</v>
      </c>
      <c r="R746" s="13">
        <f>'6-2019'!$I741/1000</f>
        <v>39086.507538377453</v>
      </c>
      <c r="S746" s="13">
        <f t="shared" si="12"/>
        <v>39119.167296894717</v>
      </c>
      <c r="U746" s="79"/>
      <c r="V746" s="78"/>
      <c r="W746" s="83"/>
    </row>
    <row r="747" spans="1:23" x14ac:dyDescent="0.25">
      <c r="A747" s="61"/>
      <c r="B747" s="3"/>
      <c r="C747" s="3"/>
      <c r="D747" s="3"/>
      <c r="E747" s="3"/>
      <c r="F747" s="2">
        <f>'6-2018'!$I742/1000</f>
        <v>0</v>
      </c>
      <c r="G747" s="2">
        <f>'7-2018'!$I742/1000</f>
        <v>0</v>
      </c>
      <c r="H747" s="2">
        <f>'8-2018'!$I742/1000</f>
        <v>0</v>
      </c>
      <c r="I747" s="2">
        <f>'9-2018'!$I742/1000</f>
        <v>0</v>
      </c>
      <c r="J747" s="2">
        <f>'10-2018'!$I742/1000</f>
        <v>0</v>
      </c>
      <c r="K747" s="2">
        <f>'11-2018'!$I742/1000</f>
        <v>0</v>
      </c>
      <c r="L747" s="2">
        <f>'12-2018'!$I742/1000</f>
        <v>0</v>
      </c>
      <c r="M747" s="2">
        <f>'1-2019'!$I742/1000</f>
        <v>0</v>
      </c>
      <c r="N747" s="2">
        <f>'2-2019'!$I742/1000</f>
        <v>0</v>
      </c>
      <c r="O747" s="2">
        <f>'3-2019'!$I742/1000</f>
        <v>0</v>
      </c>
      <c r="P747" s="2">
        <f>'4-2019'!$I742/1000</f>
        <v>0</v>
      </c>
      <c r="Q747" s="2">
        <f>'5-2019'!$I742/1000</f>
        <v>0</v>
      </c>
      <c r="R747" s="2">
        <f>'6-2019'!$I742/1000</f>
        <v>0</v>
      </c>
      <c r="S747" s="2">
        <f t="shared" si="12"/>
        <v>0</v>
      </c>
      <c r="U747" s="79"/>
      <c r="V747" s="78"/>
      <c r="W747" s="83"/>
    </row>
    <row r="748" spans="1:23" x14ac:dyDescent="0.25">
      <c r="A748" s="61">
        <v>303</v>
      </c>
      <c r="B748" s="3" t="s">
        <v>124</v>
      </c>
      <c r="C748" s="3"/>
      <c r="D748" s="3"/>
      <c r="E748" s="3"/>
      <c r="F748" s="2">
        <f>'6-2018'!$I743/1000</f>
        <v>0</v>
      </c>
      <c r="G748" s="2">
        <f>'7-2018'!$I743/1000</f>
        <v>0</v>
      </c>
      <c r="H748" s="2">
        <f>'8-2018'!$I743/1000</f>
        <v>0</v>
      </c>
      <c r="I748" s="2">
        <f>'9-2018'!$I743/1000</f>
        <v>0</v>
      </c>
      <c r="J748" s="2">
        <f>'10-2018'!$I743/1000</f>
        <v>0</v>
      </c>
      <c r="K748" s="2">
        <f>'11-2018'!$I743/1000</f>
        <v>0</v>
      </c>
      <c r="L748" s="2">
        <f>'12-2018'!$I743/1000</f>
        <v>0</v>
      </c>
      <c r="M748" s="2">
        <f>'1-2019'!$I743/1000</f>
        <v>0</v>
      </c>
      <c r="N748" s="2">
        <f>'2-2019'!$I743/1000</f>
        <v>0</v>
      </c>
      <c r="O748" s="2">
        <f>'3-2019'!$I743/1000</f>
        <v>0</v>
      </c>
      <c r="P748" s="2">
        <f>'4-2019'!$I743/1000</f>
        <v>0</v>
      </c>
      <c r="Q748" s="2">
        <f>'5-2019'!$I743/1000</f>
        <v>0</v>
      </c>
      <c r="R748" s="2">
        <f>'6-2019'!$I743/1000</f>
        <v>0</v>
      </c>
      <c r="S748" s="2">
        <f t="shared" si="12"/>
        <v>0</v>
      </c>
      <c r="U748" s="79"/>
      <c r="V748" s="78"/>
      <c r="W748" s="83"/>
    </row>
    <row r="749" spans="1:23" x14ac:dyDescent="0.25">
      <c r="A749" s="61"/>
      <c r="B749" s="3"/>
      <c r="C749" s="3"/>
      <c r="D749" s="61" t="s">
        <v>304</v>
      </c>
      <c r="E749" s="3" t="s">
        <v>199</v>
      </c>
      <c r="F749" s="11">
        <f>'6-2018'!$I744/1000</f>
        <v>2036.3630800000001</v>
      </c>
      <c r="G749" s="11">
        <f>'7-2018'!$I744/1000</f>
        <v>2036.3630800000001</v>
      </c>
      <c r="H749" s="11">
        <f>'8-2018'!$I744/1000</f>
        <v>2036.3630800000001</v>
      </c>
      <c r="I749" s="11">
        <f>'9-2018'!$I744/1000</f>
        <v>2036.3630800000001</v>
      </c>
      <c r="J749" s="11">
        <f>'10-2018'!$I744/1000</f>
        <v>2036.3630800000001</v>
      </c>
      <c r="K749" s="11">
        <f>'11-2018'!$I744/1000</f>
        <v>2036.3630800000001</v>
      </c>
      <c r="L749" s="11">
        <f>'12-2018'!$I744/1000</f>
        <v>2036.3630800000001</v>
      </c>
      <c r="M749" s="11">
        <f>'1-2019'!$I744/1000</f>
        <v>2036.3630800000001</v>
      </c>
      <c r="N749" s="11">
        <f>'2-2019'!$I744/1000</f>
        <v>2036.3630800000001</v>
      </c>
      <c r="O749" s="11">
        <f>'3-2019'!$I744/1000</f>
        <v>2036.3630800000001</v>
      </c>
      <c r="P749" s="11">
        <f>'4-2019'!$I744/1000</f>
        <v>2036.3630800000001</v>
      </c>
      <c r="Q749" s="11">
        <f>'5-2019'!$I744/1000</f>
        <v>2036.3630800000001</v>
      </c>
      <c r="R749" s="11">
        <f>'6-2019'!$I744/1000</f>
        <v>2036.3630800000001</v>
      </c>
      <c r="S749" s="11">
        <f t="shared" si="12"/>
        <v>2036.3630799999999</v>
      </c>
      <c r="U749" s="79"/>
      <c r="V749" s="78"/>
      <c r="W749" s="83"/>
    </row>
    <row r="750" spans="1:23" x14ac:dyDescent="0.25">
      <c r="A750" s="61"/>
      <c r="B750" s="3"/>
      <c r="C750" s="3"/>
      <c r="D750" s="61" t="s">
        <v>305</v>
      </c>
      <c r="E750" s="3" t="s">
        <v>26</v>
      </c>
      <c r="F750" s="11">
        <f>'6-2018'!$I745/1000</f>
        <v>124.99228237761047</v>
      </c>
      <c r="G750" s="11">
        <f>'7-2018'!$I745/1000</f>
        <v>124.99228237761047</v>
      </c>
      <c r="H750" s="11">
        <f>'8-2018'!$I745/1000</f>
        <v>124.99228237761047</v>
      </c>
      <c r="I750" s="11">
        <f>'9-2018'!$I745/1000</f>
        <v>124.99228237761047</v>
      </c>
      <c r="J750" s="11">
        <f>'10-2018'!$I745/1000</f>
        <v>124.99228237761047</v>
      </c>
      <c r="K750" s="11">
        <f>'11-2018'!$I745/1000</f>
        <v>124.99228237761047</v>
      </c>
      <c r="L750" s="11">
        <f>'12-2018'!$I745/1000</f>
        <v>124.99228237761047</v>
      </c>
      <c r="M750" s="11">
        <f>'1-2019'!$I745/1000</f>
        <v>124.99228237761047</v>
      </c>
      <c r="N750" s="11">
        <f>'2-2019'!$I745/1000</f>
        <v>124.99228237761047</v>
      </c>
      <c r="O750" s="11">
        <f>'3-2019'!$I745/1000</f>
        <v>124.99228237761047</v>
      </c>
      <c r="P750" s="11">
        <f>'4-2019'!$I745/1000</f>
        <v>124.99228237761047</v>
      </c>
      <c r="Q750" s="11">
        <f>'5-2019'!$I745/1000</f>
        <v>124.99228237761047</v>
      </c>
      <c r="R750" s="11">
        <f>'6-2019'!$I745/1000</f>
        <v>124.99228237761047</v>
      </c>
      <c r="S750" s="11">
        <f t="shared" si="12"/>
        <v>124.99228237761048</v>
      </c>
      <c r="U750" s="79"/>
      <c r="V750" s="78"/>
      <c r="W750" s="83"/>
    </row>
    <row r="751" spans="1:23" x14ac:dyDescent="0.25">
      <c r="A751" s="61"/>
      <c r="B751" s="3"/>
      <c r="C751" s="3"/>
      <c r="D751" s="61" t="s">
        <v>298</v>
      </c>
      <c r="E751" s="3" t="s">
        <v>254</v>
      </c>
      <c r="F751" s="11">
        <f>'6-2018'!$I746/1000</f>
        <v>25406.238160613728</v>
      </c>
      <c r="G751" s="11">
        <f>'7-2018'!$I746/1000</f>
        <v>25457.907441536736</v>
      </c>
      <c r="H751" s="11">
        <f>'8-2018'!$I746/1000</f>
        <v>25487.330804226604</v>
      </c>
      <c r="I751" s="11">
        <f>'9-2018'!$I746/1000</f>
        <v>25486.123609118582</v>
      </c>
      <c r="J751" s="11">
        <f>'10-2018'!$I746/1000</f>
        <v>25555.731699705932</v>
      </c>
      <c r="K751" s="11">
        <f>'11-2018'!$I746/1000</f>
        <v>25493.576128740857</v>
      </c>
      <c r="L751" s="11">
        <f>'12-2018'!$I746/1000</f>
        <v>25523.097577080403</v>
      </c>
      <c r="M751" s="11">
        <f>'1-2019'!$I746/1000</f>
        <v>25897.051946627758</v>
      </c>
      <c r="N751" s="11">
        <f>'2-2019'!$I746/1000</f>
        <v>25932.231405198912</v>
      </c>
      <c r="O751" s="11">
        <f>'3-2019'!$I746/1000</f>
        <v>25995.913521628849</v>
      </c>
      <c r="P751" s="11">
        <f>'4-2019'!$I746/1000</f>
        <v>25973.0095164948</v>
      </c>
      <c r="Q751" s="11">
        <f>'5-2019'!$I746/1000</f>
        <v>25967.061661084143</v>
      </c>
      <c r="R751" s="11">
        <f>'6-2019'!$I746/1000</f>
        <v>25850.535554744758</v>
      </c>
      <c r="S751" s="11">
        <f t="shared" si="12"/>
        <v>25699.785180760231</v>
      </c>
      <c r="U751" s="79"/>
      <c r="V751" s="78"/>
      <c r="W751" s="83"/>
    </row>
    <row r="752" spans="1:23" x14ac:dyDescent="0.25">
      <c r="A752" s="61"/>
      <c r="B752" s="3"/>
      <c r="C752" s="3"/>
      <c r="D752" s="61" t="s">
        <v>292</v>
      </c>
      <c r="E752" s="3" t="s">
        <v>253</v>
      </c>
      <c r="F752" s="11">
        <f>'6-2018'!$I747/1000</f>
        <v>0</v>
      </c>
      <c r="G752" s="11">
        <f>'7-2018'!$I747/1000</f>
        <v>0</v>
      </c>
      <c r="H752" s="11">
        <f>'8-2018'!$I747/1000</f>
        <v>0</v>
      </c>
      <c r="I752" s="11">
        <f>'9-2018'!$I747/1000</f>
        <v>0</v>
      </c>
      <c r="J752" s="11">
        <f>'10-2018'!$I747/1000</f>
        <v>0</v>
      </c>
      <c r="K752" s="11">
        <f>'11-2018'!$I747/1000</f>
        <v>0</v>
      </c>
      <c r="L752" s="11">
        <f>'12-2018'!$I747/1000</f>
        <v>0</v>
      </c>
      <c r="M752" s="11">
        <f>'1-2019'!$I747/1000</f>
        <v>0</v>
      </c>
      <c r="N752" s="11">
        <f>'2-2019'!$I747/1000</f>
        <v>0</v>
      </c>
      <c r="O752" s="11">
        <f>'3-2019'!$I747/1000</f>
        <v>0</v>
      </c>
      <c r="P752" s="11">
        <f>'4-2019'!$I747/1000</f>
        <v>0</v>
      </c>
      <c r="Q752" s="11">
        <f>'5-2019'!$I747/1000</f>
        <v>0</v>
      </c>
      <c r="R752" s="11">
        <f>'6-2019'!$I747/1000</f>
        <v>0</v>
      </c>
      <c r="S752" s="11">
        <f t="shared" si="12"/>
        <v>0</v>
      </c>
      <c r="U752" s="79"/>
      <c r="V752" s="78"/>
      <c r="W752" s="83"/>
    </row>
    <row r="753" spans="1:23" x14ac:dyDescent="0.25">
      <c r="A753" s="61"/>
      <c r="B753" s="3"/>
      <c r="C753" s="3"/>
      <c r="D753" s="61" t="s">
        <v>295</v>
      </c>
      <c r="E753" s="3" t="s">
        <v>261</v>
      </c>
      <c r="F753" s="11">
        <f>'6-2018'!$I748/1000</f>
        <v>11333.35472576489</v>
      </c>
      <c r="G753" s="11">
        <f>'7-2018'!$I748/1000</f>
        <v>11399.094283587807</v>
      </c>
      <c r="H753" s="11">
        <f>'8-2018'!$I748/1000</f>
        <v>11402.98667359824</v>
      </c>
      <c r="I753" s="11">
        <f>'9-2018'!$I748/1000</f>
        <v>11459.097984028136</v>
      </c>
      <c r="J753" s="11">
        <f>'10-2018'!$I748/1000</f>
        <v>11574.674123936496</v>
      </c>
      <c r="K753" s="11">
        <f>'11-2018'!$I748/1000</f>
        <v>11591.60750764863</v>
      </c>
      <c r="L753" s="11">
        <f>'12-2018'!$I748/1000</f>
        <v>11594.644016238091</v>
      </c>
      <c r="M753" s="11">
        <f>'1-2019'!$I748/1000</f>
        <v>12214.463216838003</v>
      </c>
      <c r="N753" s="11">
        <f>'2-2019'!$I748/1000</f>
        <v>12213.171548603174</v>
      </c>
      <c r="O753" s="11">
        <f>'3-2019'!$I748/1000</f>
        <v>12212.731060508502</v>
      </c>
      <c r="P753" s="11">
        <f>'4-2019'!$I748/1000</f>
        <v>12212.937289842121</v>
      </c>
      <c r="Q753" s="11">
        <f>'5-2019'!$I748/1000</f>
        <v>12214.855297277081</v>
      </c>
      <c r="R753" s="11">
        <f>'6-2019'!$I748/1000</f>
        <v>12214.943277398675</v>
      </c>
      <c r="S753" s="11">
        <f t="shared" si="12"/>
        <v>11822.034333640673</v>
      </c>
      <c r="U753" s="79"/>
      <c r="V753" s="78"/>
      <c r="W753" s="83"/>
    </row>
    <row r="754" spans="1:23" x14ac:dyDescent="0.25">
      <c r="A754" s="61"/>
      <c r="B754" s="3"/>
      <c r="C754" s="3"/>
      <c r="D754" s="61" t="s">
        <v>305</v>
      </c>
      <c r="E754" s="3" t="s">
        <v>255</v>
      </c>
      <c r="F754" s="11">
        <f>'6-2018'!$I749/1000</f>
        <v>16604.959993379853</v>
      </c>
      <c r="G754" s="11">
        <f>'7-2018'!$I749/1000</f>
        <v>16591.481029618637</v>
      </c>
      <c r="H754" s="11">
        <f>'8-2018'!$I749/1000</f>
        <v>16618.761404551904</v>
      </c>
      <c r="I754" s="11">
        <f>'9-2018'!$I749/1000</f>
        <v>16604.469250338672</v>
      </c>
      <c r="J754" s="11">
        <f>'10-2018'!$I749/1000</f>
        <v>16604.59895947521</v>
      </c>
      <c r="K754" s="11">
        <f>'11-2018'!$I749/1000</f>
        <v>16604.59895947521</v>
      </c>
      <c r="L754" s="11">
        <f>'12-2018'!$I749/1000</f>
        <v>16604.59895947521</v>
      </c>
      <c r="M754" s="11">
        <f>'1-2019'!$I749/1000</f>
        <v>16604.388340181271</v>
      </c>
      <c r="N754" s="11">
        <f>'2-2019'!$I749/1000</f>
        <v>16604.388340181271</v>
      </c>
      <c r="O754" s="11">
        <f>'3-2019'!$I749/1000</f>
        <v>16601.264994059926</v>
      </c>
      <c r="P754" s="11">
        <f>'4-2019'!$I749/1000</f>
        <v>16601.264994059926</v>
      </c>
      <c r="Q754" s="11">
        <f>'5-2019'!$I749/1000</f>
        <v>16601.264994059926</v>
      </c>
      <c r="R754" s="11">
        <f>'6-2019'!$I749/1000</f>
        <v>16601.264994059926</v>
      </c>
      <c r="S754" s="11">
        <f t="shared" si="12"/>
        <v>16603.682726599749</v>
      </c>
      <c r="U754" s="79"/>
      <c r="V754" s="78"/>
      <c r="W754" s="83"/>
    </row>
    <row r="755" spans="1:23" x14ac:dyDescent="0.25">
      <c r="A755" s="61"/>
      <c r="B755" s="3"/>
      <c r="C755" s="3"/>
      <c r="D755" s="61" t="s">
        <v>305</v>
      </c>
      <c r="E755" s="3" t="s">
        <v>257</v>
      </c>
      <c r="F755" s="11">
        <f>'6-2018'!$I750/1000</f>
        <v>0</v>
      </c>
      <c r="G755" s="11">
        <f>'7-2018'!$I750/1000</f>
        <v>0</v>
      </c>
      <c r="H755" s="11">
        <f>'8-2018'!$I750/1000</f>
        <v>0</v>
      </c>
      <c r="I755" s="11">
        <f>'9-2018'!$I750/1000</f>
        <v>0</v>
      </c>
      <c r="J755" s="11">
        <f>'10-2018'!$I750/1000</f>
        <v>0</v>
      </c>
      <c r="K755" s="11">
        <f>'11-2018'!$I750/1000</f>
        <v>0</v>
      </c>
      <c r="L755" s="11">
        <f>'12-2018'!$I750/1000</f>
        <v>0</v>
      </c>
      <c r="M755" s="11">
        <f>'1-2019'!$I750/1000</f>
        <v>0</v>
      </c>
      <c r="N755" s="11">
        <f>'2-2019'!$I750/1000</f>
        <v>0</v>
      </c>
      <c r="O755" s="11">
        <f>'3-2019'!$I750/1000</f>
        <v>0</v>
      </c>
      <c r="P755" s="11">
        <f>'4-2019'!$I750/1000</f>
        <v>0</v>
      </c>
      <c r="Q755" s="11">
        <f>'5-2019'!$I750/1000</f>
        <v>0</v>
      </c>
      <c r="R755" s="11">
        <f>'6-2019'!$I750/1000</f>
        <v>0</v>
      </c>
      <c r="S755" s="11">
        <f t="shared" si="12"/>
        <v>0</v>
      </c>
      <c r="U755" s="79"/>
      <c r="V755" s="78"/>
      <c r="W755" s="83"/>
    </row>
    <row r="756" spans="1:23" x14ac:dyDescent="0.25">
      <c r="A756" s="61"/>
      <c r="B756" s="3"/>
      <c r="C756" s="3"/>
      <c r="D756" s="61" t="s">
        <v>292</v>
      </c>
      <c r="E756" s="3" t="s">
        <v>259</v>
      </c>
      <c r="F756" s="11">
        <f>'6-2018'!$I751/1000</f>
        <v>459.49058124825115</v>
      </c>
      <c r="G756" s="11">
        <f>'7-2018'!$I751/1000</f>
        <v>459.49058124825115</v>
      </c>
      <c r="H756" s="11">
        <f>'8-2018'!$I751/1000</f>
        <v>459.49058124825115</v>
      </c>
      <c r="I756" s="11">
        <f>'9-2018'!$I751/1000</f>
        <v>459.49058124825115</v>
      </c>
      <c r="J756" s="11">
        <f>'10-2018'!$I751/1000</f>
        <v>459.49058124825115</v>
      </c>
      <c r="K756" s="11">
        <f>'11-2018'!$I751/1000</f>
        <v>459.49058124825115</v>
      </c>
      <c r="L756" s="11">
        <f>'12-2018'!$I751/1000</f>
        <v>459.49058124825115</v>
      </c>
      <c r="M756" s="11">
        <f>'1-2019'!$I751/1000</f>
        <v>459.49058124825115</v>
      </c>
      <c r="N756" s="11">
        <f>'2-2019'!$I751/1000</f>
        <v>459.99005873705897</v>
      </c>
      <c r="O756" s="11">
        <f>'3-2019'!$I751/1000</f>
        <v>459.99005873705897</v>
      </c>
      <c r="P756" s="11">
        <f>'4-2019'!$I751/1000</f>
        <v>459.99005873705897</v>
      </c>
      <c r="Q756" s="11">
        <f>'5-2019'!$I751/1000</f>
        <v>459.99005873705897</v>
      </c>
      <c r="R756" s="11">
        <f>'6-2019'!$I751/1000</f>
        <v>459.99005873705897</v>
      </c>
      <c r="S756" s="11">
        <f t="shared" si="12"/>
        <v>459.67788530655417</v>
      </c>
      <c r="U756" s="79"/>
      <c r="V756" s="78"/>
      <c r="W756" s="83"/>
    </row>
    <row r="757" spans="1:23" x14ac:dyDescent="0.25">
      <c r="A757" s="61"/>
      <c r="B757" s="3"/>
      <c r="C757" s="3"/>
      <c r="D757" s="61" t="s">
        <v>292</v>
      </c>
      <c r="E757" s="3" t="s">
        <v>258</v>
      </c>
      <c r="F757" s="11">
        <f>'6-2018'!$I752/1000</f>
        <v>0</v>
      </c>
      <c r="G757" s="11">
        <f>'7-2018'!$I752/1000</f>
        <v>0</v>
      </c>
      <c r="H757" s="11">
        <f>'8-2018'!$I752/1000</f>
        <v>0</v>
      </c>
      <c r="I757" s="11">
        <f>'9-2018'!$I752/1000</f>
        <v>0</v>
      </c>
      <c r="J757" s="11">
        <f>'10-2018'!$I752/1000</f>
        <v>0</v>
      </c>
      <c r="K757" s="11">
        <f>'11-2018'!$I752/1000</f>
        <v>0</v>
      </c>
      <c r="L757" s="11">
        <f>'12-2018'!$I752/1000</f>
        <v>0</v>
      </c>
      <c r="M757" s="11">
        <f>'1-2019'!$I752/1000</f>
        <v>0</v>
      </c>
      <c r="N757" s="11">
        <f>'2-2019'!$I752/1000</f>
        <v>0</v>
      </c>
      <c r="O757" s="11">
        <f>'3-2019'!$I752/1000</f>
        <v>0</v>
      </c>
      <c r="P757" s="11">
        <f>'4-2019'!$I752/1000</f>
        <v>0</v>
      </c>
      <c r="Q757" s="11">
        <f>'5-2019'!$I752/1000</f>
        <v>0</v>
      </c>
      <c r="R757" s="11">
        <f>'6-2019'!$I752/1000</f>
        <v>0</v>
      </c>
      <c r="S757" s="11">
        <f t="shared" si="12"/>
        <v>0</v>
      </c>
      <c r="U757" s="79"/>
      <c r="V757" s="78"/>
      <c r="W757" s="83"/>
    </row>
    <row r="758" spans="1:23" x14ac:dyDescent="0.25">
      <c r="A758" s="61"/>
      <c r="B758" s="3"/>
      <c r="C758" s="3"/>
      <c r="D758" s="61" t="s">
        <v>292</v>
      </c>
      <c r="E758" s="3" t="s">
        <v>32</v>
      </c>
      <c r="F758" s="11">
        <f>'6-2018'!$I753/1000</f>
        <v>0</v>
      </c>
      <c r="G758" s="11">
        <f>'7-2018'!$I753/1000</f>
        <v>0</v>
      </c>
      <c r="H758" s="11">
        <f>'8-2018'!$I753/1000</f>
        <v>0</v>
      </c>
      <c r="I758" s="11">
        <f>'9-2018'!$I753/1000</f>
        <v>0</v>
      </c>
      <c r="J758" s="11">
        <f>'10-2018'!$I753/1000</f>
        <v>0</v>
      </c>
      <c r="K758" s="11">
        <f>'11-2018'!$I753/1000</f>
        <v>0</v>
      </c>
      <c r="L758" s="11">
        <f>'12-2018'!$I753/1000</f>
        <v>0</v>
      </c>
      <c r="M758" s="11">
        <f>'1-2019'!$I753/1000</f>
        <v>0</v>
      </c>
      <c r="N758" s="11">
        <f>'2-2019'!$I753/1000</f>
        <v>0</v>
      </c>
      <c r="O758" s="11">
        <f>'3-2019'!$I753/1000</f>
        <v>0</v>
      </c>
      <c r="P758" s="11">
        <f>'4-2019'!$I753/1000</f>
        <v>0</v>
      </c>
      <c r="Q758" s="11">
        <f>'5-2019'!$I753/1000</f>
        <v>0</v>
      </c>
      <c r="R758" s="11">
        <f>'6-2019'!$I753/1000</f>
        <v>0</v>
      </c>
      <c r="S758" s="11">
        <f t="shared" si="12"/>
        <v>0</v>
      </c>
      <c r="U758" s="79"/>
      <c r="V758" s="78"/>
      <c r="W758" s="83"/>
    </row>
    <row r="759" spans="1:23" x14ac:dyDescent="0.25">
      <c r="A759" s="61"/>
      <c r="B759" s="3"/>
      <c r="C759" s="3"/>
      <c r="D759" s="61" t="s">
        <v>305</v>
      </c>
      <c r="E759" s="3" t="s">
        <v>257</v>
      </c>
      <c r="F759" s="11">
        <f>'6-2018'!$I754/1000</f>
        <v>0</v>
      </c>
      <c r="G759" s="11">
        <f>'7-2018'!$I754/1000</f>
        <v>0</v>
      </c>
      <c r="H759" s="11">
        <f>'8-2018'!$I754/1000</f>
        <v>0</v>
      </c>
      <c r="I759" s="11">
        <f>'9-2018'!$I754/1000</f>
        <v>0</v>
      </c>
      <c r="J759" s="11">
        <f>'10-2018'!$I754/1000</f>
        <v>0</v>
      </c>
      <c r="K759" s="11">
        <f>'11-2018'!$I754/1000</f>
        <v>0</v>
      </c>
      <c r="L759" s="11">
        <f>'12-2018'!$I754/1000</f>
        <v>0</v>
      </c>
      <c r="M759" s="11">
        <f>'1-2019'!$I754/1000</f>
        <v>0</v>
      </c>
      <c r="N759" s="11">
        <f>'2-2019'!$I754/1000</f>
        <v>0</v>
      </c>
      <c r="O759" s="11">
        <f>'3-2019'!$I754/1000</f>
        <v>0</v>
      </c>
      <c r="P759" s="11">
        <f>'4-2019'!$I754/1000</f>
        <v>0</v>
      </c>
      <c r="Q759" s="11">
        <f>'5-2019'!$I754/1000</f>
        <v>0</v>
      </c>
      <c r="R759" s="11">
        <f>'6-2019'!$I754/1000</f>
        <v>0</v>
      </c>
      <c r="S759" s="11">
        <f t="shared" si="12"/>
        <v>0</v>
      </c>
      <c r="U759" s="79"/>
      <c r="V759" s="78"/>
      <c r="W759" s="83"/>
    </row>
    <row r="760" spans="1:23" x14ac:dyDescent="0.25">
      <c r="A760" s="61"/>
      <c r="B760" s="3"/>
      <c r="C760" s="3"/>
      <c r="D760" s="61" t="s">
        <v>305</v>
      </c>
      <c r="E760" s="3" t="s">
        <v>257</v>
      </c>
      <c r="F760" s="11">
        <f>'6-2018'!$I755/1000</f>
        <v>0</v>
      </c>
      <c r="G760" s="11">
        <f>'7-2018'!$I755/1000</f>
        <v>0</v>
      </c>
      <c r="H760" s="11">
        <f>'8-2018'!$I755/1000</f>
        <v>0</v>
      </c>
      <c r="I760" s="11">
        <f>'9-2018'!$I755/1000</f>
        <v>0</v>
      </c>
      <c r="J760" s="11">
        <f>'10-2018'!$I755/1000</f>
        <v>0</v>
      </c>
      <c r="K760" s="11">
        <f>'11-2018'!$I755/1000</f>
        <v>0</v>
      </c>
      <c r="L760" s="11">
        <f>'12-2018'!$I755/1000</f>
        <v>0</v>
      </c>
      <c r="M760" s="11">
        <f>'1-2019'!$I755/1000</f>
        <v>0</v>
      </c>
      <c r="N760" s="11">
        <f>'2-2019'!$I755/1000</f>
        <v>0</v>
      </c>
      <c r="O760" s="11">
        <f>'3-2019'!$I755/1000</f>
        <v>0</v>
      </c>
      <c r="P760" s="11">
        <f>'4-2019'!$I755/1000</f>
        <v>0</v>
      </c>
      <c r="Q760" s="11">
        <f>'5-2019'!$I755/1000</f>
        <v>0</v>
      </c>
      <c r="R760" s="11">
        <f>'6-2019'!$I755/1000</f>
        <v>0</v>
      </c>
      <c r="S760" s="11">
        <f t="shared" si="12"/>
        <v>0</v>
      </c>
      <c r="U760" s="79"/>
      <c r="V760" s="78"/>
      <c r="W760" s="83"/>
    </row>
    <row r="761" spans="1:23" x14ac:dyDescent="0.25">
      <c r="A761" s="61"/>
      <c r="B761" s="3"/>
      <c r="C761" s="3"/>
      <c r="D761" s="3"/>
      <c r="E761" s="3"/>
      <c r="F761" s="13">
        <f>'6-2018'!$I756/1000</f>
        <v>55965.398823384334</v>
      </c>
      <c r="G761" s="13">
        <f>'7-2018'!$I756/1000</f>
        <v>56069.328698369041</v>
      </c>
      <c r="H761" s="13">
        <f>'8-2018'!$I756/1000</f>
        <v>56129.924826002614</v>
      </c>
      <c r="I761" s="13">
        <f>'9-2018'!$I756/1000</f>
        <v>56170.536787111254</v>
      </c>
      <c r="J761" s="13">
        <f>'10-2018'!$I756/1000</f>
        <v>56355.850726743505</v>
      </c>
      <c r="K761" s="13">
        <f>'11-2018'!$I756/1000</f>
        <v>56310.628539490564</v>
      </c>
      <c r="L761" s="13">
        <f>'12-2018'!$I756/1000</f>
        <v>56343.18649641957</v>
      </c>
      <c r="M761" s="13">
        <f>'1-2019'!$I756/1000</f>
        <v>57336.749447272894</v>
      </c>
      <c r="N761" s="13">
        <f>'2-2019'!$I756/1000</f>
        <v>57371.13671509803</v>
      </c>
      <c r="O761" s="13">
        <f>'3-2019'!$I756/1000</f>
        <v>57431.254997311946</v>
      </c>
      <c r="P761" s="13">
        <f>'4-2019'!$I756/1000</f>
        <v>57408.557221511517</v>
      </c>
      <c r="Q761" s="13">
        <f>'5-2019'!$I756/1000</f>
        <v>57404.527373535821</v>
      </c>
      <c r="R761" s="13">
        <f>'6-2019'!$I756/1000</f>
        <v>57288.089247318021</v>
      </c>
      <c r="S761" s="13">
        <f t="shared" si="12"/>
        <v>56746.535488684829</v>
      </c>
      <c r="U761" s="79"/>
      <c r="V761" s="78"/>
      <c r="W761" s="83"/>
    </row>
    <row r="762" spans="1:23" x14ac:dyDescent="0.25">
      <c r="A762" s="61">
        <v>303</v>
      </c>
      <c r="B762" s="3" t="s">
        <v>125</v>
      </c>
      <c r="C762" s="3"/>
      <c r="D762" s="3"/>
      <c r="E762" s="3"/>
      <c r="F762" s="2">
        <f>'6-2018'!$I757/1000</f>
        <v>0</v>
      </c>
      <c r="G762" s="2">
        <f>'7-2018'!$I757/1000</f>
        <v>0</v>
      </c>
      <c r="H762" s="2">
        <f>'8-2018'!$I757/1000</f>
        <v>0</v>
      </c>
      <c r="I762" s="2">
        <f>'9-2018'!$I757/1000</f>
        <v>0</v>
      </c>
      <c r="J762" s="2">
        <f>'10-2018'!$I757/1000</f>
        <v>0</v>
      </c>
      <c r="K762" s="2">
        <f>'11-2018'!$I757/1000</f>
        <v>0</v>
      </c>
      <c r="L762" s="2">
        <f>'12-2018'!$I757/1000</f>
        <v>0</v>
      </c>
      <c r="M762" s="2">
        <f>'1-2019'!$I757/1000</f>
        <v>0</v>
      </c>
      <c r="N762" s="2">
        <f>'2-2019'!$I757/1000</f>
        <v>0</v>
      </c>
      <c r="O762" s="2">
        <f>'3-2019'!$I757/1000</f>
        <v>0</v>
      </c>
      <c r="P762" s="2">
        <f>'4-2019'!$I757/1000</f>
        <v>0</v>
      </c>
      <c r="Q762" s="2">
        <f>'5-2019'!$I757/1000</f>
        <v>0</v>
      </c>
      <c r="R762" s="2">
        <f>'6-2019'!$I757/1000</f>
        <v>0</v>
      </c>
      <c r="S762" s="2">
        <f t="shared" si="12"/>
        <v>0</v>
      </c>
      <c r="U762" s="79"/>
      <c r="V762" s="78"/>
      <c r="W762" s="83"/>
    </row>
    <row r="763" spans="1:23" x14ac:dyDescent="0.25">
      <c r="A763" s="61"/>
      <c r="B763" s="3"/>
      <c r="C763" s="3"/>
      <c r="D763" s="61" t="s">
        <v>304</v>
      </c>
      <c r="E763" s="3" t="s">
        <v>199</v>
      </c>
      <c r="F763" s="11">
        <f>'6-2018'!$I758/1000</f>
        <v>0</v>
      </c>
      <c r="G763" s="11">
        <f>'7-2018'!$I758/1000</f>
        <v>0</v>
      </c>
      <c r="H763" s="11">
        <f>'8-2018'!$I758/1000</f>
        <v>0</v>
      </c>
      <c r="I763" s="11">
        <f>'9-2018'!$I758/1000</f>
        <v>0</v>
      </c>
      <c r="J763" s="11">
        <f>'10-2018'!$I758/1000</f>
        <v>0</v>
      </c>
      <c r="K763" s="11">
        <f>'11-2018'!$I758/1000</f>
        <v>0</v>
      </c>
      <c r="L763" s="11">
        <f>'12-2018'!$I758/1000</f>
        <v>0</v>
      </c>
      <c r="M763" s="11">
        <f>'1-2019'!$I758/1000</f>
        <v>0</v>
      </c>
      <c r="N763" s="11">
        <f>'2-2019'!$I758/1000</f>
        <v>0</v>
      </c>
      <c r="O763" s="11">
        <f>'3-2019'!$I758/1000</f>
        <v>0</v>
      </c>
      <c r="P763" s="11">
        <f>'4-2019'!$I758/1000</f>
        <v>0</v>
      </c>
      <c r="Q763" s="11">
        <f>'5-2019'!$I758/1000</f>
        <v>0</v>
      </c>
      <c r="R763" s="11">
        <f>'6-2019'!$I758/1000</f>
        <v>0</v>
      </c>
      <c r="S763" s="11">
        <f t="shared" si="12"/>
        <v>0</v>
      </c>
      <c r="U763" s="79"/>
      <c r="V763" s="78"/>
      <c r="W763" s="83"/>
    </row>
    <row r="764" spans="1:23" x14ac:dyDescent="0.25">
      <c r="A764" s="61"/>
      <c r="B764" s="3"/>
      <c r="C764" s="3"/>
      <c r="D764" s="3"/>
      <c r="E764" s="3"/>
      <c r="F764" s="13">
        <f>'6-2018'!$I759/1000</f>
        <v>55965.398823384334</v>
      </c>
      <c r="G764" s="13">
        <f>'7-2018'!$I759/1000</f>
        <v>56069.328698369041</v>
      </c>
      <c r="H764" s="13">
        <f>'8-2018'!$I759/1000</f>
        <v>56129.924826002614</v>
      </c>
      <c r="I764" s="13">
        <f>'9-2018'!$I759/1000</f>
        <v>56170.536787111254</v>
      </c>
      <c r="J764" s="13">
        <f>'10-2018'!$I759/1000</f>
        <v>56355.850726743505</v>
      </c>
      <c r="K764" s="13">
        <f>'11-2018'!$I759/1000</f>
        <v>56310.628539490564</v>
      </c>
      <c r="L764" s="13">
        <f>'12-2018'!$I759/1000</f>
        <v>56343.18649641957</v>
      </c>
      <c r="M764" s="13">
        <f>'1-2019'!$I759/1000</f>
        <v>57336.749447272894</v>
      </c>
      <c r="N764" s="13">
        <f>'2-2019'!$I759/1000</f>
        <v>57371.13671509803</v>
      </c>
      <c r="O764" s="13">
        <f>'3-2019'!$I759/1000</f>
        <v>57431.254997311946</v>
      </c>
      <c r="P764" s="13">
        <f>'4-2019'!$I759/1000</f>
        <v>57408.557221511517</v>
      </c>
      <c r="Q764" s="13">
        <f>'5-2019'!$I759/1000</f>
        <v>57404.527373535821</v>
      </c>
      <c r="R764" s="13">
        <f>'6-2019'!$I759/1000</f>
        <v>57288.089247318021</v>
      </c>
      <c r="S764" s="13">
        <f t="shared" si="12"/>
        <v>56746.535488684829</v>
      </c>
      <c r="U764" s="79"/>
      <c r="V764" s="78"/>
      <c r="W764" s="83"/>
    </row>
    <row r="765" spans="1:23" x14ac:dyDescent="0.25">
      <c r="A765" s="61" t="s">
        <v>126</v>
      </c>
      <c r="B765" s="3" t="s">
        <v>127</v>
      </c>
      <c r="C765" s="3"/>
      <c r="D765" s="3"/>
      <c r="E765" s="3"/>
      <c r="F765" s="2">
        <f>'6-2018'!$I760/1000</f>
        <v>0</v>
      </c>
      <c r="G765" s="2">
        <f>'7-2018'!$I760/1000</f>
        <v>0</v>
      </c>
      <c r="H765" s="2">
        <f>'8-2018'!$I760/1000</f>
        <v>0</v>
      </c>
      <c r="I765" s="2">
        <f>'9-2018'!$I760/1000</f>
        <v>0</v>
      </c>
      <c r="J765" s="2">
        <f>'10-2018'!$I760/1000</f>
        <v>0</v>
      </c>
      <c r="K765" s="2">
        <f>'11-2018'!$I760/1000</f>
        <v>0</v>
      </c>
      <c r="L765" s="2">
        <f>'12-2018'!$I760/1000</f>
        <v>0</v>
      </c>
      <c r="M765" s="2">
        <f>'1-2019'!$I760/1000</f>
        <v>0</v>
      </c>
      <c r="N765" s="2">
        <f>'2-2019'!$I760/1000</f>
        <v>0</v>
      </c>
      <c r="O765" s="2">
        <f>'3-2019'!$I760/1000</f>
        <v>0</v>
      </c>
      <c r="P765" s="2">
        <f>'4-2019'!$I760/1000</f>
        <v>0</v>
      </c>
      <c r="Q765" s="2">
        <f>'5-2019'!$I760/1000</f>
        <v>0</v>
      </c>
      <c r="R765" s="2">
        <f>'6-2019'!$I760/1000</f>
        <v>0</v>
      </c>
      <c r="S765" s="2">
        <f t="shared" si="12"/>
        <v>0</v>
      </c>
      <c r="U765" s="79"/>
      <c r="V765" s="78"/>
      <c r="W765" s="83"/>
    </row>
    <row r="766" spans="1:23" x14ac:dyDescent="0.25">
      <c r="A766" s="61"/>
      <c r="B766" s="3"/>
      <c r="C766" s="3"/>
      <c r="D766" s="61" t="s">
        <v>304</v>
      </c>
      <c r="E766" s="3" t="s">
        <v>199</v>
      </c>
      <c r="F766" s="11">
        <f>'6-2018'!$I761/1000</f>
        <v>0</v>
      </c>
      <c r="G766" s="11">
        <f>'7-2018'!$I761/1000</f>
        <v>0</v>
      </c>
      <c r="H766" s="11">
        <f>'8-2018'!$I761/1000</f>
        <v>0</v>
      </c>
      <c r="I766" s="11">
        <f>'9-2018'!$I761/1000</f>
        <v>0</v>
      </c>
      <c r="J766" s="11">
        <f>'10-2018'!$I761/1000</f>
        <v>0</v>
      </c>
      <c r="K766" s="11">
        <f>'11-2018'!$I761/1000</f>
        <v>0</v>
      </c>
      <c r="L766" s="11">
        <f>'12-2018'!$I761/1000</f>
        <v>0</v>
      </c>
      <c r="M766" s="11">
        <f>'1-2019'!$I761/1000</f>
        <v>0</v>
      </c>
      <c r="N766" s="11">
        <f>'2-2019'!$I761/1000</f>
        <v>0</v>
      </c>
      <c r="O766" s="11">
        <f>'3-2019'!$I761/1000</f>
        <v>0</v>
      </c>
      <c r="P766" s="11">
        <f>'4-2019'!$I761/1000</f>
        <v>0</v>
      </c>
      <c r="Q766" s="11">
        <f>'5-2019'!$I761/1000</f>
        <v>0</v>
      </c>
      <c r="R766" s="11">
        <f>'6-2019'!$I761/1000</f>
        <v>0</v>
      </c>
      <c r="S766" s="11">
        <f t="shared" si="12"/>
        <v>0</v>
      </c>
      <c r="U766" s="79"/>
      <c r="V766" s="78"/>
      <c r="W766" s="83"/>
    </row>
    <row r="767" spans="1:23" x14ac:dyDescent="0.25">
      <c r="A767" s="61"/>
      <c r="B767" s="3"/>
      <c r="C767" s="3"/>
      <c r="D767" s="61" t="s">
        <v>305</v>
      </c>
      <c r="E767" s="3" t="s">
        <v>26</v>
      </c>
      <c r="F767" s="11">
        <f>'6-2018'!$I762/1000</f>
        <v>0</v>
      </c>
      <c r="G767" s="11">
        <f>'7-2018'!$I762/1000</f>
        <v>0</v>
      </c>
      <c r="H767" s="11">
        <f>'8-2018'!$I762/1000</f>
        <v>0</v>
      </c>
      <c r="I767" s="11">
        <f>'9-2018'!$I762/1000</f>
        <v>0</v>
      </c>
      <c r="J767" s="11">
        <f>'10-2018'!$I762/1000</f>
        <v>0</v>
      </c>
      <c r="K767" s="11">
        <f>'11-2018'!$I762/1000</f>
        <v>0</v>
      </c>
      <c r="L767" s="11">
        <f>'12-2018'!$I762/1000</f>
        <v>0</v>
      </c>
      <c r="M767" s="11">
        <f>'1-2019'!$I762/1000</f>
        <v>0</v>
      </c>
      <c r="N767" s="11">
        <f>'2-2019'!$I762/1000</f>
        <v>0</v>
      </c>
      <c r="O767" s="11">
        <f>'3-2019'!$I762/1000</f>
        <v>0</v>
      </c>
      <c r="P767" s="11">
        <f>'4-2019'!$I762/1000</f>
        <v>0</v>
      </c>
      <c r="Q767" s="11">
        <f>'5-2019'!$I762/1000</f>
        <v>0</v>
      </c>
      <c r="R767" s="11">
        <f>'6-2019'!$I762/1000</f>
        <v>0</v>
      </c>
      <c r="S767" s="11">
        <f t="shared" si="12"/>
        <v>0</v>
      </c>
      <c r="U767" s="79"/>
      <c r="V767" s="78"/>
      <c r="W767" s="83"/>
    </row>
    <row r="768" spans="1:23" x14ac:dyDescent="0.25">
      <c r="A768" s="61"/>
      <c r="B768" s="3"/>
      <c r="C768" s="3"/>
      <c r="D768" s="61" t="s">
        <v>306</v>
      </c>
      <c r="E768" s="3" t="s">
        <v>260</v>
      </c>
      <c r="F768" s="11">
        <f>'6-2018'!$I763/1000</f>
        <v>0</v>
      </c>
      <c r="G768" s="11">
        <f>'7-2018'!$I763/1000</f>
        <v>0</v>
      </c>
      <c r="H768" s="11">
        <f>'8-2018'!$I763/1000</f>
        <v>0</v>
      </c>
      <c r="I768" s="11">
        <f>'9-2018'!$I763/1000</f>
        <v>0</v>
      </c>
      <c r="J768" s="11">
        <f>'10-2018'!$I763/1000</f>
        <v>0</v>
      </c>
      <c r="K768" s="11">
        <f>'11-2018'!$I763/1000</f>
        <v>0</v>
      </c>
      <c r="L768" s="11">
        <f>'12-2018'!$I763/1000</f>
        <v>0</v>
      </c>
      <c r="M768" s="11">
        <f>'1-2019'!$I763/1000</f>
        <v>0</v>
      </c>
      <c r="N768" s="11">
        <f>'2-2019'!$I763/1000</f>
        <v>0</v>
      </c>
      <c r="O768" s="11">
        <f>'3-2019'!$I763/1000</f>
        <v>0</v>
      </c>
      <c r="P768" s="11">
        <f>'4-2019'!$I763/1000</f>
        <v>0</v>
      </c>
      <c r="Q768" s="11">
        <f>'5-2019'!$I763/1000</f>
        <v>0</v>
      </c>
      <c r="R768" s="11">
        <f>'6-2019'!$I763/1000</f>
        <v>0</v>
      </c>
      <c r="S768" s="11">
        <f t="shared" si="12"/>
        <v>0</v>
      </c>
      <c r="U768" s="79"/>
      <c r="V768" s="78"/>
      <c r="W768" s="83"/>
    </row>
    <row r="769" spans="1:23" x14ac:dyDescent="0.25">
      <c r="A769" s="61"/>
      <c r="B769" s="3"/>
      <c r="C769" s="3"/>
      <c r="D769" s="61" t="s">
        <v>298</v>
      </c>
      <c r="E769" s="3" t="s">
        <v>254</v>
      </c>
      <c r="F769" s="11">
        <f>'6-2018'!$I764/1000</f>
        <v>0</v>
      </c>
      <c r="G769" s="11">
        <f>'7-2018'!$I764/1000</f>
        <v>0</v>
      </c>
      <c r="H769" s="11">
        <f>'8-2018'!$I764/1000</f>
        <v>0</v>
      </c>
      <c r="I769" s="11">
        <f>'9-2018'!$I764/1000</f>
        <v>0</v>
      </c>
      <c r="J769" s="11">
        <f>'10-2018'!$I764/1000</f>
        <v>0</v>
      </c>
      <c r="K769" s="11">
        <f>'11-2018'!$I764/1000</f>
        <v>0</v>
      </c>
      <c r="L769" s="11">
        <f>'12-2018'!$I764/1000</f>
        <v>0</v>
      </c>
      <c r="M769" s="11">
        <f>'1-2019'!$I764/1000</f>
        <v>0</v>
      </c>
      <c r="N769" s="11">
        <f>'2-2019'!$I764/1000</f>
        <v>0</v>
      </c>
      <c r="O769" s="11">
        <f>'3-2019'!$I764/1000</f>
        <v>0</v>
      </c>
      <c r="P769" s="11">
        <f>'4-2019'!$I764/1000</f>
        <v>0</v>
      </c>
      <c r="Q769" s="11">
        <f>'5-2019'!$I764/1000</f>
        <v>0</v>
      </c>
      <c r="R769" s="11">
        <f>'6-2019'!$I764/1000</f>
        <v>0</v>
      </c>
      <c r="S769" s="11">
        <f t="shared" si="12"/>
        <v>0</v>
      </c>
      <c r="U769" s="79"/>
      <c r="V769" s="78"/>
      <c r="W769" s="83"/>
    </row>
    <row r="770" spans="1:23" x14ac:dyDescent="0.25">
      <c r="A770" s="61"/>
      <c r="B770" s="3"/>
      <c r="C770" s="3"/>
      <c r="D770" s="3"/>
      <c r="E770" s="3"/>
      <c r="F770" s="13">
        <f>'6-2018'!$I765/1000</f>
        <v>0</v>
      </c>
      <c r="G770" s="13">
        <f>'7-2018'!$I765/1000</f>
        <v>0</v>
      </c>
      <c r="H770" s="13">
        <f>'8-2018'!$I765/1000</f>
        <v>0</v>
      </c>
      <c r="I770" s="13">
        <f>'9-2018'!$I765/1000</f>
        <v>0</v>
      </c>
      <c r="J770" s="13">
        <f>'10-2018'!$I765/1000</f>
        <v>0</v>
      </c>
      <c r="K770" s="13">
        <f>'11-2018'!$I765/1000</f>
        <v>0</v>
      </c>
      <c r="L770" s="13">
        <f>'12-2018'!$I765/1000</f>
        <v>0</v>
      </c>
      <c r="M770" s="13">
        <f>'1-2019'!$I765/1000</f>
        <v>0</v>
      </c>
      <c r="N770" s="13">
        <f>'2-2019'!$I765/1000</f>
        <v>0</v>
      </c>
      <c r="O770" s="13">
        <f>'3-2019'!$I765/1000</f>
        <v>0</v>
      </c>
      <c r="P770" s="13">
        <f>'4-2019'!$I765/1000</f>
        <v>0</v>
      </c>
      <c r="Q770" s="13">
        <f>'5-2019'!$I765/1000</f>
        <v>0</v>
      </c>
      <c r="R770" s="13">
        <f>'6-2019'!$I765/1000</f>
        <v>0</v>
      </c>
      <c r="S770" s="13">
        <f t="shared" si="12"/>
        <v>0</v>
      </c>
      <c r="U770" s="79"/>
      <c r="V770" s="78"/>
      <c r="W770" s="83"/>
    </row>
    <row r="771" spans="1:23" x14ac:dyDescent="0.25">
      <c r="A771" s="61"/>
      <c r="B771" s="3"/>
      <c r="C771" s="3"/>
      <c r="D771" s="3"/>
      <c r="E771" s="3"/>
      <c r="F771" s="2">
        <f>'6-2018'!$I766/1000</f>
        <v>0</v>
      </c>
      <c r="G771" s="2">
        <f>'7-2018'!$I766/1000</f>
        <v>0</v>
      </c>
      <c r="H771" s="2">
        <f>'8-2018'!$I766/1000</f>
        <v>0</v>
      </c>
      <c r="I771" s="2">
        <f>'9-2018'!$I766/1000</f>
        <v>0</v>
      </c>
      <c r="J771" s="2">
        <f>'10-2018'!$I766/1000</f>
        <v>0</v>
      </c>
      <c r="K771" s="2">
        <f>'11-2018'!$I766/1000</f>
        <v>0</v>
      </c>
      <c r="L771" s="2">
        <f>'12-2018'!$I766/1000</f>
        <v>0</v>
      </c>
      <c r="M771" s="2">
        <f>'1-2019'!$I766/1000</f>
        <v>0</v>
      </c>
      <c r="N771" s="2">
        <f>'2-2019'!$I766/1000</f>
        <v>0</v>
      </c>
      <c r="O771" s="2">
        <f>'3-2019'!$I766/1000</f>
        <v>0</v>
      </c>
      <c r="P771" s="2">
        <f>'4-2019'!$I766/1000</f>
        <v>0</v>
      </c>
      <c r="Q771" s="2">
        <f>'5-2019'!$I766/1000</f>
        <v>0</v>
      </c>
      <c r="R771" s="2">
        <f>'6-2019'!$I766/1000</f>
        <v>0</v>
      </c>
      <c r="S771" s="2">
        <f t="shared" si="12"/>
        <v>0</v>
      </c>
      <c r="U771" s="79"/>
      <c r="V771" s="78"/>
      <c r="W771" s="83"/>
    </row>
    <row r="772" spans="1:23" ht="15.75" thickBot="1" x14ac:dyDescent="0.3">
      <c r="A772" s="68" t="s">
        <v>128</v>
      </c>
      <c r="B772" s="3"/>
      <c r="C772" s="3"/>
      <c r="D772" s="3"/>
      <c r="E772" s="3"/>
      <c r="F772" s="14">
        <f>'6-2018'!$I767/1000</f>
        <v>95111.922043886851</v>
      </c>
      <c r="G772" s="14">
        <f>'7-2018'!$I767/1000</f>
        <v>95216.166438821776</v>
      </c>
      <c r="H772" s="14">
        <f>'8-2018'!$I767/1000</f>
        <v>95276.762566455363</v>
      </c>
      <c r="I772" s="14">
        <f>'9-2018'!$I767/1000</f>
        <v>95317.374527563996</v>
      </c>
      <c r="J772" s="14">
        <f>'10-2018'!$I767/1000</f>
        <v>95502.688467196247</v>
      </c>
      <c r="K772" s="14">
        <f>'11-2018'!$I767/1000</f>
        <v>95457.466279943299</v>
      </c>
      <c r="L772" s="14">
        <f>'12-2018'!$I767/1000</f>
        <v>95490.024236872297</v>
      </c>
      <c r="M772" s="14">
        <f>'1-2019'!$I767/1000</f>
        <v>96423.185034343391</v>
      </c>
      <c r="N772" s="14">
        <f>'2-2019'!$I767/1000</f>
        <v>96457.64425347549</v>
      </c>
      <c r="O772" s="14">
        <f>'3-2019'!$I767/1000</f>
        <v>96517.762535689384</v>
      </c>
      <c r="P772" s="14">
        <f>'4-2019'!$I767/1000</f>
        <v>96495.064759888963</v>
      </c>
      <c r="Q772" s="14">
        <f>'5-2019'!$I767/1000</f>
        <v>96491.034911913259</v>
      </c>
      <c r="R772" s="14">
        <f>'6-2019'!$I767/1000</f>
        <v>96374.596785695481</v>
      </c>
      <c r="S772" s="14">
        <f t="shared" si="12"/>
        <v>95865.702785579546</v>
      </c>
      <c r="U772" s="79"/>
      <c r="V772" s="78"/>
      <c r="W772" s="83"/>
    </row>
    <row r="773" spans="1:23" ht="15.75" thickTop="1" x14ac:dyDescent="0.25">
      <c r="A773" s="68"/>
      <c r="B773" s="3"/>
      <c r="C773" s="3"/>
      <c r="D773" s="3"/>
      <c r="E773" s="3"/>
      <c r="F773" s="2">
        <f>'6-2018'!$I768/1000</f>
        <v>0</v>
      </c>
      <c r="G773" s="2">
        <f>'7-2018'!$I768/1000</f>
        <v>0</v>
      </c>
      <c r="H773" s="2">
        <f>'8-2018'!$I768/1000</f>
        <v>0</v>
      </c>
      <c r="I773" s="2">
        <f>'9-2018'!$I768/1000</f>
        <v>0</v>
      </c>
      <c r="J773" s="2">
        <f>'10-2018'!$I768/1000</f>
        <v>0</v>
      </c>
      <c r="K773" s="2">
        <f>'11-2018'!$I768/1000</f>
        <v>0</v>
      </c>
      <c r="L773" s="2">
        <f>'12-2018'!$I768/1000</f>
        <v>0</v>
      </c>
      <c r="M773" s="2">
        <f>'1-2019'!$I768/1000</f>
        <v>0</v>
      </c>
      <c r="N773" s="2">
        <f>'2-2019'!$I768/1000</f>
        <v>0</v>
      </c>
      <c r="O773" s="2">
        <f>'3-2019'!$I768/1000</f>
        <v>0</v>
      </c>
      <c r="P773" s="2">
        <f>'4-2019'!$I768/1000</f>
        <v>0</v>
      </c>
      <c r="Q773" s="2">
        <f>'5-2019'!$I768/1000</f>
        <v>0</v>
      </c>
      <c r="R773" s="2">
        <f>'6-2019'!$I768/1000</f>
        <v>0</v>
      </c>
      <c r="S773" s="2">
        <f t="shared" si="12"/>
        <v>0</v>
      </c>
      <c r="U773" s="79"/>
      <c r="V773" s="78"/>
      <c r="W773" s="83"/>
    </row>
    <row r="774" spans="1:23" x14ac:dyDescent="0.25">
      <c r="A774" s="61" t="s">
        <v>129</v>
      </c>
      <c r="B774" s="3"/>
      <c r="C774" s="3"/>
      <c r="D774" s="3"/>
      <c r="E774" s="3"/>
      <c r="F774" s="2">
        <f>'6-2018'!$I769/1000</f>
        <v>0</v>
      </c>
      <c r="G774" s="2">
        <f>'7-2018'!$I769/1000</f>
        <v>0</v>
      </c>
      <c r="H774" s="2">
        <f>'8-2018'!$I769/1000</f>
        <v>0</v>
      </c>
      <c r="I774" s="2">
        <f>'9-2018'!$I769/1000</f>
        <v>0</v>
      </c>
      <c r="J774" s="2">
        <f>'10-2018'!$I769/1000</f>
        <v>0</v>
      </c>
      <c r="K774" s="2">
        <f>'11-2018'!$I769/1000</f>
        <v>0</v>
      </c>
      <c r="L774" s="2">
        <f>'12-2018'!$I769/1000</f>
        <v>0</v>
      </c>
      <c r="M774" s="2">
        <f>'1-2019'!$I769/1000</f>
        <v>0</v>
      </c>
      <c r="N774" s="2">
        <f>'2-2019'!$I769/1000</f>
        <v>0</v>
      </c>
      <c r="O774" s="2">
        <f>'3-2019'!$I769/1000</f>
        <v>0</v>
      </c>
      <c r="P774" s="2">
        <f>'4-2019'!$I769/1000</f>
        <v>0</v>
      </c>
      <c r="Q774" s="2">
        <f>'5-2019'!$I769/1000</f>
        <v>0</v>
      </c>
      <c r="R774" s="2">
        <f>'6-2019'!$I769/1000</f>
        <v>0</v>
      </c>
      <c r="S774" s="2">
        <f t="shared" si="12"/>
        <v>0</v>
      </c>
      <c r="U774" s="79"/>
      <c r="V774" s="78"/>
      <c r="W774" s="83"/>
    </row>
    <row r="775" spans="1:23" x14ac:dyDescent="0.25">
      <c r="A775" s="61"/>
      <c r="B775" s="3"/>
      <c r="C775" s="3" t="s">
        <v>199</v>
      </c>
      <c r="D775" s="3"/>
      <c r="E775" s="3"/>
      <c r="F775" s="11">
        <f>'6-2018'!$I770/1000</f>
        <v>2036.3630800000001</v>
      </c>
      <c r="G775" s="11">
        <f>'7-2018'!$I770/1000</f>
        <v>2036.3630800000001</v>
      </c>
      <c r="H775" s="11">
        <f>'8-2018'!$I770/1000</f>
        <v>2036.3630800000001</v>
      </c>
      <c r="I775" s="11">
        <f>'9-2018'!$I770/1000</f>
        <v>2036.3630800000001</v>
      </c>
      <c r="J775" s="11">
        <f>'10-2018'!$I770/1000</f>
        <v>2036.3630800000001</v>
      </c>
      <c r="K775" s="11">
        <f>'11-2018'!$I770/1000</f>
        <v>2036.3630800000001</v>
      </c>
      <c r="L775" s="11">
        <f>'12-2018'!$I770/1000</f>
        <v>2036.3630800000001</v>
      </c>
      <c r="M775" s="11">
        <f>'1-2019'!$I770/1000</f>
        <v>2036.3630800000001</v>
      </c>
      <c r="N775" s="11">
        <f>'2-2019'!$I770/1000</f>
        <v>2036.3630800000001</v>
      </c>
      <c r="O775" s="11">
        <f>'3-2019'!$I770/1000</f>
        <v>2036.3630800000001</v>
      </c>
      <c r="P775" s="11">
        <f>'4-2019'!$I770/1000</f>
        <v>2036.3630800000001</v>
      </c>
      <c r="Q775" s="11">
        <f>'5-2019'!$I770/1000</f>
        <v>2036.3630800000001</v>
      </c>
      <c r="R775" s="11">
        <f>'6-2019'!$I770/1000</f>
        <v>2036.3630800000001</v>
      </c>
      <c r="S775" s="11">
        <f t="shared" si="12"/>
        <v>2036.3630799999999</v>
      </c>
      <c r="U775" s="79"/>
      <c r="V775" s="78"/>
      <c r="W775" s="83"/>
    </row>
    <row r="776" spans="1:23" x14ac:dyDescent="0.25">
      <c r="A776" s="61"/>
      <c r="B776" s="3"/>
      <c r="C776" s="3" t="s">
        <v>259</v>
      </c>
      <c r="D776" s="3"/>
      <c r="E776" s="3"/>
      <c r="F776" s="11">
        <f>'6-2018'!$I771/1000</f>
        <v>459.49058124825115</v>
      </c>
      <c r="G776" s="11">
        <f>'7-2018'!$I771/1000</f>
        <v>459.49058124825115</v>
      </c>
      <c r="H776" s="11">
        <f>'8-2018'!$I771/1000</f>
        <v>459.49058124825115</v>
      </c>
      <c r="I776" s="11">
        <f>'9-2018'!$I771/1000</f>
        <v>459.49058124825115</v>
      </c>
      <c r="J776" s="11">
        <f>'10-2018'!$I771/1000</f>
        <v>459.49058124825115</v>
      </c>
      <c r="K776" s="11">
        <f>'11-2018'!$I771/1000</f>
        <v>459.49058124825115</v>
      </c>
      <c r="L776" s="11">
        <f>'12-2018'!$I771/1000</f>
        <v>459.49058124825115</v>
      </c>
      <c r="M776" s="11">
        <f>'1-2019'!$I771/1000</f>
        <v>459.49058124825115</v>
      </c>
      <c r="N776" s="11">
        <f>'2-2019'!$I771/1000</f>
        <v>459.99005873705897</v>
      </c>
      <c r="O776" s="11">
        <f>'3-2019'!$I771/1000</f>
        <v>459.99005873705897</v>
      </c>
      <c r="P776" s="11">
        <f>'4-2019'!$I771/1000</f>
        <v>459.99005873705897</v>
      </c>
      <c r="Q776" s="11">
        <f>'5-2019'!$I771/1000</f>
        <v>459.99005873705897</v>
      </c>
      <c r="R776" s="11">
        <f>'6-2019'!$I771/1000</f>
        <v>459.99005873705897</v>
      </c>
      <c r="S776" s="11">
        <f t="shared" si="12"/>
        <v>459.67788530655417</v>
      </c>
      <c r="U776" s="79"/>
      <c r="V776" s="78"/>
      <c r="W776" s="83"/>
    </row>
    <row r="777" spans="1:23" x14ac:dyDescent="0.25">
      <c r="A777" s="61"/>
      <c r="B777" s="3"/>
      <c r="C777" s="3" t="s">
        <v>262</v>
      </c>
      <c r="D777" s="3"/>
      <c r="E777" s="3"/>
      <c r="F777" s="11">
        <f>'6-2018'!$I772/1000</f>
        <v>0</v>
      </c>
      <c r="G777" s="11">
        <f>'7-2018'!$I772/1000</f>
        <v>0</v>
      </c>
      <c r="H777" s="11">
        <f>'8-2018'!$I772/1000</f>
        <v>0</v>
      </c>
      <c r="I777" s="11">
        <f>'9-2018'!$I772/1000</f>
        <v>0</v>
      </c>
      <c r="J777" s="11">
        <f>'10-2018'!$I772/1000</f>
        <v>0</v>
      </c>
      <c r="K777" s="11">
        <f>'11-2018'!$I772/1000</f>
        <v>0</v>
      </c>
      <c r="L777" s="11">
        <f>'12-2018'!$I772/1000</f>
        <v>0</v>
      </c>
      <c r="M777" s="11">
        <f>'1-2019'!$I772/1000</f>
        <v>0</v>
      </c>
      <c r="N777" s="11">
        <f>'2-2019'!$I772/1000</f>
        <v>0</v>
      </c>
      <c r="O777" s="11">
        <f>'3-2019'!$I772/1000</f>
        <v>0</v>
      </c>
      <c r="P777" s="11">
        <f>'4-2019'!$I772/1000</f>
        <v>0</v>
      </c>
      <c r="Q777" s="11">
        <f>'5-2019'!$I772/1000</f>
        <v>0</v>
      </c>
      <c r="R777" s="11">
        <f>'6-2019'!$I772/1000</f>
        <v>0</v>
      </c>
      <c r="S777" s="11">
        <f t="shared" si="12"/>
        <v>0</v>
      </c>
      <c r="U777" s="79"/>
      <c r="V777" s="78"/>
      <c r="W777" s="83"/>
    </row>
    <row r="778" spans="1:23" x14ac:dyDescent="0.25">
      <c r="A778" s="61"/>
      <c r="B778" s="3"/>
      <c r="C778" s="3" t="s">
        <v>26</v>
      </c>
      <c r="D778" s="3"/>
      <c r="E778" s="3"/>
      <c r="F778" s="11">
        <f>'6-2018'!$I773/1000</f>
        <v>124.99228237761047</v>
      </c>
      <c r="G778" s="11">
        <f>'7-2018'!$I773/1000</f>
        <v>124.99228237761047</v>
      </c>
      <c r="H778" s="11">
        <f>'8-2018'!$I773/1000</f>
        <v>124.99228237761047</v>
      </c>
      <c r="I778" s="11">
        <f>'9-2018'!$I773/1000</f>
        <v>124.99228237761047</v>
      </c>
      <c r="J778" s="11">
        <f>'10-2018'!$I773/1000</f>
        <v>124.99228237761047</v>
      </c>
      <c r="K778" s="11">
        <f>'11-2018'!$I773/1000</f>
        <v>124.99228237761047</v>
      </c>
      <c r="L778" s="11">
        <f>'12-2018'!$I773/1000</f>
        <v>124.99228237761047</v>
      </c>
      <c r="M778" s="11">
        <f>'1-2019'!$I773/1000</f>
        <v>124.99228237761047</v>
      </c>
      <c r="N778" s="11">
        <f>'2-2019'!$I773/1000</f>
        <v>124.99228237761047</v>
      </c>
      <c r="O778" s="11">
        <f>'3-2019'!$I773/1000</f>
        <v>124.99228237761047</v>
      </c>
      <c r="P778" s="11">
        <f>'4-2019'!$I773/1000</f>
        <v>124.99228237761047</v>
      </c>
      <c r="Q778" s="11">
        <f>'5-2019'!$I773/1000</f>
        <v>124.99228237761047</v>
      </c>
      <c r="R778" s="11">
        <f>'6-2019'!$I773/1000</f>
        <v>124.99228237761047</v>
      </c>
      <c r="S778" s="11">
        <f t="shared" si="12"/>
        <v>124.99228237761048</v>
      </c>
      <c r="U778" s="79"/>
      <c r="V778" s="78"/>
      <c r="W778" s="83"/>
    </row>
    <row r="779" spans="1:23" x14ac:dyDescent="0.25">
      <c r="A779" s="61"/>
      <c r="B779" s="3"/>
      <c r="C779" s="63" t="s">
        <v>254</v>
      </c>
      <c r="D779" s="3"/>
      <c r="E779" s="3"/>
      <c r="F779" s="11">
        <f>'6-2018'!$I774/1000</f>
        <v>25406.238160613728</v>
      </c>
      <c r="G779" s="11">
        <f>'7-2018'!$I774/1000</f>
        <v>25457.907441536736</v>
      </c>
      <c r="H779" s="11">
        <f>'8-2018'!$I774/1000</f>
        <v>25487.330804226604</v>
      </c>
      <c r="I779" s="11">
        <f>'9-2018'!$I774/1000</f>
        <v>25486.123609118582</v>
      </c>
      <c r="J779" s="11">
        <f>'10-2018'!$I774/1000</f>
        <v>25555.731699705932</v>
      </c>
      <c r="K779" s="11">
        <f>'11-2018'!$I774/1000</f>
        <v>25493.576128740857</v>
      </c>
      <c r="L779" s="11">
        <f>'12-2018'!$I774/1000</f>
        <v>25523.097577080403</v>
      </c>
      <c r="M779" s="11">
        <f>'1-2019'!$I774/1000</f>
        <v>25897.051946627758</v>
      </c>
      <c r="N779" s="11">
        <f>'2-2019'!$I774/1000</f>
        <v>25932.231405198912</v>
      </c>
      <c r="O779" s="11">
        <f>'3-2019'!$I774/1000</f>
        <v>25995.913521628849</v>
      </c>
      <c r="P779" s="11">
        <f>'4-2019'!$I774/1000</f>
        <v>25973.0095164948</v>
      </c>
      <c r="Q779" s="11">
        <f>'5-2019'!$I774/1000</f>
        <v>25967.061661084143</v>
      </c>
      <c r="R779" s="11">
        <f>'6-2019'!$I774/1000</f>
        <v>25850.535554744758</v>
      </c>
      <c r="S779" s="11">
        <f t="shared" si="12"/>
        <v>25699.785180760231</v>
      </c>
      <c r="U779" s="79"/>
      <c r="V779" s="78"/>
      <c r="W779" s="83"/>
    </row>
    <row r="780" spans="1:23" x14ac:dyDescent="0.25">
      <c r="A780" s="61"/>
      <c r="B780" s="3"/>
      <c r="C780" s="63" t="s">
        <v>261</v>
      </c>
      <c r="D780" s="3"/>
      <c r="E780" s="3"/>
      <c r="F780" s="11">
        <f>'6-2018'!$I775/1000</f>
        <v>11333.35472576489</v>
      </c>
      <c r="G780" s="11">
        <f>'7-2018'!$I775/1000</f>
        <v>11399.094283587807</v>
      </c>
      <c r="H780" s="11">
        <f>'8-2018'!$I775/1000</f>
        <v>11402.98667359824</v>
      </c>
      <c r="I780" s="11">
        <f>'9-2018'!$I775/1000</f>
        <v>11459.097984028136</v>
      </c>
      <c r="J780" s="11">
        <f>'10-2018'!$I775/1000</f>
        <v>11574.674123936496</v>
      </c>
      <c r="K780" s="11">
        <f>'11-2018'!$I775/1000</f>
        <v>11591.60750764863</v>
      </c>
      <c r="L780" s="11">
        <f>'12-2018'!$I775/1000</f>
        <v>11594.644016238091</v>
      </c>
      <c r="M780" s="11">
        <f>'1-2019'!$I775/1000</f>
        <v>12214.463216838003</v>
      </c>
      <c r="N780" s="11">
        <f>'2-2019'!$I775/1000</f>
        <v>12213.171548603174</v>
      </c>
      <c r="O780" s="11">
        <f>'3-2019'!$I775/1000</f>
        <v>12212.731060508502</v>
      </c>
      <c r="P780" s="11">
        <f>'4-2019'!$I775/1000</f>
        <v>12212.937289842121</v>
      </c>
      <c r="Q780" s="11">
        <f>'5-2019'!$I775/1000</f>
        <v>12214.855297277081</v>
      </c>
      <c r="R780" s="11">
        <f>'6-2019'!$I775/1000</f>
        <v>12214.943277398675</v>
      </c>
      <c r="S780" s="11">
        <f t="shared" si="12"/>
        <v>11822.034333640673</v>
      </c>
      <c r="U780" s="79"/>
      <c r="V780" s="78"/>
      <c r="W780" s="83"/>
    </row>
    <row r="781" spans="1:23" x14ac:dyDescent="0.25">
      <c r="A781" s="61"/>
      <c r="B781" s="3"/>
      <c r="C781" s="63" t="s">
        <v>255</v>
      </c>
      <c r="D781" s="3"/>
      <c r="E781" s="3"/>
      <c r="F781" s="11">
        <f>'6-2018'!$I776/1000</f>
        <v>55751.483213882384</v>
      </c>
      <c r="G781" s="11">
        <f>'7-2018'!$I776/1000</f>
        <v>55738.318770071382</v>
      </c>
      <c r="H781" s="11">
        <f>'8-2018'!$I776/1000</f>
        <v>55765.599145004642</v>
      </c>
      <c r="I781" s="11">
        <f>'9-2018'!$I776/1000</f>
        <v>55751.306990791418</v>
      </c>
      <c r="J781" s="11">
        <f>'10-2018'!$I776/1000</f>
        <v>55751.436699927959</v>
      </c>
      <c r="K781" s="11">
        <f>'11-2018'!$I776/1000</f>
        <v>55751.436699927959</v>
      </c>
      <c r="L781" s="11">
        <f>'12-2018'!$I776/1000</f>
        <v>55751.436699927959</v>
      </c>
      <c r="M781" s="11">
        <f>'1-2019'!$I776/1000</f>
        <v>55690.823927251768</v>
      </c>
      <c r="N781" s="11">
        <f>'2-2019'!$I776/1000</f>
        <v>55690.895878558724</v>
      </c>
      <c r="O781" s="11">
        <f>'3-2019'!$I776/1000</f>
        <v>55687.772532437382</v>
      </c>
      <c r="P781" s="11">
        <f>'4-2019'!$I776/1000</f>
        <v>55687.772532437382</v>
      </c>
      <c r="Q781" s="11">
        <f>'5-2019'!$I776/1000</f>
        <v>55687.772532437382</v>
      </c>
      <c r="R781" s="11">
        <f>'6-2019'!$I776/1000</f>
        <v>55687.772532437382</v>
      </c>
      <c r="S781" s="11">
        <f t="shared" si="12"/>
        <v>55722.850023494488</v>
      </c>
      <c r="U781" s="79"/>
      <c r="V781" s="78"/>
      <c r="W781" s="83"/>
    </row>
    <row r="782" spans="1:23" x14ac:dyDescent="0.25">
      <c r="A782" s="61"/>
      <c r="B782" s="3"/>
      <c r="C782" s="63" t="s">
        <v>257</v>
      </c>
      <c r="D782" s="3"/>
      <c r="E782" s="3"/>
      <c r="F782" s="11">
        <f>'6-2018'!$I777/1000</f>
        <v>0</v>
      </c>
      <c r="G782" s="11">
        <f>'7-2018'!$I777/1000</f>
        <v>0</v>
      </c>
      <c r="H782" s="11">
        <f>'8-2018'!$I777/1000</f>
        <v>0</v>
      </c>
      <c r="I782" s="11">
        <f>'9-2018'!$I777/1000</f>
        <v>0</v>
      </c>
      <c r="J782" s="11">
        <f>'10-2018'!$I777/1000</f>
        <v>0</v>
      </c>
      <c r="K782" s="11">
        <f>'11-2018'!$I777/1000</f>
        <v>0</v>
      </c>
      <c r="L782" s="11">
        <f>'12-2018'!$I777/1000</f>
        <v>0</v>
      </c>
      <c r="M782" s="11">
        <f>'1-2019'!$I777/1000</f>
        <v>0</v>
      </c>
      <c r="N782" s="11">
        <f>'2-2019'!$I777/1000</f>
        <v>0</v>
      </c>
      <c r="O782" s="11">
        <f>'3-2019'!$I777/1000</f>
        <v>0</v>
      </c>
      <c r="P782" s="11">
        <f>'4-2019'!$I777/1000</f>
        <v>0</v>
      </c>
      <c r="Q782" s="11">
        <f>'5-2019'!$I777/1000</f>
        <v>0</v>
      </c>
      <c r="R782" s="11">
        <f>'6-2019'!$I777/1000</f>
        <v>0</v>
      </c>
      <c r="S782" s="11">
        <f t="shared" si="12"/>
        <v>0</v>
      </c>
      <c r="U782" s="79"/>
      <c r="V782" s="78"/>
      <c r="W782" s="83"/>
    </row>
    <row r="783" spans="1:23" x14ac:dyDescent="0.25">
      <c r="A783" s="61"/>
      <c r="B783" s="3"/>
      <c r="C783" s="63" t="s">
        <v>258</v>
      </c>
      <c r="D783" s="3"/>
      <c r="E783" s="3"/>
      <c r="F783" s="11">
        <f>'6-2018'!$I778/1000</f>
        <v>0</v>
      </c>
      <c r="G783" s="11">
        <f>'7-2018'!$I778/1000</f>
        <v>0</v>
      </c>
      <c r="H783" s="11">
        <f>'8-2018'!$I778/1000</f>
        <v>0</v>
      </c>
      <c r="I783" s="11">
        <f>'9-2018'!$I778/1000</f>
        <v>0</v>
      </c>
      <c r="J783" s="11">
        <f>'10-2018'!$I778/1000</f>
        <v>0</v>
      </c>
      <c r="K783" s="11">
        <f>'11-2018'!$I778/1000</f>
        <v>0</v>
      </c>
      <c r="L783" s="11">
        <f>'12-2018'!$I778/1000</f>
        <v>0</v>
      </c>
      <c r="M783" s="11">
        <f>'1-2019'!$I778/1000</f>
        <v>0</v>
      </c>
      <c r="N783" s="11">
        <f>'2-2019'!$I778/1000</f>
        <v>0</v>
      </c>
      <c r="O783" s="11">
        <f>'3-2019'!$I778/1000</f>
        <v>0</v>
      </c>
      <c r="P783" s="11">
        <f>'4-2019'!$I778/1000</f>
        <v>0</v>
      </c>
      <c r="Q783" s="11">
        <f>'5-2019'!$I778/1000</f>
        <v>0</v>
      </c>
      <c r="R783" s="11">
        <f>'6-2019'!$I778/1000</f>
        <v>0</v>
      </c>
      <c r="S783" s="11">
        <f t="shared" si="12"/>
        <v>0</v>
      </c>
      <c r="U783" s="79"/>
      <c r="V783" s="78"/>
      <c r="W783" s="83"/>
    </row>
    <row r="784" spans="1:23" x14ac:dyDescent="0.25">
      <c r="A784" s="61"/>
      <c r="B784" s="3"/>
      <c r="C784" s="63" t="s">
        <v>32</v>
      </c>
      <c r="D784" s="3"/>
      <c r="E784" s="3"/>
      <c r="F784" s="11">
        <f>'6-2018'!$I779/1000</f>
        <v>0</v>
      </c>
      <c r="G784" s="11">
        <f>'7-2018'!$I779/1000</f>
        <v>0</v>
      </c>
      <c r="H784" s="11">
        <f>'8-2018'!$I779/1000</f>
        <v>0</v>
      </c>
      <c r="I784" s="11">
        <f>'9-2018'!$I779/1000</f>
        <v>0</v>
      </c>
      <c r="J784" s="11">
        <f>'10-2018'!$I779/1000</f>
        <v>0</v>
      </c>
      <c r="K784" s="11">
        <f>'11-2018'!$I779/1000</f>
        <v>0</v>
      </c>
      <c r="L784" s="11">
        <f>'12-2018'!$I779/1000</f>
        <v>0</v>
      </c>
      <c r="M784" s="11">
        <f>'1-2019'!$I779/1000</f>
        <v>0</v>
      </c>
      <c r="N784" s="11">
        <f>'2-2019'!$I779/1000</f>
        <v>0</v>
      </c>
      <c r="O784" s="11">
        <f>'3-2019'!$I779/1000</f>
        <v>0</v>
      </c>
      <c r="P784" s="11">
        <f>'4-2019'!$I779/1000</f>
        <v>0</v>
      </c>
      <c r="Q784" s="11">
        <f>'5-2019'!$I779/1000</f>
        <v>0</v>
      </c>
      <c r="R784" s="11">
        <f>'6-2019'!$I779/1000</f>
        <v>0</v>
      </c>
      <c r="S784" s="11">
        <f t="shared" si="12"/>
        <v>0</v>
      </c>
      <c r="U784" s="79"/>
      <c r="V784" s="78"/>
      <c r="W784" s="83"/>
    </row>
    <row r="785" spans="1:23" x14ac:dyDescent="0.25">
      <c r="A785" s="61"/>
      <c r="B785" s="3"/>
      <c r="C785" s="61" t="s">
        <v>267</v>
      </c>
      <c r="D785" s="3"/>
      <c r="E785" s="3"/>
      <c r="F785" s="11">
        <f>'6-2018'!$I780/1000</f>
        <v>0</v>
      </c>
      <c r="G785" s="11">
        <f>'7-2018'!$I780/1000</f>
        <v>0</v>
      </c>
      <c r="H785" s="11">
        <f>'8-2018'!$I780/1000</f>
        <v>0</v>
      </c>
      <c r="I785" s="11">
        <f>'9-2018'!$I780/1000</f>
        <v>0</v>
      </c>
      <c r="J785" s="11">
        <f>'10-2018'!$I780/1000</f>
        <v>0</v>
      </c>
      <c r="K785" s="11">
        <f>'11-2018'!$I780/1000</f>
        <v>0</v>
      </c>
      <c r="L785" s="11">
        <f>'12-2018'!$I780/1000</f>
        <v>0</v>
      </c>
      <c r="M785" s="11">
        <f>'1-2019'!$I780/1000</f>
        <v>0</v>
      </c>
      <c r="N785" s="11">
        <f>'2-2019'!$I780/1000</f>
        <v>0</v>
      </c>
      <c r="O785" s="11">
        <f>'3-2019'!$I780/1000</f>
        <v>0</v>
      </c>
      <c r="P785" s="11">
        <f>'4-2019'!$I780/1000</f>
        <v>0</v>
      </c>
      <c r="Q785" s="11">
        <f>'5-2019'!$I780/1000</f>
        <v>0</v>
      </c>
      <c r="R785" s="11">
        <f>'6-2019'!$I780/1000</f>
        <v>0</v>
      </c>
      <c r="S785" s="11">
        <f t="shared" si="12"/>
        <v>0</v>
      </c>
      <c r="U785" s="79"/>
      <c r="V785" s="78"/>
      <c r="W785" s="83"/>
    </row>
    <row r="786" spans="1:23" x14ac:dyDescent="0.25">
      <c r="A786" s="61"/>
      <c r="B786" s="3"/>
      <c r="C786" s="61" t="s">
        <v>268</v>
      </c>
      <c r="D786" s="3"/>
      <c r="E786" s="3"/>
      <c r="F786" s="11">
        <f>'6-2018'!$I781/1000</f>
        <v>0</v>
      </c>
      <c r="G786" s="11">
        <f>'7-2018'!$I781/1000</f>
        <v>0</v>
      </c>
      <c r="H786" s="11">
        <f>'8-2018'!$I781/1000</f>
        <v>0</v>
      </c>
      <c r="I786" s="11">
        <f>'9-2018'!$I781/1000</f>
        <v>0</v>
      </c>
      <c r="J786" s="11">
        <f>'10-2018'!$I781/1000</f>
        <v>0</v>
      </c>
      <c r="K786" s="11">
        <f>'11-2018'!$I781/1000</f>
        <v>0</v>
      </c>
      <c r="L786" s="11">
        <f>'12-2018'!$I781/1000</f>
        <v>0</v>
      </c>
      <c r="M786" s="11">
        <f>'1-2019'!$I781/1000</f>
        <v>0</v>
      </c>
      <c r="N786" s="11">
        <f>'2-2019'!$I781/1000</f>
        <v>0</v>
      </c>
      <c r="O786" s="11">
        <f>'3-2019'!$I781/1000</f>
        <v>0</v>
      </c>
      <c r="P786" s="11">
        <f>'4-2019'!$I781/1000</f>
        <v>0</v>
      </c>
      <c r="Q786" s="11">
        <f>'5-2019'!$I781/1000</f>
        <v>0</v>
      </c>
      <c r="R786" s="11">
        <f>'6-2019'!$I781/1000</f>
        <v>0</v>
      </c>
      <c r="S786" s="11">
        <f t="shared" si="12"/>
        <v>0</v>
      </c>
      <c r="U786" s="79"/>
      <c r="V786" s="78"/>
      <c r="W786" s="83"/>
    </row>
    <row r="787" spans="1:23" x14ac:dyDescent="0.25">
      <c r="A787" s="61"/>
      <c r="B787" s="3"/>
      <c r="C787" s="63" t="s">
        <v>253</v>
      </c>
      <c r="D787" s="3"/>
      <c r="E787" s="3"/>
      <c r="F787" s="11">
        <f>'6-2018'!$I782/1000</f>
        <v>0</v>
      </c>
      <c r="G787" s="11">
        <f>'7-2018'!$I782/1000</f>
        <v>0</v>
      </c>
      <c r="H787" s="11">
        <f>'8-2018'!$I782/1000</f>
        <v>0</v>
      </c>
      <c r="I787" s="11">
        <f>'9-2018'!$I782/1000</f>
        <v>0</v>
      </c>
      <c r="J787" s="11">
        <f>'10-2018'!$I782/1000</f>
        <v>0</v>
      </c>
      <c r="K787" s="11">
        <f>'11-2018'!$I782/1000</f>
        <v>0</v>
      </c>
      <c r="L787" s="11">
        <f>'12-2018'!$I782/1000</f>
        <v>0</v>
      </c>
      <c r="M787" s="11">
        <f>'1-2019'!$I782/1000</f>
        <v>0</v>
      </c>
      <c r="N787" s="11">
        <f>'2-2019'!$I782/1000</f>
        <v>0</v>
      </c>
      <c r="O787" s="11">
        <f>'3-2019'!$I782/1000</f>
        <v>0</v>
      </c>
      <c r="P787" s="11">
        <f>'4-2019'!$I782/1000</f>
        <v>0</v>
      </c>
      <c r="Q787" s="11">
        <f>'5-2019'!$I782/1000</f>
        <v>0</v>
      </c>
      <c r="R787" s="11">
        <f>'6-2019'!$I782/1000</f>
        <v>0</v>
      </c>
      <c r="S787" s="11">
        <f t="shared" si="12"/>
        <v>0</v>
      </c>
      <c r="U787" s="79"/>
      <c r="V787" s="78"/>
      <c r="W787" s="83"/>
    </row>
    <row r="788" spans="1:23" ht="15.75" thickBot="1" x14ac:dyDescent="0.3">
      <c r="A788" s="61" t="s">
        <v>130</v>
      </c>
      <c r="B788" s="3"/>
      <c r="C788" s="3"/>
      <c r="D788" s="3"/>
      <c r="E788" s="3"/>
      <c r="F788" s="20">
        <f>'6-2018'!$I783/1000</f>
        <v>95111.922043886865</v>
      </c>
      <c r="G788" s="20">
        <f>'7-2018'!$I783/1000</f>
        <v>95216.166438821791</v>
      </c>
      <c r="H788" s="20">
        <f>'8-2018'!$I783/1000</f>
        <v>95276.762566455349</v>
      </c>
      <c r="I788" s="20">
        <f>'9-2018'!$I783/1000</f>
        <v>95317.374527563996</v>
      </c>
      <c r="J788" s="20">
        <f>'10-2018'!$I783/1000</f>
        <v>95502.688467196262</v>
      </c>
      <c r="K788" s="20">
        <f>'11-2018'!$I783/1000</f>
        <v>95457.466279943314</v>
      </c>
      <c r="L788" s="20">
        <f>'12-2018'!$I783/1000</f>
        <v>95490.024236872312</v>
      </c>
      <c r="M788" s="20">
        <f>'1-2019'!$I783/1000</f>
        <v>96423.185034343391</v>
      </c>
      <c r="N788" s="20">
        <f>'2-2019'!$I783/1000</f>
        <v>96457.64425347549</v>
      </c>
      <c r="O788" s="20">
        <f>'3-2019'!$I783/1000</f>
        <v>96517.762535689413</v>
      </c>
      <c r="P788" s="20">
        <f>'4-2019'!$I783/1000</f>
        <v>96495.064759888977</v>
      </c>
      <c r="Q788" s="20">
        <f>'5-2019'!$I783/1000</f>
        <v>96491.034911913273</v>
      </c>
      <c r="R788" s="20">
        <f>'6-2019'!$I783/1000</f>
        <v>96374.596785695496</v>
      </c>
      <c r="S788" s="20">
        <f t="shared" si="12"/>
        <v>95865.70278557956</v>
      </c>
      <c r="U788" s="79"/>
      <c r="V788" s="78"/>
      <c r="W788" s="83"/>
    </row>
    <row r="789" spans="1:23" ht="15.75" thickTop="1" x14ac:dyDescent="0.25">
      <c r="A789" s="61" t="s">
        <v>131</v>
      </c>
      <c r="B789" s="3"/>
      <c r="C789" s="3"/>
      <c r="D789" s="3"/>
      <c r="E789" s="3"/>
      <c r="F789" s="2">
        <f>'6-2018'!$I784/1000</f>
        <v>0</v>
      </c>
      <c r="G789" s="2">
        <f>'7-2018'!$I784/1000</f>
        <v>0</v>
      </c>
      <c r="H789" s="2">
        <f>'8-2018'!$I784/1000</f>
        <v>0</v>
      </c>
      <c r="I789" s="2">
        <f>'9-2018'!$I784/1000</f>
        <v>0</v>
      </c>
      <c r="J789" s="2">
        <f>'10-2018'!$I784/1000</f>
        <v>0</v>
      </c>
      <c r="K789" s="2">
        <f>'11-2018'!$I784/1000</f>
        <v>0</v>
      </c>
      <c r="L789" s="2">
        <f>'12-2018'!$I784/1000</f>
        <v>0</v>
      </c>
      <c r="M789" s="2">
        <f>'1-2019'!$I784/1000</f>
        <v>0</v>
      </c>
      <c r="N789" s="2">
        <f>'2-2019'!$I784/1000</f>
        <v>0</v>
      </c>
      <c r="O789" s="2">
        <f>'3-2019'!$I784/1000</f>
        <v>0</v>
      </c>
      <c r="P789" s="2">
        <f>'4-2019'!$I784/1000</f>
        <v>0</v>
      </c>
      <c r="Q789" s="2">
        <f>'5-2019'!$I784/1000</f>
        <v>0</v>
      </c>
      <c r="R789" s="2">
        <f>'6-2019'!$I784/1000</f>
        <v>0</v>
      </c>
      <c r="S789" s="2">
        <f t="shared" si="12"/>
        <v>0</v>
      </c>
      <c r="U789" s="79"/>
      <c r="V789" s="78"/>
      <c r="W789" s="83"/>
    </row>
    <row r="790" spans="1:23" x14ac:dyDescent="0.25">
      <c r="A790" s="61"/>
      <c r="B790" s="3"/>
      <c r="C790" s="3" t="s">
        <v>93</v>
      </c>
      <c r="D790" s="3"/>
      <c r="E790" s="3"/>
      <c r="F790" s="11">
        <f>'6-2018'!$I785/1000</f>
        <v>9397.0819100000008</v>
      </c>
      <c r="G790" s="11">
        <f>'7-2018'!$I785/1000</f>
        <v>9173.562609999999</v>
      </c>
      <c r="H790" s="11">
        <f>'8-2018'!$I785/1000</f>
        <v>9014.4114900000004</v>
      </c>
      <c r="I790" s="11">
        <f>'9-2018'!$I785/1000</f>
        <v>8760.239880000001</v>
      </c>
      <c r="J790" s="11">
        <f>'10-2018'!$I785/1000</f>
        <v>9026.9200099999998</v>
      </c>
      <c r="K790" s="11">
        <f>'11-2018'!$I785/1000</f>
        <v>8804.7235600000004</v>
      </c>
      <c r="L790" s="11">
        <f>'12-2018'!$I785/1000</f>
        <v>11603.18657</v>
      </c>
      <c r="M790" s="11">
        <f>'1-2019'!$I785/1000</f>
        <v>5849.5146100000002</v>
      </c>
      <c r="N790" s="11">
        <f>'2-2019'!$I785/1000</f>
        <v>4321.5017699999999</v>
      </c>
      <c r="O790" s="11">
        <f>'3-2019'!$I785/1000</f>
        <v>3263.12023</v>
      </c>
      <c r="P790" s="11">
        <f>'4-2019'!$I785/1000</f>
        <v>3107.0806200000002</v>
      </c>
      <c r="Q790" s="11">
        <f>'5-2019'!$I785/1000</f>
        <v>3884.4047500000001</v>
      </c>
      <c r="R790" s="11">
        <f>'6-2019'!$I785/1000</f>
        <v>4546.5667000000003</v>
      </c>
      <c r="S790" s="11">
        <f t="shared" si="12"/>
        <v>6981.7075337499991</v>
      </c>
      <c r="U790" s="79"/>
      <c r="V790" s="78"/>
      <c r="W790" s="83"/>
    </row>
    <row r="791" spans="1:23" x14ac:dyDescent="0.25">
      <c r="A791" s="61"/>
      <c r="B791" s="3"/>
      <c r="C791" s="3" t="s">
        <v>95</v>
      </c>
      <c r="D791" s="3"/>
      <c r="E791" s="3"/>
      <c r="F791" s="11">
        <f>'6-2018'!$I786/1000</f>
        <v>0</v>
      </c>
      <c r="G791" s="11">
        <f>'7-2018'!$I786/1000</f>
        <v>0</v>
      </c>
      <c r="H791" s="11">
        <f>'8-2018'!$I786/1000</f>
        <v>0</v>
      </c>
      <c r="I791" s="11">
        <f>'9-2018'!$I786/1000</f>
        <v>0</v>
      </c>
      <c r="J791" s="11">
        <f>'10-2018'!$I786/1000</f>
        <v>0</v>
      </c>
      <c r="K791" s="11">
        <f>'11-2018'!$I786/1000</f>
        <v>0</v>
      </c>
      <c r="L791" s="11">
        <f>'12-2018'!$I786/1000</f>
        <v>0</v>
      </c>
      <c r="M791" s="11">
        <f>'1-2019'!$I786/1000</f>
        <v>0</v>
      </c>
      <c r="N791" s="11">
        <f>'2-2019'!$I786/1000</f>
        <v>0</v>
      </c>
      <c r="O791" s="11">
        <f>'3-2019'!$I786/1000</f>
        <v>0</v>
      </c>
      <c r="P791" s="11">
        <f>'4-2019'!$I786/1000</f>
        <v>0</v>
      </c>
      <c r="Q791" s="11">
        <f>'5-2019'!$I786/1000</f>
        <v>0</v>
      </c>
      <c r="R791" s="11">
        <f>'6-2019'!$I786/1000</f>
        <v>0</v>
      </c>
      <c r="S791" s="11">
        <f t="shared" si="12"/>
        <v>0</v>
      </c>
      <c r="U791" s="79"/>
      <c r="V791" s="78"/>
      <c r="W791" s="83"/>
    </row>
    <row r="792" spans="1:23" x14ac:dyDescent="0.25">
      <c r="A792" s="61"/>
      <c r="B792" s="3"/>
      <c r="C792" s="63" t="s">
        <v>116</v>
      </c>
      <c r="D792" s="3"/>
      <c r="E792" s="3"/>
      <c r="F792" s="11">
        <f>'6-2018'!$I787/1000</f>
        <v>1038.6813489389369</v>
      </c>
      <c r="G792" s="11">
        <f>'7-2018'!$I787/1000</f>
        <v>1619.788090183979</v>
      </c>
      <c r="H792" s="11">
        <f>'8-2018'!$I787/1000</f>
        <v>1570.5321426091252</v>
      </c>
      <c r="I792" s="11">
        <f>'9-2018'!$I787/1000</f>
        <v>1515.9026156281047</v>
      </c>
      <c r="J792" s="11">
        <f>'10-2018'!$I787/1000</f>
        <v>1122.0551791331986</v>
      </c>
      <c r="K792" s="11">
        <f>'11-2018'!$I787/1000</f>
        <v>1593.2868572802072</v>
      </c>
      <c r="L792" s="11">
        <f>'12-2018'!$I787/1000</f>
        <v>2880.6514834050249</v>
      </c>
      <c r="M792" s="11">
        <f>'1-2019'!$I787/1000</f>
        <v>1837.6799412262308</v>
      </c>
      <c r="N792" s="11">
        <f>'2-2019'!$I787/1000</f>
        <v>1811.1260116969258</v>
      </c>
      <c r="O792" s="11">
        <f>'3-2019'!$I787/1000</f>
        <v>1682.7378916662199</v>
      </c>
      <c r="P792" s="11">
        <f>'4-2019'!$I787/1000</f>
        <v>1867.3848523136637</v>
      </c>
      <c r="Q792" s="11">
        <f>'5-2019'!$I787/1000</f>
        <v>2077.9918363545694</v>
      </c>
      <c r="R792" s="11">
        <f>'6-2019'!$I787/1000</f>
        <v>2642.9529115882387</v>
      </c>
      <c r="S792" s="11">
        <f t="shared" si="12"/>
        <v>1784.996169313403</v>
      </c>
      <c r="U792" s="79"/>
      <c r="V792" s="78"/>
      <c r="W792" s="83"/>
    </row>
    <row r="793" spans="1:23" x14ac:dyDescent="0.25">
      <c r="A793" s="61"/>
      <c r="B793" s="3"/>
      <c r="C793" s="63" t="s">
        <v>57</v>
      </c>
      <c r="D793" s="3"/>
      <c r="E793" s="3"/>
      <c r="F793" s="11">
        <f>'6-2018'!$I788/1000</f>
        <v>0</v>
      </c>
      <c r="G793" s="11">
        <f>'7-2018'!$I788/1000</f>
        <v>0</v>
      </c>
      <c r="H793" s="11">
        <f>'8-2018'!$I788/1000</f>
        <v>0</v>
      </c>
      <c r="I793" s="11">
        <f>'9-2018'!$I788/1000</f>
        <v>0</v>
      </c>
      <c r="J793" s="11">
        <f>'10-2018'!$I788/1000</f>
        <v>0</v>
      </c>
      <c r="K793" s="11">
        <f>'11-2018'!$I788/1000</f>
        <v>0</v>
      </c>
      <c r="L793" s="11">
        <f>'12-2018'!$I788/1000</f>
        <v>0</v>
      </c>
      <c r="M793" s="11">
        <f>'1-2019'!$I788/1000</f>
        <v>0</v>
      </c>
      <c r="N793" s="11">
        <f>'2-2019'!$I788/1000</f>
        <v>0</v>
      </c>
      <c r="O793" s="11">
        <f>'3-2019'!$I788/1000</f>
        <v>0</v>
      </c>
      <c r="P793" s="11">
        <f>'4-2019'!$I788/1000</f>
        <v>0</v>
      </c>
      <c r="Q793" s="11">
        <f>'5-2019'!$I788/1000</f>
        <v>0</v>
      </c>
      <c r="R793" s="11">
        <f>'6-2019'!$I788/1000</f>
        <v>0</v>
      </c>
      <c r="S793" s="11">
        <f t="shared" si="12"/>
        <v>0</v>
      </c>
      <c r="U793" s="79"/>
      <c r="V793" s="78"/>
      <c r="W793" s="83"/>
    </row>
    <row r="794" spans="1:23" x14ac:dyDescent="0.25">
      <c r="A794" s="61"/>
      <c r="B794" s="3"/>
      <c r="C794" s="63" t="s">
        <v>48</v>
      </c>
      <c r="D794" s="3"/>
      <c r="E794" s="3"/>
      <c r="F794" s="11">
        <f>'6-2018'!$I789/1000</f>
        <v>0</v>
      </c>
      <c r="G794" s="11">
        <f>'7-2018'!$I789/1000</f>
        <v>0</v>
      </c>
      <c r="H794" s="11">
        <f>'8-2018'!$I789/1000</f>
        <v>0</v>
      </c>
      <c r="I794" s="11">
        <f>'9-2018'!$I789/1000</f>
        <v>0</v>
      </c>
      <c r="J794" s="11">
        <f>'10-2018'!$I789/1000</f>
        <v>0</v>
      </c>
      <c r="K794" s="11">
        <f>'11-2018'!$I789/1000</f>
        <v>0</v>
      </c>
      <c r="L794" s="11">
        <f>'12-2018'!$I789/1000</f>
        <v>0</v>
      </c>
      <c r="M794" s="11">
        <f>'1-2019'!$I789/1000</f>
        <v>0</v>
      </c>
      <c r="N794" s="11">
        <f>'2-2019'!$I789/1000</f>
        <v>0</v>
      </c>
      <c r="O794" s="11">
        <f>'3-2019'!$I789/1000</f>
        <v>0</v>
      </c>
      <c r="P794" s="11">
        <f>'4-2019'!$I789/1000</f>
        <v>0</v>
      </c>
      <c r="Q794" s="11">
        <f>'5-2019'!$I789/1000</f>
        <v>0</v>
      </c>
      <c r="R794" s="11">
        <f>'6-2019'!$I789/1000</f>
        <v>0</v>
      </c>
      <c r="S794" s="11">
        <f t="shared" si="12"/>
        <v>0</v>
      </c>
      <c r="U794" s="79"/>
      <c r="V794" s="78"/>
      <c r="W794" s="83"/>
    </row>
    <row r="795" spans="1:23" x14ac:dyDescent="0.25">
      <c r="A795" s="61"/>
      <c r="B795" s="3"/>
      <c r="C795" s="63" t="s">
        <v>67</v>
      </c>
      <c r="D795" s="3"/>
      <c r="E795" s="3"/>
      <c r="F795" s="11">
        <f>'6-2018'!$I790/1000</f>
        <v>-119.35920448769673</v>
      </c>
      <c r="G795" s="11">
        <f>'7-2018'!$I790/1000</f>
        <v>-119.35920448769673</v>
      </c>
      <c r="H795" s="11">
        <f>'8-2018'!$I790/1000</f>
        <v>-119.35920448769673</v>
      </c>
      <c r="I795" s="11">
        <f>'9-2018'!$I790/1000</f>
        <v>-119.35920448769673</v>
      </c>
      <c r="J795" s="11">
        <f>'10-2018'!$I790/1000</f>
        <v>-119.35920448769673</v>
      </c>
      <c r="K795" s="11">
        <f>'11-2018'!$I790/1000</f>
        <v>-119.35920448769673</v>
      </c>
      <c r="L795" s="11">
        <f>'12-2018'!$I790/1000</f>
        <v>-119.35920448769673</v>
      </c>
      <c r="M795" s="11">
        <f>'1-2019'!$I790/1000</f>
        <v>-119.35920448769673</v>
      </c>
      <c r="N795" s="11">
        <f>'2-2019'!$I790/1000</f>
        <v>-119.35920448769673</v>
      </c>
      <c r="O795" s="11">
        <f>'3-2019'!$I790/1000</f>
        <v>-119.35920448769673</v>
      </c>
      <c r="P795" s="11">
        <f>'4-2019'!$I790/1000</f>
        <v>-119.35920448769673</v>
      </c>
      <c r="Q795" s="11">
        <f>'5-2019'!$I790/1000</f>
        <v>-119.35920448769673</v>
      </c>
      <c r="R795" s="11">
        <f>'6-2019'!$I790/1000</f>
        <v>-119.35920448769673</v>
      </c>
      <c r="S795" s="11">
        <f t="shared" si="12"/>
        <v>-119.35920448769677</v>
      </c>
      <c r="U795" s="79"/>
      <c r="V795" s="78"/>
      <c r="W795" s="83"/>
    </row>
    <row r="796" spans="1:23" x14ac:dyDescent="0.25">
      <c r="A796" s="61"/>
      <c r="B796" s="3"/>
      <c r="C796" s="63" t="s">
        <v>81</v>
      </c>
      <c r="D796" s="3"/>
      <c r="E796" s="3"/>
      <c r="F796" s="11">
        <f>'6-2018'!$I791/1000</f>
        <v>2401.2069890461971</v>
      </c>
      <c r="G796" s="11">
        <f>'7-2018'!$I791/1000</f>
        <v>2513.8440154830159</v>
      </c>
      <c r="H796" s="11">
        <f>'8-2018'!$I791/1000</f>
        <v>2394.5432398755847</v>
      </c>
      <c r="I796" s="11">
        <f>'9-2018'!$I791/1000</f>
        <v>3648.7381686013</v>
      </c>
      <c r="J796" s="11">
        <f>'10-2018'!$I791/1000</f>
        <v>6521.4598902491371</v>
      </c>
      <c r="K796" s="11">
        <f>'11-2018'!$I791/1000</f>
        <v>7375.2999177800029</v>
      </c>
      <c r="L796" s="11">
        <f>'12-2018'!$I791/1000</f>
        <v>11444.161458809371</v>
      </c>
      <c r="M796" s="11">
        <f>'1-2019'!$I791/1000</f>
        <v>16751.961452925698</v>
      </c>
      <c r="N796" s="11">
        <f>'2-2019'!$I791/1000</f>
        <v>18525.103282195148</v>
      </c>
      <c r="O796" s="11">
        <f>'3-2019'!$I791/1000</f>
        <v>24036.497953316732</v>
      </c>
      <c r="P796" s="11">
        <f>'4-2019'!$I791/1000</f>
        <v>16351.765055631118</v>
      </c>
      <c r="Q796" s="11">
        <f>'5-2019'!$I791/1000</f>
        <v>11162.459557845046</v>
      </c>
      <c r="R796" s="11">
        <f>'6-2019'!$I791/1000</f>
        <v>11726.70568806681</v>
      </c>
      <c r="S796" s="11">
        <f t="shared" si="12"/>
        <v>10649.14919427239</v>
      </c>
      <c r="U796" s="79"/>
      <c r="V796" s="78"/>
      <c r="W796" s="83"/>
    </row>
    <row r="797" spans="1:23" x14ac:dyDescent="0.25">
      <c r="A797" s="61"/>
      <c r="B797" s="3"/>
      <c r="C797" s="3" t="s">
        <v>83</v>
      </c>
      <c r="D797" s="3"/>
      <c r="E797" s="3"/>
      <c r="F797" s="11">
        <f>'6-2018'!$I792/1000</f>
        <v>0</v>
      </c>
      <c r="G797" s="11">
        <f>'7-2018'!$I792/1000</f>
        <v>0</v>
      </c>
      <c r="H797" s="11">
        <f>'8-2018'!$I792/1000</f>
        <v>0</v>
      </c>
      <c r="I797" s="11">
        <f>'9-2018'!$I792/1000</f>
        <v>0</v>
      </c>
      <c r="J797" s="11">
        <f>'10-2018'!$I792/1000</f>
        <v>0</v>
      </c>
      <c r="K797" s="11">
        <f>'11-2018'!$I792/1000</f>
        <v>0</v>
      </c>
      <c r="L797" s="11">
        <f>'12-2018'!$I792/1000</f>
        <v>0</v>
      </c>
      <c r="M797" s="11">
        <f>'1-2019'!$I792/1000</f>
        <v>0</v>
      </c>
      <c r="N797" s="11">
        <f>'2-2019'!$I792/1000</f>
        <v>0</v>
      </c>
      <c r="O797" s="11">
        <f>'3-2019'!$I792/1000</f>
        <v>0</v>
      </c>
      <c r="P797" s="11">
        <f>'4-2019'!$I792/1000</f>
        <v>0</v>
      </c>
      <c r="Q797" s="11">
        <f>'5-2019'!$I792/1000</f>
        <v>0</v>
      </c>
      <c r="R797" s="11">
        <f>'6-2019'!$I792/1000</f>
        <v>0</v>
      </c>
      <c r="S797" s="11">
        <f t="shared" si="12"/>
        <v>0</v>
      </c>
      <c r="U797" s="79"/>
      <c r="V797" s="78"/>
      <c r="W797" s="83"/>
    </row>
    <row r="798" spans="1:23" x14ac:dyDescent="0.25">
      <c r="A798" s="61"/>
      <c r="B798" s="3"/>
      <c r="C798" s="63" t="s">
        <v>126</v>
      </c>
      <c r="D798" s="3"/>
      <c r="E798" s="3"/>
      <c r="F798" s="11">
        <f>'6-2018'!$I793/1000</f>
        <v>0</v>
      </c>
      <c r="G798" s="11">
        <f>'7-2018'!$I793/1000</f>
        <v>0</v>
      </c>
      <c r="H798" s="11">
        <f>'8-2018'!$I793/1000</f>
        <v>0</v>
      </c>
      <c r="I798" s="11">
        <f>'9-2018'!$I793/1000</f>
        <v>0</v>
      </c>
      <c r="J798" s="11">
        <f>'10-2018'!$I793/1000</f>
        <v>0</v>
      </c>
      <c r="K798" s="11">
        <f>'11-2018'!$I793/1000</f>
        <v>0</v>
      </c>
      <c r="L798" s="11">
        <f>'12-2018'!$I793/1000</f>
        <v>0</v>
      </c>
      <c r="M798" s="11">
        <f>'1-2019'!$I793/1000</f>
        <v>0</v>
      </c>
      <c r="N798" s="11">
        <f>'2-2019'!$I793/1000</f>
        <v>0</v>
      </c>
      <c r="O798" s="11">
        <f>'3-2019'!$I793/1000</f>
        <v>0</v>
      </c>
      <c r="P798" s="11">
        <f>'4-2019'!$I793/1000</f>
        <v>0</v>
      </c>
      <c r="Q798" s="11">
        <f>'5-2019'!$I793/1000</f>
        <v>0</v>
      </c>
      <c r="R798" s="11">
        <f>'6-2019'!$I793/1000</f>
        <v>0</v>
      </c>
      <c r="S798" s="11">
        <f t="shared" si="12"/>
        <v>0</v>
      </c>
      <c r="U798" s="79"/>
      <c r="V798" s="78"/>
      <c r="W798" s="83"/>
    </row>
    <row r="799" spans="1:23" x14ac:dyDescent="0.25">
      <c r="A799" s="61"/>
      <c r="B799" s="3"/>
      <c r="C799" s="63" t="s">
        <v>109</v>
      </c>
      <c r="D799" s="3"/>
      <c r="E799" s="3"/>
      <c r="F799" s="2">
        <f>'6-2018'!$I794/1000</f>
        <v>0</v>
      </c>
      <c r="G799" s="2">
        <f>'7-2018'!$I794/1000</f>
        <v>0</v>
      </c>
      <c r="H799" s="2">
        <f>'8-2018'!$I794/1000</f>
        <v>0</v>
      </c>
      <c r="I799" s="2">
        <f>'9-2018'!$I794/1000</f>
        <v>0</v>
      </c>
      <c r="J799" s="2">
        <f>'10-2018'!$I794/1000</f>
        <v>0</v>
      </c>
      <c r="K799" s="2">
        <f>'11-2018'!$I794/1000</f>
        <v>0</v>
      </c>
      <c r="L799" s="2">
        <f>'12-2018'!$I794/1000</f>
        <v>0</v>
      </c>
      <c r="M799" s="2">
        <f>'1-2019'!$I794/1000</f>
        <v>0</v>
      </c>
      <c r="N799" s="2">
        <f>'2-2019'!$I794/1000</f>
        <v>0</v>
      </c>
      <c r="O799" s="2">
        <f>'3-2019'!$I794/1000</f>
        <v>0</v>
      </c>
      <c r="P799" s="2">
        <f>'4-2019'!$I794/1000</f>
        <v>0</v>
      </c>
      <c r="Q799" s="2">
        <f>'5-2019'!$I794/1000</f>
        <v>0</v>
      </c>
      <c r="R799" s="2">
        <f>'6-2019'!$I794/1000</f>
        <v>0</v>
      </c>
      <c r="S799" s="2">
        <f t="shared" si="12"/>
        <v>0</v>
      </c>
      <c r="U799" s="79"/>
      <c r="V799" s="78"/>
      <c r="W799" s="83"/>
    </row>
    <row r="800" spans="1:23" x14ac:dyDescent="0.25">
      <c r="A800" s="61"/>
      <c r="B800" s="3"/>
      <c r="C800" s="63" t="s">
        <v>41</v>
      </c>
      <c r="D800" s="3"/>
      <c r="E800" s="3"/>
      <c r="F800" s="11">
        <f>'6-2018'!$I795/1000</f>
        <v>3992.0826480462943</v>
      </c>
      <c r="G800" s="11">
        <f>'7-2018'!$I795/1000</f>
        <v>3947.0644553879147</v>
      </c>
      <c r="H800" s="11">
        <f>'8-2018'!$I795/1000</f>
        <v>3900.9849937866811</v>
      </c>
      <c r="I800" s="11">
        <f>'9-2018'!$I795/1000</f>
        <v>3973.3938049676603</v>
      </c>
      <c r="J800" s="11">
        <f>'10-2018'!$I795/1000</f>
        <v>4229.4124008043846</v>
      </c>
      <c r="K800" s="11">
        <f>'11-2018'!$I795/1000</f>
        <v>4186.2116021240445</v>
      </c>
      <c r="L800" s="11">
        <f>'12-2018'!$I795/1000</f>
        <v>5180.3511005201199</v>
      </c>
      <c r="M800" s="11">
        <f>'1-2019'!$I795/1000</f>
        <v>5175.1914053805249</v>
      </c>
      <c r="N800" s="11">
        <f>'2-2019'!$I795/1000</f>
        <v>4678.8123108861009</v>
      </c>
      <c r="O800" s="11">
        <f>'3-2019'!$I795/1000</f>
        <v>4581.4001600397351</v>
      </c>
      <c r="P800" s="11">
        <f>'4-2019'!$I795/1000</f>
        <v>4622.697338744546</v>
      </c>
      <c r="Q800" s="11">
        <f>'5-2019'!$I795/1000</f>
        <v>5561.8101634866871</v>
      </c>
      <c r="R800" s="11">
        <f>'6-2019'!$I795/1000</f>
        <v>5577.7743200347868</v>
      </c>
      <c r="S800" s="11">
        <f t="shared" si="12"/>
        <v>4568.5215183474129</v>
      </c>
      <c r="U800" s="79"/>
      <c r="V800" s="78"/>
      <c r="W800" s="83"/>
    </row>
    <row r="801" spans="1:23" ht="15.75" thickBot="1" x14ac:dyDescent="0.3">
      <c r="A801" s="61" t="s">
        <v>132</v>
      </c>
      <c r="B801" s="3"/>
      <c r="C801" s="3"/>
      <c r="D801" s="3"/>
      <c r="E801" s="3"/>
      <c r="F801" s="20">
        <f>'6-2018'!$I796/1000</f>
        <v>16709.693691543733</v>
      </c>
      <c r="G801" s="20">
        <f>'7-2018'!$I796/1000</f>
        <v>17134.899966567209</v>
      </c>
      <c r="H801" s="20">
        <f>'8-2018'!$I796/1000</f>
        <v>16761.112661783696</v>
      </c>
      <c r="I801" s="20">
        <f>'9-2018'!$I796/1000</f>
        <v>17778.915264709369</v>
      </c>
      <c r="J801" s="20">
        <f>'10-2018'!$I796/1000</f>
        <v>20780.488275699023</v>
      </c>
      <c r="K801" s="20">
        <f>'11-2018'!$I796/1000</f>
        <v>21840.162732696557</v>
      </c>
      <c r="L801" s="20">
        <f>'12-2018'!$I796/1000</f>
        <v>30988.991408246817</v>
      </c>
      <c r="M801" s="20">
        <f>'1-2019'!$I796/1000</f>
        <v>29494.988205044756</v>
      </c>
      <c r="N801" s="20">
        <f>'2-2019'!$I796/1000</f>
        <v>29217.184170290479</v>
      </c>
      <c r="O801" s="20">
        <f>'3-2019'!$I796/1000</f>
        <v>33444.397030534987</v>
      </c>
      <c r="P801" s="20">
        <f>'4-2019'!$I796/1000</f>
        <v>25829.568662201633</v>
      </c>
      <c r="Q801" s="20">
        <f>'5-2019'!$I796/1000</f>
        <v>22567.307103198611</v>
      </c>
      <c r="R801" s="20">
        <f>'6-2019'!$I796/1000</f>
        <v>24374.640415202142</v>
      </c>
      <c r="S801" s="20">
        <f t="shared" si="12"/>
        <v>23865.015211195507</v>
      </c>
      <c r="U801" s="79"/>
      <c r="V801" s="78"/>
      <c r="W801" s="83"/>
    </row>
    <row r="802" spans="1:23" ht="15.75" thickTop="1" x14ac:dyDescent="0.25">
      <c r="A802" s="61"/>
      <c r="B802" s="3"/>
      <c r="C802" s="3"/>
      <c r="D802" s="3"/>
      <c r="E802" s="3"/>
      <c r="F802" s="2">
        <f>'6-2018'!$I797/1000</f>
        <v>0</v>
      </c>
      <c r="G802" s="2">
        <f>'7-2018'!$I797/1000</f>
        <v>0</v>
      </c>
      <c r="H802" s="2">
        <f>'8-2018'!$I797/1000</f>
        <v>0</v>
      </c>
      <c r="I802" s="2">
        <f>'9-2018'!$I797/1000</f>
        <v>0</v>
      </c>
      <c r="J802" s="2">
        <f>'10-2018'!$I797/1000</f>
        <v>0</v>
      </c>
      <c r="K802" s="2">
        <f>'11-2018'!$I797/1000</f>
        <v>0</v>
      </c>
      <c r="L802" s="2">
        <f>'12-2018'!$I797/1000</f>
        <v>0</v>
      </c>
      <c r="M802" s="2">
        <f>'1-2019'!$I797/1000</f>
        <v>0</v>
      </c>
      <c r="N802" s="2">
        <f>'2-2019'!$I797/1000</f>
        <v>0</v>
      </c>
      <c r="O802" s="2">
        <f>'3-2019'!$I797/1000</f>
        <v>0</v>
      </c>
      <c r="P802" s="2">
        <f>'4-2019'!$I797/1000</f>
        <v>0</v>
      </c>
      <c r="Q802" s="2">
        <f>'5-2019'!$I797/1000</f>
        <v>0</v>
      </c>
      <c r="R802" s="2">
        <f>'6-2019'!$I797/1000</f>
        <v>0</v>
      </c>
      <c r="S802" s="2">
        <f t="shared" si="12"/>
        <v>0</v>
      </c>
      <c r="U802" s="79"/>
      <c r="V802" s="78"/>
      <c r="W802" s="83"/>
    </row>
    <row r="803" spans="1:23" ht="15.75" thickBot="1" x14ac:dyDescent="0.3">
      <c r="A803" s="68" t="s">
        <v>133</v>
      </c>
      <c r="B803" s="3"/>
      <c r="C803" s="3"/>
      <c r="D803" s="3"/>
      <c r="E803" s="3"/>
      <c r="F803" s="14">
        <f>'6-2018'!$I798/1000</f>
        <v>1843192.9002561832</v>
      </c>
      <c r="G803" s="14">
        <f>'7-2018'!$I798/1000</f>
        <v>1845659.3655846438</v>
      </c>
      <c r="H803" s="14">
        <f>'8-2018'!$I798/1000</f>
        <v>1847668.0883585818</v>
      </c>
      <c r="I803" s="14">
        <f>'9-2018'!$I798/1000</f>
        <v>1849907.895491173</v>
      </c>
      <c r="J803" s="14">
        <f>'10-2018'!$I798/1000</f>
        <v>1856173.7679045766</v>
      </c>
      <c r="K803" s="14">
        <f>'11-2018'!$I798/1000</f>
        <v>1860004.8179690423</v>
      </c>
      <c r="L803" s="14">
        <f>'12-2018'!$I798/1000</f>
        <v>1872222.4309242801</v>
      </c>
      <c r="M803" s="14">
        <f>'1-2019'!$I798/1000</f>
        <v>1877445.1748931098</v>
      </c>
      <c r="N803" s="14">
        <f>'2-2019'!$I798/1000</f>
        <v>1881179.1087630042</v>
      </c>
      <c r="O803" s="14">
        <f>'3-2019'!$I798/1000</f>
        <v>1887676.3293439804</v>
      </c>
      <c r="P803" s="14">
        <f>'4-2019'!$I798/1000</f>
        <v>1888493.7615359125</v>
      </c>
      <c r="Q803" s="14">
        <f>'5-2019'!$I798/1000</f>
        <v>1893489.5534052043</v>
      </c>
      <c r="R803" s="14">
        <f>'6-2019'!$I798/1000</f>
        <v>1896018.8207397338</v>
      </c>
      <c r="S803" s="14">
        <f t="shared" ref="S803:S866" si="13">(SUM(G803:Q803)*2+R803+F803)/24</f>
        <v>1869127.1795559553</v>
      </c>
      <c r="U803" s="79"/>
      <c r="V803" s="78"/>
      <c r="W803" s="83"/>
    </row>
    <row r="804" spans="1:23" ht="15.75" thickTop="1" x14ac:dyDescent="0.25">
      <c r="A804" s="61" t="s">
        <v>134</v>
      </c>
      <c r="B804" s="3"/>
      <c r="C804" s="3"/>
      <c r="D804" s="3"/>
      <c r="E804" s="3"/>
      <c r="F804" s="2">
        <f>'6-2018'!$I799/1000</f>
        <v>0</v>
      </c>
      <c r="G804" s="2">
        <f>'7-2018'!$I799/1000</f>
        <v>0</v>
      </c>
      <c r="H804" s="2">
        <f>'8-2018'!$I799/1000</f>
        <v>0</v>
      </c>
      <c r="I804" s="2">
        <f>'9-2018'!$I799/1000</f>
        <v>0</v>
      </c>
      <c r="J804" s="2">
        <f>'10-2018'!$I799/1000</f>
        <v>0</v>
      </c>
      <c r="K804" s="2">
        <f>'11-2018'!$I799/1000</f>
        <v>0</v>
      </c>
      <c r="L804" s="2">
        <f>'12-2018'!$I799/1000</f>
        <v>0</v>
      </c>
      <c r="M804" s="2">
        <f>'1-2019'!$I799/1000</f>
        <v>0</v>
      </c>
      <c r="N804" s="2">
        <f>'2-2019'!$I799/1000</f>
        <v>0</v>
      </c>
      <c r="O804" s="2">
        <f>'3-2019'!$I799/1000</f>
        <v>0</v>
      </c>
      <c r="P804" s="2">
        <f>'4-2019'!$I799/1000</f>
        <v>0</v>
      </c>
      <c r="Q804" s="2">
        <f>'5-2019'!$I799/1000</f>
        <v>0</v>
      </c>
      <c r="R804" s="2">
        <f>'6-2019'!$I799/1000</f>
        <v>0</v>
      </c>
      <c r="S804" s="2">
        <f t="shared" si="13"/>
        <v>0</v>
      </c>
      <c r="U804" s="79"/>
      <c r="V804" s="78"/>
      <c r="W804" s="83"/>
    </row>
    <row r="805" spans="1:23" x14ac:dyDescent="0.25">
      <c r="A805" s="61"/>
      <c r="B805" s="3"/>
      <c r="C805" s="3" t="s">
        <v>199</v>
      </c>
      <c r="D805" s="3"/>
      <c r="E805" s="3"/>
      <c r="F805" s="11">
        <f>'6-2018'!$I800/1000</f>
        <v>559158.48676000012</v>
      </c>
      <c r="G805" s="11">
        <f>'7-2018'!$I800/1000</f>
        <v>560620.06483000016</v>
      </c>
      <c r="H805" s="11">
        <f>'8-2018'!$I800/1000</f>
        <v>561327.03555000003</v>
      </c>
      <c r="I805" s="11">
        <f>'9-2018'!$I800/1000</f>
        <v>562073.26725000015</v>
      </c>
      <c r="J805" s="11">
        <f>'10-2018'!$I800/1000</f>
        <v>564052.02463</v>
      </c>
      <c r="K805" s="11">
        <f>'11-2018'!$I800/1000</f>
        <v>565512.1424400002</v>
      </c>
      <c r="L805" s="11">
        <f>'12-2018'!$I800/1000</f>
        <v>568974.22899000009</v>
      </c>
      <c r="M805" s="11">
        <f>'1-2019'!$I800/1000</f>
        <v>569387.70669000002</v>
      </c>
      <c r="N805" s="11">
        <f>'2-2019'!$I800/1000</f>
        <v>570509.36920000019</v>
      </c>
      <c r="O805" s="11">
        <f>'3-2019'!$I800/1000</f>
        <v>571190.82728000009</v>
      </c>
      <c r="P805" s="11">
        <f>'4-2019'!$I800/1000</f>
        <v>571127.68664000009</v>
      </c>
      <c r="Q805" s="11">
        <f>'5-2019'!$I800/1000</f>
        <v>572426.37243000022</v>
      </c>
      <c r="R805" s="11">
        <f>'6-2019'!$I800/1000</f>
        <v>573906.87326000014</v>
      </c>
      <c r="S805" s="11">
        <f t="shared" si="13"/>
        <v>566977.78382833337</v>
      </c>
      <c r="U805" s="79"/>
      <c r="V805" s="78"/>
      <c r="W805" s="83"/>
    </row>
    <row r="806" spans="1:23" x14ac:dyDescent="0.25">
      <c r="A806" s="61"/>
      <c r="B806" s="3"/>
      <c r="C806" s="63" t="s">
        <v>253</v>
      </c>
      <c r="D806" s="3"/>
      <c r="E806" s="3"/>
      <c r="F806" s="11">
        <f>'6-2018'!$I801/1000</f>
        <v>0</v>
      </c>
      <c r="G806" s="11">
        <f>'7-2018'!$I801/1000</f>
        <v>0</v>
      </c>
      <c r="H806" s="11">
        <f>'8-2018'!$I801/1000</f>
        <v>0</v>
      </c>
      <c r="I806" s="11">
        <f>'9-2018'!$I801/1000</f>
        <v>0</v>
      </c>
      <c r="J806" s="11">
        <f>'10-2018'!$I801/1000</f>
        <v>0</v>
      </c>
      <c r="K806" s="11">
        <f>'11-2018'!$I801/1000</f>
        <v>0</v>
      </c>
      <c r="L806" s="11">
        <f>'12-2018'!$I801/1000</f>
        <v>0</v>
      </c>
      <c r="M806" s="11">
        <f>'1-2019'!$I801/1000</f>
        <v>0</v>
      </c>
      <c r="N806" s="11">
        <f>'2-2019'!$I801/1000</f>
        <v>0</v>
      </c>
      <c r="O806" s="11">
        <f>'3-2019'!$I801/1000</f>
        <v>0</v>
      </c>
      <c r="P806" s="11">
        <f>'4-2019'!$I801/1000</f>
        <v>0</v>
      </c>
      <c r="Q806" s="11">
        <f>'5-2019'!$I801/1000</f>
        <v>0</v>
      </c>
      <c r="R806" s="11">
        <f>'6-2019'!$I801/1000</f>
        <v>0</v>
      </c>
      <c r="S806" s="11">
        <f t="shared" si="13"/>
        <v>0</v>
      </c>
      <c r="U806" s="79"/>
      <c r="V806" s="78"/>
      <c r="W806" s="83"/>
    </row>
    <row r="807" spans="1:23" x14ac:dyDescent="0.25">
      <c r="A807" s="61"/>
      <c r="B807" s="3"/>
      <c r="C807" s="3" t="s">
        <v>259</v>
      </c>
      <c r="D807" s="3"/>
      <c r="E807" s="3"/>
      <c r="F807" s="11">
        <f>'6-2018'!$I802/1000</f>
        <v>326161.81029621849</v>
      </c>
      <c r="G807" s="11">
        <f>'7-2018'!$I802/1000</f>
        <v>326203.44620189548</v>
      </c>
      <c r="H807" s="11">
        <f>'8-2018'!$I802/1000</f>
        <v>326572.36808305205</v>
      </c>
      <c r="I807" s="11">
        <f>'9-2018'!$I802/1000</f>
        <v>326693.44977110258</v>
      </c>
      <c r="J807" s="11">
        <f>'10-2018'!$I802/1000</f>
        <v>326901.36372308416</v>
      </c>
      <c r="K807" s="11">
        <f>'11-2018'!$I802/1000</f>
        <v>327318.80237959034</v>
      </c>
      <c r="L807" s="11">
        <f>'12-2018'!$I802/1000</f>
        <v>327400.82530087006</v>
      </c>
      <c r="M807" s="11">
        <f>'1-2019'!$I802/1000</f>
        <v>327524.19909742585</v>
      </c>
      <c r="N807" s="11">
        <f>'2-2019'!$I802/1000</f>
        <v>328070.78171258623</v>
      </c>
      <c r="O807" s="11">
        <f>'3-2019'!$I802/1000</f>
        <v>328081.07378323568</v>
      </c>
      <c r="P807" s="11">
        <f>'4-2019'!$I802/1000</f>
        <v>328153.84627931932</v>
      </c>
      <c r="Q807" s="11">
        <f>'5-2019'!$I802/1000</f>
        <v>329990.90439478814</v>
      </c>
      <c r="R807" s="11">
        <f>'6-2019'!$I802/1000</f>
        <v>329944.11633233685</v>
      </c>
      <c r="S807" s="11">
        <f t="shared" si="13"/>
        <v>327580.33533676894</v>
      </c>
      <c r="U807" s="79"/>
      <c r="V807" s="78"/>
      <c r="W807" s="83"/>
    </row>
    <row r="808" spans="1:23" x14ac:dyDescent="0.25">
      <c r="A808" s="61"/>
      <c r="B808" s="3"/>
      <c r="C808" s="3" t="s">
        <v>262</v>
      </c>
      <c r="D808" s="3"/>
      <c r="E808" s="3"/>
      <c r="F808" s="11">
        <f>'6-2018'!$I803/1000</f>
        <v>0</v>
      </c>
      <c r="G808" s="11">
        <f>'7-2018'!$I803/1000</f>
        <v>0</v>
      </c>
      <c r="H808" s="11">
        <f>'8-2018'!$I803/1000</f>
        <v>0</v>
      </c>
      <c r="I808" s="11">
        <f>'9-2018'!$I803/1000</f>
        <v>0</v>
      </c>
      <c r="J808" s="11">
        <f>'10-2018'!$I803/1000</f>
        <v>0</v>
      </c>
      <c r="K808" s="11">
        <f>'11-2018'!$I803/1000</f>
        <v>0</v>
      </c>
      <c r="L808" s="11">
        <f>'12-2018'!$I803/1000</f>
        <v>0</v>
      </c>
      <c r="M808" s="11">
        <f>'1-2019'!$I803/1000</f>
        <v>0</v>
      </c>
      <c r="N808" s="11">
        <f>'2-2019'!$I803/1000</f>
        <v>0</v>
      </c>
      <c r="O808" s="11">
        <f>'3-2019'!$I803/1000</f>
        <v>0</v>
      </c>
      <c r="P808" s="11">
        <f>'4-2019'!$I803/1000</f>
        <v>0</v>
      </c>
      <c r="Q808" s="11">
        <f>'5-2019'!$I803/1000</f>
        <v>0</v>
      </c>
      <c r="R808" s="11">
        <f>'6-2019'!$I803/1000</f>
        <v>0</v>
      </c>
      <c r="S808" s="11">
        <f t="shared" si="13"/>
        <v>0</v>
      </c>
      <c r="U808" s="79"/>
      <c r="V808" s="78"/>
      <c r="W808" s="83"/>
    </row>
    <row r="809" spans="1:23" x14ac:dyDescent="0.25">
      <c r="A809" s="61"/>
      <c r="B809" s="3"/>
      <c r="C809" s="3" t="s">
        <v>26</v>
      </c>
      <c r="D809" s="3"/>
      <c r="E809" s="3"/>
      <c r="F809" s="11">
        <f>'6-2018'!$I804/1000</f>
        <v>3560.9349771912157</v>
      </c>
      <c r="G809" s="11">
        <f>'7-2018'!$I804/1000</f>
        <v>3528.7502895971556</v>
      </c>
      <c r="H809" s="11">
        <f>'8-2018'!$I804/1000</f>
        <v>3482.6708279959221</v>
      </c>
      <c r="I809" s="11">
        <f>'9-2018'!$I804/1000</f>
        <v>3555.0796391769013</v>
      </c>
      <c r="J809" s="11">
        <f>'10-2018'!$I804/1000</f>
        <v>3811.098235013626</v>
      </c>
      <c r="K809" s="11">
        <f>'11-2018'!$I804/1000</f>
        <v>3767.8974363332859</v>
      </c>
      <c r="L809" s="11">
        <f>'12-2018'!$I804/1000</f>
        <v>4762.0369347293627</v>
      </c>
      <c r="M809" s="11">
        <f>'1-2019'!$I804/1000</f>
        <v>4756.8772395897668</v>
      </c>
      <c r="N809" s="11">
        <f>'2-2019'!$I804/1000</f>
        <v>4260.4981450953437</v>
      </c>
      <c r="O809" s="11">
        <f>'3-2019'!$I804/1000</f>
        <v>4163.0859942489778</v>
      </c>
      <c r="P809" s="11">
        <f>'4-2019'!$I804/1000</f>
        <v>4204.3831729537887</v>
      </c>
      <c r="Q809" s="11">
        <f>'5-2019'!$I804/1000</f>
        <v>5143.495997695929</v>
      </c>
      <c r="R809" s="11">
        <f>'6-2019'!$I804/1000</f>
        <v>5159.4601542440287</v>
      </c>
      <c r="S809" s="11">
        <f t="shared" si="13"/>
        <v>4149.6726231789726</v>
      </c>
      <c r="U809" s="79"/>
      <c r="V809" s="78"/>
      <c r="W809" s="83"/>
    </row>
    <row r="810" spans="1:23" x14ac:dyDescent="0.25">
      <c r="A810" s="61"/>
      <c r="B810" s="3"/>
      <c r="C810" s="63" t="s">
        <v>254</v>
      </c>
      <c r="D810" s="3"/>
      <c r="E810" s="3"/>
      <c r="F810" s="11">
        <f>'6-2018'!$I805/1000</f>
        <v>45335.455377289072</v>
      </c>
      <c r="G810" s="11">
        <f>'7-2018'!$I805/1000</f>
        <v>45994.576983347462</v>
      </c>
      <c r="H810" s="11">
        <f>'8-2018'!$I805/1000</f>
        <v>46142.663195290908</v>
      </c>
      <c r="I810" s="11">
        <f>'9-2018'!$I805/1000</f>
        <v>46183.955668167961</v>
      </c>
      <c r="J810" s="11">
        <f>'10-2018'!$I805/1000</f>
        <v>46122.391143696863</v>
      </c>
      <c r="K810" s="11">
        <f>'11-2018'!$I805/1000</f>
        <v>46503.511077487259</v>
      </c>
      <c r="L810" s="11">
        <f>'12-2018'!$I805/1000</f>
        <v>48027.03152309273</v>
      </c>
      <c r="M810" s="11">
        <f>'1-2019'!$I805/1000</f>
        <v>46417.982994603568</v>
      </c>
      <c r="N810" s="11">
        <f>'2-2019'!$I805/1000</f>
        <v>46636.592556783733</v>
      </c>
      <c r="O810" s="11">
        <f>'3-2019'!$I805/1000</f>
        <v>46568.820775817585</v>
      </c>
      <c r="P810" s="11">
        <f>'4-2019'!$I805/1000</f>
        <v>46802.505169065713</v>
      </c>
      <c r="Q810" s="11">
        <f>'5-2019'!$I805/1000</f>
        <v>46664.733394549105</v>
      </c>
      <c r="R810" s="11">
        <f>'6-2019'!$I805/1000</f>
        <v>46790.413674306888</v>
      </c>
      <c r="S810" s="11">
        <f t="shared" si="13"/>
        <v>46510.641583975077</v>
      </c>
      <c r="U810" s="79"/>
      <c r="V810" s="78"/>
      <c r="W810" s="83"/>
    </row>
    <row r="811" spans="1:23" x14ac:dyDescent="0.25">
      <c r="A811" s="61"/>
      <c r="B811" s="3"/>
      <c r="C811" s="63" t="s">
        <v>261</v>
      </c>
      <c r="D811" s="3"/>
      <c r="E811" s="3"/>
      <c r="F811" s="11">
        <f>'6-2018'!$I806/1000</f>
        <v>12632.698873155623</v>
      </c>
      <c r="G811" s="11">
        <f>'7-2018'!$I806/1000</f>
        <v>12700.928919579661</v>
      </c>
      <c r="H811" s="11">
        <f>'8-2018'!$I806/1000</f>
        <v>12707.212297226537</v>
      </c>
      <c r="I811" s="11">
        <f>'9-2018'!$I806/1000</f>
        <v>12713.19516606258</v>
      </c>
      <c r="J811" s="11">
        <f>'10-2018'!$I806/1000</f>
        <v>12786.227321143737</v>
      </c>
      <c r="K811" s="11">
        <f>'11-2018'!$I806/1000</f>
        <v>12803.894343958642</v>
      </c>
      <c r="L811" s="11">
        <f>'12-2018'!$I806/1000</f>
        <v>12809.751401165322</v>
      </c>
      <c r="M811" s="11">
        <f>'1-2019'!$I806/1000</f>
        <v>13429.908801974851</v>
      </c>
      <c r="N811" s="11">
        <f>'2-2019'!$I806/1000</f>
        <v>13430.579180482009</v>
      </c>
      <c r="O811" s="11">
        <f>'3-2019'!$I806/1000</f>
        <v>13430.138692387338</v>
      </c>
      <c r="P811" s="11">
        <f>'4-2019'!$I806/1000</f>
        <v>13431.264530536306</v>
      </c>
      <c r="Q811" s="11">
        <f>'5-2019'!$I806/1000</f>
        <v>13434.274412175431</v>
      </c>
      <c r="R811" s="11">
        <f>'6-2019'!$I806/1000</f>
        <v>13415.435870825981</v>
      </c>
      <c r="S811" s="11">
        <f t="shared" si="13"/>
        <v>13058.453536556934</v>
      </c>
      <c r="U811" s="79"/>
      <c r="V811" s="78"/>
      <c r="W811" s="83"/>
    </row>
    <row r="812" spans="1:23" x14ac:dyDescent="0.25">
      <c r="A812" s="61"/>
      <c r="B812" s="3"/>
      <c r="C812" s="3" t="s">
        <v>265</v>
      </c>
      <c r="D812" s="3"/>
      <c r="E812" s="3"/>
      <c r="F812" s="11">
        <f>'6-2018'!$I807/1000</f>
        <v>0</v>
      </c>
      <c r="G812" s="11">
        <f>'7-2018'!$I807/1000</f>
        <v>0</v>
      </c>
      <c r="H812" s="11">
        <f>'8-2018'!$I807/1000</f>
        <v>0</v>
      </c>
      <c r="I812" s="11">
        <f>'9-2018'!$I807/1000</f>
        <v>0</v>
      </c>
      <c r="J812" s="11">
        <f>'10-2018'!$I807/1000</f>
        <v>0</v>
      </c>
      <c r="K812" s="11">
        <f>'11-2018'!$I807/1000</f>
        <v>0</v>
      </c>
      <c r="L812" s="11">
        <f>'12-2018'!$I807/1000</f>
        <v>0</v>
      </c>
      <c r="M812" s="11">
        <f>'1-2019'!$I807/1000</f>
        <v>0</v>
      </c>
      <c r="N812" s="11">
        <f>'2-2019'!$I807/1000</f>
        <v>0</v>
      </c>
      <c r="O812" s="11">
        <f>'3-2019'!$I807/1000</f>
        <v>0</v>
      </c>
      <c r="P812" s="11">
        <f>'4-2019'!$I807/1000</f>
        <v>0</v>
      </c>
      <c r="Q812" s="11">
        <f>'5-2019'!$I807/1000</f>
        <v>0</v>
      </c>
      <c r="R812" s="11">
        <f>'6-2019'!$I807/1000</f>
        <v>0</v>
      </c>
      <c r="S812" s="11">
        <f t="shared" si="13"/>
        <v>0</v>
      </c>
      <c r="U812" s="79"/>
      <c r="V812" s="78"/>
      <c r="W812" s="83"/>
    </row>
    <row r="813" spans="1:23" x14ac:dyDescent="0.25">
      <c r="A813" s="61"/>
      <c r="B813" s="3"/>
      <c r="C813" s="3" t="s">
        <v>255</v>
      </c>
      <c r="D813" s="3"/>
      <c r="E813" s="3"/>
      <c r="F813" s="11">
        <f>'6-2018'!$I808/1000</f>
        <v>897319.39888872055</v>
      </c>
      <c r="G813" s="11">
        <f>'7-2018'!$I808/1000</f>
        <v>897579.97914972564</v>
      </c>
      <c r="H813" s="11">
        <f>'8-2018'!$I808/1000</f>
        <v>898396.93442917289</v>
      </c>
      <c r="I813" s="11">
        <f>'9-2018'!$I808/1000</f>
        <v>899642.07774064108</v>
      </c>
      <c r="J813" s="11">
        <f>'10-2018'!$I808/1000</f>
        <v>903446.0439144026</v>
      </c>
      <c r="K813" s="11">
        <f>'11-2018'!$I808/1000</f>
        <v>905036.11937697988</v>
      </c>
      <c r="L813" s="11">
        <f>'12-2018'!$I808/1000</f>
        <v>911178.18967883743</v>
      </c>
      <c r="M813" s="11">
        <f>'1-2019'!$I808/1000</f>
        <v>915928.50006951566</v>
      </c>
      <c r="N813" s="11">
        <f>'2-2019'!$I808/1000</f>
        <v>919177.68526584329</v>
      </c>
      <c r="O813" s="11">
        <f>'3-2019'!$I808/1000</f>
        <v>925136.39044103958</v>
      </c>
      <c r="P813" s="11">
        <f>'4-2019'!$I808/1000</f>
        <v>925655.69369107927</v>
      </c>
      <c r="Q813" s="11">
        <f>'5-2019'!$I808/1000</f>
        <v>926699.00104800041</v>
      </c>
      <c r="R813" s="11">
        <f>'6-2019'!$I808/1000</f>
        <v>927659.36004215991</v>
      </c>
      <c r="S813" s="11">
        <f t="shared" si="13"/>
        <v>911697.16618922318</v>
      </c>
      <c r="U813" s="79"/>
      <c r="V813" s="78"/>
      <c r="W813" s="83"/>
    </row>
    <row r="814" spans="1:23" x14ac:dyDescent="0.25">
      <c r="A814" s="61"/>
      <c r="B814" s="3"/>
      <c r="C814" s="3" t="s">
        <v>257</v>
      </c>
      <c r="D814" s="3"/>
      <c r="E814" s="3"/>
      <c r="F814" s="11">
        <f>'6-2018'!$I809/1000</f>
        <v>0</v>
      </c>
      <c r="G814" s="11">
        <f>'7-2018'!$I809/1000</f>
        <v>0</v>
      </c>
      <c r="H814" s="11">
        <f>'8-2018'!$I809/1000</f>
        <v>0</v>
      </c>
      <c r="I814" s="11">
        <f>'9-2018'!$I809/1000</f>
        <v>0</v>
      </c>
      <c r="J814" s="11">
        <f>'10-2018'!$I809/1000</f>
        <v>0</v>
      </c>
      <c r="K814" s="11">
        <f>'11-2018'!$I809/1000</f>
        <v>0</v>
      </c>
      <c r="L814" s="11">
        <f>'12-2018'!$I809/1000</f>
        <v>0</v>
      </c>
      <c r="M814" s="11">
        <f>'1-2019'!$I809/1000</f>
        <v>0</v>
      </c>
      <c r="N814" s="11">
        <f>'2-2019'!$I809/1000</f>
        <v>0</v>
      </c>
      <c r="O814" s="11">
        <f>'3-2019'!$I809/1000</f>
        <v>0</v>
      </c>
      <c r="P814" s="11">
        <f>'4-2019'!$I809/1000</f>
        <v>0</v>
      </c>
      <c r="Q814" s="11">
        <f>'5-2019'!$I809/1000</f>
        <v>0</v>
      </c>
      <c r="R814" s="11">
        <f>'6-2019'!$I809/1000</f>
        <v>0</v>
      </c>
      <c r="S814" s="11">
        <f t="shared" si="13"/>
        <v>0</v>
      </c>
      <c r="U814" s="79"/>
      <c r="V814" s="78"/>
      <c r="W814" s="83"/>
    </row>
    <row r="815" spans="1:23" x14ac:dyDescent="0.25">
      <c r="A815" s="61"/>
      <c r="B815" s="3"/>
      <c r="C815" s="3" t="s">
        <v>258</v>
      </c>
      <c r="D815" s="3"/>
      <c r="E815" s="3"/>
      <c r="F815" s="11">
        <f>'6-2018'!$I810/1000</f>
        <v>0</v>
      </c>
      <c r="G815" s="11">
        <f>'7-2018'!$I810/1000</f>
        <v>0</v>
      </c>
      <c r="H815" s="11">
        <f>'8-2018'!$I810/1000</f>
        <v>0</v>
      </c>
      <c r="I815" s="11">
        <f>'9-2018'!$I810/1000</f>
        <v>0</v>
      </c>
      <c r="J815" s="11">
        <f>'10-2018'!$I810/1000</f>
        <v>0</v>
      </c>
      <c r="K815" s="11">
        <f>'11-2018'!$I810/1000</f>
        <v>0</v>
      </c>
      <c r="L815" s="11">
        <f>'12-2018'!$I810/1000</f>
        <v>0</v>
      </c>
      <c r="M815" s="11">
        <f>'1-2019'!$I810/1000</f>
        <v>0</v>
      </c>
      <c r="N815" s="11">
        <f>'2-2019'!$I810/1000</f>
        <v>0</v>
      </c>
      <c r="O815" s="11">
        <f>'3-2019'!$I810/1000</f>
        <v>0</v>
      </c>
      <c r="P815" s="11">
        <f>'4-2019'!$I810/1000</f>
        <v>0</v>
      </c>
      <c r="Q815" s="11">
        <f>'5-2019'!$I810/1000</f>
        <v>0</v>
      </c>
      <c r="R815" s="11">
        <f>'6-2019'!$I810/1000</f>
        <v>0</v>
      </c>
      <c r="S815" s="11">
        <f t="shared" si="13"/>
        <v>0</v>
      </c>
      <c r="U815" s="79"/>
      <c r="V815" s="78"/>
      <c r="W815" s="83"/>
    </row>
    <row r="816" spans="1:23" x14ac:dyDescent="0.25">
      <c r="A816" s="61"/>
      <c r="B816" s="3"/>
      <c r="C816" s="3" t="s">
        <v>32</v>
      </c>
      <c r="D816" s="3"/>
      <c r="E816" s="3"/>
      <c r="F816" s="11">
        <f>'6-2018'!$I811/1000</f>
        <v>0</v>
      </c>
      <c r="G816" s="11">
        <f>'7-2018'!$I811/1000</f>
        <v>0</v>
      </c>
      <c r="H816" s="11">
        <f>'8-2018'!$I811/1000</f>
        <v>0</v>
      </c>
      <c r="I816" s="11">
        <f>'9-2018'!$I811/1000</f>
        <v>0</v>
      </c>
      <c r="J816" s="11">
        <f>'10-2018'!$I811/1000</f>
        <v>0</v>
      </c>
      <c r="K816" s="11">
        <f>'11-2018'!$I811/1000</f>
        <v>0</v>
      </c>
      <c r="L816" s="11">
        <f>'12-2018'!$I811/1000</f>
        <v>0</v>
      </c>
      <c r="M816" s="11">
        <f>'1-2019'!$I811/1000</f>
        <v>0</v>
      </c>
      <c r="N816" s="11">
        <f>'2-2019'!$I811/1000</f>
        <v>0</v>
      </c>
      <c r="O816" s="11">
        <f>'3-2019'!$I811/1000</f>
        <v>0</v>
      </c>
      <c r="P816" s="11">
        <f>'4-2019'!$I811/1000</f>
        <v>0</v>
      </c>
      <c r="Q816" s="11">
        <f>'5-2019'!$I811/1000</f>
        <v>0</v>
      </c>
      <c r="R816" s="11">
        <f>'6-2019'!$I811/1000</f>
        <v>0</v>
      </c>
      <c r="S816" s="11">
        <f t="shared" si="13"/>
        <v>0</v>
      </c>
      <c r="U816" s="79"/>
      <c r="V816" s="78"/>
      <c r="W816" s="83"/>
    </row>
    <row r="817" spans="1:23" x14ac:dyDescent="0.25">
      <c r="A817" s="61"/>
      <c r="B817" s="3"/>
      <c r="C817" s="3" t="s">
        <v>268</v>
      </c>
      <c r="D817" s="3"/>
      <c r="E817" s="3"/>
      <c r="F817" s="11">
        <f>'6-2018'!$I812/1000</f>
        <v>0</v>
      </c>
      <c r="G817" s="11">
        <f>'7-2018'!$I812/1000</f>
        <v>0</v>
      </c>
      <c r="H817" s="11">
        <f>'8-2018'!$I812/1000</f>
        <v>0</v>
      </c>
      <c r="I817" s="11">
        <f>'9-2018'!$I812/1000</f>
        <v>0</v>
      </c>
      <c r="J817" s="11">
        <f>'10-2018'!$I812/1000</f>
        <v>0</v>
      </c>
      <c r="K817" s="11">
        <f>'11-2018'!$I812/1000</f>
        <v>0</v>
      </c>
      <c r="L817" s="11">
        <f>'12-2018'!$I812/1000</f>
        <v>0</v>
      </c>
      <c r="M817" s="11">
        <f>'1-2019'!$I812/1000</f>
        <v>0</v>
      </c>
      <c r="N817" s="11">
        <f>'2-2019'!$I812/1000</f>
        <v>0</v>
      </c>
      <c r="O817" s="11">
        <f>'3-2019'!$I812/1000</f>
        <v>0</v>
      </c>
      <c r="P817" s="11">
        <f>'4-2019'!$I812/1000</f>
        <v>0</v>
      </c>
      <c r="Q817" s="11">
        <f>'5-2019'!$I812/1000</f>
        <v>0</v>
      </c>
      <c r="R817" s="11">
        <f>'6-2019'!$I812/1000</f>
        <v>0</v>
      </c>
      <c r="S817" s="11">
        <f t="shared" si="13"/>
        <v>0</v>
      </c>
      <c r="U817" s="79"/>
      <c r="V817" s="78"/>
      <c r="W817" s="83"/>
    </row>
    <row r="818" spans="1:23" x14ac:dyDescent="0.25">
      <c r="A818" s="61"/>
      <c r="B818" s="3"/>
      <c r="C818" s="3" t="s">
        <v>267</v>
      </c>
      <c r="D818" s="3"/>
      <c r="E818" s="3"/>
      <c r="F818" s="11">
        <f>'6-2018'!$I813/1000</f>
        <v>0</v>
      </c>
      <c r="G818" s="11">
        <f>'7-2018'!$I813/1000</f>
        <v>0</v>
      </c>
      <c r="H818" s="11">
        <f>'8-2018'!$I813/1000</f>
        <v>0</v>
      </c>
      <c r="I818" s="11">
        <f>'9-2018'!$I813/1000</f>
        <v>0</v>
      </c>
      <c r="J818" s="11">
        <f>'10-2018'!$I813/1000</f>
        <v>0</v>
      </c>
      <c r="K818" s="11">
        <f>'11-2018'!$I813/1000</f>
        <v>0</v>
      </c>
      <c r="L818" s="11">
        <f>'12-2018'!$I813/1000</f>
        <v>0</v>
      </c>
      <c r="M818" s="11">
        <f>'1-2019'!$I813/1000</f>
        <v>0</v>
      </c>
      <c r="N818" s="11">
        <f>'2-2019'!$I813/1000</f>
        <v>0</v>
      </c>
      <c r="O818" s="11">
        <f>'3-2019'!$I813/1000</f>
        <v>0</v>
      </c>
      <c r="P818" s="11">
        <f>'4-2019'!$I813/1000</f>
        <v>0</v>
      </c>
      <c r="Q818" s="11">
        <f>'5-2019'!$I813/1000</f>
        <v>0</v>
      </c>
      <c r="R818" s="11">
        <f>'6-2019'!$I813/1000</f>
        <v>0</v>
      </c>
      <c r="S818" s="11">
        <f t="shared" si="13"/>
        <v>0</v>
      </c>
      <c r="U818" s="79"/>
      <c r="V818" s="78"/>
      <c r="W818" s="83"/>
    </row>
    <row r="819" spans="1:23" x14ac:dyDescent="0.25">
      <c r="A819" s="61"/>
      <c r="B819" s="3"/>
      <c r="C819" s="3" t="s">
        <v>278</v>
      </c>
      <c r="D819" s="3"/>
      <c r="E819" s="3"/>
      <c r="F819" s="11">
        <f>'6-2018'!$I814/1000</f>
        <v>-975.88491639208905</v>
      </c>
      <c r="G819" s="11">
        <f>'7-2018'!$I814/1000</f>
        <v>-968.3807895018972</v>
      </c>
      <c r="H819" s="11">
        <f>'8-2018'!$I814/1000</f>
        <v>-960.79602415658451</v>
      </c>
      <c r="I819" s="11">
        <f>'9-2018'!$I814/1000</f>
        <v>-953.12974397812002</v>
      </c>
      <c r="J819" s="11">
        <f>'10-2018'!$I814/1000</f>
        <v>-945.38106276443398</v>
      </c>
      <c r="K819" s="11">
        <f>'11-2018'!$I814/1000</f>
        <v>-937.54908530678426</v>
      </c>
      <c r="L819" s="11">
        <f>'12-2018'!$I814/1000</f>
        <v>-929.63290441467086</v>
      </c>
      <c r="M819" s="11">
        <f>'1-2019'!$I814/1000</f>
        <v>0</v>
      </c>
      <c r="N819" s="11">
        <f>'2-2019'!$I814/1000</f>
        <v>-906.39729778615595</v>
      </c>
      <c r="O819" s="11">
        <f>'3-2019'!$I814/1000</f>
        <v>-894.00762274922863</v>
      </c>
      <c r="P819" s="11">
        <f>'4-2019'!$I814/1000</f>
        <v>-881.6179470421248</v>
      </c>
      <c r="Q819" s="11">
        <f>'5-2019'!$I814/1000</f>
        <v>-869.22827200519737</v>
      </c>
      <c r="R819" s="11">
        <f>'6-2019'!$I814/1000</f>
        <v>-856.83859414037443</v>
      </c>
      <c r="S819" s="11">
        <f t="shared" si="13"/>
        <v>-846.87354208095246</v>
      </c>
      <c r="U819" s="79"/>
      <c r="V819" s="78"/>
      <c r="W819" s="83"/>
    </row>
    <row r="820" spans="1:23" ht="15.75" thickBot="1" x14ac:dyDescent="0.3">
      <c r="A820" s="61"/>
      <c r="B820" s="3"/>
      <c r="C820" s="3"/>
      <c r="D820" s="3"/>
      <c r="E820" s="3"/>
      <c r="F820" s="20">
        <f>'6-2018'!$I815/1000</f>
        <v>1843192.900256183</v>
      </c>
      <c r="G820" s="20">
        <f>'7-2018'!$I815/1000</f>
        <v>1845659.3655846436</v>
      </c>
      <c r="H820" s="20">
        <f>'8-2018'!$I815/1000</f>
        <v>1847668.0883585818</v>
      </c>
      <c r="I820" s="20">
        <f>'9-2018'!$I815/1000</f>
        <v>1849907.8954911733</v>
      </c>
      <c r="J820" s="20">
        <f>'10-2018'!$I815/1000</f>
        <v>1856173.7679045766</v>
      </c>
      <c r="K820" s="20">
        <f>'11-2018'!$I815/1000</f>
        <v>1860004.8179690426</v>
      </c>
      <c r="L820" s="20">
        <f>'12-2018'!$I815/1000</f>
        <v>1872222.4309242803</v>
      </c>
      <c r="M820" s="20">
        <f>'1-2019'!$I815/1000</f>
        <v>1877445.1748931098</v>
      </c>
      <c r="N820" s="20">
        <f>'2-2019'!$I815/1000</f>
        <v>1881179.1087630047</v>
      </c>
      <c r="O820" s="20">
        <f>'3-2019'!$I815/1000</f>
        <v>1887676.3293439799</v>
      </c>
      <c r="P820" s="20">
        <f>'4-2019'!$I815/1000</f>
        <v>1888493.7615359123</v>
      </c>
      <c r="Q820" s="20">
        <f>'5-2019'!$I815/1000</f>
        <v>1893489.5534052043</v>
      </c>
      <c r="R820" s="20">
        <f>'6-2019'!$I815/1000</f>
        <v>1896018.8207397335</v>
      </c>
      <c r="S820" s="20">
        <f t="shared" si="13"/>
        <v>1869127.1795559551</v>
      </c>
      <c r="U820" s="79"/>
      <c r="V820" s="78"/>
      <c r="W820" s="83"/>
    </row>
    <row r="821" spans="1:23" ht="15.75" thickTop="1" x14ac:dyDescent="0.25">
      <c r="A821" s="61">
        <v>105</v>
      </c>
      <c r="B821" s="3" t="s">
        <v>135</v>
      </c>
      <c r="C821" s="3"/>
      <c r="D821" s="3"/>
      <c r="E821" s="3"/>
      <c r="F821" s="2">
        <f>'6-2018'!$I816/1000</f>
        <v>0</v>
      </c>
      <c r="G821" s="2">
        <f>'7-2018'!$I816/1000</f>
        <v>0</v>
      </c>
      <c r="H821" s="2">
        <f>'8-2018'!$I816/1000</f>
        <v>0</v>
      </c>
      <c r="I821" s="2">
        <f>'9-2018'!$I816/1000</f>
        <v>0</v>
      </c>
      <c r="J821" s="2">
        <f>'10-2018'!$I816/1000</f>
        <v>0</v>
      </c>
      <c r="K821" s="2">
        <f>'11-2018'!$I816/1000</f>
        <v>0</v>
      </c>
      <c r="L821" s="2">
        <f>'12-2018'!$I816/1000</f>
        <v>0</v>
      </c>
      <c r="M821" s="2">
        <f>'1-2019'!$I816/1000</f>
        <v>0</v>
      </c>
      <c r="N821" s="2">
        <f>'2-2019'!$I816/1000</f>
        <v>0</v>
      </c>
      <c r="O821" s="2">
        <f>'3-2019'!$I816/1000</f>
        <v>0</v>
      </c>
      <c r="P821" s="2">
        <f>'4-2019'!$I816/1000</f>
        <v>0</v>
      </c>
      <c r="Q821" s="2">
        <f>'5-2019'!$I816/1000</f>
        <v>0</v>
      </c>
      <c r="R821" s="2">
        <f>'6-2019'!$I816/1000</f>
        <v>0</v>
      </c>
      <c r="S821" s="2">
        <f t="shared" si="13"/>
        <v>0</v>
      </c>
      <c r="U821" s="79"/>
      <c r="V821" s="78"/>
      <c r="W821" s="83"/>
    </row>
    <row r="822" spans="1:23" x14ac:dyDescent="0.25">
      <c r="A822" s="61"/>
      <c r="B822" s="3"/>
      <c r="C822" s="3"/>
      <c r="D822" s="61" t="s">
        <v>294</v>
      </c>
      <c r="E822" s="3" t="s">
        <v>199</v>
      </c>
      <c r="F822" s="11">
        <f>'6-2018'!$I817/1000</f>
        <v>0</v>
      </c>
      <c r="G822" s="11">
        <f>'7-2018'!$I817/1000</f>
        <v>0</v>
      </c>
      <c r="H822" s="11">
        <f>'8-2018'!$I817/1000</f>
        <v>0</v>
      </c>
      <c r="I822" s="11">
        <f>'9-2018'!$I817/1000</f>
        <v>0</v>
      </c>
      <c r="J822" s="11">
        <f>'10-2018'!$I817/1000</f>
        <v>0</v>
      </c>
      <c r="K822" s="11">
        <f>'11-2018'!$I817/1000</f>
        <v>0</v>
      </c>
      <c r="L822" s="11">
        <f>'12-2018'!$I817/1000</f>
        <v>0</v>
      </c>
      <c r="M822" s="11">
        <f>'1-2019'!$I817/1000</f>
        <v>0</v>
      </c>
      <c r="N822" s="11">
        <f>'2-2019'!$I817/1000</f>
        <v>0</v>
      </c>
      <c r="O822" s="11">
        <f>'3-2019'!$I817/1000</f>
        <v>0</v>
      </c>
      <c r="P822" s="11">
        <f>'4-2019'!$I817/1000</f>
        <v>0</v>
      </c>
      <c r="Q822" s="11">
        <f>'5-2019'!$I817/1000</f>
        <v>0</v>
      </c>
      <c r="R822" s="11">
        <f>'6-2019'!$I817/1000</f>
        <v>0</v>
      </c>
      <c r="S822" s="11">
        <f t="shared" si="13"/>
        <v>0</v>
      </c>
      <c r="U822" s="79"/>
      <c r="V822" s="78"/>
      <c r="W822" s="83"/>
    </row>
    <row r="823" spans="1:23" x14ac:dyDescent="0.25">
      <c r="A823" s="61"/>
      <c r="B823" s="3"/>
      <c r="C823" s="3"/>
      <c r="D823" s="61" t="s">
        <v>292</v>
      </c>
      <c r="E823" s="3" t="s">
        <v>26</v>
      </c>
      <c r="F823" s="11">
        <f>'6-2018'!$I818/1000</f>
        <v>0</v>
      </c>
      <c r="G823" s="11">
        <f>'7-2018'!$I818/1000</f>
        <v>0</v>
      </c>
      <c r="H823" s="11">
        <f>'8-2018'!$I818/1000</f>
        <v>0</v>
      </c>
      <c r="I823" s="11">
        <f>'9-2018'!$I818/1000</f>
        <v>0</v>
      </c>
      <c r="J823" s="11">
        <f>'10-2018'!$I818/1000</f>
        <v>0</v>
      </c>
      <c r="K823" s="11">
        <f>'11-2018'!$I818/1000</f>
        <v>0</v>
      </c>
      <c r="L823" s="11">
        <f>'12-2018'!$I818/1000</f>
        <v>0</v>
      </c>
      <c r="M823" s="11">
        <f>'1-2019'!$I818/1000</f>
        <v>0</v>
      </c>
      <c r="N823" s="11">
        <f>'2-2019'!$I818/1000</f>
        <v>0</v>
      </c>
      <c r="O823" s="11">
        <f>'3-2019'!$I818/1000</f>
        <v>0</v>
      </c>
      <c r="P823" s="11">
        <f>'4-2019'!$I818/1000</f>
        <v>0</v>
      </c>
      <c r="Q823" s="11">
        <f>'5-2019'!$I818/1000</f>
        <v>0</v>
      </c>
      <c r="R823" s="11">
        <f>'6-2019'!$I818/1000</f>
        <v>0</v>
      </c>
      <c r="S823" s="11">
        <f t="shared" si="13"/>
        <v>0</v>
      </c>
      <c r="U823" s="79"/>
      <c r="V823" s="78"/>
      <c r="W823" s="83"/>
    </row>
    <row r="824" spans="1:23" x14ac:dyDescent="0.25">
      <c r="A824" s="61"/>
      <c r="B824" s="3"/>
      <c r="C824" s="3"/>
      <c r="D824" s="61" t="s">
        <v>296</v>
      </c>
      <c r="E824" s="3" t="s">
        <v>26</v>
      </c>
      <c r="F824" s="11">
        <f>'6-2018'!$I819/1000</f>
        <v>0</v>
      </c>
      <c r="G824" s="11">
        <f>'7-2018'!$I819/1000</f>
        <v>0</v>
      </c>
      <c r="H824" s="11">
        <f>'8-2018'!$I819/1000</f>
        <v>0</v>
      </c>
      <c r="I824" s="11">
        <f>'9-2018'!$I819/1000</f>
        <v>0</v>
      </c>
      <c r="J824" s="11">
        <f>'10-2018'!$I819/1000</f>
        <v>0</v>
      </c>
      <c r="K824" s="11">
        <f>'11-2018'!$I819/1000</f>
        <v>0</v>
      </c>
      <c r="L824" s="11">
        <f>'12-2018'!$I819/1000</f>
        <v>0</v>
      </c>
      <c r="M824" s="11">
        <f>'1-2019'!$I819/1000</f>
        <v>0</v>
      </c>
      <c r="N824" s="11">
        <f>'2-2019'!$I819/1000</f>
        <v>0</v>
      </c>
      <c r="O824" s="11">
        <f>'3-2019'!$I819/1000</f>
        <v>0</v>
      </c>
      <c r="P824" s="11">
        <f>'4-2019'!$I819/1000</f>
        <v>0</v>
      </c>
      <c r="Q824" s="11">
        <f>'5-2019'!$I819/1000</f>
        <v>0</v>
      </c>
      <c r="R824" s="11">
        <f>'6-2019'!$I819/1000</f>
        <v>0</v>
      </c>
      <c r="S824" s="11">
        <f t="shared" si="13"/>
        <v>0</v>
      </c>
      <c r="U824" s="79"/>
      <c r="V824" s="78"/>
      <c r="W824" s="83"/>
    </row>
    <row r="825" spans="1:23" x14ac:dyDescent="0.25">
      <c r="A825" s="61"/>
      <c r="B825" s="3"/>
      <c r="C825" s="3"/>
      <c r="D825" s="61" t="s">
        <v>292</v>
      </c>
      <c r="E825" s="3" t="s">
        <v>26</v>
      </c>
      <c r="F825" s="11">
        <f>'6-2018'!$I820/1000</f>
        <v>0</v>
      </c>
      <c r="G825" s="11">
        <f>'7-2018'!$I820/1000</f>
        <v>0</v>
      </c>
      <c r="H825" s="11">
        <f>'8-2018'!$I820/1000</f>
        <v>0</v>
      </c>
      <c r="I825" s="11">
        <f>'9-2018'!$I820/1000</f>
        <v>0</v>
      </c>
      <c r="J825" s="11">
        <f>'10-2018'!$I820/1000</f>
        <v>0</v>
      </c>
      <c r="K825" s="11">
        <f>'11-2018'!$I820/1000</f>
        <v>0</v>
      </c>
      <c r="L825" s="11">
        <f>'12-2018'!$I820/1000</f>
        <v>0</v>
      </c>
      <c r="M825" s="11">
        <f>'1-2019'!$I820/1000</f>
        <v>0</v>
      </c>
      <c r="N825" s="11">
        <f>'2-2019'!$I820/1000</f>
        <v>0</v>
      </c>
      <c r="O825" s="11">
        <f>'3-2019'!$I820/1000</f>
        <v>0</v>
      </c>
      <c r="P825" s="11">
        <f>'4-2019'!$I820/1000</f>
        <v>0</v>
      </c>
      <c r="Q825" s="11">
        <f>'5-2019'!$I820/1000</f>
        <v>0</v>
      </c>
      <c r="R825" s="11">
        <f>'6-2019'!$I820/1000</f>
        <v>0</v>
      </c>
      <c r="S825" s="11">
        <f t="shared" si="13"/>
        <v>0</v>
      </c>
      <c r="U825" s="79"/>
      <c r="V825" s="78"/>
      <c r="W825" s="83"/>
    </row>
    <row r="826" spans="1:23" x14ac:dyDescent="0.25">
      <c r="A826" s="61"/>
      <c r="B826" s="3"/>
      <c r="C826" s="3"/>
      <c r="D826" s="61" t="s">
        <v>292</v>
      </c>
      <c r="E826" s="3" t="s">
        <v>253</v>
      </c>
      <c r="F826" s="11">
        <f>'6-2018'!$I821/1000</f>
        <v>0</v>
      </c>
      <c r="G826" s="11">
        <f>'7-2018'!$I821/1000</f>
        <v>0</v>
      </c>
      <c r="H826" s="11">
        <f>'8-2018'!$I821/1000</f>
        <v>0</v>
      </c>
      <c r="I826" s="11">
        <f>'9-2018'!$I821/1000</f>
        <v>0</v>
      </c>
      <c r="J826" s="11">
        <f>'10-2018'!$I821/1000</f>
        <v>0</v>
      </c>
      <c r="K826" s="11">
        <f>'11-2018'!$I821/1000</f>
        <v>0</v>
      </c>
      <c r="L826" s="11">
        <f>'12-2018'!$I821/1000</f>
        <v>0</v>
      </c>
      <c r="M826" s="11">
        <f>'1-2019'!$I821/1000</f>
        <v>0</v>
      </c>
      <c r="N826" s="11">
        <f>'2-2019'!$I821/1000</f>
        <v>0</v>
      </c>
      <c r="O826" s="11">
        <f>'3-2019'!$I821/1000</f>
        <v>0</v>
      </c>
      <c r="P826" s="11">
        <f>'4-2019'!$I821/1000</f>
        <v>0</v>
      </c>
      <c r="Q826" s="11">
        <f>'5-2019'!$I821/1000</f>
        <v>0</v>
      </c>
      <c r="R826" s="11">
        <f>'6-2019'!$I821/1000</f>
        <v>0</v>
      </c>
      <c r="S826" s="11">
        <f t="shared" si="13"/>
        <v>0</v>
      </c>
      <c r="U826" s="79"/>
      <c r="V826" s="78"/>
      <c r="W826" s="83"/>
    </row>
    <row r="827" spans="1:23" x14ac:dyDescent="0.25">
      <c r="A827" s="61"/>
      <c r="B827" s="3"/>
      <c r="C827" s="3"/>
      <c r="D827" s="61" t="s">
        <v>292</v>
      </c>
      <c r="E827" s="3" t="s">
        <v>26</v>
      </c>
      <c r="F827" s="11">
        <f>'6-2018'!$I822/1000</f>
        <v>0</v>
      </c>
      <c r="G827" s="11">
        <f>'7-2018'!$I822/1000</f>
        <v>0</v>
      </c>
      <c r="H827" s="11">
        <f>'8-2018'!$I822/1000</f>
        <v>0</v>
      </c>
      <c r="I827" s="11">
        <f>'9-2018'!$I822/1000</f>
        <v>0</v>
      </c>
      <c r="J827" s="11">
        <f>'10-2018'!$I822/1000</f>
        <v>0</v>
      </c>
      <c r="K827" s="11">
        <f>'11-2018'!$I822/1000</f>
        <v>0</v>
      </c>
      <c r="L827" s="11">
        <f>'12-2018'!$I822/1000</f>
        <v>0</v>
      </c>
      <c r="M827" s="11">
        <f>'1-2019'!$I822/1000</f>
        <v>0</v>
      </c>
      <c r="N827" s="11">
        <f>'2-2019'!$I822/1000</f>
        <v>0</v>
      </c>
      <c r="O827" s="11">
        <f>'3-2019'!$I822/1000</f>
        <v>0</v>
      </c>
      <c r="P827" s="11">
        <f>'4-2019'!$I822/1000</f>
        <v>0</v>
      </c>
      <c r="Q827" s="11">
        <f>'5-2019'!$I822/1000</f>
        <v>0</v>
      </c>
      <c r="R827" s="11">
        <f>'6-2019'!$I822/1000</f>
        <v>0</v>
      </c>
      <c r="S827" s="11">
        <f t="shared" si="13"/>
        <v>0</v>
      </c>
      <c r="U827" s="79"/>
      <c r="V827" s="78"/>
      <c r="W827" s="83"/>
    </row>
    <row r="828" spans="1:23" x14ac:dyDescent="0.25">
      <c r="A828" s="61"/>
      <c r="B828" s="3"/>
      <c r="C828" s="3"/>
      <c r="D828" s="61" t="s">
        <v>292</v>
      </c>
      <c r="E828" s="3" t="s">
        <v>255</v>
      </c>
      <c r="F828" s="11">
        <f>'6-2018'!$I823/1000</f>
        <v>34.942962564657755</v>
      </c>
      <c r="G828" s="11">
        <f>'7-2018'!$I823/1000</f>
        <v>34.942962564657755</v>
      </c>
      <c r="H828" s="11">
        <f>'8-2018'!$I823/1000</f>
        <v>34.942962564657755</v>
      </c>
      <c r="I828" s="11">
        <f>'9-2018'!$I823/1000</f>
        <v>34.942962564657755</v>
      </c>
      <c r="J828" s="11">
        <f>'10-2018'!$I823/1000</f>
        <v>34.942962564657755</v>
      </c>
      <c r="K828" s="11">
        <f>'11-2018'!$I823/1000</f>
        <v>34.942962564657755</v>
      </c>
      <c r="L828" s="11">
        <f>'12-2018'!$I823/1000</f>
        <v>34.942962564657755</v>
      </c>
      <c r="M828" s="11">
        <f>'1-2019'!$I823/1000</f>
        <v>34.942962564657755</v>
      </c>
      <c r="N828" s="11">
        <f>'2-2019'!$I823/1000</f>
        <v>34.942962564657755</v>
      </c>
      <c r="O828" s="11">
        <f>'3-2019'!$I823/1000</f>
        <v>34.942962564657755</v>
      </c>
      <c r="P828" s="11">
        <f>'4-2019'!$I823/1000</f>
        <v>34.942962564657755</v>
      </c>
      <c r="Q828" s="11">
        <f>'5-2019'!$I823/1000</f>
        <v>34.942962564657755</v>
      </c>
      <c r="R828" s="11">
        <f>'6-2019'!$I823/1000</f>
        <v>34.942962564657755</v>
      </c>
      <c r="S828" s="11">
        <f t="shared" si="13"/>
        <v>34.942962564657755</v>
      </c>
      <c r="U828" s="79"/>
      <c r="V828" s="78"/>
      <c r="W828" s="83"/>
    </row>
    <row r="829" spans="1:23" x14ac:dyDescent="0.25">
      <c r="A829" s="61"/>
      <c r="B829" s="3"/>
      <c r="C829" s="3"/>
      <c r="D829" s="61" t="s">
        <v>292</v>
      </c>
      <c r="E829" s="3" t="s">
        <v>257</v>
      </c>
      <c r="F829" s="11">
        <f>'6-2018'!$I824/1000</f>
        <v>0</v>
      </c>
      <c r="G829" s="11">
        <f>'7-2018'!$I824/1000</f>
        <v>0</v>
      </c>
      <c r="H829" s="11">
        <f>'8-2018'!$I824/1000</f>
        <v>0</v>
      </c>
      <c r="I829" s="11">
        <f>'9-2018'!$I824/1000</f>
        <v>0</v>
      </c>
      <c r="J829" s="11">
        <f>'10-2018'!$I824/1000</f>
        <v>0</v>
      </c>
      <c r="K829" s="11">
        <f>'11-2018'!$I824/1000</f>
        <v>0</v>
      </c>
      <c r="L829" s="11">
        <f>'12-2018'!$I824/1000</f>
        <v>0</v>
      </c>
      <c r="M829" s="11">
        <f>'1-2019'!$I824/1000</f>
        <v>0</v>
      </c>
      <c r="N829" s="11">
        <f>'2-2019'!$I824/1000</f>
        <v>0</v>
      </c>
      <c r="O829" s="11">
        <f>'3-2019'!$I824/1000</f>
        <v>0</v>
      </c>
      <c r="P829" s="11">
        <f>'4-2019'!$I824/1000</f>
        <v>0</v>
      </c>
      <c r="Q829" s="11">
        <f>'5-2019'!$I824/1000</f>
        <v>0</v>
      </c>
      <c r="R829" s="11">
        <f>'6-2019'!$I824/1000</f>
        <v>0</v>
      </c>
      <c r="S829" s="11">
        <f t="shared" si="13"/>
        <v>0</v>
      </c>
      <c r="U829" s="79"/>
      <c r="V829" s="78"/>
      <c r="W829" s="83"/>
    </row>
    <row r="830" spans="1:23" x14ac:dyDescent="0.25">
      <c r="A830" s="61"/>
      <c r="B830" s="3"/>
      <c r="C830" s="3"/>
      <c r="D830" s="61" t="s">
        <v>292</v>
      </c>
      <c r="E830" s="3" t="s">
        <v>258</v>
      </c>
      <c r="F830" s="11">
        <f>'6-2018'!$I825/1000</f>
        <v>0</v>
      </c>
      <c r="G830" s="11">
        <f>'7-2018'!$I825/1000</f>
        <v>0</v>
      </c>
      <c r="H830" s="11">
        <f>'8-2018'!$I825/1000</f>
        <v>0</v>
      </c>
      <c r="I830" s="11">
        <f>'9-2018'!$I825/1000</f>
        <v>0</v>
      </c>
      <c r="J830" s="11">
        <f>'10-2018'!$I825/1000</f>
        <v>0</v>
      </c>
      <c r="K830" s="11">
        <f>'11-2018'!$I825/1000</f>
        <v>0</v>
      </c>
      <c r="L830" s="11">
        <f>'12-2018'!$I825/1000</f>
        <v>0</v>
      </c>
      <c r="M830" s="11">
        <f>'1-2019'!$I825/1000</f>
        <v>0</v>
      </c>
      <c r="N830" s="11">
        <f>'2-2019'!$I825/1000</f>
        <v>0</v>
      </c>
      <c r="O830" s="11">
        <f>'3-2019'!$I825/1000</f>
        <v>0</v>
      </c>
      <c r="P830" s="11">
        <f>'4-2019'!$I825/1000</f>
        <v>0</v>
      </c>
      <c r="Q830" s="11">
        <f>'5-2019'!$I825/1000</f>
        <v>0</v>
      </c>
      <c r="R830" s="11">
        <f>'6-2019'!$I825/1000</f>
        <v>0</v>
      </c>
      <c r="S830" s="11">
        <f t="shared" si="13"/>
        <v>0</v>
      </c>
      <c r="U830" s="79"/>
      <c r="V830" s="78"/>
      <c r="W830" s="83"/>
    </row>
    <row r="831" spans="1:23" x14ac:dyDescent="0.25">
      <c r="A831" s="61"/>
      <c r="B831" s="3"/>
      <c r="C831" s="3"/>
      <c r="D831" s="61" t="s">
        <v>292</v>
      </c>
      <c r="E831" s="3" t="s">
        <v>32</v>
      </c>
      <c r="F831" s="11">
        <f>'6-2018'!$I826/1000</f>
        <v>0</v>
      </c>
      <c r="G831" s="11">
        <f>'7-2018'!$I826/1000</f>
        <v>0</v>
      </c>
      <c r="H831" s="11">
        <f>'8-2018'!$I826/1000</f>
        <v>0</v>
      </c>
      <c r="I831" s="11">
        <f>'9-2018'!$I826/1000</f>
        <v>0</v>
      </c>
      <c r="J831" s="11">
        <f>'10-2018'!$I826/1000</f>
        <v>0</v>
      </c>
      <c r="K831" s="11">
        <f>'11-2018'!$I826/1000</f>
        <v>0</v>
      </c>
      <c r="L831" s="11">
        <f>'12-2018'!$I826/1000</f>
        <v>0</v>
      </c>
      <c r="M831" s="11">
        <f>'1-2019'!$I826/1000</f>
        <v>0</v>
      </c>
      <c r="N831" s="11">
        <f>'2-2019'!$I826/1000</f>
        <v>0</v>
      </c>
      <c r="O831" s="11">
        <f>'3-2019'!$I826/1000</f>
        <v>0</v>
      </c>
      <c r="P831" s="11">
        <f>'4-2019'!$I826/1000</f>
        <v>0</v>
      </c>
      <c r="Q831" s="11">
        <f>'5-2019'!$I826/1000</f>
        <v>0</v>
      </c>
      <c r="R831" s="11">
        <f>'6-2019'!$I826/1000</f>
        <v>0</v>
      </c>
      <c r="S831" s="11">
        <f t="shared" si="13"/>
        <v>0</v>
      </c>
      <c r="U831" s="79"/>
      <c r="V831" s="78"/>
      <c r="W831" s="83"/>
    </row>
    <row r="832" spans="1:23" ht="15.75" thickBot="1" x14ac:dyDescent="0.3">
      <c r="A832" s="68" t="s">
        <v>136</v>
      </c>
      <c r="B832" s="3"/>
      <c r="C832" s="3"/>
      <c r="D832" s="3"/>
      <c r="E832" s="3"/>
      <c r="F832" s="20">
        <f>'6-2018'!$I827/1000</f>
        <v>34.942962564657755</v>
      </c>
      <c r="G832" s="20">
        <f>'7-2018'!$I827/1000</f>
        <v>34.942962564657755</v>
      </c>
      <c r="H832" s="20">
        <f>'8-2018'!$I827/1000</f>
        <v>34.942962564657755</v>
      </c>
      <c r="I832" s="20">
        <f>'9-2018'!$I827/1000</f>
        <v>34.942962564657755</v>
      </c>
      <c r="J832" s="20">
        <f>'10-2018'!$I827/1000</f>
        <v>34.942962564657755</v>
      </c>
      <c r="K832" s="20">
        <f>'11-2018'!$I827/1000</f>
        <v>34.942962564657755</v>
      </c>
      <c r="L832" s="20">
        <f>'12-2018'!$I827/1000</f>
        <v>34.942962564657755</v>
      </c>
      <c r="M832" s="20">
        <f>'1-2019'!$I827/1000</f>
        <v>34.942962564657755</v>
      </c>
      <c r="N832" s="20">
        <f>'2-2019'!$I827/1000</f>
        <v>34.942962564657755</v>
      </c>
      <c r="O832" s="20">
        <f>'3-2019'!$I827/1000</f>
        <v>34.942962564657755</v>
      </c>
      <c r="P832" s="20">
        <f>'4-2019'!$I827/1000</f>
        <v>34.942962564657755</v>
      </c>
      <c r="Q832" s="20">
        <f>'5-2019'!$I827/1000</f>
        <v>34.942962564657755</v>
      </c>
      <c r="R832" s="20">
        <f>'6-2019'!$I827/1000</f>
        <v>34.942962564657755</v>
      </c>
      <c r="S832" s="20">
        <f t="shared" si="13"/>
        <v>34.942962564657755</v>
      </c>
      <c r="U832" s="79"/>
      <c r="V832" s="78"/>
      <c r="W832" s="83"/>
    </row>
    <row r="833" spans="1:23" ht="15.75" thickTop="1" x14ac:dyDescent="0.25">
      <c r="A833" s="61"/>
      <c r="B833" s="3"/>
      <c r="C833" s="3"/>
      <c r="D833" s="3"/>
      <c r="E833" s="3"/>
      <c r="F833" s="2">
        <f>'6-2018'!$I828/1000</f>
        <v>0</v>
      </c>
      <c r="G833" s="2">
        <f>'7-2018'!$I828/1000</f>
        <v>0</v>
      </c>
      <c r="H833" s="2">
        <f>'8-2018'!$I828/1000</f>
        <v>0</v>
      </c>
      <c r="I833" s="2">
        <f>'9-2018'!$I828/1000</f>
        <v>0</v>
      </c>
      <c r="J833" s="2">
        <f>'10-2018'!$I828/1000</f>
        <v>0</v>
      </c>
      <c r="K833" s="2">
        <f>'11-2018'!$I828/1000</f>
        <v>0</v>
      </c>
      <c r="L833" s="2">
        <f>'12-2018'!$I828/1000</f>
        <v>0</v>
      </c>
      <c r="M833" s="2">
        <f>'1-2019'!$I828/1000</f>
        <v>0</v>
      </c>
      <c r="N833" s="2">
        <f>'2-2019'!$I828/1000</f>
        <v>0</v>
      </c>
      <c r="O833" s="2">
        <f>'3-2019'!$I828/1000</f>
        <v>0</v>
      </c>
      <c r="P833" s="2">
        <f>'4-2019'!$I828/1000</f>
        <v>0</v>
      </c>
      <c r="Q833" s="2">
        <f>'5-2019'!$I828/1000</f>
        <v>0</v>
      </c>
      <c r="R833" s="2">
        <f>'6-2019'!$I828/1000</f>
        <v>0</v>
      </c>
      <c r="S833" s="2">
        <f t="shared" si="13"/>
        <v>0</v>
      </c>
      <c r="U833" s="79"/>
      <c r="V833" s="78"/>
      <c r="W833" s="83"/>
    </row>
    <row r="834" spans="1:23" x14ac:dyDescent="0.25">
      <c r="A834" s="61">
        <v>114</v>
      </c>
      <c r="B834" s="3" t="s">
        <v>138</v>
      </c>
      <c r="C834" s="3"/>
      <c r="D834" s="3"/>
      <c r="E834" s="3"/>
      <c r="F834" s="2">
        <f>'6-2018'!$I829/1000</f>
        <v>0</v>
      </c>
      <c r="G834" s="2">
        <f>'7-2018'!$I829/1000</f>
        <v>0</v>
      </c>
      <c r="H834" s="2">
        <f>'8-2018'!$I829/1000</f>
        <v>0</v>
      </c>
      <c r="I834" s="2">
        <f>'9-2018'!$I829/1000</f>
        <v>0</v>
      </c>
      <c r="J834" s="2">
        <f>'10-2018'!$I829/1000</f>
        <v>0</v>
      </c>
      <c r="K834" s="2">
        <f>'11-2018'!$I829/1000</f>
        <v>0</v>
      </c>
      <c r="L834" s="2">
        <f>'12-2018'!$I829/1000</f>
        <v>0</v>
      </c>
      <c r="M834" s="2">
        <f>'1-2019'!$I829/1000</f>
        <v>0</v>
      </c>
      <c r="N834" s="2">
        <f>'2-2019'!$I829/1000</f>
        <v>0</v>
      </c>
      <c r="O834" s="2">
        <f>'3-2019'!$I829/1000</f>
        <v>0</v>
      </c>
      <c r="P834" s="2">
        <f>'4-2019'!$I829/1000</f>
        <v>0</v>
      </c>
      <c r="Q834" s="2">
        <f>'5-2019'!$I829/1000</f>
        <v>0</v>
      </c>
      <c r="R834" s="2">
        <f>'6-2019'!$I829/1000</f>
        <v>0</v>
      </c>
      <c r="S834" s="2">
        <f t="shared" si="13"/>
        <v>0</v>
      </c>
      <c r="U834" s="79"/>
      <c r="V834" s="78"/>
      <c r="W834" s="83"/>
    </row>
    <row r="835" spans="1:23" x14ac:dyDescent="0.25">
      <c r="A835" s="61"/>
      <c r="B835" s="3"/>
      <c r="C835" s="3"/>
      <c r="D835" s="61" t="s">
        <v>292</v>
      </c>
      <c r="E835" s="3" t="s">
        <v>199</v>
      </c>
      <c r="F835" s="11">
        <f>'6-2018'!$I830/1000</f>
        <v>0</v>
      </c>
      <c r="G835" s="11">
        <f>'7-2018'!$I830/1000</f>
        <v>0</v>
      </c>
      <c r="H835" s="11">
        <f>'8-2018'!$I830/1000</f>
        <v>0</v>
      </c>
      <c r="I835" s="11">
        <f>'9-2018'!$I830/1000</f>
        <v>0</v>
      </c>
      <c r="J835" s="11">
        <f>'10-2018'!$I830/1000</f>
        <v>0</v>
      </c>
      <c r="K835" s="11">
        <f>'11-2018'!$I830/1000</f>
        <v>0</v>
      </c>
      <c r="L835" s="11">
        <f>'12-2018'!$I830/1000</f>
        <v>0</v>
      </c>
      <c r="M835" s="11">
        <f>'1-2019'!$I830/1000</f>
        <v>0</v>
      </c>
      <c r="N835" s="11">
        <f>'2-2019'!$I830/1000</f>
        <v>0</v>
      </c>
      <c r="O835" s="11">
        <f>'3-2019'!$I830/1000</f>
        <v>0</v>
      </c>
      <c r="P835" s="11">
        <f>'4-2019'!$I830/1000</f>
        <v>0</v>
      </c>
      <c r="Q835" s="11">
        <f>'5-2019'!$I830/1000</f>
        <v>0</v>
      </c>
      <c r="R835" s="11">
        <f>'6-2019'!$I830/1000</f>
        <v>0</v>
      </c>
      <c r="S835" s="11">
        <f t="shared" si="13"/>
        <v>0</v>
      </c>
      <c r="U835" s="79"/>
      <c r="V835" s="78"/>
      <c r="W835" s="83"/>
    </row>
    <row r="836" spans="1:23" x14ac:dyDescent="0.25">
      <c r="A836" s="61"/>
      <c r="B836" s="3"/>
      <c r="C836" s="3"/>
      <c r="D836" s="61" t="s">
        <v>292</v>
      </c>
      <c r="E836" s="3" t="s">
        <v>26</v>
      </c>
      <c r="F836" s="11">
        <f>'6-2018'!$I831/1000</f>
        <v>0</v>
      </c>
      <c r="G836" s="11">
        <f>'7-2018'!$I831/1000</f>
        <v>0</v>
      </c>
      <c r="H836" s="11">
        <f>'8-2018'!$I831/1000</f>
        <v>0</v>
      </c>
      <c r="I836" s="11">
        <f>'9-2018'!$I831/1000</f>
        <v>0</v>
      </c>
      <c r="J836" s="11">
        <f>'10-2018'!$I831/1000</f>
        <v>0</v>
      </c>
      <c r="K836" s="11">
        <f>'11-2018'!$I831/1000</f>
        <v>0</v>
      </c>
      <c r="L836" s="11">
        <f>'12-2018'!$I831/1000</f>
        <v>0</v>
      </c>
      <c r="M836" s="11">
        <f>'1-2019'!$I831/1000</f>
        <v>0</v>
      </c>
      <c r="N836" s="11">
        <f>'2-2019'!$I831/1000</f>
        <v>0</v>
      </c>
      <c r="O836" s="11">
        <f>'3-2019'!$I831/1000</f>
        <v>0</v>
      </c>
      <c r="P836" s="11">
        <f>'4-2019'!$I831/1000</f>
        <v>0</v>
      </c>
      <c r="Q836" s="11">
        <f>'5-2019'!$I831/1000</f>
        <v>0</v>
      </c>
      <c r="R836" s="11">
        <f>'6-2019'!$I831/1000</f>
        <v>0</v>
      </c>
      <c r="S836" s="11">
        <f t="shared" si="13"/>
        <v>0</v>
      </c>
      <c r="U836" s="79"/>
      <c r="V836" s="78"/>
      <c r="W836" s="83"/>
    </row>
    <row r="837" spans="1:23" x14ac:dyDescent="0.25">
      <c r="A837" s="61"/>
      <c r="B837" s="3"/>
      <c r="C837" s="3"/>
      <c r="D837" s="61" t="s">
        <v>292</v>
      </c>
      <c r="E837" s="3" t="s">
        <v>255</v>
      </c>
      <c r="F837" s="11">
        <f>'6-2018'!$I832/1000</f>
        <v>0</v>
      </c>
      <c r="G837" s="11">
        <f>'7-2018'!$I832/1000</f>
        <v>0</v>
      </c>
      <c r="H837" s="11">
        <f>'8-2018'!$I832/1000</f>
        <v>0</v>
      </c>
      <c r="I837" s="11">
        <f>'9-2018'!$I832/1000</f>
        <v>0</v>
      </c>
      <c r="J837" s="11">
        <f>'10-2018'!$I832/1000</f>
        <v>0</v>
      </c>
      <c r="K837" s="11">
        <f>'11-2018'!$I832/1000</f>
        <v>0</v>
      </c>
      <c r="L837" s="11">
        <f>'12-2018'!$I832/1000</f>
        <v>0</v>
      </c>
      <c r="M837" s="11">
        <f>'1-2019'!$I832/1000</f>
        <v>0</v>
      </c>
      <c r="N837" s="11">
        <f>'2-2019'!$I832/1000</f>
        <v>0</v>
      </c>
      <c r="O837" s="11">
        <f>'3-2019'!$I832/1000</f>
        <v>0</v>
      </c>
      <c r="P837" s="11">
        <f>'4-2019'!$I832/1000</f>
        <v>0</v>
      </c>
      <c r="Q837" s="11">
        <f>'5-2019'!$I832/1000</f>
        <v>0</v>
      </c>
      <c r="R837" s="11">
        <f>'6-2019'!$I832/1000</f>
        <v>0</v>
      </c>
      <c r="S837" s="11">
        <f t="shared" si="13"/>
        <v>0</v>
      </c>
      <c r="U837" s="79"/>
      <c r="V837" s="78"/>
      <c r="W837" s="83"/>
    </row>
    <row r="838" spans="1:23" x14ac:dyDescent="0.25">
      <c r="A838" s="61"/>
      <c r="B838" s="3"/>
      <c r="C838" s="3"/>
      <c r="D838" s="61" t="s">
        <v>292</v>
      </c>
      <c r="E838" s="3" t="s">
        <v>257</v>
      </c>
      <c r="F838" s="11">
        <f>'6-2018'!$I833/1000</f>
        <v>0</v>
      </c>
      <c r="G838" s="11">
        <f>'7-2018'!$I833/1000</f>
        <v>0</v>
      </c>
      <c r="H838" s="11">
        <f>'8-2018'!$I833/1000</f>
        <v>0</v>
      </c>
      <c r="I838" s="11">
        <f>'9-2018'!$I833/1000</f>
        <v>0</v>
      </c>
      <c r="J838" s="11">
        <f>'10-2018'!$I833/1000</f>
        <v>0</v>
      </c>
      <c r="K838" s="11">
        <f>'11-2018'!$I833/1000</f>
        <v>0</v>
      </c>
      <c r="L838" s="11">
        <f>'12-2018'!$I833/1000</f>
        <v>0</v>
      </c>
      <c r="M838" s="11">
        <f>'1-2019'!$I833/1000</f>
        <v>0</v>
      </c>
      <c r="N838" s="11">
        <f>'2-2019'!$I833/1000</f>
        <v>0</v>
      </c>
      <c r="O838" s="11">
        <f>'3-2019'!$I833/1000</f>
        <v>0</v>
      </c>
      <c r="P838" s="11">
        <f>'4-2019'!$I833/1000</f>
        <v>0</v>
      </c>
      <c r="Q838" s="11">
        <f>'5-2019'!$I833/1000</f>
        <v>0</v>
      </c>
      <c r="R838" s="11">
        <f>'6-2019'!$I833/1000</f>
        <v>0</v>
      </c>
      <c r="S838" s="11">
        <f t="shared" si="13"/>
        <v>0</v>
      </c>
      <c r="U838" s="79"/>
      <c r="V838" s="78"/>
      <c r="W838" s="83"/>
    </row>
    <row r="839" spans="1:23" x14ac:dyDescent="0.25">
      <c r="A839" s="61"/>
      <c r="B839" s="3"/>
      <c r="C839" s="3"/>
      <c r="D839" s="61" t="s">
        <v>292</v>
      </c>
      <c r="E839" s="3" t="s">
        <v>256</v>
      </c>
      <c r="F839" s="11">
        <f>'6-2018'!$I834/1000</f>
        <v>0</v>
      </c>
      <c r="G839" s="11">
        <f>'7-2018'!$I834/1000</f>
        <v>0</v>
      </c>
      <c r="H839" s="11">
        <f>'8-2018'!$I834/1000</f>
        <v>0</v>
      </c>
      <c r="I839" s="11">
        <f>'9-2018'!$I834/1000</f>
        <v>0</v>
      </c>
      <c r="J839" s="11">
        <f>'10-2018'!$I834/1000</f>
        <v>0</v>
      </c>
      <c r="K839" s="11">
        <f>'11-2018'!$I834/1000</f>
        <v>0</v>
      </c>
      <c r="L839" s="11">
        <f>'12-2018'!$I834/1000</f>
        <v>0</v>
      </c>
      <c r="M839" s="11">
        <f>'1-2019'!$I834/1000</f>
        <v>0</v>
      </c>
      <c r="N839" s="11">
        <f>'2-2019'!$I834/1000</f>
        <v>0</v>
      </c>
      <c r="O839" s="11">
        <f>'3-2019'!$I834/1000</f>
        <v>0</v>
      </c>
      <c r="P839" s="11">
        <f>'4-2019'!$I834/1000</f>
        <v>0</v>
      </c>
      <c r="Q839" s="11">
        <f>'5-2019'!$I834/1000</f>
        <v>0</v>
      </c>
      <c r="R839" s="11">
        <f>'6-2019'!$I834/1000</f>
        <v>0</v>
      </c>
      <c r="S839" s="11">
        <f t="shared" si="13"/>
        <v>0</v>
      </c>
      <c r="U839" s="79"/>
      <c r="V839" s="78"/>
      <c r="W839" s="83"/>
    </row>
    <row r="840" spans="1:23" ht="15.75" thickBot="1" x14ac:dyDescent="0.3">
      <c r="A840" s="68" t="s">
        <v>139</v>
      </c>
      <c r="B840" s="3"/>
      <c r="C840" s="3"/>
      <c r="D840" s="3"/>
      <c r="E840" s="3"/>
      <c r="F840" s="20">
        <f>'6-2018'!$I835/1000</f>
        <v>0</v>
      </c>
      <c r="G840" s="20">
        <f>'7-2018'!$I835/1000</f>
        <v>0</v>
      </c>
      <c r="H840" s="20">
        <f>'8-2018'!$I835/1000</f>
        <v>0</v>
      </c>
      <c r="I840" s="20">
        <f>'9-2018'!$I835/1000</f>
        <v>0</v>
      </c>
      <c r="J840" s="20">
        <f>'10-2018'!$I835/1000</f>
        <v>0</v>
      </c>
      <c r="K840" s="20">
        <f>'11-2018'!$I835/1000</f>
        <v>0</v>
      </c>
      <c r="L840" s="20">
        <f>'12-2018'!$I835/1000</f>
        <v>0</v>
      </c>
      <c r="M840" s="20">
        <f>'1-2019'!$I835/1000</f>
        <v>0</v>
      </c>
      <c r="N840" s="20">
        <f>'2-2019'!$I835/1000</f>
        <v>0</v>
      </c>
      <c r="O840" s="20">
        <f>'3-2019'!$I835/1000</f>
        <v>0</v>
      </c>
      <c r="P840" s="20">
        <f>'4-2019'!$I835/1000</f>
        <v>0</v>
      </c>
      <c r="Q840" s="20">
        <f>'5-2019'!$I835/1000</f>
        <v>0</v>
      </c>
      <c r="R840" s="20">
        <f>'6-2019'!$I835/1000</f>
        <v>0</v>
      </c>
      <c r="S840" s="20">
        <f t="shared" si="13"/>
        <v>0</v>
      </c>
      <c r="U840" s="79"/>
      <c r="V840" s="78"/>
      <c r="W840" s="83"/>
    </row>
    <row r="841" spans="1:23" ht="15.75" thickTop="1" x14ac:dyDescent="0.25">
      <c r="A841" s="61"/>
      <c r="B841" s="3"/>
      <c r="C841" s="3"/>
      <c r="D841" s="3"/>
      <c r="E841" s="3"/>
      <c r="F841" s="2">
        <f>'6-2018'!$I836/1000</f>
        <v>0</v>
      </c>
      <c r="G841" s="2">
        <f>'7-2018'!$I836/1000</f>
        <v>0</v>
      </c>
      <c r="H841" s="2">
        <f>'8-2018'!$I836/1000</f>
        <v>0</v>
      </c>
      <c r="I841" s="2">
        <f>'9-2018'!$I836/1000</f>
        <v>0</v>
      </c>
      <c r="J841" s="2">
        <f>'10-2018'!$I836/1000</f>
        <v>0</v>
      </c>
      <c r="K841" s="2">
        <f>'11-2018'!$I836/1000</f>
        <v>0</v>
      </c>
      <c r="L841" s="2">
        <f>'12-2018'!$I836/1000</f>
        <v>0</v>
      </c>
      <c r="M841" s="2">
        <f>'1-2019'!$I836/1000</f>
        <v>0</v>
      </c>
      <c r="N841" s="2">
        <f>'2-2019'!$I836/1000</f>
        <v>0</v>
      </c>
      <c r="O841" s="2">
        <f>'3-2019'!$I836/1000</f>
        <v>0</v>
      </c>
      <c r="P841" s="2">
        <f>'4-2019'!$I836/1000</f>
        <v>0</v>
      </c>
      <c r="Q841" s="2">
        <f>'5-2019'!$I836/1000</f>
        <v>0</v>
      </c>
      <c r="R841" s="2">
        <f>'6-2019'!$I836/1000</f>
        <v>0</v>
      </c>
      <c r="S841" s="2">
        <f t="shared" si="13"/>
        <v>0</v>
      </c>
      <c r="U841" s="79"/>
      <c r="V841" s="78"/>
      <c r="W841" s="83"/>
    </row>
    <row r="842" spans="1:23" x14ac:dyDescent="0.25">
      <c r="A842" s="61">
        <v>115</v>
      </c>
      <c r="B842" s="3" t="s">
        <v>141</v>
      </c>
      <c r="C842" s="3"/>
      <c r="D842" s="3"/>
      <c r="E842" s="3"/>
      <c r="F842" s="2">
        <f>'6-2018'!$I837/1000</f>
        <v>0</v>
      </c>
      <c r="G842" s="2">
        <f>'7-2018'!$I837/1000</f>
        <v>0</v>
      </c>
      <c r="H842" s="2">
        <f>'8-2018'!$I837/1000</f>
        <v>0</v>
      </c>
      <c r="I842" s="2">
        <f>'9-2018'!$I837/1000</f>
        <v>0</v>
      </c>
      <c r="J842" s="2">
        <f>'10-2018'!$I837/1000</f>
        <v>0</v>
      </c>
      <c r="K842" s="2">
        <f>'11-2018'!$I837/1000</f>
        <v>0</v>
      </c>
      <c r="L842" s="2">
        <f>'12-2018'!$I837/1000</f>
        <v>0</v>
      </c>
      <c r="M842" s="2">
        <f>'1-2019'!$I837/1000</f>
        <v>0</v>
      </c>
      <c r="N842" s="2">
        <f>'2-2019'!$I837/1000</f>
        <v>0</v>
      </c>
      <c r="O842" s="2">
        <f>'3-2019'!$I837/1000</f>
        <v>0</v>
      </c>
      <c r="P842" s="2">
        <f>'4-2019'!$I837/1000</f>
        <v>0</v>
      </c>
      <c r="Q842" s="2">
        <f>'5-2019'!$I837/1000</f>
        <v>0</v>
      </c>
      <c r="R842" s="2">
        <f>'6-2019'!$I837/1000</f>
        <v>0</v>
      </c>
      <c r="S842" s="2">
        <f t="shared" si="13"/>
        <v>0</v>
      </c>
      <c r="U842" s="79"/>
      <c r="V842" s="78"/>
      <c r="W842" s="83"/>
    </row>
    <row r="843" spans="1:23" x14ac:dyDescent="0.25">
      <c r="A843" s="61"/>
      <c r="B843" s="3"/>
      <c r="C843" s="3"/>
      <c r="D843" s="61" t="s">
        <v>292</v>
      </c>
      <c r="E843" s="3" t="s">
        <v>199</v>
      </c>
      <c r="F843" s="11">
        <f>'6-2018'!$I838/1000</f>
        <v>0</v>
      </c>
      <c r="G843" s="11">
        <f>'7-2018'!$I838/1000</f>
        <v>0</v>
      </c>
      <c r="H843" s="11">
        <f>'8-2018'!$I838/1000</f>
        <v>0</v>
      </c>
      <c r="I843" s="11">
        <f>'9-2018'!$I838/1000</f>
        <v>0</v>
      </c>
      <c r="J843" s="11">
        <f>'10-2018'!$I838/1000</f>
        <v>0</v>
      </c>
      <c r="K843" s="11">
        <f>'11-2018'!$I838/1000</f>
        <v>0</v>
      </c>
      <c r="L843" s="11">
        <f>'12-2018'!$I838/1000</f>
        <v>0</v>
      </c>
      <c r="M843" s="11">
        <f>'1-2019'!$I838/1000</f>
        <v>0</v>
      </c>
      <c r="N843" s="11">
        <f>'2-2019'!$I838/1000</f>
        <v>0</v>
      </c>
      <c r="O843" s="11">
        <f>'3-2019'!$I838/1000</f>
        <v>0</v>
      </c>
      <c r="P843" s="11">
        <f>'4-2019'!$I838/1000</f>
        <v>0</v>
      </c>
      <c r="Q843" s="11">
        <f>'5-2019'!$I838/1000</f>
        <v>0</v>
      </c>
      <c r="R843" s="11">
        <f>'6-2019'!$I838/1000</f>
        <v>0</v>
      </c>
      <c r="S843" s="11">
        <f t="shared" si="13"/>
        <v>0</v>
      </c>
      <c r="U843" s="79"/>
      <c r="V843" s="78"/>
      <c r="W843" s="83"/>
    </row>
    <row r="844" spans="1:23" x14ac:dyDescent="0.25">
      <c r="A844" s="61"/>
      <c r="B844" s="3"/>
      <c r="C844" s="3"/>
      <c r="D844" s="61" t="s">
        <v>292</v>
      </c>
      <c r="E844" s="3" t="s">
        <v>26</v>
      </c>
      <c r="F844" s="11">
        <f>'6-2018'!$I839/1000</f>
        <v>0</v>
      </c>
      <c r="G844" s="11">
        <f>'7-2018'!$I839/1000</f>
        <v>0</v>
      </c>
      <c r="H844" s="11">
        <f>'8-2018'!$I839/1000</f>
        <v>0</v>
      </c>
      <c r="I844" s="11">
        <f>'9-2018'!$I839/1000</f>
        <v>0</v>
      </c>
      <c r="J844" s="11">
        <f>'10-2018'!$I839/1000</f>
        <v>0</v>
      </c>
      <c r="K844" s="11">
        <f>'11-2018'!$I839/1000</f>
        <v>0</v>
      </c>
      <c r="L844" s="11">
        <f>'12-2018'!$I839/1000</f>
        <v>0</v>
      </c>
      <c r="M844" s="11">
        <f>'1-2019'!$I839/1000</f>
        <v>0</v>
      </c>
      <c r="N844" s="11">
        <f>'2-2019'!$I839/1000</f>
        <v>0</v>
      </c>
      <c r="O844" s="11">
        <f>'3-2019'!$I839/1000</f>
        <v>0</v>
      </c>
      <c r="P844" s="11">
        <f>'4-2019'!$I839/1000</f>
        <v>0</v>
      </c>
      <c r="Q844" s="11">
        <f>'5-2019'!$I839/1000</f>
        <v>0</v>
      </c>
      <c r="R844" s="11">
        <f>'6-2019'!$I839/1000</f>
        <v>0</v>
      </c>
      <c r="S844" s="11">
        <f t="shared" si="13"/>
        <v>0</v>
      </c>
      <c r="U844" s="79"/>
      <c r="V844" s="78"/>
      <c r="W844" s="83"/>
    </row>
    <row r="845" spans="1:23" x14ac:dyDescent="0.25">
      <c r="A845" s="61"/>
      <c r="B845" s="3"/>
      <c r="C845" s="3"/>
      <c r="D845" s="61" t="s">
        <v>292</v>
      </c>
      <c r="E845" s="3" t="s">
        <v>255</v>
      </c>
      <c r="F845" s="11">
        <f>'6-2018'!$I840/1000</f>
        <v>0</v>
      </c>
      <c r="G845" s="11">
        <f>'7-2018'!$I840/1000</f>
        <v>0</v>
      </c>
      <c r="H845" s="11">
        <f>'8-2018'!$I840/1000</f>
        <v>0</v>
      </c>
      <c r="I845" s="11">
        <f>'9-2018'!$I840/1000</f>
        <v>0</v>
      </c>
      <c r="J845" s="11">
        <f>'10-2018'!$I840/1000</f>
        <v>0</v>
      </c>
      <c r="K845" s="11">
        <f>'11-2018'!$I840/1000</f>
        <v>0</v>
      </c>
      <c r="L845" s="11">
        <f>'12-2018'!$I840/1000</f>
        <v>0</v>
      </c>
      <c r="M845" s="11">
        <f>'1-2019'!$I840/1000</f>
        <v>0</v>
      </c>
      <c r="N845" s="11">
        <f>'2-2019'!$I840/1000</f>
        <v>0</v>
      </c>
      <c r="O845" s="11">
        <f>'3-2019'!$I840/1000</f>
        <v>0</v>
      </c>
      <c r="P845" s="11">
        <f>'4-2019'!$I840/1000</f>
        <v>0</v>
      </c>
      <c r="Q845" s="11">
        <f>'5-2019'!$I840/1000</f>
        <v>0</v>
      </c>
      <c r="R845" s="11">
        <f>'6-2019'!$I840/1000</f>
        <v>0</v>
      </c>
      <c r="S845" s="11">
        <f t="shared" si="13"/>
        <v>0</v>
      </c>
      <c r="U845" s="79"/>
      <c r="V845" s="78"/>
      <c r="W845" s="83"/>
    </row>
    <row r="846" spans="1:23" x14ac:dyDescent="0.25">
      <c r="A846" s="61"/>
      <c r="B846" s="3"/>
      <c r="C846" s="3"/>
      <c r="D846" s="61" t="s">
        <v>292</v>
      </c>
      <c r="E846" s="3" t="s">
        <v>257</v>
      </c>
      <c r="F846" s="11">
        <f>'6-2018'!$I841/1000</f>
        <v>0</v>
      </c>
      <c r="G846" s="11">
        <f>'7-2018'!$I841/1000</f>
        <v>0</v>
      </c>
      <c r="H846" s="11">
        <f>'8-2018'!$I841/1000</f>
        <v>0</v>
      </c>
      <c r="I846" s="11">
        <f>'9-2018'!$I841/1000</f>
        <v>0</v>
      </c>
      <c r="J846" s="11">
        <f>'10-2018'!$I841/1000</f>
        <v>0</v>
      </c>
      <c r="K846" s="11">
        <f>'11-2018'!$I841/1000</f>
        <v>0</v>
      </c>
      <c r="L846" s="11">
        <f>'12-2018'!$I841/1000</f>
        <v>0</v>
      </c>
      <c r="M846" s="11">
        <f>'1-2019'!$I841/1000</f>
        <v>0</v>
      </c>
      <c r="N846" s="11">
        <f>'2-2019'!$I841/1000</f>
        <v>0</v>
      </c>
      <c r="O846" s="11">
        <f>'3-2019'!$I841/1000</f>
        <v>0</v>
      </c>
      <c r="P846" s="11">
        <f>'4-2019'!$I841/1000</f>
        <v>0</v>
      </c>
      <c r="Q846" s="11">
        <f>'5-2019'!$I841/1000</f>
        <v>0</v>
      </c>
      <c r="R846" s="11">
        <f>'6-2019'!$I841/1000</f>
        <v>0</v>
      </c>
      <c r="S846" s="11">
        <f t="shared" si="13"/>
        <v>0</v>
      </c>
      <c r="U846" s="79"/>
      <c r="V846" s="78"/>
      <c r="W846" s="83"/>
    </row>
    <row r="847" spans="1:23" x14ac:dyDescent="0.25">
      <c r="A847" s="61"/>
      <c r="B847" s="3"/>
      <c r="C847" s="3"/>
      <c r="D847" s="61" t="s">
        <v>292</v>
      </c>
      <c r="E847" s="3" t="s">
        <v>256</v>
      </c>
      <c r="F847" s="11">
        <f>'6-2018'!$I842/1000</f>
        <v>0</v>
      </c>
      <c r="G847" s="11">
        <f>'7-2018'!$I842/1000</f>
        <v>0</v>
      </c>
      <c r="H847" s="11">
        <f>'8-2018'!$I842/1000</f>
        <v>0</v>
      </c>
      <c r="I847" s="11">
        <f>'9-2018'!$I842/1000</f>
        <v>0</v>
      </c>
      <c r="J847" s="11">
        <f>'10-2018'!$I842/1000</f>
        <v>0</v>
      </c>
      <c r="K847" s="11">
        <f>'11-2018'!$I842/1000</f>
        <v>0</v>
      </c>
      <c r="L847" s="11">
        <f>'12-2018'!$I842/1000</f>
        <v>0</v>
      </c>
      <c r="M847" s="11">
        <f>'1-2019'!$I842/1000</f>
        <v>0</v>
      </c>
      <c r="N847" s="11">
        <f>'2-2019'!$I842/1000</f>
        <v>0</v>
      </c>
      <c r="O847" s="11">
        <f>'3-2019'!$I842/1000</f>
        <v>0</v>
      </c>
      <c r="P847" s="11">
        <f>'4-2019'!$I842/1000</f>
        <v>0</v>
      </c>
      <c r="Q847" s="11">
        <f>'5-2019'!$I842/1000</f>
        <v>0</v>
      </c>
      <c r="R847" s="11">
        <f>'6-2019'!$I842/1000</f>
        <v>0</v>
      </c>
      <c r="S847" s="11">
        <f t="shared" si="13"/>
        <v>0</v>
      </c>
      <c r="U847" s="79"/>
      <c r="V847" s="78"/>
      <c r="W847" s="83"/>
    </row>
    <row r="848" spans="1:23" ht="15.75" thickBot="1" x14ac:dyDescent="0.3">
      <c r="A848" s="61"/>
      <c r="B848" s="3"/>
      <c r="C848" s="3"/>
      <c r="D848" s="3"/>
      <c r="E848" s="3"/>
      <c r="F848" s="20">
        <f>'6-2018'!$I843/1000</f>
        <v>0</v>
      </c>
      <c r="G848" s="20">
        <f>'7-2018'!$I843/1000</f>
        <v>0</v>
      </c>
      <c r="H848" s="20">
        <f>'8-2018'!$I843/1000</f>
        <v>0</v>
      </c>
      <c r="I848" s="20">
        <f>'9-2018'!$I843/1000</f>
        <v>0</v>
      </c>
      <c r="J848" s="20">
        <f>'10-2018'!$I843/1000</f>
        <v>0</v>
      </c>
      <c r="K848" s="20">
        <f>'11-2018'!$I843/1000</f>
        <v>0</v>
      </c>
      <c r="L848" s="20">
        <f>'12-2018'!$I843/1000</f>
        <v>0</v>
      </c>
      <c r="M848" s="20">
        <f>'1-2019'!$I843/1000</f>
        <v>0</v>
      </c>
      <c r="N848" s="20">
        <f>'2-2019'!$I843/1000</f>
        <v>0</v>
      </c>
      <c r="O848" s="20">
        <f>'3-2019'!$I843/1000</f>
        <v>0</v>
      </c>
      <c r="P848" s="20">
        <f>'4-2019'!$I843/1000</f>
        <v>0</v>
      </c>
      <c r="Q848" s="20">
        <f>'5-2019'!$I843/1000</f>
        <v>0</v>
      </c>
      <c r="R848" s="20">
        <f>'6-2019'!$I843/1000</f>
        <v>0</v>
      </c>
      <c r="S848" s="20">
        <f t="shared" si="13"/>
        <v>0</v>
      </c>
      <c r="U848" s="79"/>
      <c r="V848" s="78"/>
      <c r="W848" s="83"/>
    </row>
    <row r="849" spans="1:23" ht="15.75" thickTop="1" x14ac:dyDescent="0.25">
      <c r="A849" s="61"/>
      <c r="B849" s="3"/>
      <c r="C849" s="3"/>
      <c r="D849" s="3"/>
      <c r="E849" s="3"/>
      <c r="F849" s="2">
        <f>'6-2018'!$I844/1000</f>
        <v>0</v>
      </c>
      <c r="G849" s="2">
        <f>'7-2018'!$I844/1000</f>
        <v>0</v>
      </c>
      <c r="H849" s="2">
        <f>'8-2018'!$I844/1000</f>
        <v>0</v>
      </c>
      <c r="I849" s="2">
        <f>'9-2018'!$I844/1000</f>
        <v>0</v>
      </c>
      <c r="J849" s="2">
        <f>'10-2018'!$I844/1000</f>
        <v>0</v>
      </c>
      <c r="K849" s="2">
        <f>'11-2018'!$I844/1000</f>
        <v>0</v>
      </c>
      <c r="L849" s="2">
        <f>'12-2018'!$I844/1000</f>
        <v>0</v>
      </c>
      <c r="M849" s="2">
        <f>'1-2019'!$I844/1000</f>
        <v>0</v>
      </c>
      <c r="N849" s="2">
        <f>'2-2019'!$I844/1000</f>
        <v>0</v>
      </c>
      <c r="O849" s="2">
        <f>'3-2019'!$I844/1000</f>
        <v>0</v>
      </c>
      <c r="P849" s="2">
        <f>'4-2019'!$I844/1000</f>
        <v>0</v>
      </c>
      <c r="Q849" s="2">
        <f>'5-2019'!$I844/1000</f>
        <v>0</v>
      </c>
      <c r="R849" s="2">
        <f>'6-2019'!$I844/1000</f>
        <v>0</v>
      </c>
      <c r="S849" s="2">
        <f t="shared" si="13"/>
        <v>0</v>
      </c>
      <c r="U849" s="79"/>
      <c r="V849" s="78"/>
      <c r="W849" s="83"/>
    </row>
    <row r="850" spans="1:23" x14ac:dyDescent="0.25">
      <c r="A850" s="61">
        <v>120</v>
      </c>
      <c r="B850" s="3" t="s">
        <v>8</v>
      </c>
      <c r="C850" s="3"/>
      <c r="D850" s="3"/>
      <c r="E850" s="3"/>
      <c r="F850" s="2">
        <f>'6-2018'!$I845/1000</f>
        <v>0</v>
      </c>
      <c r="G850" s="2">
        <f>'7-2018'!$I845/1000</f>
        <v>0</v>
      </c>
      <c r="H850" s="2">
        <f>'8-2018'!$I845/1000</f>
        <v>0</v>
      </c>
      <c r="I850" s="2">
        <f>'9-2018'!$I845/1000</f>
        <v>0</v>
      </c>
      <c r="J850" s="2">
        <f>'10-2018'!$I845/1000</f>
        <v>0</v>
      </c>
      <c r="K850" s="2">
        <f>'11-2018'!$I845/1000</f>
        <v>0</v>
      </c>
      <c r="L850" s="2">
        <f>'12-2018'!$I845/1000</f>
        <v>0</v>
      </c>
      <c r="M850" s="2">
        <f>'1-2019'!$I845/1000</f>
        <v>0</v>
      </c>
      <c r="N850" s="2">
        <f>'2-2019'!$I845/1000</f>
        <v>0</v>
      </c>
      <c r="O850" s="2">
        <f>'3-2019'!$I845/1000</f>
        <v>0</v>
      </c>
      <c r="P850" s="2">
        <f>'4-2019'!$I845/1000</f>
        <v>0</v>
      </c>
      <c r="Q850" s="2">
        <f>'5-2019'!$I845/1000</f>
        <v>0</v>
      </c>
      <c r="R850" s="2">
        <f>'6-2019'!$I845/1000</f>
        <v>0</v>
      </c>
      <c r="S850" s="2">
        <f t="shared" si="13"/>
        <v>0</v>
      </c>
      <c r="U850" s="79"/>
      <c r="V850" s="78"/>
      <c r="W850" s="83"/>
    </row>
    <row r="851" spans="1:23" x14ac:dyDescent="0.25">
      <c r="A851" s="61"/>
      <c r="B851" s="3"/>
      <c r="C851" s="3"/>
      <c r="D851" s="61" t="s">
        <v>292</v>
      </c>
      <c r="E851" s="3" t="s">
        <v>253</v>
      </c>
      <c r="F851" s="11">
        <f>'6-2018'!$I846/1000</f>
        <v>0</v>
      </c>
      <c r="G851" s="11">
        <f>'7-2018'!$I846/1000</f>
        <v>0</v>
      </c>
      <c r="H851" s="11">
        <f>'8-2018'!$I846/1000</f>
        <v>0</v>
      </c>
      <c r="I851" s="11">
        <f>'9-2018'!$I846/1000</f>
        <v>0</v>
      </c>
      <c r="J851" s="11">
        <f>'10-2018'!$I846/1000</f>
        <v>0</v>
      </c>
      <c r="K851" s="11">
        <f>'11-2018'!$I846/1000</f>
        <v>0</v>
      </c>
      <c r="L851" s="11">
        <f>'12-2018'!$I846/1000</f>
        <v>0</v>
      </c>
      <c r="M851" s="11">
        <f>'1-2019'!$I846/1000</f>
        <v>0</v>
      </c>
      <c r="N851" s="11">
        <f>'2-2019'!$I846/1000</f>
        <v>0</v>
      </c>
      <c r="O851" s="11">
        <f>'3-2019'!$I846/1000</f>
        <v>0</v>
      </c>
      <c r="P851" s="11">
        <f>'4-2019'!$I846/1000</f>
        <v>0</v>
      </c>
      <c r="Q851" s="11">
        <f>'5-2019'!$I846/1000</f>
        <v>0</v>
      </c>
      <c r="R851" s="11">
        <f>'6-2019'!$I846/1000</f>
        <v>0</v>
      </c>
      <c r="S851" s="11">
        <f t="shared" si="13"/>
        <v>0</v>
      </c>
      <c r="U851" s="79"/>
      <c r="V851" s="78"/>
      <c r="W851" s="83"/>
    </row>
    <row r="852" spans="1:23" ht="15.75" thickBot="1" x14ac:dyDescent="0.3">
      <c r="A852" s="68" t="s">
        <v>142</v>
      </c>
      <c r="B852" s="3"/>
      <c r="C852" s="3"/>
      <c r="D852" s="3"/>
      <c r="E852" s="3"/>
      <c r="F852" s="20">
        <f>'6-2018'!$I847/1000</f>
        <v>0</v>
      </c>
      <c r="G852" s="20">
        <f>'7-2018'!$I847/1000</f>
        <v>0</v>
      </c>
      <c r="H852" s="20">
        <f>'8-2018'!$I847/1000</f>
        <v>0</v>
      </c>
      <c r="I852" s="20">
        <f>'9-2018'!$I847/1000</f>
        <v>0</v>
      </c>
      <c r="J852" s="20">
        <f>'10-2018'!$I847/1000</f>
        <v>0</v>
      </c>
      <c r="K852" s="20">
        <f>'11-2018'!$I847/1000</f>
        <v>0</v>
      </c>
      <c r="L852" s="20">
        <f>'12-2018'!$I847/1000</f>
        <v>0</v>
      </c>
      <c r="M852" s="20">
        <f>'1-2019'!$I847/1000</f>
        <v>0</v>
      </c>
      <c r="N852" s="20">
        <f>'2-2019'!$I847/1000</f>
        <v>0</v>
      </c>
      <c r="O852" s="20">
        <f>'3-2019'!$I847/1000</f>
        <v>0</v>
      </c>
      <c r="P852" s="20">
        <f>'4-2019'!$I847/1000</f>
        <v>0</v>
      </c>
      <c r="Q852" s="20">
        <f>'5-2019'!$I847/1000</f>
        <v>0</v>
      </c>
      <c r="R852" s="20">
        <f>'6-2019'!$I847/1000</f>
        <v>0</v>
      </c>
      <c r="S852" s="20">
        <f t="shared" si="13"/>
        <v>0</v>
      </c>
      <c r="U852" s="79"/>
      <c r="V852" s="78"/>
      <c r="W852" s="83"/>
    </row>
    <row r="853" spans="1:23" ht="15.75" thickTop="1" x14ac:dyDescent="0.25">
      <c r="A853" s="61"/>
      <c r="B853" s="3"/>
      <c r="C853" s="3"/>
      <c r="D853" s="3"/>
      <c r="E853" s="3"/>
      <c r="F853" s="2">
        <f>'6-2018'!$I848/1000</f>
        <v>0</v>
      </c>
      <c r="G853" s="2">
        <f>'7-2018'!$I848/1000</f>
        <v>0</v>
      </c>
      <c r="H853" s="2">
        <f>'8-2018'!$I848/1000</f>
        <v>0</v>
      </c>
      <c r="I853" s="2">
        <f>'9-2018'!$I848/1000</f>
        <v>0</v>
      </c>
      <c r="J853" s="2">
        <f>'10-2018'!$I848/1000</f>
        <v>0</v>
      </c>
      <c r="K853" s="2">
        <f>'11-2018'!$I848/1000</f>
        <v>0</v>
      </c>
      <c r="L853" s="2">
        <f>'12-2018'!$I848/1000</f>
        <v>0</v>
      </c>
      <c r="M853" s="2">
        <f>'1-2019'!$I848/1000</f>
        <v>0</v>
      </c>
      <c r="N853" s="2">
        <f>'2-2019'!$I848/1000</f>
        <v>0</v>
      </c>
      <c r="O853" s="2">
        <f>'3-2019'!$I848/1000</f>
        <v>0</v>
      </c>
      <c r="P853" s="2">
        <f>'4-2019'!$I848/1000</f>
        <v>0</v>
      </c>
      <c r="Q853" s="2">
        <f>'5-2019'!$I848/1000</f>
        <v>0</v>
      </c>
      <c r="R853" s="2">
        <f>'6-2019'!$I848/1000</f>
        <v>0</v>
      </c>
      <c r="S853" s="2">
        <f t="shared" si="13"/>
        <v>0</v>
      </c>
      <c r="U853" s="79"/>
      <c r="V853" s="78"/>
      <c r="W853" s="83"/>
    </row>
    <row r="854" spans="1:23" x14ac:dyDescent="0.25">
      <c r="A854" s="61">
        <v>124</v>
      </c>
      <c r="B854" s="3" t="s">
        <v>143</v>
      </c>
      <c r="C854" s="3"/>
      <c r="D854" s="3"/>
      <c r="E854" s="3"/>
      <c r="F854" s="2">
        <f>'6-2018'!$I849/1000</f>
        <v>0</v>
      </c>
      <c r="G854" s="2">
        <f>'7-2018'!$I849/1000</f>
        <v>0</v>
      </c>
      <c r="H854" s="2">
        <f>'8-2018'!$I849/1000</f>
        <v>0</v>
      </c>
      <c r="I854" s="2">
        <f>'9-2018'!$I849/1000</f>
        <v>0</v>
      </c>
      <c r="J854" s="2">
        <f>'10-2018'!$I849/1000</f>
        <v>0</v>
      </c>
      <c r="K854" s="2">
        <f>'11-2018'!$I849/1000</f>
        <v>0</v>
      </c>
      <c r="L854" s="2">
        <f>'12-2018'!$I849/1000</f>
        <v>0</v>
      </c>
      <c r="M854" s="2">
        <f>'1-2019'!$I849/1000</f>
        <v>0</v>
      </c>
      <c r="N854" s="2">
        <f>'2-2019'!$I849/1000</f>
        <v>0</v>
      </c>
      <c r="O854" s="2">
        <f>'3-2019'!$I849/1000</f>
        <v>0</v>
      </c>
      <c r="P854" s="2">
        <f>'4-2019'!$I849/1000</f>
        <v>0</v>
      </c>
      <c r="Q854" s="2">
        <f>'5-2019'!$I849/1000</f>
        <v>0</v>
      </c>
      <c r="R854" s="2">
        <f>'6-2019'!$I849/1000</f>
        <v>0</v>
      </c>
      <c r="S854" s="2">
        <f t="shared" si="13"/>
        <v>0</v>
      </c>
      <c r="U854" s="79"/>
      <c r="V854" s="78"/>
      <c r="W854" s="83"/>
    </row>
    <row r="855" spans="1:23" x14ac:dyDescent="0.25">
      <c r="A855" s="61"/>
      <c r="B855" s="3"/>
      <c r="C855" s="3"/>
      <c r="D855" s="61" t="s">
        <v>297</v>
      </c>
      <c r="E855" s="3" t="s">
        <v>199</v>
      </c>
      <c r="F855" s="11">
        <f>'6-2018'!$I850/1000</f>
        <v>6.7457600000000006</v>
      </c>
      <c r="G855" s="11">
        <f>'7-2018'!$I850/1000</f>
        <v>6.7457600000000006</v>
      </c>
      <c r="H855" s="11">
        <f>'8-2018'!$I850/1000</f>
        <v>5.5614399999999993</v>
      </c>
      <c r="I855" s="11">
        <f>'9-2018'!$I850/1000</f>
        <v>5.5614399999999993</v>
      </c>
      <c r="J855" s="11">
        <f>'10-2018'!$I850/1000</f>
        <v>5.5614399999999993</v>
      </c>
      <c r="K855" s="11">
        <f>'11-2018'!$I850/1000</f>
        <v>5.5614399999999993</v>
      </c>
      <c r="L855" s="11">
        <f>'12-2018'!$I850/1000</f>
        <v>5.5614399999999993</v>
      </c>
      <c r="M855" s="11">
        <f>'1-2019'!$I850/1000</f>
        <v>5.5614399999999993</v>
      </c>
      <c r="N855" s="11">
        <f>'2-2019'!$I850/1000</f>
        <v>5.5614399999999993</v>
      </c>
      <c r="O855" s="11">
        <f>'3-2019'!$I850/1000</f>
        <v>5.5614399999999993</v>
      </c>
      <c r="P855" s="11">
        <f>'4-2019'!$I850/1000</f>
        <v>5.5614399999999993</v>
      </c>
      <c r="Q855" s="11">
        <f>'5-2019'!$I850/1000</f>
        <v>3.3117199999999998</v>
      </c>
      <c r="R855" s="11">
        <f>'6-2019'!$I850/1000</f>
        <v>3.3117199999999998</v>
      </c>
      <c r="S855" s="11">
        <f t="shared" si="13"/>
        <v>5.4282649999999988</v>
      </c>
      <c r="U855" s="79"/>
      <c r="V855" s="78"/>
      <c r="W855" s="83"/>
    </row>
    <row r="856" spans="1:23" x14ac:dyDescent="0.25">
      <c r="A856" s="61"/>
      <c r="B856" s="3"/>
      <c r="C856" s="3"/>
      <c r="D856" s="61" t="s">
        <v>297</v>
      </c>
      <c r="E856" s="3" t="s">
        <v>254</v>
      </c>
      <c r="F856" s="11">
        <f>'6-2018'!$I851/1000</f>
        <v>-0.33562089486019736</v>
      </c>
      <c r="G856" s="11">
        <f>'7-2018'!$I851/1000</f>
        <v>-0.33562089486019736</v>
      </c>
      <c r="H856" s="11">
        <f>'8-2018'!$I851/1000</f>
        <v>-0.33562089486019736</v>
      </c>
      <c r="I856" s="11">
        <f>'9-2018'!$I851/1000</f>
        <v>-0.33562089486019736</v>
      </c>
      <c r="J856" s="11">
        <f>'10-2018'!$I851/1000</f>
        <v>-0.33562089486019736</v>
      </c>
      <c r="K856" s="11">
        <f>'11-2018'!$I851/1000</f>
        <v>-0.33562089486019736</v>
      </c>
      <c r="L856" s="11">
        <f>'12-2018'!$I851/1000</f>
        <v>-0.33562089486019736</v>
      </c>
      <c r="M856" s="11">
        <f>'1-2019'!$I851/1000</f>
        <v>-0.33562089486019736</v>
      </c>
      <c r="N856" s="11">
        <f>'2-2019'!$I851/1000</f>
        <v>-0.33562089486019736</v>
      </c>
      <c r="O856" s="11">
        <f>'3-2019'!$I851/1000</f>
        <v>-0.33562089486019736</v>
      </c>
      <c r="P856" s="11">
        <f>'4-2019'!$I851/1000</f>
        <v>-0.33562089486019736</v>
      </c>
      <c r="Q856" s="11">
        <f>'5-2019'!$I851/1000</f>
        <v>-0.33562089486019736</v>
      </c>
      <c r="R856" s="11">
        <f>'6-2019'!$I851/1000</f>
        <v>-0.33562089486019736</v>
      </c>
      <c r="S856" s="11">
        <f t="shared" si="13"/>
        <v>-0.33562089486019747</v>
      </c>
      <c r="U856" s="79"/>
      <c r="V856" s="78"/>
      <c r="W856" s="83"/>
    </row>
    <row r="857" spans="1:23" ht="15.75" thickBot="1" x14ac:dyDescent="0.3">
      <c r="A857" s="61"/>
      <c r="B857" s="3"/>
      <c r="C857" s="3"/>
      <c r="D857" s="3"/>
      <c r="E857" s="3"/>
      <c r="F857" s="20">
        <f>'6-2018'!$I852/1000</f>
        <v>6.4101391051398036</v>
      </c>
      <c r="G857" s="20">
        <f>'7-2018'!$I852/1000</f>
        <v>6.4101391051398036</v>
      </c>
      <c r="H857" s="20">
        <f>'8-2018'!$I852/1000</f>
        <v>5.2258191051398022</v>
      </c>
      <c r="I857" s="20">
        <f>'9-2018'!$I852/1000</f>
        <v>5.2258191051398022</v>
      </c>
      <c r="J857" s="20">
        <f>'10-2018'!$I852/1000</f>
        <v>5.2258191051398022</v>
      </c>
      <c r="K857" s="20">
        <f>'11-2018'!$I852/1000</f>
        <v>5.2258191051398022</v>
      </c>
      <c r="L857" s="20">
        <f>'12-2018'!$I852/1000</f>
        <v>5.2258191051398022</v>
      </c>
      <c r="M857" s="20">
        <f>'1-2019'!$I852/1000</f>
        <v>5.2258191051398022</v>
      </c>
      <c r="N857" s="20">
        <f>'2-2019'!$I852/1000</f>
        <v>5.2258191051398022</v>
      </c>
      <c r="O857" s="20">
        <f>'3-2019'!$I852/1000</f>
        <v>5.2258191051398022</v>
      </c>
      <c r="P857" s="20">
        <f>'4-2019'!$I852/1000</f>
        <v>5.2258191051398022</v>
      </c>
      <c r="Q857" s="20">
        <f>'5-2019'!$I852/1000</f>
        <v>2.9760991051398022</v>
      </c>
      <c r="R857" s="20">
        <f>'6-2019'!$I852/1000</f>
        <v>2.9760991051398022</v>
      </c>
      <c r="S857" s="20">
        <f t="shared" si="13"/>
        <v>5.0926441051398035</v>
      </c>
      <c r="U857" s="79"/>
      <c r="V857" s="78"/>
      <c r="W857" s="83"/>
    </row>
    <row r="858" spans="1:23" ht="15.75" thickTop="1" x14ac:dyDescent="0.25">
      <c r="A858" s="61"/>
      <c r="B858" s="3"/>
      <c r="C858" s="3"/>
      <c r="D858" s="3"/>
      <c r="E858" s="3"/>
      <c r="F858" s="2">
        <f>'6-2018'!$I853/1000</f>
        <v>0</v>
      </c>
      <c r="G858" s="2">
        <f>'7-2018'!$I853/1000</f>
        <v>0</v>
      </c>
      <c r="H858" s="2">
        <f>'8-2018'!$I853/1000</f>
        <v>0</v>
      </c>
      <c r="I858" s="2">
        <f>'9-2018'!$I853/1000</f>
        <v>0</v>
      </c>
      <c r="J858" s="2">
        <f>'10-2018'!$I853/1000</f>
        <v>0</v>
      </c>
      <c r="K858" s="2">
        <f>'11-2018'!$I853/1000</f>
        <v>0</v>
      </c>
      <c r="L858" s="2">
        <f>'12-2018'!$I853/1000</f>
        <v>0</v>
      </c>
      <c r="M858" s="2">
        <f>'1-2019'!$I853/1000</f>
        <v>0</v>
      </c>
      <c r="N858" s="2">
        <f>'2-2019'!$I853/1000</f>
        <v>0</v>
      </c>
      <c r="O858" s="2">
        <f>'3-2019'!$I853/1000</f>
        <v>0</v>
      </c>
      <c r="P858" s="2">
        <f>'4-2019'!$I853/1000</f>
        <v>0</v>
      </c>
      <c r="Q858" s="2">
        <f>'5-2019'!$I853/1000</f>
        <v>0</v>
      </c>
      <c r="R858" s="2">
        <f>'6-2019'!$I853/1000</f>
        <v>0</v>
      </c>
      <c r="S858" s="2">
        <f t="shared" si="13"/>
        <v>0</v>
      </c>
      <c r="U858" s="79"/>
      <c r="V858" s="78"/>
      <c r="W858" s="83"/>
    </row>
    <row r="859" spans="1:23" x14ac:dyDescent="0.25">
      <c r="A859" s="61" t="s">
        <v>145</v>
      </c>
      <c r="B859" s="3" t="s">
        <v>143</v>
      </c>
      <c r="C859" s="3"/>
      <c r="D859" s="3"/>
      <c r="E859" s="3"/>
      <c r="F859" s="2">
        <f>'6-2018'!$I854/1000</f>
        <v>0</v>
      </c>
      <c r="G859" s="2">
        <f>'7-2018'!$I854/1000</f>
        <v>0</v>
      </c>
      <c r="H859" s="2">
        <f>'8-2018'!$I854/1000</f>
        <v>0</v>
      </c>
      <c r="I859" s="2">
        <f>'9-2018'!$I854/1000</f>
        <v>0</v>
      </c>
      <c r="J859" s="2">
        <f>'10-2018'!$I854/1000</f>
        <v>0</v>
      </c>
      <c r="K859" s="2">
        <f>'11-2018'!$I854/1000</f>
        <v>0</v>
      </c>
      <c r="L859" s="2">
        <f>'12-2018'!$I854/1000</f>
        <v>0</v>
      </c>
      <c r="M859" s="2">
        <f>'1-2019'!$I854/1000</f>
        <v>0</v>
      </c>
      <c r="N859" s="2">
        <f>'2-2019'!$I854/1000</f>
        <v>0</v>
      </c>
      <c r="O859" s="2">
        <f>'3-2019'!$I854/1000</f>
        <v>0</v>
      </c>
      <c r="P859" s="2">
        <f>'4-2019'!$I854/1000</f>
        <v>0</v>
      </c>
      <c r="Q859" s="2">
        <f>'5-2019'!$I854/1000</f>
        <v>0</v>
      </c>
      <c r="R859" s="2">
        <f>'6-2019'!$I854/1000</f>
        <v>0</v>
      </c>
      <c r="S859" s="2">
        <f t="shared" si="13"/>
        <v>0</v>
      </c>
      <c r="U859" s="79"/>
      <c r="V859" s="78"/>
      <c r="W859" s="83"/>
    </row>
    <row r="860" spans="1:23" x14ac:dyDescent="0.25">
      <c r="A860" s="61"/>
      <c r="B860" s="3"/>
      <c r="C860" s="3"/>
      <c r="D860" s="61" t="s">
        <v>297</v>
      </c>
      <c r="E860" s="3" t="s">
        <v>199</v>
      </c>
      <c r="F860" s="11">
        <f>'6-2018'!$I855/1000</f>
        <v>0</v>
      </c>
      <c r="G860" s="11">
        <f>'7-2018'!$I855/1000</f>
        <v>0</v>
      </c>
      <c r="H860" s="11">
        <f>'8-2018'!$I855/1000</f>
        <v>0</v>
      </c>
      <c r="I860" s="11">
        <f>'9-2018'!$I855/1000</f>
        <v>0</v>
      </c>
      <c r="J860" s="11">
        <f>'10-2018'!$I855/1000</f>
        <v>0</v>
      </c>
      <c r="K860" s="11">
        <f>'11-2018'!$I855/1000</f>
        <v>0</v>
      </c>
      <c r="L860" s="11">
        <f>'12-2018'!$I855/1000</f>
        <v>0</v>
      </c>
      <c r="M860" s="11">
        <f>'1-2019'!$I855/1000</f>
        <v>0</v>
      </c>
      <c r="N860" s="11">
        <f>'2-2019'!$I855/1000</f>
        <v>0</v>
      </c>
      <c r="O860" s="11">
        <f>'3-2019'!$I855/1000</f>
        <v>0</v>
      </c>
      <c r="P860" s="11">
        <f>'4-2019'!$I855/1000</f>
        <v>0</v>
      </c>
      <c r="Q860" s="11">
        <f>'5-2019'!$I855/1000</f>
        <v>0</v>
      </c>
      <c r="R860" s="11">
        <f>'6-2019'!$I855/1000</f>
        <v>0</v>
      </c>
      <c r="S860" s="11">
        <f t="shared" si="13"/>
        <v>0</v>
      </c>
      <c r="U860" s="79"/>
      <c r="V860" s="78"/>
      <c r="W860" s="83"/>
    </row>
    <row r="861" spans="1:23" x14ac:dyDescent="0.25">
      <c r="A861" s="61"/>
      <c r="B861" s="3"/>
      <c r="C861" s="3"/>
      <c r="D861" s="61" t="s">
        <v>297</v>
      </c>
      <c r="E861" s="3" t="s">
        <v>26</v>
      </c>
      <c r="F861" s="11">
        <f>'6-2018'!$I856/1000</f>
        <v>0</v>
      </c>
      <c r="G861" s="11">
        <f>'7-2018'!$I856/1000</f>
        <v>0</v>
      </c>
      <c r="H861" s="11">
        <f>'8-2018'!$I856/1000</f>
        <v>0</v>
      </c>
      <c r="I861" s="11">
        <f>'9-2018'!$I856/1000</f>
        <v>0</v>
      </c>
      <c r="J861" s="11">
        <f>'10-2018'!$I856/1000</f>
        <v>0</v>
      </c>
      <c r="K861" s="11">
        <f>'11-2018'!$I856/1000</f>
        <v>0</v>
      </c>
      <c r="L861" s="11">
        <f>'12-2018'!$I856/1000</f>
        <v>0</v>
      </c>
      <c r="M861" s="11">
        <f>'1-2019'!$I856/1000</f>
        <v>0</v>
      </c>
      <c r="N861" s="11">
        <f>'2-2019'!$I856/1000</f>
        <v>0</v>
      </c>
      <c r="O861" s="11">
        <f>'3-2019'!$I856/1000</f>
        <v>0</v>
      </c>
      <c r="P861" s="11">
        <f>'4-2019'!$I856/1000</f>
        <v>0</v>
      </c>
      <c r="Q861" s="11">
        <f>'5-2019'!$I856/1000</f>
        <v>0</v>
      </c>
      <c r="R861" s="11">
        <f>'6-2019'!$I856/1000</f>
        <v>0</v>
      </c>
      <c r="S861" s="11">
        <f t="shared" si="13"/>
        <v>0</v>
      </c>
      <c r="U861" s="79"/>
      <c r="V861" s="78"/>
      <c r="W861" s="83"/>
    </row>
    <row r="862" spans="1:23" x14ac:dyDescent="0.25">
      <c r="A862" s="61"/>
      <c r="B862" s="3"/>
      <c r="C862" s="3"/>
      <c r="D862" s="61" t="s">
        <v>297</v>
      </c>
      <c r="E862" s="3" t="s">
        <v>263</v>
      </c>
      <c r="F862" s="11">
        <f>'6-2018'!$I857/1000</f>
        <v>0</v>
      </c>
      <c r="G862" s="11">
        <f>'7-2018'!$I857/1000</f>
        <v>0</v>
      </c>
      <c r="H862" s="11">
        <f>'8-2018'!$I857/1000</f>
        <v>0</v>
      </c>
      <c r="I862" s="11">
        <f>'9-2018'!$I857/1000</f>
        <v>0</v>
      </c>
      <c r="J862" s="11">
        <f>'10-2018'!$I857/1000</f>
        <v>0</v>
      </c>
      <c r="K862" s="11">
        <f>'11-2018'!$I857/1000</f>
        <v>0</v>
      </c>
      <c r="L862" s="11">
        <f>'12-2018'!$I857/1000</f>
        <v>0</v>
      </c>
      <c r="M862" s="11">
        <f>'1-2019'!$I857/1000</f>
        <v>0</v>
      </c>
      <c r="N862" s="11">
        <f>'2-2019'!$I857/1000</f>
        <v>0</v>
      </c>
      <c r="O862" s="11">
        <f>'3-2019'!$I857/1000</f>
        <v>0</v>
      </c>
      <c r="P862" s="11">
        <f>'4-2019'!$I857/1000</f>
        <v>0</v>
      </c>
      <c r="Q862" s="11">
        <f>'5-2019'!$I857/1000</f>
        <v>0</v>
      </c>
      <c r="R862" s="11">
        <f>'6-2019'!$I857/1000</f>
        <v>0</v>
      </c>
      <c r="S862" s="11">
        <f t="shared" si="13"/>
        <v>0</v>
      </c>
      <c r="U862" s="79"/>
      <c r="V862" s="78"/>
      <c r="W862" s="83"/>
    </row>
    <row r="863" spans="1:23" x14ac:dyDescent="0.25">
      <c r="A863" s="61"/>
      <c r="B863" s="3"/>
      <c r="C863" s="3"/>
      <c r="D863" s="61" t="s">
        <v>297</v>
      </c>
      <c r="E863" s="3" t="s">
        <v>254</v>
      </c>
      <c r="F863" s="11">
        <f>'6-2018'!$I858/1000</f>
        <v>0</v>
      </c>
      <c r="G863" s="11">
        <f>'7-2018'!$I858/1000</f>
        <v>0</v>
      </c>
      <c r="H863" s="11">
        <f>'8-2018'!$I858/1000</f>
        <v>0</v>
      </c>
      <c r="I863" s="11">
        <f>'9-2018'!$I858/1000</f>
        <v>0</v>
      </c>
      <c r="J863" s="11">
        <f>'10-2018'!$I858/1000</f>
        <v>0</v>
      </c>
      <c r="K863" s="11">
        <f>'11-2018'!$I858/1000</f>
        <v>0</v>
      </c>
      <c r="L863" s="11">
        <f>'12-2018'!$I858/1000</f>
        <v>0</v>
      </c>
      <c r="M863" s="11">
        <f>'1-2019'!$I858/1000</f>
        <v>0</v>
      </c>
      <c r="N863" s="11">
        <f>'2-2019'!$I858/1000</f>
        <v>0</v>
      </c>
      <c r="O863" s="11">
        <f>'3-2019'!$I858/1000</f>
        <v>0</v>
      </c>
      <c r="P863" s="11">
        <f>'4-2019'!$I858/1000</f>
        <v>0</v>
      </c>
      <c r="Q863" s="11">
        <f>'5-2019'!$I858/1000</f>
        <v>0</v>
      </c>
      <c r="R863" s="11">
        <f>'6-2019'!$I858/1000</f>
        <v>0</v>
      </c>
      <c r="S863" s="11">
        <f t="shared" si="13"/>
        <v>0</v>
      </c>
      <c r="U863" s="79"/>
      <c r="V863" s="78"/>
      <c r="W863" s="83"/>
    </row>
    <row r="864" spans="1:23" ht="15.75" thickBot="1" x14ac:dyDescent="0.3">
      <c r="A864" s="61"/>
      <c r="B864" s="3"/>
      <c r="C864" s="3"/>
      <c r="D864" s="3"/>
      <c r="E864" s="3"/>
      <c r="F864" s="20">
        <f>'6-2018'!$I859/1000</f>
        <v>0</v>
      </c>
      <c r="G864" s="20">
        <f>'7-2018'!$I859/1000</f>
        <v>0</v>
      </c>
      <c r="H864" s="20">
        <f>'8-2018'!$I859/1000</f>
        <v>0</v>
      </c>
      <c r="I864" s="20">
        <f>'9-2018'!$I859/1000</f>
        <v>0</v>
      </c>
      <c r="J864" s="20">
        <f>'10-2018'!$I859/1000</f>
        <v>0</v>
      </c>
      <c r="K864" s="20">
        <f>'11-2018'!$I859/1000</f>
        <v>0</v>
      </c>
      <c r="L864" s="20">
        <f>'12-2018'!$I859/1000</f>
        <v>0</v>
      </c>
      <c r="M864" s="20">
        <f>'1-2019'!$I859/1000</f>
        <v>0</v>
      </c>
      <c r="N864" s="20">
        <f>'2-2019'!$I859/1000</f>
        <v>0</v>
      </c>
      <c r="O864" s="20">
        <f>'3-2019'!$I859/1000</f>
        <v>0</v>
      </c>
      <c r="P864" s="20">
        <f>'4-2019'!$I859/1000</f>
        <v>0</v>
      </c>
      <c r="Q864" s="20">
        <f>'5-2019'!$I859/1000</f>
        <v>0</v>
      </c>
      <c r="R864" s="20">
        <f>'6-2019'!$I859/1000</f>
        <v>0</v>
      </c>
      <c r="S864" s="20">
        <f t="shared" si="13"/>
        <v>0</v>
      </c>
      <c r="U864" s="79"/>
      <c r="V864" s="78"/>
      <c r="W864" s="83"/>
    </row>
    <row r="865" spans="1:23" ht="15.75" thickTop="1" x14ac:dyDescent="0.25">
      <c r="A865" s="61"/>
      <c r="B865" s="3"/>
      <c r="C865" s="3"/>
      <c r="D865" s="3"/>
      <c r="E865" s="3"/>
      <c r="F865" s="2">
        <f>'6-2018'!$I860/1000</f>
        <v>0</v>
      </c>
      <c r="G865" s="2">
        <f>'7-2018'!$I860/1000</f>
        <v>0</v>
      </c>
      <c r="H865" s="2">
        <f>'8-2018'!$I860/1000</f>
        <v>0</v>
      </c>
      <c r="I865" s="2">
        <f>'9-2018'!$I860/1000</f>
        <v>0</v>
      </c>
      <c r="J865" s="2">
        <f>'10-2018'!$I860/1000</f>
        <v>0</v>
      </c>
      <c r="K865" s="2">
        <f>'11-2018'!$I860/1000</f>
        <v>0</v>
      </c>
      <c r="L865" s="2">
        <f>'12-2018'!$I860/1000</f>
        <v>0</v>
      </c>
      <c r="M865" s="2">
        <f>'1-2019'!$I860/1000</f>
        <v>0</v>
      </c>
      <c r="N865" s="2">
        <f>'2-2019'!$I860/1000</f>
        <v>0</v>
      </c>
      <c r="O865" s="2">
        <f>'3-2019'!$I860/1000</f>
        <v>0</v>
      </c>
      <c r="P865" s="2">
        <f>'4-2019'!$I860/1000</f>
        <v>0</v>
      </c>
      <c r="Q865" s="2">
        <f>'5-2019'!$I860/1000</f>
        <v>0</v>
      </c>
      <c r="R865" s="2">
        <f>'6-2019'!$I860/1000</f>
        <v>0</v>
      </c>
      <c r="S865" s="2">
        <f t="shared" si="13"/>
        <v>0</v>
      </c>
      <c r="U865" s="79"/>
      <c r="V865" s="78"/>
      <c r="W865" s="83"/>
    </row>
    <row r="866" spans="1:23" x14ac:dyDescent="0.25">
      <c r="A866" s="61" t="s">
        <v>146</v>
      </c>
      <c r="B866" s="3" t="s">
        <v>143</v>
      </c>
      <c r="C866" s="3"/>
      <c r="D866" s="3"/>
      <c r="E866" s="3"/>
      <c r="F866" s="2">
        <f>'6-2018'!$I861/1000</f>
        <v>0</v>
      </c>
      <c r="G866" s="2">
        <f>'7-2018'!$I861/1000</f>
        <v>0</v>
      </c>
      <c r="H866" s="2">
        <f>'8-2018'!$I861/1000</f>
        <v>0</v>
      </c>
      <c r="I866" s="2">
        <f>'9-2018'!$I861/1000</f>
        <v>0</v>
      </c>
      <c r="J866" s="2">
        <f>'10-2018'!$I861/1000</f>
        <v>0</v>
      </c>
      <c r="K866" s="2">
        <f>'11-2018'!$I861/1000</f>
        <v>0</v>
      </c>
      <c r="L866" s="2">
        <f>'12-2018'!$I861/1000</f>
        <v>0</v>
      </c>
      <c r="M866" s="2">
        <f>'1-2019'!$I861/1000</f>
        <v>0</v>
      </c>
      <c r="N866" s="2">
        <f>'2-2019'!$I861/1000</f>
        <v>0</v>
      </c>
      <c r="O866" s="2">
        <f>'3-2019'!$I861/1000</f>
        <v>0</v>
      </c>
      <c r="P866" s="2">
        <f>'4-2019'!$I861/1000</f>
        <v>0</v>
      </c>
      <c r="Q866" s="2">
        <f>'5-2019'!$I861/1000</f>
        <v>0</v>
      </c>
      <c r="R866" s="2">
        <f>'6-2019'!$I861/1000</f>
        <v>0</v>
      </c>
      <c r="S866" s="2">
        <f t="shared" si="13"/>
        <v>0</v>
      </c>
      <c r="U866" s="79"/>
      <c r="V866" s="78"/>
      <c r="W866" s="83"/>
    </row>
    <row r="867" spans="1:23" x14ac:dyDescent="0.25">
      <c r="A867" s="61"/>
      <c r="B867" s="3"/>
      <c r="C867" s="3"/>
      <c r="D867" s="61" t="s">
        <v>297</v>
      </c>
      <c r="E867" s="3" t="s">
        <v>199</v>
      </c>
      <c r="F867" s="11">
        <f>'6-2018'!$I862/1000</f>
        <v>0</v>
      </c>
      <c r="G867" s="11">
        <f>'7-2018'!$I862/1000</f>
        <v>0</v>
      </c>
      <c r="H867" s="11">
        <f>'8-2018'!$I862/1000</f>
        <v>0</v>
      </c>
      <c r="I867" s="11">
        <f>'9-2018'!$I862/1000</f>
        <v>0</v>
      </c>
      <c r="J867" s="11">
        <f>'10-2018'!$I862/1000</f>
        <v>0</v>
      </c>
      <c r="K867" s="11">
        <f>'11-2018'!$I862/1000</f>
        <v>0</v>
      </c>
      <c r="L867" s="11">
        <f>'12-2018'!$I862/1000</f>
        <v>0</v>
      </c>
      <c r="M867" s="11">
        <f>'1-2019'!$I862/1000</f>
        <v>0</v>
      </c>
      <c r="N867" s="11">
        <f>'2-2019'!$I862/1000</f>
        <v>0</v>
      </c>
      <c r="O867" s="11">
        <f>'3-2019'!$I862/1000</f>
        <v>0</v>
      </c>
      <c r="P867" s="11">
        <f>'4-2019'!$I862/1000</f>
        <v>0</v>
      </c>
      <c r="Q867" s="11">
        <f>'5-2019'!$I862/1000</f>
        <v>0</v>
      </c>
      <c r="R867" s="11">
        <f>'6-2019'!$I862/1000</f>
        <v>0</v>
      </c>
      <c r="S867" s="11">
        <f t="shared" ref="S867:S930" si="14">(SUM(G867:Q867)*2+R867+F867)/24</f>
        <v>0</v>
      </c>
      <c r="U867" s="79"/>
      <c r="V867" s="78"/>
      <c r="W867" s="83"/>
    </row>
    <row r="868" spans="1:23" x14ac:dyDescent="0.25">
      <c r="A868" s="61"/>
      <c r="B868" s="3"/>
      <c r="C868" s="3"/>
      <c r="D868" s="61" t="s">
        <v>297</v>
      </c>
      <c r="E868" s="3" t="s">
        <v>261</v>
      </c>
      <c r="F868" s="11">
        <f>'6-2018'!$I863/1000</f>
        <v>0</v>
      </c>
      <c r="G868" s="11">
        <f>'7-2018'!$I863/1000</f>
        <v>0</v>
      </c>
      <c r="H868" s="11">
        <f>'8-2018'!$I863/1000</f>
        <v>0</v>
      </c>
      <c r="I868" s="11">
        <f>'9-2018'!$I863/1000</f>
        <v>0</v>
      </c>
      <c r="J868" s="11">
        <f>'10-2018'!$I863/1000</f>
        <v>0</v>
      </c>
      <c r="K868" s="11">
        <f>'11-2018'!$I863/1000</f>
        <v>0</v>
      </c>
      <c r="L868" s="11">
        <f>'12-2018'!$I863/1000</f>
        <v>0</v>
      </c>
      <c r="M868" s="11">
        <f>'1-2019'!$I863/1000</f>
        <v>0</v>
      </c>
      <c r="N868" s="11">
        <f>'2-2019'!$I863/1000</f>
        <v>0</v>
      </c>
      <c r="O868" s="11">
        <f>'3-2019'!$I863/1000</f>
        <v>0</v>
      </c>
      <c r="P868" s="11">
        <f>'4-2019'!$I863/1000</f>
        <v>0</v>
      </c>
      <c r="Q868" s="11">
        <f>'5-2019'!$I863/1000</f>
        <v>0</v>
      </c>
      <c r="R868" s="11">
        <f>'6-2019'!$I863/1000</f>
        <v>0</v>
      </c>
      <c r="S868" s="11">
        <f t="shared" si="14"/>
        <v>0</v>
      </c>
      <c r="U868" s="79"/>
      <c r="V868" s="78"/>
      <c r="W868" s="83"/>
    </row>
    <row r="869" spans="1:23" x14ac:dyDescent="0.25">
      <c r="A869" s="61"/>
      <c r="B869" s="3"/>
      <c r="C869" s="3"/>
      <c r="D869" s="61" t="s">
        <v>297</v>
      </c>
      <c r="E869" s="3" t="s">
        <v>279</v>
      </c>
      <c r="F869" s="11">
        <f>'6-2018'!$I864/1000</f>
        <v>0</v>
      </c>
      <c r="G869" s="11">
        <f>'7-2018'!$I864/1000</f>
        <v>0</v>
      </c>
      <c r="H869" s="11">
        <f>'8-2018'!$I864/1000</f>
        <v>0</v>
      </c>
      <c r="I869" s="11">
        <f>'9-2018'!$I864/1000</f>
        <v>0</v>
      </c>
      <c r="J869" s="11">
        <f>'10-2018'!$I864/1000</f>
        <v>0</v>
      </c>
      <c r="K869" s="11">
        <f>'11-2018'!$I864/1000</f>
        <v>0</v>
      </c>
      <c r="L869" s="11">
        <f>'12-2018'!$I864/1000</f>
        <v>0</v>
      </c>
      <c r="M869" s="11">
        <f>'1-2019'!$I864/1000</f>
        <v>0</v>
      </c>
      <c r="N869" s="11">
        <f>'2-2019'!$I864/1000</f>
        <v>0</v>
      </c>
      <c r="O869" s="11">
        <f>'3-2019'!$I864/1000</f>
        <v>0</v>
      </c>
      <c r="P869" s="11">
        <f>'4-2019'!$I864/1000</f>
        <v>0</v>
      </c>
      <c r="Q869" s="11">
        <f>'5-2019'!$I864/1000</f>
        <v>0</v>
      </c>
      <c r="R869" s="11">
        <f>'6-2019'!$I864/1000</f>
        <v>0</v>
      </c>
      <c r="S869" s="11">
        <f t="shared" si="14"/>
        <v>0</v>
      </c>
      <c r="U869" s="79"/>
      <c r="V869" s="78"/>
      <c r="W869" s="83"/>
    </row>
    <row r="870" spans="1:23" x14ac:dyDescent="0.25">
      <c r="A870" s="61"/>
      <c r="B870" s="3"/>
      <c r="C870" s="3"/>
      <c r="D870" s="61" t="s">
        <v>297</v>
      </c>
      <c r="E870" s="3" t="s">
        <v>26</v>
      </c>
      <c r="F870" s="11">
        <f>'6-2018'!$I865/1000</f>
        <v>0</v>
      </c>
      <c r="G870" s="11">
        <f>'7-2018'!$I865/1000</f>
        <v>0</v>
      </c>
      <c r="H870" s="11">
        <f>'8-2018'!$I865/1000</f>
        <v>0</v>
      </c>
      <c r="I870" s="11">
        <f>'9-2018'!$I865/1000</f>
        <v>0</v>
      </c>
      <c r="J870" s="11">
        <f>'10-2018'!$I865/1000</f>
        <v>0</v>
      </c>
      <c r="K870" s="11">
        <f>'11-2018'!$I865/1000</f>
        <v>0</v>
      </c>
      <c r="L870" s="11">
        <f>'12-2018'!$I865/1000</f>
        <v>0</v>
      </c>
      <c r="M870" s="11">
        <f>'1-2019'!$I865/1000</f>
        <v>0</v>
      </c>
      <c r="N870" s="11">
        <f>'2-2019'!$I865/1000</f>
        <v>0</v>
      </c>
      <c r="O870" s="11">
        <f>'3-2019'!$I865/1000</f>
        <v>0</v>
      </c>
      <c r="P870" s="11">
        <f>'4-2019'!$I865/1000</f>
        <v>0</v>
      </c>
      <c r="Q870" s="11">
        <f>'5-2019'!$I865/1000</f>
        <v>0</v>
      </c>
      <c r="R870" s="11">
        <f>'6-2019'!$I865/1000</f>
        <v>0</v>
      </c>
      <c r="S870" s="11">
        <f t="shared" si="14"/>
        <v>0</v>
      </c>
      <c r="U870" s="79"/>
      <c r="V870" s="78"/>
      <c r="W870" s="83"/>
    </row>
    <row r="871" spans="1:23" x14ac:dyDescent="0.25">
      <c r="A871" s="61"/>
      <c r="B871" s="3"/>
      <c r="C871" s="3"/>
      <c r="D871" s="61" t="s">
        <v>297</v>
      </c>
      <c r="E871" s="3" t="s">
        <v>254</v>
      </c>
      <c r="F871" s="11">
        <f>'6-2018'!$I866/1000</f>
        <v>0</v>
      </c>
      <c r="G871" s="11">
        <f>'7-2018'!$I866/1000</f>
        <v>0</v>
      </c>
      <c r="H871" s="11">
        <f>'8-2018'!$I866/1000</f>
        <v>0</v>
      </c>
      <c r="I871" s="11">
        <f>'9-2018'!$I866/1000</f>
        <v>0</v>
      </c>
      <c r="J871" s="11">
        <f>'10-2018'!$I866/1000</f>
        <v>0</v>
      </c>
      <c r="K871" s="11">
        <f>'11-2018'!$I866/1000</f>
        <v>0</v>
      </c>
      <c r="L871" s="11">
        <f>'12-2018'!$I866/1000</f>
        <v>0</v>
      </c>
      <c r="M871" s="11">
        <f>'1-2019'!$I866/1000</f>
        <v>0</v>
      </c>
      <c r="N871" s="11">
        <f>'2-2019'!$I866/1000</f>
        <v>0</v>
      </c>
      <c r="O871" s="11">
        <f>'3-2019'!$I866/1000</f>
        <v>0</v>
      </c>
      <c r="P871" s="11">
        <f>'4-2019'!$I866/1000</f>
        <v>0</v>
      </c>
      <c r="Q871" s="11">
        <f>'5-2019'!$I866/1000</f>
        <v>0</v>
      </c>
      <c r="R871" s="11">
        <f>'6-2019'!$I866/1000</f>
        <v>0</v>
      </c>
      <c r="S871" s="11">
        <f t="shared" si="14"/>
        <v>0</v>
      </c>
      <c r="U871" s="79"/>
      <c r="V871" s="78"/>
      <c r="W871" s="83"/>
    </row>
    <row r="872" spans="1:23" ht="15.75" thickBot="1" x14ac:dyDescent="0.3">
      <c r="A872" s="61"/>
      <c r="B872" s="3"/>
      <c r="C872" s="3"/>
      <c r="D872" s="3"/>
      <c r="E872" s="3"/>
      <c r="F872" s="20">
        <f>'6-2018'!$I867/1000</f>
        <v>0</v>
      </c>
      <c r="G872" s="20">
        <f>'7-2018'!$I867/1000</f>
        <v>0</v>
      </c>
      <c r="H872" s="20">
        <f>'8-2018'!$I867/1000</f>
        <v>0</v>
      </c>
      <c r="I872" s="20">
        <f>'9-2018'!$I867/1000</f>
        <v>0</v>
      </c>
      <c r="J872" s="20">
        <f>'10-2018'!$I867/1000</f>
        <v>0</v>
      </c>
      <c r="K872" s="20">
        <f>'11-2018'!$I867/1000</f>
        <v>0</v>
      </c>
      <c r="L872" s="20">
        <f>'12-2018'!$I867/1000</f>
        <v>0</v>
      </c>
      <c r="M872" s="20">
        <f>'1-2019'!$I867/1000</f>
        <v>0</v>
      </c>
      <c r="N872" s="20">
        <f>'2-2019'!$I867/1000</f>
        <v>0</v>
      </c>
      <c r="O872" s="20">
        <f>'3-2019'!$I867/1000</f>
        <v>0</v>
      </c>
      <c r="P872" s="20">
        <f>'4-2019'!$I867/1000</f>
        <v>0</v>
      </c>
      <c r="Q872" s="20">
        <f>'5-2019'!$I867/1000</f>
        <v>0</v>
      </c>
      <c r="R872" s="20">
        <f>'6-2019'!$I867/1000</f>
        <v>0</v>
      </c>
      <c r="S872" s="20">
        <f t="shared" si="14"/>
        <v>0</v>
      </c>
      <c r="U872" s="79"/>
      <c r="V872" s="78"/>
      <c r="W872" s="83"/>
    </row>
    <row r="873" spans="1:23" ht="15.75" thickTop="1" x14ac:dyDescent="0.25">
      <c r="A873" s="61"/>
      <c r="B873" s="3"/>
      <c r="C873" s="3"/>
      <c r="D873" s="3"/>
      <c r="E873" s="3"/>
      <c r="F873" s="2">
        <f>'6-2018'!$I868/1000</f>
        <v>0</v>
      </c>
      <c r="G873" s="2">
        <f>'7-2018'!$I868/1000</f>
        <v>0</v>
      </c>
      <c r="H873" s="2">
        <f>'8-2018'!$I868/1000</f>
        <v>0</v>
      </c>
      <c r="I873" s="2">
        <f>'9-2018'!$I868/1000</f>
        <v>0</v>
      </c>
      <c r="J873" s="2">
        <f>'10-2018'!$I868/1000</f>
        <v>0</v>
      </c>
      <c r="K873" s="2">
        <f>'11-2018'!$I868/1000</f>
        <v>0</v>
      </c>
      <c r="L873" s="2">
        <f>'12-2018'!$I868/1000</f>
        <v>0</v>
      </c>
      <c r="M873" s="2">
        <f>'1-2019'!$I868/1000</f>
        <v>0</v>
      </c>
      <c r="N873" s="2">
        <f>'2-2019'!$I868/1000</f>
        <v>0</v>
      </c>
      <c r="O873" s="2">
        <f>'3-2019'!$I868/1000</f>
        <v>0</v>
      </c>
      <c r="P873" s="2">
        <f>'4-2019'!$I868/1000</f>
        <v>0</v>
      </c>
      <c r="Q873" s="2">
        <f>'5-2019'!$I868/1000</f>
        <v>0</v>
      </c>
      <c r="R873" s="2">
        <f>'6-2019'!$I868/1000</f>
        <v>0</v>
      </c>
      <c r="S873" s="2">
        <f t="shared" si="14"/>
        <v>0</v>
      </c>
      <c r="U873" s="79"/>
      <c r="V873" s="78"/>
      <c r="W873" s="83"/>
    </row>
    <row r="874" spans="1:23" ht="15.75" thickBot="1" x14ac:dyDescent="0.3">
      <c r="A874" s="70" t="s">
        <v>147</v>
      </c>
      <c r="B874" s="3"/>
      <c r="C874" s="3"/>
      <c r="D874" s="3"/>
      <c r="E874" s="3"/>
      <c r="F874" s="23">
        <f>'6-2018'!$I869/1000</f>
        <v>6.4101391051398036</v>
      </c>
      <c r="G874" s="23">
        <f>'7-2018'!$I869/1000</f>
        <v>6.4101391051398036</v>
      </c>
      <c r="H874" s="23">
        <f>'8-2018'!$I869/1000</f>
        <v>5.2258191051398022</v>
      </c>
      <c r="I874" s="23">
        <f>'9-2018'!$I869/1000</f>
        <v>5.2258191051398022</v>
      </c>
      <c r="J874" s="23">
        <f>'10-2018'!$I869/1000</f>
        <v>5.2258191051398022</v>
      </c>
      <c r="K874" s="23">
        <f>'11-2018'!$I869/1000</f>
        <v>5.2258191051398022</v>
      </c>
      <c r="L874" s="23">
        <f>'12-2018'!$I869/1000</f>
        <v>5.2258191051398022</v>
      </c>
      <c r="M874" s="23">
        <f>'1-2019'!$I869/1000</f>
        <v>5.2258191051398022</v>
      </c>
      <c r="N874" s="23">
        <f>'2-2019'!$I869/1000</f>
        <v>5.2258191051398022</v>
      </c>
      <c r="O874" s="23">
        <f>'3-2019'!$I869/1000</f>
        <v>5.2258191051398022</v>
      </c>
      <c r="P874" s="23">
        <f>'4-2019'!$I869/1000</f>
        <v>5.2258191051398022</v>
      </c>
      <c r="Q874" s="23">
        <f>'5-2019'!$I869/1000</f>
        <v>2.9760991051398022</v>
      </c>
      <c r="R874" s="23">
        <f>'6-2019'!$I869/1000</f>
        <v>2.9760991051398022</v>
      </c>
      <c r="S874" s="23">
        <f t="shared" si="14"/>
        <v>5.0926441051398035</v>
      </c>
      <c r="U874" s="79"/>
      <c r="V874" s="78"/>
      <c r="W874" s="83"/>
    </row>
    <row r="875" spans="1:23" ht="15.75" thickTop="1" x14ac:dyDescent="0.25">
      <c r="A875" s="61"/>
      <c r="B875" s="3"/>
      <c r="C875" s="3"/>
      <c r="D875" s="3"/>
      <c r="E875" s="3"/>
      <c r="F875" s="2">
        <f>'6-2018'!$I870/1000</f>
        <v>0</v>
      </c>
      <c r="G875" s="2">
        <f>'7-2018'!$I870/1000</f>
        <v>0</v>
      </c>
      <c r="H875" s="2">
        <f>'8-2018'!$I870/1000</f>
        <v>0</v>
      </c>
      <c r="I875" s="2">
        <f>'9-2018'!$I870/1000</f>
        <v>0</v>
      </c>
      <c r="J875" s="2">
        <f>'10-2018'!$I870/1000</f>
        <v>0</v>
      </c>
      <c r="K875" s="2">
        <f>'11-2018'!$I870/1000</f>
        <v>0</v>
      </c>
      <c r="L875" s="2">
        <f>'12-2018'!$I870/1000</f>
        <v>0</v>
      </c>
      <c r="M875" s="2">
        <f>'1-2019'!$I870/1000</f>
        <v>0</v>
      </c>
      <c r="N875" s="2">
        <f>'2-2019'!$I870/1000</f>
        <v>0</v>
      </c>
      <c r="O875" s="2">
        <f>'3-2019'!$I870/1000</f>
        <v>0</v>
      </c>
      <c r="P875" s="2">
        <f>'4-2019'!$I870/1000</f>
        <v>0</v>
      </c>
      <c r="Q875" s="2">
        <f>'5-2019'!$I870/1000</f>
        <v>0</v>
      </c>
      <c r="R875" s="2">
        <f>'6-2019'!$I870/1000</f>
        <v>0</v>
      </c>
      <c r="S875" s="2">
        <f t="shared" si="14"/>
        <v>0</v>
      </c>
      <c r="U875" s="79"/>
      <c r="V875" s="78"/>
      <c r="W875" s="83"/>
    </row>
    <row r="876" spans="1:23" x14ac:dyDescent="0.25">
      <c r="A876" s="61">
        <v>151</v>
      </c>
      <c r="B876" s="3" t="s">
        <v>10</v>
      </c>
      <c r="C876" s="3"/>
      <c r="D876" s="3"/>
      <c r="E876" s="3"/>
      <c r="F876" s="2">
        <f>'6-2018'!$I871/1000</f>
        <v>0</v>
      </c>
      <c r="G876" s="2">
        <f>'7-2018'!$I871/1000</f>
        <v>0</v>
      </c>
      <c r="H876" s="2">
        <f>'8-2018'!$I871/1000</f>
        <v>0</v>
      </c>
      <c r="I876" s="2">
        <f>'9-2018'!$I871/1000</f>
        <v>0</v>
      </c>
      <c r="J876" s="2">
        <f>'10-2018'!$I871/1000</f>
        <v>0</v>
      </c>
      <c r="K876" s="2">
        <f>'11-2018'!$I871/1000</f>
        <v>0</v>
      </c>
      <c r="L876" s="2">
        <f>'12-2018'!$I871/1000</f>
        <v>0</v>
      </c>
      <c r="M876" s="2">
        <f>'1-2019'!$I871/1000</f>
        <v>0</v>
      </c>
      <c r="N876" s="2">
        <f>'2-2019'!$I871/1000</f>
        <v>0</v>
      </c>
      <c r="O876" s="2">
        <f>'3-2019'!$I871/1000</f>
        <v>0</v>
      </c>
      <c r="P876" s="2">
        <f>'4-2019'!$I871/1000</f>
        <v>0</v>
      </c>
      <c r="Q876" s="2">
        <f>'5-2019'!$I871/1000</f>
        <v>0</v>
      </c>
      <c r="R876" s="2">
        <f>'6-2019'!$I871/1000</f>
        <v>0</v>
      </c>
      <c r="S876" s="2">
        <f t="shared" si="14"/>
        <v>0</v>
      </c>
      <c r="U876" s="79"/>
      <c r="V876" s="78"/>
      <c r="W876" s="83"/>
    </row>
    <row r="877" spans="1:23" x14ac:dyDescent="0.25">
      <c r="A877" s="61"/>
      <c r="B877" s="3"/>
      <c r="C877" s="3"/>
      <c r="D877" s="61" t="s">
        <v>292</v>
      </c>
      <c r="E877" s="3" t="s">
        <v>265</v>
      </c>
      <c r="F877" s="11">
        <f>'6-2018'!$I872/1000</f>
        <v>0</v>
      </c>
      <c r="G877" s="11">
        <f>'7-2018'!$I872/1000</f>
        <v>0</v>
      </c>
      <c r="H877" s="11">
        <f>'8-2018'!$I872/1000</f>
        <v>0</v>
      </c>
      <c r="I877" s="11">
        <f>'9-2018'!$I872/1000</f>
        <v>0</v>
      </c>
      <c r="J877" s="11">
        <f>'10-2018'!$I872/1000</f>
        <v>0</v>
      </c>
      <c r="K877" s="11">
        <f>'11-2018'!$I872/1000</f>
        <v>0</v>
      </c>
      <c r="L877" s="11">
        <f>'12-2018'!$I872/1000</f>
        <v>0</v>
      </c>
      <c r="M877" s="11">
        <f>'1-2019'!$I872/1000</f>
        <v>0</v>
      </c>
      <c r="N877" s="11">
        <f>'2-2019'!$I872/1000</f>
        <v>0</v>
      </c>
      <c r="O877" s="11">
        <f>'3-2019'!$I872/1000</f>
        <v>0</v>
      </c>
      <c r="P877" s="11">
        <f>'4-2019'!$I872/1000</f>
        <v>0</v>
      </c>
      <c r="Q877" s="11">
        <f>'5-2019'!$I872/1000</f>
        <v>0</v>
      </c>
      <c r="R877" s="11">
        <f>'6-2019'!$I872/1000</f>
        <v>0</v>
      </c>
      <c r="S877" s="11">
        <f t="shared" si="14"/>
        <v>0</v>
      </c>
      <c r="U877" s="79"/>
      <c r="V877" s="78"/>
      <c r="W877" s="83"/>
    </row>
    <row r="878" spans="1:23" x14ac:dyDescent="0.25">
      <c r="A878" s="61"/>
      <c r="B878" s="3"/>
      <c r="C878" s="3"/>
      <c r="D878" s="61" t="s">
        <v>292</v>
      </c>
      <c r="E878" s="3" t="s">
        <v>253</v>
      </c>
      <c r="F878" s="11">
        <f>'6-2018'!$I873/1000</f>
        <v>0</v>
      </c>
      <c r="G878" s="11">
        <f>'7-2018'!$I873/1000</f>
        <v>0</v>
      </c>
      <c r="H878" s="11">
        <f>'8-2018'!$I873/1000</f>
        <v>0</v>
      </c>
      <c r="I878" s="11">
        <f>'9-2018'!$I873/1000</f>
        <v>0</v>
      </c>
      <c r="J878" s="11">
        <f>'10-2018'!$I873/1000</f>
        <v>0</v>
      </c>
      <c r="K878" s="11">
        <f>'11-2018'!$I873/1000</f>
        <v>0</v>
      </c>
      <c r="L878" s="11">
        <f>'12-2018'!$I873/1000</f>
        <v>0</v>
      </c>
      <c r="M878" s="11">
        <f>'1-2019'!$I873/1000</f>
        <v>0</v>
      </c>
      <c r="N878" s="11">
        <f>'2-2019'!$I873/1000</f>
        <v>0</v>
      </c>
      <c r="O878" s="11">
        <f>'3-2019'!$I873/1000</f>
        <v>0</v>
      </c>
      <c r="P878" s="11">
        <f>'4-2019'!$I873/1000</f>
        <v>0</v>
      </c>
      <c r="Q878" s="11">
        <f>'5-2019'!$I873/1000</f>
        <v>0</v>
      </c>
      <c r="R878" s="11">
        <f>'6-2019'!$I873/1000</f>
        <v>0</v>
      </c>
      <c r="S878" s="11">
        <f t="shared" si="14"/>
        <v>0</v>
      </c>
      <c r="U878" s="79"/>
      <c r="V878" s="78"/>
      <c r="W878" s="83"/>
    </row>
    <row r="879" spans="1:23" x14ac:dyDescent="0.25">
      <c r="A879" s="61"/>
      <c r="B879" s="3"/>
      <c r="C879" s="3"/>
      <c r="D879" s="61" t="s">
        <v>292</v>
      </c>
      <c r="E879" s="3" t="s">
        <v>258</v>
      </c>
      <c r="F879" s="11">
        <f>'6-2018'!$I874/1000</f>
        <v>434.743839877281</v>
      </c>
      <c r="G879" s="11">
        <f>'7-2018'!$I874/1000</f>
        <v>467.74952443055969</v>
      </c>
      <c r="H879" s="11">
        <f>'8-2018'!$I874/1000</f>
        <v>472.57336999399831</v>
      </c>
      <c r="I879" s="11">
        <f>'9-2018'!$I874/1000</f>
        <v>465.83416106254379</v>
      </c>
      <c r="J879" s="11">
        <f>'10-2018'!$I874/1000</f>
        <v>390.13817038265108</v>
      </c>
      <c r="K879" s="11">
        <f>'11-2018'!$I874/1000</f>
        <v>390.52178435037376</v>
      </c>
      <c r="L879" s="11">
        <f>'12-2018'!$I874/1000</f>
        <v>340.67177683874536</v>
      </c>
      <c r="M879" s="11">
        <f>'1-2019'!$I874/1000</f>
        <v>318.38983364973598</v>
      </c>
      <c r="N879" s="11">
        <f>'2-2019'!$I874/1000</f>
        <v>320.66576757971984</v>
      </c>
      <c r="O879" s="11">
        <f>'3-2019'!$I874/1000</f>
        <v>328.99948530478781</v>
      </c>
      <c r="P879" s="11">
        <f>'4-2019'!$I874/1000</f>
        <v>342.64417037684672</v>
      </c>
      <c r="Q879" s="11">
        <f>'5-2019'!$I874/1000</f>
        <v>419.8453947263128</v>
      </c>
      <c r="R879" s="11">
        <f>'6-2019'!$I874/1000</f>
        <v>446.86067937308047</v>
      </c>
      <c r="S879" s="11">
        <f t="shared" si="14"/>
        <v>391.56964152678796</v>
      </c>
      <c r="U879" s="79"/>
      <c r="V879" s="78"/>
      <c r="W879" s="83"/>
    </row>
    <row r="880" spans="1:23" x14ac:dyDescent="0.25">
      <c r="A880" s="61"/>
      <c r="B880" s="3"/>
      <c r="C880" s="3"/>
      <c r="D880" s="61" t="s">
        <v>292</v>
      </c>
      <c r="E880" s="3" t="s">
        <v>32</v>
      </c>
      <c r="F880" s="11">
        <f>'6-2018'!$I875/1000</f>
        <v>0</v>
      </c>
      <c r="G880" s="11">
        <f>'7-2018'!$I875/1000</f>
        <v>0</v>
      </c>
      <c r="H880" s="11">
        <f>'8-2018'!$I875/1000</f>
        <v>0</v>
      </c>
      <c r="I880" s="11">
        <f>'9-2018'!$I875/1000</f>
        <v>0</v>
      </c>
      <c r="J880" s="11">
        <f>'10-2018'!$I875/1000</f>
        <v>0</v>
      </c>
      <c r="K880" s="11">
        <f>'11-2018'!$I875/1000</f>
        <v>0</v>
      </c>
      <c r="L880" s="11">
        <f>'12-2018'!$I875/1000</f>
        <v>0</v>
      </c>
      <c r="M880" s="11">
        <f>'1-2019'!$I875/1000</f>
        <v>0</v>
      </c>
      <c r="N880" s="11">
        <f>'2-2019'!$I875/1000</f>
        <v>0</v>
      </c>
      <c r="O880" s="11">
        <f>'3-2019'!$I875/1000</f>
        <v>0</v>
      </c>
      <c r="P880" s="11">
        <f>'4-2019'!$I875/1000</f>
        <v>0</v>
      </c>
      <c r="Q880" s="11">
        <f>'5-2019'!$I875/1000</f>
        <v>0</v>
      </c>
      <c r="R880" s="11">
        <f>'6-2019'!$I875/1000</f>
        <v>0</v>
      </c>
      <c r="S880" s="11">
        <f t="shared" si="14"/>
        <v>0</v>
      </c>
      <c r="U880" s="79"/>
      <c r="V880" s="78"/>
      <c r="W880" s="83"/>
    </row>
    <row r="881" spans="1:23" x14ac:dyDescent="0.25">
      <c r="A881" s="61"/>
      <c r="B881" s="3"/>
      <c r="C881" s="3"/>
      <c r="D881" s="61" t="s">
        <v>292</v>
      </c>
      <c r="E881" s="3" t="s">
        <v>262</v>
      </c>
      <c r="F881" s="11">
        <f>'6-2018'!$I876/1000</f>
        <v>6411.1314670337733</v>
      </c>
      <c r="G881" s="11">
        <f>'7-2018'!$I876/1000</f>
        <v>5355.0506812152853</v>
      </c>
      <c r="H881" s="11">
        <f>'8-2018'!$I876/1000</f>
        <v>5718.9206341657355</v>
      </c>
      <c r="I881" s="11">
        <f>'9-2018'!$I876/1000</f>
        <v>4676.7077088040414</v>
      </c>
      <c r="J881" s="11">
        <f>'10-2018'!$I876/1000</f>
        <v>4822.5968683906676</v>
      </c>
      <c r="K881" s="11">
        <f>'11-2018'!$I876/1000</f>
        <v>5216.0117387785995</v>
      </c>
      <c r="L881" s="11">
        <f>'12-2018'!$I876/1000</f>
        <v>5273.3707360050203</v>
      </c>
      <c r="M881" s="11">
        <f>'1-2019'!$I876/1000</f>
        <v>4917.2256849629694</v>
      </c>
      <c r="N881" s="11">
        <f>'2-2019'!$I876/1000</f>
        <v>4642.6518255518067</v>
      </c>
      <c r="O881" s="11">
        <f>'3-2019'!$I876/1000</f>
        <v>4578.4226289280032</v>
      </c>
      <c r="P881" s="11">
        <f>'4-2019'!$I876/1000</f>
        <v>5521.4076986503551</v>
      </c>
      <c r="Q881" s="11">
        <f>'5-2019'!$I876/1000</f>
        <v>6901.3355952780121</v>
      </c>
      <c r="R881" s="11">
        <f>'6-2019'!$I876/1000</f>
        <v>6252.9740682572237</v>
      </c>
      <c r="S881" s="11">
        <f t="shared" si="14"/>
        <v>5329.6462140313333</v>
      </c>
      <c r="U881" s="79"/>
      <c r="V881" s="78"/>
      <c r="W881" s="83"/>
    </row>
    <row r="882" spans="1:23" x14ac:dyDescent="0.25">
      <c r="A882" s="61"/>
      <c r="B882" s="3"/>
      <c r="C882" s="3"/>
      <c r="D882" s="61" t="s">
        <v>292</v>
      </c>
      <c r="E882" s="3" t="s">
        <v>32</v>
      </c>
      <c r="F882" s="11">
        <f>'6-2018'!$I877/1000</f>
        <v>0</v>
      </c>
      <c r="G882" s="11">
        <f>'7-2018'!$I877/1000</f>
        <v>0</v>
      </c>
      <c r="H882" s="11">
        <f>'8-2018'!$I877/1000</f>
        <v>0</v>
      </c>
      <c r="I882" s="11">
        <f>'9-2018'!$I877/1000</f>
        <v>0</v>
      </c>
      <c r="J882" s="11">
        <f>'10-2018'!$I877/1000</f>
        <v>0</v>
      </c>
      <c r="K882" s="11">
        <f>'11-2018'!$I877/1000</f>
        <v>0</v>
      </c>
      <c r="L882" s="11">
        <f>'12-2018'!$I877/1000</f>
        <v>0</v>
      </c>
      <c r="M882" s="11">
        <f>'1-2019'!$I877/1000</f>
        <v>0</v>
      </c>
      <c r="N882" s="11">
        <f>'2-2019'!$I877/1000</f>
        <v>0</v>
      </c>
      <c r="O882" s="11">
        <f>'3-2019'!$I877/1000</f>
        <v>0</v>
      </c>
      <c r="P882" s="11">
        <f>'4-2019'!$I877/1000</f>
        <v>0</v>
      </c>
      <c r="Q882" s="11">
        <f>'5-2019'!$I877/1000</f>
        <v>0</v>
      </c>
      <c r="R882" s="11">
        <f>'6-2019'!$I877/1000</f>
        <v>0</v>
      </c>
      <c r="S882" s="11">
        <f t="shared" si="14"/>
        <v>0</v>
      </c>
      <c r="U882" s="79"/>
      <c r="V882" s="78"/>
      <c r="W882" s="83"/>
    </row>
    <row r="883" spans="1:23" x14ac:dyDescent="0.25">
      <c r="A883" s="61"/>
      <c r="B883" s="3"/>
      <c r="C883" s="3"/>
      <c r="D883" s="61" t="s">
        <v>292</v>
      </c>
      <c r="E883" s="3" t="s">
        <v>32</v>
      </c>
      <c r="F883" s="11">
        <f>'6-2018'!$I878/1000</f>
        <v>0</v>
      </c>
      <c r="G883" s="11">
        <f>'7-2018'!$I878/1000</f>
        <v>0</v>
      </c>
      <c r="H883" s="11">
        <f>'8-2018'!$I878/1000</f>
        <v>0</v>
      </c>
      <c r="I883" s="11">
        <f>'9-2018'!$I878/1000</f>
        <v>0</v>
      </c>
      <c r="J883" s="11">
        <f>'10-2018'!$I878/1000</f>
        <v>0</v>
      </c>
      <c r="K883" s="11">
        <f>'11-2018'!$I878/1000</f>
        <v>0</v>
      </c>
      <c r="L883" s="11">
        <f>'12-2018'!$I878/1000</f>
        <v>0</v>
      </c>
      <c r="M883" s="11">
        <f>'1-2019'!$I878/1000</f>
        <v>0</v>
      </c>
      <c r="N883" s="11">
        <f>'2-2019'!$I878/1000</f>
        <v>0</v>
      </c>
      <c r="O883" s="11">
        <f>'3-2019'!$I878/1000</f>
        <v>0</v>
      </c>
      <c r="P883" s="11">
        <f>'4-2019'!$I878/1000</f>
        <v>0</v>
      </c>
      <c r="Q883" s="11">
        <f>'5-2019'!$I878/1000</f>
        <v>0</v>
      </c>
      <c r="R883" s="11">
        <f>'6-2019'!$I878/1000</f>
        <v>0</v>
      </c>
      <c r="S883" s="11">
        <f t="shared" si="14"/>
        <v>0</v>
      </c>
      <c r="U883" s="79"/>
      <c r="V883" s="78"/>
      <c r="W883" s="83"/>
    </row>
    <row r="884" spans="1:23" x14ac:dyDescent="0.25">
      <c r="A884" s="68" t="s">
        <v>148</v>
      </c>
      <c r="B884" s="3"/>
      <c r="C884" s="3"/>
      <c r="D884" s="3"/>
      <c r="E884" s="3"/>
      <c r="F884" s="13">
        <f>'6-2018'!$I879/1000</f>
        <v>6845.8753069110553</v>
      </c>
      <c r="G884" s="13">
        <f>'7-2018'!$I879/1000</f>
        <v>5822.8002056458454</v>
      </c>
      <c r="H884" s="13">
        <f>'8-2018'!$I879/1000</f>
        <v>6191.4940041597347</v>
      </c>
      <c r="I884" s="13">
        <f>'9-2018'!$I879/1000</f>
        <v>5142.5418698665853</v>
      </c>
      <c r="J884" s="13">
        <f>'10-2018'!$I879/1000</f>
        <v>5212.7350387733186</v>
      </c>
      <c r="K884" s="13">
        <f>'11-2018'!$I879/1000</f>
        <v>5606.5335231289737</v>
      </c>
      <c r="L884" s="13">
        <f>'12-2018'!$I879/1000</f>
        <v>5614.0425128437655</v>
      </c>
      <c r="M884" s="13">
        <f>'1-2019'!$I879/1000</f>
        <v>5235.6155186127053</v>
      </c>
      <c r="N884" s="13">
        <f>'2-2019'!$I879/1000</f>
        <v>4963.3175931315263</v>
      </c>
      <c r="O884" s="13">
        <f>'3-2019'!$I879/1000</f>
        <v>4907.4221142327906</v>
      </c>
      <c r="P884" s="13">
        <f>'4-2019'!$I879/1000</f>
        <v>5864.051869027202</v>
      </c>
      <c r="Q884" s="13">
        <f>'5-2019'!$I879/1000</f>
        <v>7321.1809900043245</v>
      </c>
      <c r="R884" s="13">
        <f>'6-2019'!$I879/1000</f>
        <v>6699.8347476303043</v>
      </c>
      <c r="S884" s="13">
        <f t="shared" si="14"/>
        <v>5721.21585555812</v>
      </c>
      <c r="U884" s="79"/>
      <c r="V884" s="78"/>
      <c r="W884" s="83"/>
    </row>
    <row r="885" spans="1:23" x14ac:dyDescent="0.25">
      <c r="A885" s="61"/>
      <c r="B885" s="3"/>
      <c r="C885" s="3"/>
      <c r="D885" s="3"/>
      <c r="E885" s="3"/>
      <c r="F885" s="2">
        <f>'6-2018'!$I880/1000</f>
        <v>0</v>
      </c>
      <c r="G885" s="2">
        <f>'7-2018'!$I880/1000</f>
        <v>0</v>
      </c>
      <c r="H885" s="2">
        <f>'8-2018'!$I880/1000</f>
        <v>0</v>
      </c>
      <c r="I885" s="2">
        <f>'9-2018'!$I880/1000</f>
        <v>0</v>
      </c>
      <c r="J885" s="2">
        <f>'10-2018'!$I880/1000</f>
        <v>0</v>
      </c>
      <c r="K885" s="2">
        <f>'11-2018'!$I880/1000</f>
        <v>0</v>
      </c>
      <c r="L885" s="2">
        <f>'12-2018'!$I880/1000</f>
        <v>0</v>
      </c>
      <c r="M885" s="2">
        <f>'1-2019'!$I880/1000</f>
        <v>0</v>
      </c>
      <c r="N885" s="2">
        <f>'2-2019'!$I880/1000</f>
        <v>0</v>
      </c>
      <c r="O885" s="2">
        <f>'3-2019'!$I880/1000</f>
        <v>0</v>
      </c>
      <c r="P885" s="2">
        <f>'4-2019'!$I880/1000</f>
        <v>0</v>
      </c>
      <c r="Q885" s="2">
        <f>'5-2019'!$I880/1000</f>
        <v>0</v>
      </c>
      <c r="R885" s="2">
        <f>'6-2019'!$I880/1000</f>
        <v>0</v>
      </c>
      <c r="S885" s="2">
        <f t="shared" si="14"/>
        <v>0</v>
      </c>
      <c r="U885" s="79"/>
      <c r="V885" s="78"/>
      <c r="W885" s="83"/>
    </row>
    <row r="886" spans="1:23" x14ac:dyDescent="0.25">
      <c r="A886" s="61">
        <v>152</v>
      </c>
      <c r="B886" s="3" t="s">
        <v>150</v>
      </c>
      <c r="C886" s="3"/>
      <c r="D886" s="3"/>
      <c r="E886" s="3"/>
      <c r="F886" s="2">
        <f>'6-2018'!$I881/1000</f>
        <v>0</v>
      </c>
      <c r="G886" s="2">
        <f>'7-2018'!$I881/1000</f>
        <v>0</v>
      </c>
      <c r="H886" s="2">
        <f>'8-2018'!$I881/1000</f>
        <v>0</v>
      </c>
      <c r="I886" s="2">
        <f>'9-2018'!$I881/1000</f>
        <v>0</v>
      </c>
      <c r="J886" s="2">
        <f>'10-2018'!$I881/1000</f>
        <v>0</v>
      </c>
      <c r="K886" s="2">
        <f>'11-2018'!$I881/1000</f>
        <v>0</v>
      </c>
      <c r="L886" s="2">
        <f>'12-2018'!$I881/1000</f>
        <v>0</v>
      </c>
      <c r="M886" s="2">
        <f>'1-2019'!$I881/1000</f>
        <v>0</v>
      </c>
      <c r="N886" s="2">
        <f>'2-2019'!$I881/1000</f>
        <v>0</v>
      </c>
      <c r="O886" s="2">
        <f>'3-2019'!$I881/1000</f>
        <v>0</v>
      </c>
      <c r="P886" s="2">
        <f>'4-2019'!$I881/1000</f>
        <v>0</v>
      </c>
      <c r="Q886" s="2">
        <f>'5-2019'!$I881/1000</f>
        <v>0</v>
      </c>
      <c r="R886" s="2">
        <f>'6-2019'!$I881/1000</f>
        <v>0</v>
      </c>
      <c r="S886" s="2">
        <f t="shared" si="14"/>
        <v>0</v>
      </c>
      <c r="U886" s="79"/>
      <c r="V886" s="78"/>
      <c r="W886" s="83"/>
    </row>
    <row r="887" spans="1:23" x14ac:dyDescent="0.25">
      <c r="A887" s="61"/>
      <c r="B887" s="3"/>
      <c r="C887" s="3"/>
      <c r="D887" s="61" t="s">
        <v>292</v>
      </c>
      <c r="E887" s="3" t="s">
        <v>253</v>
      </c>
      <c r="F887" s="11">
        <f>'6-2018'!$I882/1000</f>
        <v>0</v>
      </c>
      <c r="G887" s="11">
        <f>'7-2018'!$I882/1000</f>
        <v>0</v>
      </c>
      <c r="H887" s="11">
        <f>'8-2018'!$I882/1000</f>
        <v>0</v>
      </c>
      <c r="I887" s="11">
        <f>'9-2018'!$I882/1000</f>
        <v>0</v>
      </c>
      <c r="J887" s="11">
        <f>'10-2018'!$I882/1000</f>
        <v>0</v>
      </c>
      <c r="K887" s="11">
        <f>'11-2018'!$I882/1000</f>
        <v>0</v>
      </c>
      <c r="L887" s="11">
        <f>'12-2018'!$I882/1000</f>
        <v>0</v>
      </c>
      <c r="M887" s="11">
        <f>'1-2019'!$I882/1000</f>
        <v>0</v>
      </c>
      <c r="N887" s="11">
        <f>'2-2019'!$I882/1000</f>
        <v>0</v>
      </c>
      <c r="O887" s="11">
        <f>'3-2019'!$I882/1000</f>
        <v>0</v>
      </c>
      <c r="P887" s="11">
        <f>'4-2019'!$I882/1000</f>
        <v>0</v>
      </c>
      <c r="Q887" s="11">
        <f>'5-2019'!$I882/1000</f>
        <v>0</v>
      </c>
      <c r="R887" s="11">
        <f>'6-2019'!$I882/1000</f>
        <v>0</v>
      </c>
      <c r="S887" s="11">
        <f t="shared" si="14"/>
        <v>0</v>
      </c>
      <c r="U887" s="79"/>
      <c r="V887" s="78"/>
      <c r="W887" s="83"/>
    </row>
    <row r="888" spans="1:23" x14ac:dyDescent="0.25">
      <c r="A888" s="61"/>
      <c r="B888" s="3"/>
      <c r="C888" s="3"/>
      <c r="D888" s="61" t="s">
        <v>292</v>
      </c>
      <c r="E888" s="3" t="s">
        <v>258</v>
      </c>
      <c r="F888" s="11">
        <f>'6-2018'!$I883/1000</f>
        <v>0</v>
      </c>
      <c r="G888" s="11">
        <f>'7-2018'!$I883/1000</f>
        <v>0</v>
      </c>
      <c r="H888" s="11">
        <f>'8-2018'!$I883/1000</f>
        <v>0</v>
      </c>
      <c r="I888" s="11">
        <f>'9-2018'!$I883/1000</f>
        <v>0</v>
      </c>
      <c r="J888" s="11">
        <f>'10-2018'!$I883/1000</f>
        <v>0</v>
      </c>
      <c r="K888" s="11">
        <f>'11-2018'!$I883/1000</f>
        <v>0</v>
      </c>
      <c r="L888" s="11">
        <f>'12-2018'!$I883/1000</f>
        <v>0</v>
      </c>
      <c r="M888" s="11">
        <f>'1-2019'!$I883/1000</f>
        <v>0</v>
      </c>
      <c r="N888" s="11">
        <f>'2-2019'!$I883/1000</f>
        <v>0</v>
      </c>
      <c r="O888" s="11">
        <f>'3-2019'!$I883/1000</f>
        <v>0</v>
      </c>
      <c r="P888" s="11">
        <f>'4-2019'!$I883/1000</f>
        <v>0</v>
      </c>
      <c r="Q888" s="11">
        <f>'5-2019'!$I883/1000</f>
        <v>0</v>
      </c>
      <c r="R888" s="11">
        <f>'6-2019'!$I883/1000</f>
        <v>0</v>
      </c>
      <c r="S888" s="11">
        <f t="shared" si="14"/>
        <v>0</v>
      </c>
      <c r="U888" s="79"/>
      <c r="V888" s="78"/>
      <c r="W888" s="83"/>
    </row>
    <row r="889" spans="1:23" x14ac:dyDescent="0.25">
      <c r="A889" s="61"/>
      <c r="B889" s="3"/>
      <c r="C889" s="3"/>
      <c r="D889" s="61" t="s">
        <v>292</v>
      </c>
      <c r="E889" s="3" t="s">
        <v>32</v>
      </c>
      <c r="F889" s="11">
        <f>'6-2018'!$I884/1000</f>
        <v>0</v>
      </c>
      <c r="G889" s="11">
        <f>'7-2018'!$I884/1000</f>
        <v>0</v>
      </c>
      <c r="H889" s="11">
        <f>'8-2018'!$I884/1000</f>
        <v>0</v>
      </c>
      <c r="I889" s="11">
        <f>'9-2018'!$I884/1000</f>
        <v>0</v>
      </c>
      <c r="J889" s="11">
        <f>'10-2018'!$I884/1000</f>
        <v>0</v>
      </c>
      <c r="K889" s="11">
        <f>'11-2018'!$I884/1000</f>
        <v>0</v>
      </c>
      <c r="L889" s="11">
        <f>'12-2018'!$I884/1000</f>
        <v>0</v>
      </c>
      <c r="M889" s="11">
        <f>'1-2019'!$I884/1000</f>
        <v>0</v>
      </c>
      <c r="N889" s="11">
        <f>'2-2019'!$I884/1000</f>
        <v>0</v>
      </c>
      <c r="O889" s="11">
        <f>'3-2019'!$I884/1000</f>
        <v>0</v>
      </c>
      <c r="P889" s="11">
        <f>'4-2019'!$I884/1000</f>
        <v>0</v>
      </c>
      <c r="Q889" s="11">
        <f>'5-2019'!$I884/1000</f>
        <v>0</v>
      </c>
      <c r="R889" s="11">
        <f>'6-2019'!$I884/1000</f>
        <v>0</v>
      </c>
      <c r="S889" s="11">
        <f t="shared" si="14"/>
        <v>0</v>
      </c>
      <c r="U889" s="79"/>
      <c r="V889" s="78"/>
      <c r="W889" s="83"/>
    </row>
    <row r="890" spans="1:23" x14ac:dyDescent="0.25">
      <c r="A890" s="61"/>
      <c r="B890" s="3"/>
      <c r="C890" s="3"/>
      <c r="D890" s="3"/>
      <c r="E890" s="3"/>
      <c r="F890" s="13">
        <f>'6-2018'!$I885/1000</f>
        <v>0</v>
      </c>
      <c r="G890" s="13">
        <f>'7-2018'!$I885/1000</f>
        <v>0</v>
      </c>
      <c r="H890" s="13">
        <f>'8-2018'!$I885/1000</f>
        <v>0</v>
      </c>
      <c r="I890" s="13">
        <f>'9-2018'!$I885/1000</f>
        <v>0</v>
      </c>
      <c r="J890" s="13">
        <f>'10-2018'!$I885/1000</f>
        <v>0</v>
      </c>
      <c r="K890" s="13">
        <f>'11-2018'!$I885/1000</f>
        <v>0</v>
      </c>
      <c r="L890" s="13">
        <f>'12-2018'!$I885/1000</f>
        <v>0</v>
      </c>
      <c r="M890" s="13">
        <f>'1-2019'!$I885/1000</f>
        <v>0</v>
      </c>
      <c r="N890" s="13">
        <f>'2-2019'!$I885/1000</f>
        <v>0</v>
      </c>
      <c r="O890" s="13">
        <f>'3-2019'!$I885/1000</f>
        <v>0</v>
      </c>
      <c r="P890" s="13">
        <f>'4-2019'!$I885/1000</f>
        <v>0</v>
      </c>
      <c r="Q890" s="13">
        <f>'5-2019'!$I885/1000</f>
        <v>0</v>
      </c>
      <c r="R890" s="13">
        <f>'6-2019'!$I885/1000</f>
        <v>0</v>
      </c>
      <c r="S890" s="13">
        <f t="shared" si="14"/>
        <v>0</v>
      </c>
      <c r="U890" s="79"/>
      <c r="V890" s="78"/>
      <c r="W890" s="83"/>
    </row>
    <row r="891" spans="1:23" x14ac:dyDescent="0.25">
      <c r="A891" s="61"/>
      <c r="B891" s="3"/>
      <c r="C891" s="3"/>
      <c r="D891" s="3"/>
      <c r="E891" s="3"/>
      <c r="F891" s="2">
        <f>'6-2018'!$I886/1000</f>
        <v>0</v>
      </c>
      <c r="G891" s="2">
        <f>'7-2018'!$I886/1000</f>
        <v>0</v>
      </c>
      <c r="H891" s="2">
        <f>'8-2018'!$I886/1000</f>
        <v>0</v>
      </c>
      <c r="I891" s="2">
        <f>'9-2018'!$I886/1000</f>
        <v>0</v>
      </c>
      <c r="J891" s="2">
        <f>'10-2018'!$I886/1000</f>
        <v>0</v>
      </c>
      <c r="K891" s="2">
        <f>'11-2018'!$I886/1000</f>
        <v>0</v>
      </c>
      <c r="L891" s="2">
        <f>'12-2018'!$I886/1000</f>
        <v>0</v>
      </c>
      <c r="M891" s="2">
        <f>'1-2019'!$I886/1000</f>
        <v>0</v>
      </c>
      <c r="N891" s="2">
        <f>'2-2019'!$I886/1000</f>
        <v>0</v>
      </c>
      <c r="O891" s="2">
        <f>'3-2019'!$I886/1000</f>
        <v>0</v>
      </c>
      <c r="P891" s="2">
        <f>'4-2019'!$I886/1000</f>
        <v>0</v>
      </c>
      <c r="Q891" s="2">
        <f>'5-2019'!$I886/1000</f>
        <v>0</v>
      </c>
      <c r="R891" s="2">
        <f>'6-2019'!$I886/1000</f>
        <v>0</v>
      </c>
      <c r="S891" s="2">
        <f t="shared" si="14"/>
        <v>0</v>
      </c>
      <c r="U891" s="79"/>
      <c r="V891" s="78"/>
      <c r="W891" s="83"/>
    </row>
    <row r="892" spans="1:23" x14ac:dyDescent="0.25">
      <c r="A892" s="61">
        <v>25316</v>
      </c>
      <c r="B892" s="3" t="s">
        <v>151</v>
      </c>
      <c r="C892" s="3"/>
      <c r="D892" s="3"/>
      <c r="E892" s="3"/>
      <c r="F892" s="2">
        <f>'6-2018'!$I887/1000</f>
        <v>0</v>
      </c>
      <c r="G892" s="2">
        <f>'7-2018'!$I887/1000</f>
        <v>0</v>
      </c>
      <c r="H892" s="2">
        <f>'8-2018'!$I887/1000</f>
        <v>0</v>
      </c>
      <c r="I892" s="2">
        <f>'9-2018'!$I887/1000</f>
        <v>0</v>
      </c>
      <c r="J892" s="2">
        <f>'10-2018'!$I887/1000</f>
        <v>0</v>
      </c>
      <c r="K892" s="2">
        <f>'11-2018'!$I887/1000</f>
        <v>0</v>
      </c>
      <c r="L892" s="2">
        <f>'12-2018'!$I887/1000</f>
        <v>0</v>
      </c>
      <c r="M892" s="2">
        <f>'1-2019'!$I887/1000</f>
        <v>0</v>
      </c>
      <c r="N892" s="2">
        <f>'2-2019'!$I887/1000</f>
        <v>0</v>
      </c>
      <c r="O892" s="2">
        <f>'3-2019'!$I887/1000</f>
        <v>0</v>
      </c>
      <c r="P892" s="2">
        <f>'4-2019'!$I887/1000</f>
        <v>0</v>
      </c>
      <c r="Q892" s="2">
        <f>'5-2019'!$I887/1000</f>
        <v>0</v>
      </c>
      <c r="R892" s="2">
        <f>'6-2019'!$I887/1000</f>
        <v>0</v>
      </c>
      <c r="S892" s="2">
        <f t="shared" si="14"/>
        <v>0</v>
      </c>
      <c r="U892" s="79"/>
      <c r="V892" s="78"/>
      <c r="W892" s="83"/>
    </row>
    <row r="893" spans="1:23" x14ac:dyDescent="0.25">
      <c r="A893" s="61"/>
      <c r="B893" s="3"/>
      <c r="C893" s="3"/>
      <c r="D893" s="61" t="s">
        <v>292</v>
      </c>
      <c r="E893" s="3" t="s">
        <v>253</v>
      </c>
      <c r="F893" s="11">
        <f>'6-2018'!$I888/1000</f>
        <v>0</v>
      </c>
      <c r="G893" s="11">
        <f>'7-2018'!$I888/1000</f>
        <v>0</v>
      </c>
      <c r="H893" s="11">
        <f>'8-2018'!$I888/1000</f>
        <v>0</v>
      </c>
      <c r="I893" s="11">
        <f>'9-2018'!$I888/1000</f>
        <v>0</v>
      </c>
      <c r="J893" s="11">
        <f>'10-2018'!$I888/1000</f>
        <v>0</v>
      </c>
      <c r="K893" s="11">
        <f>'11-2018'!$I888/1000</f>
        <v>0</v>
      </c>
      <c r="L893" s="11">
        <f>'12-2018'!$I888/1000</f>
        <v>0</v>
      </c>
      <c r="M893" s="11">
        <f>'1-2019'!$I888/1000</f>
        <v>0</v>
      </c>
      <c r="N893" s="11">
        <f>'2-2019'!$I888/1000</f>
        <v>0</v>
      </c>
      <c r="O893" s="11">
        <f>'3-2019'!$I888/1000</f>
        <v>0</v>
      </c>
      <c r="P893" s="11">
        <f>'4-2019'!$I888/1000</f>
        <v>0</v>
      </c>
      <c r="Q893" s="11">
        <f>'5-2019'!$I888/1000</f>
        <v>0</v>
      </c>
      <c r="R893" s="11">
        <f>'6-2019'!$I888/1000</f>
        <v>0</v>
      </c>
      <c r="S893" s="11">
        <f t="shared" si="14"/>
        <v>0</v>
      </c>
      <c r="U893" s="79"/>
      <c r="V893" s="78"/>
      <c r="W893" s="83"/>
    </row>
    <row r="894" spans="1:23" x14ac:dyDescent="0.25">
      <c r="A894" s="61"/>
      <c r="B894" s="3"/>
      <c r="C894" s="3"/>
      <c r="D894" s="61" t="s">
        <v>292</v>
      </c>
      <c r="E894" s="3" t="s">
        <v>258</v>
      </c>
      <c r="F894" s="11">
        <f>'6-2018'!$I889/1000</f>
        <v>0</v>
      </c>
      <c r="G894" s="11">
        <f>'7-2018'!$I889/1000</f>
        <v>0</v>
      </c>
      <c r="H894" s="11">
        <f>'8-2018'!$I889/1000</f>
        <v>0</v>
      </c>
      <c r="I894" s="11">
        <f>'9-2018'!$I889/1000</f>
        <v>0</v>
      </c>
      <c r="J894" s="11">
        <f>'10-2018'!$I889/1000</f>
        <v>0</v>
      </c>
      <c r="K894" s="11">
        <f>'11-2018'!$I889/1000</f>
        <v>0</v>
      </c>
      <c r="L894" s="11">
        <f>'12-2018'!$I889/1000</f>
        <v>0</v>
      </c>
      <c r="M894" s="11">
        <f>'1-2019'!$I889/1000</f>
        <v>0</v>
      </c>
      <c r="N894" s="11">
        <f>'2-2019'!$I889/1000</f>
        <v>0</v>
      </c>
      <c r="O894" s="11">
        <f>'3-2019'!$I889/1000</f>
        <v>0</v>
      </c>
      <c r="P894" s="11">
        <f>'4-2019'!$I889/1000</f>
        <v>0</v>
      </c>
      <c r="Q894" s="11">
        <f>'5-2019'!$I889/1000</f>
        <v>0</v>
      </c>
      <c r="R894" s="11">
        <f>'6-2019'!$I889/1000</f>
        <v>0</v>
      </c>
      <c r="S894" s="11">
        <f t="shared" si="14"/>
        <v>0</v>
      </c>
      <c r="U894" s="79"/>
      <c r="V894" s="78"/>
      <c r="W894" s="83"/>
    </row>
    <row r="895" spans="1:23" x14ac:dyDescent="0.25">
      <c r="A895" s="61"/>
      <c r="B895" s="3"/>
      <c r="C895" s="3"/>
      <c r="D895" s="61" t="s">
        <v>292</v>
      </c>
      <c r="E895" s="3" t="s">
        <v>32</v>
      </c>
      <c r="F895" s="11">
        <f>'6-2018'!$I890/1000</f>
        <v>0</v>
      </c>
      <c r="G895" s="11">
        <f>'7-2018'!$I890/1000</f>
        <v>0</v>
      </c>
      <c r="H895" s="11">
        <f>'8-2018'!$I890/1000</f>
        <v>0</v>
      </c>
      <c r="I895" s="11">
        <f>'9-2018'!$I890/1000</f>
        <v>0</v>
      </c>
      <c r="J895" s="11">
        <f>'10-2018'!$I890/1000</f>
        <v>0</v>
      </c>
      <c r="K895" s="11">
        <f>'11-2018'!$I890/1000</f>
        <v>0</v>
      </c>
      <c r="L895" s="11">
        <f>'12-2018'!$I890/1000</f>
        <v>0</v>
      </c>
      <c r="M895" s="11">
        <f>'1-2019'!$I890/1000</f>
        <v>0</v>
      </c>
      <c r="N895" s="11">
        <f>'2-2019'!$I890/1000</f>
        <v>0</v>
      </c>
      <c r="O895" s="11">
        <f>'3-2019'!$I890/1000</f>
        <v>0</v>
      </c>
      <c r="P895" s="11">
        <f>'4-2019'!$I890/1000</f>
        <v>0</v>
      </c>
      <c r="Q895" s="11">
        <f>'5-2019'!$I890/1000</f>
        <v>0</v>
      </c>
      <c r="R895" s="11">
        <f>'6-2019'!$I890/1000</f>
        <v>0</v>
      </c>
      <c r="S895" s="11">
        <f t="shared" si="14"/>
        <v>0</v>
      </c>
      <c r="U895" s="79"/>
      <c r="V895" s="78"/>
      <c r="W895" s="83"/>
    </row>
    <row r="896" spans="1:23" x14ac:dyDescent="0.25">
      <c r="A896" s="61"/>
      <c r="B896" s="3"/>
      <c r="C896" s="3"/>
      <c r="D896" s="3"/>
      <c r="E896" s="3"/>
      <c r="F896" s="13">
        <f>'6-2018'!$I891/1000</f>
        <v>0</v>
      </c>
      <c r="G896" s="13">
        <f>'7-2018'!$I891/1000</f>
        <v>0</v>
      </c>
      <c r="H896" s="13">
        <f>'8-2018'!$I891/1000</f>
        <v>0</v>
      </c>
      <c r="I896" s="13">
        <f>'9-2018'!$I891/1000</f>
        <v>0</v>
      </c>
      <c r="J896" s="13">
        <f>'10-2018'!$I891/1000</f>
        <v>0</v>
      </c>
      <c r="K896" s="13">
        <f>'11-2018'!$I891/1000</f>
        <v>0</v>
      </c>
      <c r="L896" s="13">
        <f>'12-2018'!$I891/1000</f>
        <v>0</v>
      </c>
      <c r="M896" s="13">
        <f>'1-2019'!$I891/1000</f>
        <v>0</v>
      </c>
      <c r="N896" s="13">
        <f>'2-2019'!$I891/1000</f>
        <v>0</v>
      </c>
      <c r="O896" s="13">
        <f>'3-2019'!$I891/1000</f>
        <v>0</v>
      </c>
      <c r="P896" s="13">
        <f>'4-2019'!$I891/1000</f>
        <v>0</v>
      </c>
      <c r="Q896" s="13">
        <f>'5-2019'!$I891/1000</f>
        <v>0</v>
      </c>
      <c r="R896" s="13">
        <f>'6-2019'!$I891/1000</f>
        <v>0</v>
      </c>
      <c r="S896" s="13">
        <f t="shared" si="14"/>
        <v>0</v>
      </c>
      <c r="U896" s="79"/>
      <c r="V896" s="78"/>
      <c r="W896" s="83"/>
    </row>
    <row r="897" spans="1:23" x14ac:dyDescent="0.25">
      <c r="A897" s="61"/>
      <c r="B897" s="3"/>
      <c r="C897" s="3"/>
      <c r="D897" s="3"/>
      <c r="E897" s="3"/>
      <c r="F897" s="2">
        <f>'6-2018'!$I892/1000</f>
        <v>0</v>
      </c>
      <c r="G897" s="2">
        <f>'7-2018'!$I892/1000</f>
        <v>0</v>
      </c>
      <c r="H897" s="2">
        <f>'8-2018'!$I892/1000</f>
        <v>0</v>
      </c>
      <c r="I897" s="2">
        <f>'9-2018'!$I892/1000</f>
        <v>0</v>
      </c>
      <c r="J897" s="2">
        <f>'10-2018'!$I892/1000</f>
        <v>0</v>
      </c>
      <c r="K897" s="2">
        <f>'11-2018'!$I892/1000</f>
        <v>0</v>
      </c>
      <c r="L897" s="2">
        <f>'12-2018'!$I892/1000</f>
        <v>0</v>
      </c>
      <c r="M897" s="2">
        <f>'1-2019'!$I892/1000</f>
        <v>0</v>
      </c>
      <c r="N897" s="2">
        <f>'2-2019'!$I892/1000</f>
        <v>0</v>
      </c>
      <c r="O897" s="2">
        <f>'3-2019'!$I892/1000</f>
        <v>0</v>
      </c>
      <c r="P897" s="2">
        <f>'4-2019'!$I892/1000</f>
        <v>0</v>
      </c>
      <c r="Q897" s="2">
        <f>'5-2019'!$I892/1000</f>
        <v>0</v>
      </c>
      <c r="R897" s="2">
        <f>'6-2019'!$I892/1000</f>
        <v>0</v>
      </c>
      <c r="S897" s="2">
        <f t="shared" si="14"/>
        <v>0</v>
      </c>
      <c r="U897" s="79"/>
      <c r="V897" s="78"/>
      <c r="W897" s="83"/>
    </row>
    <row r="898" spans="1:23" x14ac:dyDescent="0.25">
      <c r="A898" s="61">
        <v>25317</v>
      </c>
      <c r="B898" s="3" t="s">
        <v>151</v>
      </c>
      <c r="C898" s="3"/>
      <c r="D898" s="3"/>
      <c r="E898" s="3"/>
      <c r="F898" s="2">
        <f>'6-2018'!$I893/1000</f>
        <v>0</v>
      </c>
      <c r="G898" s="2">
        <f>'7-2018'!$I893/1000</f>
        <v>0</v>
      </c>
      <c r="H898" s="2">
        <f>'8-2018'!$I893/1000</f>
        <v>0</v>
      </c>
      <c r="I898" s="2">
        <f>'9-2018'!$I893/1000</f>
        <v>0</v>
      </c>
      <c r="J898" s="2">
        <f>'10-2018'!$I893/1000</f>
        <v>0</v>
      </c>
      <c r="K898" s="2">
        <f>'11-2018'!$I893/1000</f>
        <v>0</v>
      </c>
      <c r="L898" s="2">
        <f>'12-2018'!$I893/1000</f>
        <v>0</v>
      </c>
      <c r="M898" s="2">
        <f>'1-2019'!$I893/1000</f>
        <v>0</v>
      </c>
      <c r="N898" s="2">
        <f>'2-2019'!$I893/1000</f>
        <v>0</v>
      </c>
      <c r="O898" s="2">
        <f>'3-2019'!$I893/1000</f>
        <v>0</v>
      </c>
      <c r="P898" s="2">
        <f>'4-2019'!$I893/1000</f>
        <v>0</v>
      </c>
      <c r="Q898" s="2">
        <f>'5-2019'!$I893/1000</f>
        <v>0</v>
      </c>
      <c r="R898" s="2">
        <f>'6-2019'!$I893/1000</f>
        <v>0</v>
      </c>
      <c r="S898" s="2">
        <f t="shared" si="14"/>
        <v>0</v>
      </c>
      <c r="U898" s="79"/>
      <c r="V898" s="78"/>
      <c r="W898" s="83"/>
    </row>
    <row r="899" spans="1:23" x14ac:dyDescent="0.25">
      <c r="A899" s="61"/>
      <c r="B899" s="3"/>
      <c r="C899" s="3"/>
      <c r="D899" s="61" t="s">
        <v>292</v>
      </c>
      <c r="E899" s="3" t="s">
        <v>253</v>
      </c>
      <c r="F899" s="11">
        <f>'6-2018'!$I894/1000</f>
        <v>0</v>
      </c>
      <c r="G899" s="11">
        <f>'7-2018'!$I894/1000</f>
        <v>0</v>
      </c>
      <c r="H899" s="11">
        <f>'8-2018'!$I894/1000</f>
        <v>0</v>
      </c>
      <c r="I899" s="11">
        <f>'9-2018'!$I894/1000</f>
        <v>0</v>
      </c>
      <c r="J899" s="11">
        <f>'10-2018'!$I894/1000</f>
        <v>0</v>
      </c>
      <c r="K899" s="11">
        <f>'11-2018'!$I894/1000</f>
        <v>0</v>
      </c>
      <c r="L899" s="11">
        <f>'12-2018'!$I894/1000</f>
        <v>0</v>
      </c>
      <c r="M899" s="11">
        <f>'1-2019'!$I894/1000</f>
        <v>0</v>
      </c>
      <c r="N899" s="11">
        <f>'2-2019'!$I894/1000</f>
        <v>0</v>
      </c>
      <c r="O899" s="11">
        <f>'3-2019'!$I894/1000</f>
        <v>0</v>
      </c>
      <c r="P899" s="11">
        <f>'4-2019'!$I894/1000</f>
        <v>0</v>
      </c>
      <c r="Q899" s="11">
        <f>'5-2019'!$I894/1000</f>
        <v>0</v>
      </c>
      <c r="R899" s="11">
        <f>'6-2019'!$I894/1000</f>
        <v>0</v>
      </c>
      <c r="S899" s="11">
        <f t="shared" si="14"/>
        <v>0</v>
      </c>
      <c r="U899" s="79"/>
      <c r="V899" s="78"/>
      <c r="W899" s="83"/>
    </row>
    <row r="900" spans="1:23" x14ac:dyDescent="0.25">
      <c r="A900" s="61"/>
      <c r="B900" s="3"/>
      <c r="C900" s="3"/>
      <c r="D900" s="61" t="s">
        <v>292</v>
      </c>
      <c r="E900" s="3" t="s">
        <v>258</v>
      </c>
      <c r="F900" s="11">
        <f>'6-2018'!$I895/1000</f>
        <v>0</v>
      </c>
      <c r="G900" s="11">
        <f>'7-2018'!$I895/1000</f>
        <v>0</v>
      </c>
      <c r="H900" s="11">
        <f>'8-2018'!$I895/1000</f>
        <v>0</v>
      </c>
      <c r="I900" s="11">
        <f>'9-2018'!$I895/1000</f>
        <v>0</v>
      </c>
      <c r="J900" s="11">
        <f>'10-2018'!$I895/1000</f>
        <v>0</v>
      </c>
      <c r="K900" s="11">
        <f>'11-2018'!$I895/1000</f>
        <v>0</v>
      </c>
      <c r="L900" s="11">
        <f>'12-2018'!$I895/1000</f>
        <v>0</v>
      </c>
      <c r="M900" s="11">
        <f>'1-2019'!$I895/1000</f>
        <v>0</v>
      </c>
      <c r="N900" s="11">
        <f>'2-2019'!$I895/1000</f>
        <v>0</v>
      </c>
      <c r="O900" s="11">
        <f>'3-2019'!$I895/1000</f>
        <v>0</v>
      </c>
      <c r="P900" s="11">
        <f>'4-2019'!$I895/1000</f>
        <v>0</v>
      </c>
      <c r="Q900" s="11">
        <f>'5-2019'!$I895/1000</f>
        <v>0</v>
      </c>
      <c r="R900" s="11">
        <f>'6-2019'!$I895/1000</f>
        <v>0</v>
      </c>
      <c r="S900" s="11">
        <f t="shared" si="14"/>
        <v>0</v>
      </c>
      <c r="U900" s="79"/>
      <c r="V900" s="78"/>
      <c r="W900" s="83"/>
    </row>
    <row r="901" spans="1:23" x14ac:dyDescent="0.25">
      <c r="A901" s="61"/>
      <c r="B901" s="3"/>
      <c r="C901" s="3"/>
      <c r="D901" s="61" t="s">
        <v>292</v>
      </c>
      <c r="E901" s="3" t="s">
        <v>32</v>
      </c>
      <c r="F901" s="11">
        <f>'6-2018'!$I896/1000</f>
        <v>0</v>
      </c>
      <c r="G901" s="11">
        <f>'7-2018'!$I896/1000</f>
        <v>0</v>
      </c>
      <c r="H901" s="11">
        <f>'8-2018'!$I896/1000</f>
        <v>0</v>
      </c>
      <c r="I901" s="11">
        <f>'9-2018'!$I896/1000</f>
        <v>0</v>
      </c>
      <c r="J901" s="11">
        <f>'10-2018'!$I896/1000</f>
        <v>0</v>
      </c>
      <c r="K901" s="11">
        <f>'11-2018'!$I896/1000</f>
        <v>0</v>
      </c>
      <c r="L901" s="11">
        <f>'12-2018'!$I896/1000</f>
        <v>0</v>
      </c>
      <c r="M901" s="11">
        <f>'1-2019'!$I896/1000</f>
        <v>0</v>
      </c>
      <c r="N901" s="11">
        <f>'2-2019'!$I896/1000</f>
        <v>0</v>
      </c>
      <c r="O901" s="11">
        <f>'3-2019'!$I896/1000</f>
        <v>0</v>
      </c>
      <c r="P901" s="11">
        <f>'4-2019'!$I896/1000</f>
        <v>0</v>
      </c>
      <c r="Q901" s="11">
        <f>'5-2019'!$I896/1000</f>
        <v>0</v>
      </c>
      <c r="R901" s="11">
        <f>'6-2019'!$I896/1000</f>
        <v>0</v>
      </c>
      <c r="S901" s="11">
        <f t="shared" si="14"/>
        <v>0</v>
      </c>
      <c r="U901" s="79"/>
      <c r="V901" s="78"/>
      <c r="W901" s="83"/>
    </row>
    <row r="902" spans="1:23" x14ac:dyDescent="0.25">
      <c r="A902" s="61"/>
      <c r="B902" s="3"/>
      <c r="C902" s="3"/>
      <c r="D902" s="3"/>
      <c r="E902" s="3"/>
      <c r="F902" s="13">
        <f>'6-2018'!$I897/1000</f>
        <v>0</v>
      </c>
      <c r="G902" s="13">
        <f>'7-2018'!$I897/1000</f>
        <v>0</v>
      </c>
      <c r="H902" s="13">
        <f>'8-2018'!$I897/1000</f>
        <v>0</v>
      </c>
      <c r="I902" s="13">
        <f>'9-2018'!$I897/1000</f>
        <v>0</v>
      </c>
      <c r="J902" s="13">
        <f>'10-2018'!$I897/1000</f>
        <v>0</v>
      </c>
      <c r="K902" s="13">
        <f>'11-2018'!$I897/1000</f>
        <v>0</v>
      </c>
      <c r="L902" s="13">
        <f>'12-2018'!$I897/1000</f>
        <v>0</v>
      </c>
      <c r="M902" s="13">
        <f>'1-2019'!$I897/1000</f>
        <v>0</v>
      </c>
      <c r="N902" s="13">
        <f>'2-2019'!$I897/1000</f>
        <v>0</v>
      </c>
      <c r="O902" s="13">
        <f>'3-2019'!$I897/1000</f>
        <v>0</v>
      </c>
      <c r="P902" s="13">
        <f>'4-2019'!$I897/1000</f>
        <v>0</v>
      </c>
      <c r="Q902" s="13">
        <f>'5-2019'!$I897/1000</f>
        <v>0</v>
      </c>
      <c r="R902" s="13">
        <f>'6-2019'!$I897/1000</f>
        <v>0</v>
      </c>
      <c r="S902" s="13">
        <f t="shared" si="14"/>
        <v>0</v>
      </c>
      <c r="U902" s="79"/>
      <c r="V902" s="78"/>
      <c r="W902" s="83"/>
    </row>
    <row r="903" spans="1:23" x14ac:dyDescent="0.25">
      <c r="A903" s="61"/>
      <c r="B903" s="3"/>
      <c r="C903" s="3"/>
      <c r="D903" s="3"/>
      <c r="E903" s="3"/>
      <c r="F903" s="2">
        <f>'6-2018'!$I898/1000</f>
        <v>0</v>
      </c>
      <c r="G903" s="2">
        <f>'7-2018'!$I898/1000</f>
        <v>0</v>
      </c>
      <c r="H903" s="2">
        <f>'8-2018'!$I898/1000</f>
        <v>0</v>
      </c>
      <c r="I903" s="2">
        <f>'9-2018'!$I898/1000</f>
        <v>0</v>
      </c>
      <c r="J903" s="2">
        <f>'10-2018'!$I898/1000</f>
        <v>0</v>
      </c>
      <c r="K903" s="2">
        <f>'11-2018'!$I898/1000</f>
        <v>0</v>
      </c>
      <c r="L903" s="2">
        <f>'12-2018'!$I898/1000</f>
        <v>0</v>
      </c>
      <c r="M903" s="2">
        <f>'1-2019'!$I898/1000</f>
        <v>0</v>
      </c>
      <c r="N903" s="2">
        <f>'2-2019'!$I898/1000</f>
        <v>0</v>
      </c>
      <c r="O903" s="2">
        <f>'3-2019'!$I898/1000</f>
        <v>0</v>
      </c>
      <c r="P903" s="2">
        <f>'4-2019'!$I898/1000</f>
        <v>0</v>
      </c>
      <c r="Q903" s="2">
        <f>'5-2019'!$I898/1000</f>
        <v>0</v>
      </c>
      <c r="R903" s="2">
        <f>'6-2019'!$I898/1000</f>
        <v>0</v>
      </c>
      <c r="S903" s="2">
        <f t="shared" si="14"/>
        <v>0</v>
      </c>
      <c r="U903" s="79"/>
      <c r="V903" s="78"/>
      <c r="W903" s="83"/>
    </row>
    <row r="904" spans="1:23" x14ac:dyDescent="0.25">
      <c r="A904" s="61">
        <v>25319</v>
      </c>
      <c r="B904" s="3" t="s">
        <v>152</v>
      </c>
      <c r="C904" s="3"/>
      <c r="D904" s="3"/>
      <c r="E904" s="3"/>
      <c r="F904" s="2">
        <f>'6-2018'!$I899/1000</f>
        <v>0</v>
      </c>
      <c r="G904" s="2">
        <f>'7-2018'!$I899/1000</f>
        <v>0</v>
      </c>
      <c r="H904" s="2">
        <f>'8-2018'!$I899/1000</f>
        <v>0</v>
      </c>
      <c r="I904" s="2">
        <f>'9-2018'!$I899/1000</f>
        <v>0</v>
      </c>
      <c r="J904" s="2">
        <f>'10-2018'!$I899/1000</f>
        <v>0</v>
      </c>
      <c r="K904" s="2">
        <f>'11-2018'!$I899/1000</f>
        <v>0</v>
      </c>
      <c r="L904" s="2">
        <f>'12-2018'!$I899/1000</f>
        <v>0</v>
      </c>
      <c r="M904" s="2">
        <f>'1-2019'!$I899/1000</f>
        <v>0</v>
      </c>
      <c r="N904" s="2">
        <f>'2-2019'!$I899/1000</f>
        <v>0</v>
      </c>
      <c r="O904" s="2">
        <f>'3-2019'!$I899/1000</f>
        <v>0</v>
      </c>
      <c r="P904" s="2">
        <f>'4-2019'!$I899/1000</f>
        <v>0</v>
      </c>
      <c r="Q904" s="2">
        <f>'5-2019'!$I899/1000</f>
        <v>0</v>
      </c>
      <c r="R904" s="2">
        <f>'6-2019'!$I899/1000</f>
        <v>0</v>
      </c>
      <c r="S904" s="2">
        <f t="shared" si="14"/>
        <v>0</v>
      </c>
      <c r="U904" s="79"/>
      <c r="V904" s="78"/>
      <c r="W904" s="83"/>
    </row>
    <row r="905" spans="1:23" x14ac:dyDescent="0.25">
      <c r="A905" s="61"/>
      <c r="B905" s="3"/>
      <c r="C905" s="3"/>
      <c r="D905" s="61" t="s">
        <v>292</v>
      </c>
      <c r="E905" s="3" t="s">
        <v>253</v>
      </c>
      <c r="F905" s="11">
        <f>'6-2018'!$I900/1000</f>
        <v>0</v>
      </c>
      <c r="G905" s="11">
        <f>'7-2018'!$I900/1000</f>
        <v>0</v>
      </c>
      <c r="H905" s="11">
        <f>'8-2018'!$I900/1000</f>
        <v>0</v>
      </c>
      <c r="I905" s="11">
        <f>'9-2018'!$I900/1000</f>
        <v>0</v>
      </c>
      <c r="J905" s="11">
        <f>'10-2018'!$I900/1000</f>
        <v>0</v>
      </c>
      <c r="K905" s="11">
        <f>'11-2018'!$I900/1000</f>
        <v>0</v>
      </c>
      <c r="L905" s="11">
        <f>'12-2018'!$I900/1000</f>
        <v>0</v>
      </c>
      <c r="M905" s="11">
        <f>'1-2019'!$I900/1000</f>
        <v>0</v>
      </c>
      <c r="N905" s="11">
        <f>'2-2019'!$I900/1000</f>
        <v>0</v>
      </c>
      <c r="O905" s="11">
        <f>'3-2019'!$I900/1000</f>
        <v>0</v>
      </c>
      <c r="P905" s="11">
        <f>'4-2019'!$I900/1000</f>
        <v>0</v>
      </c>
      <c r="Q905" s="11">
        <f>'5-2019'!$I900/1000</f>
        <v>0</v>
      </c>
      <c r="R905" s="11">
        <f>'6-2019'!$I900/1000</f>
        <v>0</v>
      </c>
      <c r="S905" s="11">
        <f t="shared" si="14"/>
        <v>0</v>
      </c>
      <c r="U905" s="79"/>
      <c r="V905" s="78"/>
      <c r="W905" s="83"/>
    </row>
    <row r="906" spans="1:23" x14ac:dyDescent="0.25">
      <c r="A906" s="61"/>
      <c r="B906" s="3"/>
      <c r="C906" s="3"/>
      <c r="D906" s="61" t="s">
        <v>292</v>
      </c>
      <c r="E906" s="3" t="s">
        <v>258</v>
      </c>
      <c r="F906" s="11">
        <f>'6-2018'!$I901/1000</f>
        <v>0</v>
      </c>
      <c r="G906" s="11">
        <f>'7-2018'!$I901/1000</f>
        <v>0</v>
      </c>
      <c r="H906" s="11">
        <f>'8-2018'!$I901/1000</f>
        <v>0</v>
      </c>
      <c r="I906" s="11">
        <f>'9-2018'!$I901/1000</f>
        <v>0</v>
      </c>
      <c r="J906" s="11">
        <f>'10-2018'!$I901/1000</f>
        <v>0</v>
      </c>
      <c r="K906" s="11">
        <f>'11-2018'!$I901/1000</f>
        <v>0</v>
      </c>
      <c r="L906" s="11">
        <f>'12-2018'!$I901/1000</f>
        <v>0</v>
      </c>
      <c r="M906" s="11">
        <f>'1-2019'!$I901/1000</f>
        <v>0</v>
      </c>
      <c r="N906" s="11">
        <f>'2-2019'!$I901/1000</f>
        <v>0</v>
      </c>
      <c r="O906" s="11">
        <f>'3-2019'!$I901/1000</f>
        <v>0</v>
      </c>
      <c r="P906" s="11">
        <f>'4-2019'!$I901/1000</f>
        <v>0</v>
      </c>
      <c r="Q906" s="11">
        <f>'5-2019'!$I901/1000</f>
        <v>0</v>
      </c>
      <c r="R906" s="11">
        <f>'6-2019'!$I901/1000</f>
        <v>0</v>
      </c>
      <c r="S906" s="11">
        <f t="shared" si="14"/>
        <v>0</v>
      </c>
      <c r="U906" s="79"/>
      <c r="V906" s="78"/>
      <c r="W906" s="83"/>
    </row>
    <row r="907" spans="1:23" x14ac:dyDescent="0.25">
      <c r="A907" s="61"/>
      <c r="B907" s="3"/>
      <c r="C907" s="3"/>
      <c r="D907" s="61" t="s">
        <v>292</v>
      </c>
      <c r="E907" s="3" t="s">
        <v>32</v>
      </c>
      <c r="F907" s="11">
        <f>'6-2018'!$I902/1000</f>
        <v>0</v>
      </c>
      <c r="G907" s="11">
        <f>'7-2018'!$I902/1000</f>
        <v>0</v>
      </c>
      <c r="H907" s="11">
        <f>'8-2018'!$I902/1000</f>
        <v>0</v>
      </c>
      <c r="I907" s="11">
        <f>'9-2018'!$I902/1000</f>
        <v>0</v>
      </c>
      <c r="J907" s="11">
        <f>'10-2018'!$I902/1000</f>
        <v>0</v>
      </c>
      <c r="K907" s="11">
        <f>'11-2018'!$I902/1000</f>
        <v>0</v>
      </c>
      <c r="L907" s="11">
        <f>'12-2018'!$I902/1000</f>
        <v>0</v>
      </c>
      <c r="M907" s="11">
        <f>'1-2019'!$I902/1000</f>
        <v>0</v>
      </c>
      <c r="N907" s="11">
        <f>'2-2019'!$I902/1000</f>
        <v>0</v>
      </c>
      <c r="O907" s="11">
        <f>'3-2019'!$I902/1000</f>
        <v>0</v>
      </c>
      <c r="P907" s="11">
        <f>'4-2019'!$I902/1000</f>
        <v>0</v>
      </c>
      <c r="Q907" s="11">
        <f>'5-2019'!$I902/1000</f>
        <v>0</v>
      </c>
      <c r="R907" s="11">
        <f>'6-2019'!$I902/1000</f>
        <v>0</v>
      </c>
      <c r="S907" s="11">
        <f t="shared" si="14"/>
        <v>0</v>
      </c>
      <c r="U907" s="79"/>
      <c r="V907" s="78"/>
      <c r="W907" s="83"/>
    </row>
    <row r="908" spans="1:23" x14ac:dyDescent="0.25">
      <c r="A908" s="61"/>
      <c r="B908" s="3"/>
      <c r="C908" s="3"/>
      <c r="D908" s="3"/>
      <c r="E908" s="3"/>
      <c r="F908" s="13">
        <f>'6-2018'!$I903/1000</f>
        <v>0</v>
      </c>
      <c r="G908" s="13">
        <f>'7-2018'!$I903/1000</f>
        <v>0</v>
      </c>
      <c r="H908" s="13">
        <f>'8-2018'!$I903/1000</f>
        <v>0</v>
      </c>
      <c r="I908" s="13">
        <f>'9-2018'!$I903/1000</f>
        <v>0</v>
      </c>
      <c r="J908" s="13">
        <f>'10-2018'!$I903/1000</f>
        <v>0</v>
      </c>
      <c r="K908" s="13">
        <f>'11-2018'!$I903/1000</f>
        <v>0</v>
      </c>
      <c r="L908" s="13">
        <f>'12-2018'!$I903/1000</f>
        <v>0</v>
      </c>
      <c r="M908" s="13">
        <f>'1-2019'!$I903/1000</f>
        <v>0</v>
      </c>
      <c r="N908" s="13">
        <f>'2-2019'!$I903/1000</f>
        <v>0</v>
      </c>
      <c r="O908" s="13">
        <f>'3-2019'!$I903/1000</f>
        <v>0</v>
      </c>
      <c r="P908" s="13">
        <f>'4-2019'!$I903/1000</f>
        <v>0</v>
      </c>
      <c r="Q908" s="13">
        <f>'5-2019'!$I903/1000</f>
        <v>0</v>
      </c>
      <c r="R908" s="13">
        <f>'6-2019'!$I903/1000</f>
        <v>0</v>
      </c>
      <c r="S908" s="13">
        <f t="shared" si="14"/>
        <v>0</v>
      </c>
      <c r="U908" s="79"/>
      <c r="V908" s="78"/>
      <c r="W908" s="83"/>
    </row>
    <row r="909" spans="1:23" x14ac:dyDescent="0.25">
      <c r="A909" s="61"/>
      <c r="B909" s="3"/>
      <c r="C909" s="3"/>
      <c r="D909" s="3"/>
      <c r="E909" s="3"/>
      <c r="F909" s="2">
        <f>'6-2018'!$I904/1000</f>
        <v>0</v>
      </c>
      <c r="G909" s="2">
        <f>'7-2018'!$I904/1000</f>
        <v>0</v>
      </c>
      <c r="H909" s="2">
        <f>'8-2018'!$I904/1000</f>
        <v>0</v>
      </c>
      <c r="I909" s="2">
        <f>'9-2018'!$I904/1000</f>
        <v>0</v>
      </c>
      <c r="J909" s="2">
        <f>'10-2018'!$I904/1000</f>
        <v>0</v>
      </c>
      <c r="K909" s="2">
        <f>'11-2018'!$I904/1000</f>
        <v>0</v>
      </c>
      <c r="L909" s="2">
        <f>'12-2018'!$I904/1000</f>
        <v>0</v>
      </c>
      <c r="M909" s="2">
        <f>'1-2019'!$I904/1000</f>
        <v>0</v>
      </c>
      <c r="N909" s="2">
        <f>'2-2019'!$I904/1000</f>
        <v>0</v>
      </c>
      <c r="O909" s="2">
        <f>'3-2019'!$I904/1000</f>
        <v>0</v>
      </c>
      <c r="P909" s="2">
        <f>'4-2019'!$I904/1000</f>
        <v>0</v>
      </c>
      <c r="Q909" s="2">
        <f>'5-2019'!$I904/1000</f>
        <v>0</v>
      </c>
      <c r="R909" s="2">
        <f>'6-2019'!$I904/1000</f>
        <v>0</v>
      </c>
      <c r="S909" s="2">
        <f t="shared" si="14"/>
        <v>0</v>
      </c>
      <c r="U909" s="79"/>
      <c r="V909" s="78"/>
      <c r="W909" s="83"/>
    </row>
    <row r="910" spans="1:23" ht="15.75" thickBot="1" x14ac:dyDescent="0.3">
      <c r="A910" s="61"/>
      <c r="B910" s="3" t="s">
        <v>148</v>
      </c>
      <c r="C910" s="3"/>
      <c r="D910" s="3"/>
      <c r="E910" s="3"/>
      <c r="F910" s="23">
        <f>'6-2018'!$I905/1000</f>
        <v>6845.8753069110553</v>
      </c>
      <c r="G910" s="23">
        <f>'7-2018'!$I905/1000</f>
        <v>5822.8002056458454</v>
      </c>
      <c r="H910" s="23">
        <f>'8-2018'!$I905/1000</f>
        <v>6191.4940041597347</v>
      </c>
      <c r="I910" s="23">
        <f>'9-2018'!$I905/1000</f>
        <v>5142.5418698665853</v>
      </c>
      <c r="J910" s="23">
        <f>'10-2018'!$I905/1000</f>
        <v>5212.7350387733186</v>
      </c>
      <c r="K910" s="23">
        <f>'11-2018'!$I905/1000</f>
        <v>5606.5335231289737</v>
      </c>
      <c r="L910" s="23">
        <f>'12-2018'!$I905/1000</f>
        <v>5614.0425128437655</v>
      </c>
      <c r="M910" s="23">
        <f>'1-2019'!$I905/1000</f>
        <v>5235.6155186127053</v>
      </c>
      <c r="N910" s="23">
        <f>'2-2019'!$I905/1000</f>
        <v>4963.3175931315263</v>
      </c>
      <c r="O910" s="23">
        <f>'3-2019'!$I905/1000</f>
        <v>4907.4221142327906</v>
      </c>
      <c r="P910" s="23">
        <f>'4-2019'!$I905/1000</f>
        <v>5864.051869027202</v>
      </c>
      <c r="Q910" s="23">
        <f>'5-2019'!$I905/1000</f>
        <v>7321.1809900043245</v>
      </c>
      <c r="R910" s="23">
        <f>'6-2019'!$I905/1000</f>
        <v>6699.8347476303043</v>
      </c>
      <c r="S910" s="23">
        <f t="shared" si="14"/>
        <v>5721.21585555812</v>
      </c>
      <c r="U910" s="79"/>
      <c r="V910" s="78"/>
      <c r="W910" s="83"/>
    </row>
    <row r="911" spans="1:23" ht="15.75" thickTop="1" x14ac:dyDescent="0.25">
      <c r="A911" s="61">
        <v>154</v>
      </c>
      <c r="B911" s="3" t="s">
        <v>153</v>
      </c>
      <c r="C911" s="3"/>
      <c r="D911" s="3"/>
      <c r="E911" s="3"/>
      <c r="F911" s="2">
        <f>'6-2018'!$I906/1000</f>
        <v>0</v>
      </c>
      <c r="G911" s="2">
        <f>'7-2018'!$I906/1000</f>
        <v>0</v>
      </c>
      <c r="H911" s="2">
        <f>'8-2018'!$I906/1000</f>
        <v>0</v>
      </c>
      <c r="I911" s="2">
        <f>'9-2018'!$I906/1000</f>
        <v>0</v>
      </c>
      <c r="J911" s="2">
        <f>'10-2018'!$I906/1000</f>
        <v>0</v>
      </c>
      <c r="K911" s="2">
        <f>'11-2018'!$I906/1000</f>
        <v>0</v>
      </c>
      <c r="L911" s="2">
        <f>'12-2018'!$I906/1000</f>
        <v>0</v>
      </c>
      <c r="M911" s="2">
        <f>'1-2019'!$I906/1000</f>
        <v>0</v>
      </c>
      <c r="N911" s="2">
        <f>'2-2019'!$I906/1000</f>
        <v>0</v>
      </c>
      <c r="O911" s="2">
        <f>'3-2019'!$I906/1000</f>
        <v>0</v>
      </c>
      <c r="P911" s="2">
        <f>'4-2019'!$I906/1000</f>
        <v>0</v>
      </c>
      <c r="Q911" s="2">
        <f>'5-2019'!$I906/1000</f>
        <v>0</v>
      </c>
      <c r="R911" s="2">
        <f>'6-2019'!$I906/1000</f>
        <v>0</v>
      </c>
      <c r="S911" s="2">
        <f t="shared" si="14"/>
        <v>0</v>
      </c>
      <c r="U911" s="79"/>
      <c r="V911" s="78"/>
      <c r="W911" s="83"/>
    </row>
    <row r="912" spans="1:23" x14ac:dyDescent="0.25">
      <c r="A912" s="61"/>
      <c r="B912" s="3"/>
      <c r="C912" s="3"/>
      <c r="D912" s="61" t="s">
        <v>309</v>
      </c>
      <c r="E912" s="3" t="s">
        <v>199</v>
      </c>
      <c r="F912" s="11">
        <f>'6-2018'!$I907/1000</f>
        <v>5587.6330599999992</v>
      </c>
      <c r="G912" s="11">
        <f>'7-2018'!$I907/1000</f>
        <v>5678.2305199999992</v>
      </c>
      <c r="H912" s="11">
        <f>'8-2018'!$I907/1000</f>
        <v>5678.6864999999998</v>
      </c>
      <c r="I912" s="11">
        <f>'9-2018'!$I907/1000</f>
        <v>5960.5466699999997</v>
      </c>
      <c r="J912" s="11">
        <f>'10-2018'!$I907/1000</f>
        <v>6012.5813499999995</v>
      </c>
      <c r="K912" s="11">
        <f>'11-2018'!$I907/1000</f>
        <v>6208.2705500000002</v>
      </c>
      <c r="L912" s="11">
        <f>'12-2018'!$I907/1000</f>
        <v>6206.8059499999999</v>
      </c>
      <c r="M912" s="11">
        <f>'1-2019'!$I907/1000</f>
        <v>6059.5473899999997</v>
      </c>
      <c r="N912" s="11">
        <f>'2-2019'!$I907/1000</f>
        <v>6048.0761700000003</v>
      </c>
      <c r="O912" s="11">
        <f>'3-2019'!$I907/1000</f>
        <v>6401.7076500000003</v>
      </c>
      <c r="P912" s="11">
        <f>'4-2019'!$I907/1000</f>
        <v>6705.0689900000007</v>
      </c>
      <c r="Q912" s="11">
        <f>'5-2019'!$I907/1000</f>
        <v>7062.46605</v>
      </c>
      <c r="R912" s="11">
        <f>'6-2019'!$I907/1000</f>
        <v>7283.7649299999994</v>
      </c>
      <c r="S912" s="11">
        <f t="shared" si="14"/>
        <v>6204.8072320833335</v>
      </c>
      <c r="U912" s="79"/>
      <c r="V912" s="78"/>
      <c r="W912" s="83"/>
    </row>
    <row r="913" spans="1:23" x14ac:dyDescent="0.25">
      <c r="A913" s="61"/>
      <c r="B913" s="3"/>
      <c r="C913" s="3"/>
      <c r="D913" s="61" t="s">
        <v>309</v>
      </c>
      <c r="E913" s="3" t="s">
        <v>26</v>
      </c>
      <c r="F913" s="11">
        <f>'6-2018'!$I908/1000</f>
        <v>-84.610549455795919</v>
      </c>
      <c r="G913" s="11">
        <f>'7-2018'!$I908/1000</f>
        <v>-84.610549455795919</v>
      </c>
      <c r="H913" s="11">
        <f>'8-2018'!$I908/1000</f>
        <v>-84.610549455795919</v>
      </c>
      <c r="I913" s="11">
        <f>'9-2018'!$I908/1000</f>
        <v>75.303488427580746</v>
      </c>
      <c r="J913" s="11">
        <f>'10-2018'!$I908/1000</f>
        <v>74.536788719611437</v>
      </c>
      <c r="K913" s="11">
        <f>'11-2018'!$I908/1000</f>
        <v>74.536788719611437</v>
      </c>
      <c r="L913" s="11">
        <f>'12-2018'!$I908/1000</f>
        <v>74.999844251905984</v>
      </c>
      <c r="M913" s="11">
        <f>'1-2019'!$I908/1000</f>
        <v>74.810143776762629</v>
      </c>
      <c r="N913" s="11">
        <f>'2-2019'!$I908/1000</f>
        <v>74.933574844382477</v>
      </c>
      <c r="O913" s="11">
        <f>'3-2019'!$I908/1000</f>
        <v>48.530983665557464</v>
      </c>
      <c r="P913" s="11">
        <f>'4-2019'!$I908/1000</f>
        <v>48.530983665557464</v>
      </c>
      <c r="Q913" s="11">
        <f>'5-2019'!$I908/1000</f>
        <v>48.530983665557464</v>
      </c>
      <c r="R913" s="11">
        <f>'6-2019'!$I908/1000</f>
        <v>24.351231198481546</v>
      </c>
      <c r="S913" s="11">
        <f t="shared" si="14"/>
        <v>32.946901808023178</v>
      </c>
      <c r="U913" s="79"/>
      <c r="V913" s="78"/>
      <c r="W913" s="83"/>
    </row>
    <row r="914" spans="1:23" x14ac:dyDescent="0.25">
      <c r="A914" s="61"/>
      <c r="B914" s="3"/>
      <c r="C914" s="3"/>
      <c r="D914" s="61" t="s">
        <v>309</v>
      </c>
      <c r="E914" s="3" t="s">
        <v>253</v>
      </c>
      <c r="F914" s="11">
        <f>'6-2018'!$I909/1000</f>
        <v>0</v>
      </c>
      <c r="G914" s="11">
        <f>'7-2018'!$I909/1000</f>
        <v>0</v>
      </c>
      <c r="H914" s="11">
        <f>'8-2018'!$I909/1000</f>
        <v>0</v>
      </c>
      <c r="I914" s="11">
        <f>'9-2018'!$I909/1000</f>
        <v>0</v>
      </c>
      <c r="J914" s="11">
        <f>'10-2018'!$I909/1000</f>
        <v>0</v>
      </c>
      <c r="K914" s="11">
        <f>'11-2018'!$I909/1000</f>
        <v>0</v>
      </c>
      <c r="L914" s="11">
        <f>'12-2018'!$I909/1000</f>
        <v>0</v>
      </c>
      <c r="M914" s="11">
        <f>'1-2019'!$I909/1000</f>
        <v>0</v>
      </c>
      <c r="N914" s="11">
        <f>'2-2019'!$I909/1000</f>
        <v>0</v>
      </c>
      <c r="O914" s="11">
        <f>'3-2019'!$I909/1000</f>
        <v>0</v>
      </c>
      <c r="P914" s="11">
        <f>'4-2019'!$I909/1000</f>
        <v>0</v>
      </c>
      <c r="Q914" s="11">
        <f>'5-2019'!$I909/1000</f>
        <v>0</v>
      </c>
      <c r="R914" s="11">
        <f>'6-2019'!$I909/1000</f>
        <v>0</v>
      </c>
      <c r="S914" s="11">
        <f t="shared" si="14"/>
        <v>0</v>
      </c>
      <c r="U914" s="79"/>
      <c r="V914" s="78"/>
      <c r="W914" s="83"/>
    </row>
    <row r="915" spans="1:23" x14ac:dyDescent="0.25">
      <c r="A915" s="61"/>
      <c r="B915" s="3"/>
      <c r="C915" s="3"/>
      <c r="D915" s="61" t="s">
        <v>309</v>
      </c>
      <c r="E915" s="3" t="s">
        <v>254</v>
      </c>
      <c r="F915" s="11">
        <f>'6-2018'!$I910/1000</f>
        <v>6.1184554665588609</v>
      </c>
      <c r="G915" s="11">
        <f>'7-2018'!$I910/1000</f>
        <v>2.9256167129106312</v>
      </c>
      <c r="H915" s="11">
        <f>'8-2018'!$I910/1000</f>
        <v>3.9471086739694297</v>
      </c>
      <c r="I915" s="11">
        <f>'9-2018'!$I910/1000</f>
        <v>12.260653935869561</v>
      </c>
      <c r="J915" s="11">
        <f>'10-2018'!$I910/1000</f>
        <v>7.7362970259211528</v>
      </c>
      <c r="K915" s="11">
        <f>'11-2018'!$I910/1000</f>
        <v>7.2595819231363512</v>
      </c>
      <c r="L915" s="11">
        <f>'12-2018'!$I910/1000</f>
        <v>7.4907189960470912</v>
      </c>
      <c r="M915" s="11">
        <f>'1-2019'!$I910/1000</f>
        <v>6.5453972524367998</v>
      </c>
      <c r="N915" s="11">
        <f>'2-2019'!$I910/1000</f>
        <v>10.507432090945263</v>
      </c>
      <c r="O915" s="11">
        <f>'3-2019'!$I910/1000</f>
        <v>25.618045207077252</v>
      </c>
      <c r="P915" s="11">
        <f>'4-2019'!$I910/1000</f>
        <v>5.7496340422776946</v>
      </c>
      <c r="Q915" s="11">
        <f>'5-2019'!$I910/1000</f>
        <v>8.8212225055660145</v>
      </c>
      <c r="R915" s="11">
        <f>'6-2019'!$I910/1000</f>
        <v>22.530494486829937</v>
      </c>
      <c r="S915" s="11">
        <f t="shared" si="14"/>
        <v>9.4321819452376356</v>
      </c>
      <c r="U915" s="79"/>
      <c r="V915" s="78"/>
      <c r="W915" s="83"/>
    </row>
    <row r="916" spans="1:23" x14ac:dyDescent="0.25">
      <c r="A916" s="61"/>
      <c r="B916" s="3"/>
      <c r="C916" s="3"/>
      <c r="D916" s="61" t="s">
        <v>309</v>
      </c>
      <c r="E916" s="3" t="s">
        <v>266</v>
      </c>
      <c r="F916" s="11">
        <f>'6-2018'!$I911/1000</f>
        <v>0</v>
      </c>
      <c r="G916" s="11">
        <f>'7-2018'!$I911/1000</f>
        <v>0</v>
      </c>
      <c r="H916" s="11">
        <f>'8-2018'!$I911/1000</f>
        <v>0</v>
      </c>
      <c r="I916" s="11">
        <f>'9-2018'!$I911/1000</f>
        <v>0</v>
      </c>
      <c r="J916" s="11">
        <f>'10-2018'!$I911/1000</f>
        <v>0</v>
      </c>
      <c r="K916" s="11">
        <f>'11-2018'!$I911/1000</f>
        <v>0</v>
      </c>
      <c r="L916" s="11">
        <f>'12-2018'!$I911/1000</f>
        <v>0</v>
      </c>
      <c r="M916" s="11">
        <f>'1-2019'!$I911/1000</f>
        <v>0</v>
      </c>
      <c r="N916" s="11">
        <f>'2-2019'!$I911/1000</f>
        <v>0</v>
      </c>
      <c r="O916" s="11">
        <f>'3-2019'!$I911/1000</f>
        <v>0</v>
      </c>
      <c r="P916" s="11">
        <f>'4-2019'!$I911/1000</f>
        <v>0</v>
      </c>
      <c r="Q916" s="11">
        <f>'5-2019'!$I911/1000</f>
        <v>0</v>
      </c>
      <c r="R916" s="11">
        <f>'6-2019'!$I911/1000</f>
        <v>0</v>
      </c>
      <c r="S916" s="11">
        <f t="shared" si="14"/>
        <v>0</v>
      </c>
      <c r="U916" s="79"/>
      <c r="V916" s="78"/>
      <c r="W916" s="83"/>
    </row>
    <row r="917" spans="1:23" x14ac:dyDescent="0.25">
      <c r="A917" s="61"/>
      <c r="B917" s="3"/>
      <c r="C917" s="3"/>
      <c r="D917" s="61" t="s">
        <v>309</v>
      </c>
      <c r="E917" s="3" t="s">
        <v>280</v>
      </c>
      <c r="F917" s="11">
        <f>'6-2018'!$I912/1000</f>
        <v>0</v>
      </c>
      <c r="G917" s="11">
        <f>'7-2018'!$I912/1000</f>
        <v>0</v>
      </c>
      <c r="H917" s="11">
        <f>'8-2018'!$I912/1000</f>
        <v>0</v>
      </c>
      <c r="I917" s="11">
        <f>'9-2018'!$I912/1000</f>
        <v>0</v>
      </c>
      <c r="J917" s="11">
        <f>'10-2018'!$I912/1000</f>
        <v>0</v>
      </c>
      <c r="K917" s="11">
        <f>'11-2018'!$I912/1000</f>
        <v>0</v>
      </c>
      <c r="L917" s="11">
        <f>'12-2018'!$I912/1000</f>
        <v>0</v>
      </c>
      <c r="M917" s="11">
        <f>'1-2019'!$I912/1000</f>
        <v>0</v>
      </c>
      <c r="N917" s="11">
        <f>'2-2019'!$I912/1000</f>
        <v>0</v>
      </c>
      <c r="O917" s="11">
        <f>'3-2019'!$I912/1000</f>
        <v>0</v>
      </c>
      <c r="P917" s="11">
        <f>'4-2019'!$I912/1000</f>
        <v>0</v>
      </c>
      <c r="Q917" s="11">
        <f>'5-2019'!$I912/1000</f>
        <v>0</v>
      </c>
      <c r="R917" s="11">
        <f>'6-2019'!$I912/1000</f>
        <v>0</v>
      </c>
      <c r="S917" s="11">
        <f t="shared" si="14"/>
        <v>0</v>
      </c>
      <c r="U917" s="79"/>
      <c r="V917" s="78"/>
      <c r="W917" s="83"/>
    </row>
    <row r="918" spans="1:23" x14ac:dyDescent="0.25">
      <c r="A918" s="61"/>
      <c r="B918" s="3"/>
      <c r="C918" s="3"/>
      <c r="D918" s="61" t="s">
        <v>309</v>
      </c>
      <c r="E918" s="3" t="s">
        <v>269</v>
      </c>
      <c r="F918" s="11">
        <f>'6-2018'!$I913/1000</f>
        <v>-118.7674692902315</v>
      </c>
      <c r="G918" s="11">
        <f>'7-2018'!$I913/1000</f>
        <v>-121.85561800639675</v>
      </c>
      <c r="H918" s="11">
        <f>'8-2018'!$I913/1000</f>
        <v>-123.15533980694346</v>
      </c>
      <c r="I918" s="11">
        <f>'9-2018'!$I913/1000</f>
        <v>-113.70951143933701</v>
      </c>
      <c r="J918" s="11">
        <f>'10-2018'!$I913/1000</f>
        <v>-88.843486038740565</v>
      </c>
      <c r="K918" s="11">
        <f>'11-2018'!$I913/1000</f>
        <v>-98.946703458692838</v>
      </c>
      <c r="L918" s="11">
        <f>'12-2018'!$I913/1000</f>
        <v>-103.17977022953748</v>
      </c>
      <c r="M918" s="11">
        <f>'1-2019'!$I913/1000</f>
        <v>-104.11651826182992</v>
      </c>
      <c r="N918" s="11">
        <f>'2-2019'!$I913/1000</f>
        <v>-108.8377607037865</v>
      </c>
      <c r="O918" s="11">
        <f>'3-2019'!$I913/1000</f>
        <v>-113.98204239565943</v>
      </c>
      <c r="P918" s="11">
        <f>'4-2019'!$I913/1000</f>
        <v>-114.02889883020474</v>
      </c>
      <c r="Q918" s="11">
        <f>'5-2019'!$I913/1000</f>
        <v>-114.09042189298765</v>
      </c>
      <c r="R918" s="11">
        <f>'6-2019'!$I913/1000</f>
        <v>-112.20810562695854</v>
      </c>
      <c r="S918" s="11">
        <f t="shared" si="14"/>
        <v>-110.01948821022593</v>
      </c>
      <c r="U918" s="79"/>
      <c r="V918" s="78"/>
      <c r="W918" s="83"/>
    </row>
    <row r="919" spans="1:23" x14ac:dyDescent="0.25">
      <c r="A919" s="61"/>
      <c r="B919" s="3"/>
      <c r="C919" s="3"/>
      <c r="D919" s="61" t="s">
        <v>309</v>
      </c>
      <c r="E919" s="3" t="s">
        <v>281</v>
      </c>
      <c r="F919" s="11">
        <f>'6-2018'!$I914/1000</f>
        <v>0</v>
      </c>
      <c r="G919" s="11">
        <f>'7-2018'!$I914/1000</f>
        <v>0</v>
      </c>
      <c r="H919" s="11">
        <f>'8-2018'!$I914/1000</f>
        <v>0</v>
      </c>
      <c r="I919" s="11">
        <f>'9-2018'!$I914/1000</f>
        <v>0</v>
      </c>
      <c r="J919" s="11">
        <f>'10-2018'!$I914/1000</f>
        <v>0</v>
      </c>
      <c r="K919" s="11">
        <f>'11-2018'!$I914/1000</f>
        <v>0</v>
      </c>
      <c r="L919" s="11">
        <f>'12-2018'!$I914/1000</f>
        <v>0</v>
      </c>
      <c r="M919" s="11">
        <f>'1-2019'!$I914/1000</f>
        <v>0</v>
      </c>
      <c r="N919" s="11">
        <f>'2-2019'!$I914/1000</f>
        <v>0</v>
      </c>
      <c r="O919" s="11">
        <f>'3-2019'!$I914/1000</f>
        <v>0</v>
      </c>
      <c r="P919" s="11">
        <f>'4-2019'!$I914/1000</f>
        <v>0</v>
      </c>
      <c r="Q919" s="11">
        <f>'5-2019'!$I914/1000</f>
        <v>0</v>
      </c>
      <c r="R919" s="11">
        <f>'6-2019'!$I914/1000</f>
        <v>0</v>
      </c>
      <c r="S919" s="11">
        <f t="shared" si="14"/>
        <v>0</v>
      </c>
      <c r="U919" s="79"/>
      <c r="V919" s="78"/>
      <c r="W919" s="83"/>
    </row>
    <row r="920" spans="1:23" x14ac:dyDescent="0.25">
      <c r="A920" s="61"/>
      <c r="B920" s="3"/>
      <c r="C920" s="3"/>
      <c r="D920" s="61" t="s">
        <v>309</v>
      </c>
      <c r="E920" s="3" t="s">
        <v>260</v>
      </c>
      <c r="F920" s="11">
        <f>'6-2018'!$I915/1000</f>
        <v>0</v>
      </c>
      <c r="G920" s="11">
        <f>'7-2018'!$I915/1000</f>
        <v>0</v>
      </c>
      <c r="H920" s="11">
        <f>'8-2018'!$I915/1000</f>
        <v>0</v>
      </c>
      <c r="I920" s="11">
        <f>'9-2018'!$I915/1000</f>
        <v>0</v>
      </c>
      <c r="J920" s="11">
        <f>'10-2018'!$I915/1000</f>
        <v>0</v>
      </c>
      <c r="K920" s="11">
        <f>'11-2018'!$I915/1000</f>
        <v>0</v>
      </c>
      <c r="L920" s="11">
        <f>'12-2018'!$I915/1000</f>
        <v>0</v>
      </c>
      <c r="M920" s="11">
        <f>'1-2019'!$I915/1000</f>
        <v>0</v>
      </c>
      <c r="N920" s="11">
        <f>'2-2019'!$I915/1000</f>
        <v>0</v>
      </c>
      <c r="O920" s="11">
        <f>'3-2019'!$I915/1000</f>
        <v>0</v>
      </c>
      <c r="P920" s="11">
        <f>'4-2019'!$I915/1000</f>
        <v>0</v>
      </c>
      <c r="Q920" s="11">
        <f>'5-2019'!$I915/1000</f>
        <v>0</v>
      </c>
      <c r="R920" s="11">
        <f>'6-2019'!$I915/1000</f>
        <v>0</v>
      </c>
      <c r="S920" s="11">
        <f t="shared" si="14"/>
        <v>0</v>
      </c>
      <c r="U920" s="79"/>
      <c r="V920" s="78"/>
      <c r="W920" s="83"/>
    </row>
    <row r="921" spans="1:23" x14ac:dyDescent="0.25">
      <c r="A921" s="61"/>
      <c r="B921" s="3"/>
      <c r="C921" s="3"/>
      <c r="D921" s="61" t="s">
        <v>309</v>
      </c>
      <c r="E921" s="3" t="s">
        <v>256</v>
      </c>
      <c r="F921" s="11">
        <f>'6-2018'!$I916/1000</f>
        <v>0</v>
      </c>
      <c r="G921" s="11">
        <f>'7-2018'!$I916/1000</f>
        <v>0</v>
      </c>
      <c r="H921" s="11">
        <f>'8-2018'!$I916/1000</f>
        <v>0</v>
      </c>
      <c r="I921" s="11">
        <f>'9-2018'!$I916/1000</f>
        <v>0</v>
      </c>
      <c r="J921" s="11">
        <f>'10-2018'!$I916/1000</f>
        <v>0</v>
      </c>
      <c r="K921" s="11">
        <f>'11-2018'!$I916/1000</f>
        <v>0</v>
      </c>
      <c r="L921" s="11">
        <f>'12-2018'!$I916/1000</f>
        <v>0</v>
      </c>
      <c r="M921" s="11">
        <f>'1-2019'!$I916/1000</f>
        <v>0</v>
      </c>
      <c r="N921" s="11">
        <f>'2-2019'!$I916/1000</f>
        <v>0</v>
      </c>
      <c r="O921" s="11">
        <f>'3-2019'!$I916/1000</f>
        <v>0</v>
      </c>
      <c r="P921" s="11">
        <f>'4-2019'!$I916/1000</f>
        <v>0</v>
      </c>
      <c r="Q921" s="11">
        <f>'5-2019'!$I916/1000</f>
        <v>0</v>
      </c>
      <c r="R921" s="11">
        <f>'6-2019'!$I916/1000</f>
        <v>0</v>
      </c>
      <c r="S921" s="11">
        <f t="shared" si="14"/>
        <v>0</v>
      </c>
      <c r="U921" s="79"/>
      <c r="V921" s="78"/>
      <c r="W921" s="83"/>
    </row>
    <row r="922" spans="1:23" x14ac:dyDescent="0.25">
      <c r="A922" s="61"/>
      <c r="B922" s="3"/>
      <c r="C922" s="3"/>
      <c r="D922" s="61" t="s">
        <v>309</v>
      </c>
      <c r="E922" s="3" t="s">
        <v>262</v>
      </c>
      <c r="F922" s="11">
        <f>'6-2018'!$I917/1000</f>
        <v>0</v>
      </c>
      <c r="G922" s="11">
        <f>'7-2018'!$I917/1000</f>
        <v>0</v>
      </c>
      <c r="H922" s="11">
        <f>'8-2018'!$I917/1000</f>
        <v>0</v>
      </c>
      <c r="I922" s="11">
        <f>'9-2018'!$I917/1000</f>
        <v>0</v>
      </c>
      <c r="J922" s="11">
        <f>'10-2018'!$I917/1000</f>
        <v>0</v>
      </c>
      <c r="K922" s="11">
        <f>'11-2018'!$I917/1000</f>
        <v>0</v>
      </c>
      <c r="L922" s="11">
        <f>'12-2018'!$I917/1000</f>
        <v>0</v>
      </c>
      <c r="M922" s="11">
        <f>'1-2019'!$I917/1000</f>
        <v>0</v>
      </c>
      <c r="N922" s="11">
        <f>'2-2019'!$I917/1000</f>
        <v>0</v>
      </c>
      <c r="O922" s="11">
        <f>'3-2019'!$I917/1000</f>
        <v>0</v>
      </c>
      <c r="P922" s="11">
        <f>'4-2019'!$I917/1000</f>
        <v>0</v>
      </c>
      <c r="Q922" s="11">
        <f>'5-2019'!$I917/1000</f>
        <v>0</v>
      </c>
      <c r="R922" s="11">
        <f>'6-2019'!$I917/1000</f>
        <v>0</v>
      </c>
      <c r="S922" s="11">
        <f t="shared" si="14"/>
        <v>0</v>
      </c>
      <c r="U922" s="79"/>
      <c r="V922" s="78"/>
      <c r="W922" s="83"/>
    </row>
    <row r="923" spans="1:23" x14ac:dyDescent="0.25">
      <c r="A923" s="61"/>
      <c r="B923" s="3"/>
      <c r="C923" s="3"/>
      <c r="D923" s="61" t="s">
        <v>309</v>
      </c>
      <c r="E923" s="3" t="s">
        <v>282</v>
      </c>
      <c r="F923" s="11">
        <f>'6-2018'!$I918/1000</f>
        <v>0</v>
      </c>
      <c r="G923" s="11">
        <f>'7-2018'!$I918/1000</f>
        <v>0</v>
      </c>
      <c r="H923" s="11">
        <f>'8-2018'!$I918/1000</f>
        <v>0</v>
      </c>
      <c r="I923" s="11">
        <f>'9-2018'!$I918/1000</f>
        <v>0</v>
      </c>
      <c r="J923" s="11">
        <f>'10-2018'!$I918/1000</f>
        <v>0</v>
      </c>
      <c r="K923" s="11">
        <f>'11-2018'!$I918/1000</f>
        <v>0</v>
      </c>
      <c r="L923" s="11">
        <f>'12-2018'!$I918/1000</f>
        <v>0</v>
      </c>
      <c r="M923" s="11">
        <f>'1-2019'!$I918/1000</f>
        <v>0</v>
      </c>
      <c r="N923" s="11">
        <f>'2-2019'!$I918/1000</f>
        <v>0</v>
      </c>
      <c r="O923" s="11">
        <f>'3-2019'!$I918/1000</f>
        <v>0</v>
      </c>
      <c r="P923" s="11">
        <f>'4-2019'!$I918/1000</f>
        <v>0</v>
      </c>
      <c r="Q923" s="11">
        <f>'5-2019'!$I918/1000</f>
        <v>0</v>
      </c>
      <c r="R923" s="11">
        <f>'6-2019'!$I918/1000</f>
        <v>0</v>
      </c>
      <c r="S923" s="11">
        <f t="shared" si="14"/>
        <v>0</v>
      </c>
      <c r="U923" s="79"/>
      <c r="V923" s="78"/>
      <c r="W923" s="83"/>
    </row>
    <row r="924" spans="1:23" x14ac:dyDescent="0.25">
      <c r="A924" s="61"/>
      <c r="B924" s="3"/>
      <c r="C924" s="3"/>
      <c r="D924" s="61" t="s">
        <v>309</v>
      </c>
      <c r="E924" s="3" t="s">
        <v>255</v>
      </c>
      <c r="F924" s="11">
        <f>'6-2018'!$I919/1000</f>
        <v>1666.7872614300393</v>
      </c>
      <c r="G924" s="11">
        <f>'7-2018'!$I919/1000</f>
        <v>1651.9007656000431</v>
      </c>
      <c r="H924" s="11">
        <f>'8-2018'!$I919/1000</f>
        <v>1663.1379151345468</v>
      </c>
      <c r="I924" s="11">
        <f>'9-2018'!$I919/1000</f>
        <v>1652.077497912755</v>
      </c>
      <c r="J924" s="11">
        <f>'10-2018'!$I919/1000</f>
        <v>1646.6893492235304</v>
      </c>
      <c r="K924" s="11">
        <f>'11-2018'!$I919/1000</f>
        <v>1641.882039143841</v>
      </c>
      <c r="L924" s="11">
        <f>'12-2018'!$I919/1000</f>
        <v>1634.8551803426433</v>
      </c>
      <c r="M924" s="11">
        <f>'1-2019'!$I919/1000</f>
        <v>1627.3812421075279</v>
      </c>
      <c r="N924" s="11">
        <f>'2-2019'!$I919/1000</f>
        <v>1612.2743848810662</v>
      </c>
      <c r="O924" s="11">
        <f>'3-2019'!$I919/1000</f>
        <v>1622.2351010545422</v>
      </c>
      <c r="P924" s="11">
        <f>'4-2019'!$I919/1000</f>
        <v>1602.7882159078868</v>
      </c>
      <c r="Q924" s="11">
        <f>'5-2019'!$I919/1000</f>
        <v>1582.8291184132586</v>
      </c>
      <c r="R924" s="11">
        <f>'6-2019'!$I919/1000</f>
        <v>1586.6338291274756</v>
      </c>
      <c r="S924" s="11">
        <f t="shared" si="14"/>
        <v>1630.3967795833662</v>
      </c>
      <c r="U924" s="79"/>
      <c r="V924" s="78"/>
      <c r="W924" s="83"/>
    </row>
    <row r="925" spans="1:23" x14ac:dyDescent="0.25">
      <c r="A925" s="61"/>
      <c r="B925" s="3"/>
      <c r="C925" s="3"/>
      <c r="D925" s="61" t="s">
        <v>309</v>
      </c>
      <c r="E925" s="3" t="s">
        <v>257</v>
      </c>
      <c r="F925" s="11">
        <f>'6-2018'!$I920/1000</f>
        <v>0</v>
      </c>
      <c r="G925" s="11">
        <f>'7-2018'!$I920/1000</f>
        <v>0</v>
      </c>
      <c r="H925" s="11">
        <f>'8-2018'!$I920/1000</f>
        <v>0</v>
      </c>
      <c r="I925" s="11">
        <f>'9-2018'!$I920/1000</f>
        <v>0</v>
      </c>
      <c r="J925" s="11">
        <f>'10-2018'!$I920/1000</f>
        <v>0</v>
      </c>
      <c r="K925" s="11">
        <f>'11-2018'!$I920/1000</f>
        <v>0</v>
      </c>
      <c r="L925" s="11">
        <f>'12-2018'!$I920/1000</f>
        <v>0</v>
      </c>
      <c r="M925" s="11">
        <f>'1-2019'!$I920/1000</f>
        <v>0</v>
      </c>
      <c r="N925" s="11">
        <f>'2-2019'!$I920/1000</f>
        <v>0</v>
      </c>
      <c r="O925" s="11">
        <f>'3-2019'!$I920/1000</f>
        <v>0</v>
      </c>
      <c r="P925" s="11">
        <f>'4-2019'!$I920/1000</f>
        <v>0</v>
      </c>
      <c r="Q925" s="11">
        <f>'5-2019'!$I920/1000</f>
        <v>0</v>
      </c>
      <c r="R925" s="11">
        <f>'6-2019'!$I920/1000</f>
        <v>0</v>
      </c>
      <c r="S925" s="11">
        <f t="shared" si="14"/>
        <v>0</v>
      </c>
      <c r="U925" s="79"/>
      <c r="V925" s="78"/>
      <c r="W925" s="83"/>
    </row>
    <row r="926" spans="1:23" x14ac:dyDescent="0.25">
      <c r="A926" s="61"/>
      <c r="B926" s="3"/>
      <c r="C926" s="3"/>
      <c r="D926" s="61" t="s">
        <v>309</v>
      </c>
      <c r="E926" s="3" t="s">
        <v>259</v>
      </c>
      <c r="F926" s="11">
        <f>'6-2018'!$I921/1000</f>
        <v>1040.4358619513916</v>
      </c>
      <c r="G926" s="11">
        <f>'7-2018'!$I921/1000</f>
        <v>1056.7347921883602</v>
      </c>
      <c r="H926" s="11">
        <f>'8-2018'!$I921/1000</f>
        <v>1040.5762712178168</v>
      </c>
      <c r="I926" s="11">
        <f>'9-2018'!$I921/1000</f>
        <v>1046.1199828359397</v>
      </c>
      <c r="J926" s="11">
        <f>'10-2018'!$I921/1000</f>
        <v>1026.5804150155177</v>
      </c>
      <c r="K926" s="11">
        <f>'11-2018'!$I921/1000</f>
        <v>1036.0004175271088</v>
      </c>
      <c r="L926" s="11">
        <f>'12-2018'!$I921/1000</f>
        <v>1033.3151164690712</v>
      </c>
      <c r="M926" s="11">
        <f>'1-2019'!$I921/1000</f>
        <v>1067.6454744810173</v>
      </c>
      <c r="N926" s="11">
        <f>'2-2019'!$I921/1000</f>
        <v>1058.2907688701462</v>
      </c>
      <c r="O926" s="11">
        <f>'3-2019'!$I921/1000</f>
        <v>1088.8878388336188</v>
      </c>
      <c r="P926" s="11">
        <f>'4-2019'!$I921/1000</f>
        <v>1075.3936566783502</v>
      </c>
      <c r="Q926" s="11">
        <f>'5-2019'!$I921/1000</f>
        <v>1056.9489501419084</v>
      </c>
      <c r="R926" s="11">
        <f>'6-2019'!$I921/1000</f>
        <v>1017.8938752287066</v>
      </c>
      <c r="S926" s="11">
        <f t="shared" si="14"/>
        <v>1051.3048794040753</v>
      </c>
      <c r="U926" s="79"/>
      <c r="V926" s="78"/>
      <c r="W926" s="83"/>
    </row>
    <row r="927" spans="1:23" x14ac:dyDescent="0.25">
      <c r="A927" s="61"/>
      <c r="B927" s="3"/>
      <c r="C927" s="3"/>
      <c r="D927" s="61" t="s">
        <v>309</v>
      </c>
      <c r="E927" s="3" t="s">
        <v>258</v>
      </c>
      <c r="F927" s="11">
        <f>'6-2018'!$I922/1000</f>
        <v>0</v>
      </c>
      <c r="G927" s="11">
        <f>'7-2018'!$I922/1000</f>
        <v>0</v>
      </c>
      <c r="H927" s="11">
        <f>'8-2018'!$I922/1000</f>
        <v>0</v>
      </c>
      <c r="I927" s="11">
        <f>'9-2018'!$I922/1000</f>
        <v>0</v>
      </c>
      <c r="J927" s="11">
        <f>'10-2018'!$I922/1000</f>
        <v>0</v>
      </c>
      <c r="K927" s="11">
        <f>'11-2018'!$I922/1000</f>
        <v>0</v>
      </c>
      <c r="L927" s="11">
        <f>'12-2018'!$I922/1000</f>
        <v>0</v>
      </c>
      <c r="M927" s="11">
        <f>'1-2019'!$I922/1000</f>
        <v>0</v>
      </c>
      <c r="N927" s="11">
        <f>'2-2019'!$I922/1000</f>
        <v>0</v>
      </c>
      <c r="O927" s="11">
        <f>'3-2019'!$I922/1000</f>
        <v>0</v>
      </c>
      <c r="P927" s="11">
        <f>'4-2019'!$I922/1000</f>
        <v>0</v>
      </c>
      <c r="Q927" s="11">
        <f>'5-2019'!$I922/1000</f>
        <v>0</v>
      </c>
      <c r="R927" s="11">
        <f>'6-2019'!$I922/1000</f>
        <v>0</v>
      </c>
      <c r="S927" s="11">
        <f t="shared" si="14"/>
        <v>0</v>
      </c>
      <c r="U927" s="79"/>
      <c r="V927" s="78"/>
      <c r="W927" s="83"/>
    </row>
    <row r="928" spans="1:23" x14ac:dyDescent="0.25">
      <c r="A928" s="61"/>
      <c r="B928" s="3"/>
      <c r="C928" s="3"/>
      <c r="D928" s="61" t="s">
        <v>309</v>
      </c>
      <c r="E928" s="3" t="s">
        <v>32</v>
      </c>
      <c r="F928" s="11">
        <f>'6-2018'!$I923/1000</f>
        <v>0</v>
      </c>
      <c r="G928" s="11">
        <f>'7-2018'!$I923/1000</f>
        <v>0</v>
      </c>
      <c r="H928" s="11">
        <f>'8-2018'!$I923/1000</f>
        <v>0</v>
      </c>
      <c r="I928" s="11">
        <f>'9-2018'!$I923/1000</f>
        <v>0</v>
      </c>
      <c r="J928" s="11">
        <f>'10-2018'!$I923/1000</f>
        <v>0</v>
      </c>
      <c r="K928" s="11">
        <f>'11-2018'!$I923/1000</f>
        <v>0</v>
      </c>
      <c r="L928" s="11">
        <f>'12-2018'!$I923/1000</f>
        <v>0</v>
      </c>
      <c r="M928" s="11">
        <f>'1-2019'!$I923/1000</f>
        <v>0</v>
      </c>
      <c r="N928" s="11">
        <f>'2-2019'!$I923/1000</f>
        <v>0</v>
      </c>
      <c r="O928" s="11">
        <f>'3-2019'!$I923/1000</f>
        <v>0</v>
      </c>
      <c r="P928" s="11">
        <f>'4-2019'!$I923/1000</f>
        <v>0</v>
      </c>
      <c r="Q928" s="11">
        <f>'5-2019'!$I923/1000</f>
        <v>0</v>
      </c>
      <c r="R928" s="11">
        <f>'6-2019'!$I923/1000</f>
        <v>0</v>
      </c>
      <c r="S928" s="11">
        <f t="shared" si="14"/>
        <v>0</v>
      </c>
      <c r="U928" s="79"/>
      <c r="V928" s="78"/>
      <c r="W928" s="83"/>
    </row>
    <row r="929" spans="1:23" x14ac:dyDescent="0.25">
      <c r="A929" s="61"/>
      <c r="B929" s="3"/>
      <c r="C929" s="3"/>
      <c r="D929" s="61" t="s">
        <v>309</v>
      </c>
      <c r="E929" s="3" t="s">
        <v>257</v>
      </c>
      <c r="F929" s="11">
        <f>'6-2018'!$I924/1000</f>
        <v>0</v>
      </c>
      <c r="G929" s="11">
        <f>'7-2018'!$I924/1000</f>
        <v>0</v>
      </c>
      <c r="H929" s="11">
        <f>'8-2018'!$I924/1000</f>
        <v>0</v>
      </c>
      <c r="I929" s="11">
        <f>'9-2018'!$I924/1000</f>
        <v>0</v>
      </c>
      <c r="J929" s="11">
        <f>'10-2018'!$I924/1000</f>
        <v>0</v>
      </c>
      <c r="K929" s="11">
        <f>'11-2018'!$I924/1000</f>
        <v>0</v>
      </c>
      <c r="L929" s="11">
        <f>'12-2018'!$I924/1000</f>
        <v>0</v>
      </c>
      <c r="M929" s="11">
        <f>'1-2019'!$I924/1000</f>
        <v>0</v>
      </c>
      <c r="N929" s="11">
        <f>'2-2019'!$I924/1000</f>
        <v>0</v>
      </c>
      <c r="O929" s="11">
        <f>'3-2019'!$I924/1000</f>
        <v>0</v>
      </c>
      <c r="P929" s="11">
        <f>'4-2019'!$I924/1000</f>
        <v>0</v>
      </c>
      <c r="Q929" s="11">
        <f>'5-2019'!$I924/1000</f>
        <v>0</v>
      </c>
      <c r="R929" s="11">
        <f>'6-2019'!$I924/1000</f>
        <v>0</v>
      </c>
      <c r="S929" s="11">
        <f t="shared" si="14"/>
        <v>0</v>
      </c>
      <c r="U929" s="79"/>
      <c r="V929" s="78"/>
      <c r="W929" s="83"/>
    </row>
    <row r="930" spans="1:23" x14ac:dyDescent="0.25">
      <c r="A930" s="68" t="s">
        <v>154</v>
      </c>
      <c r="B930" s="3"/>
      <c r="C930" s="3"/>
      <c r="D930" s="3"/>
      <c r="E930" s="3"/>
      <c r="F930" s="13">
        <f>'6-2018'!$I925/1000</f>
        <v>8097.596620101961</v>
      </c>
      <c r="G930" s="13">
        <f>'7-2018'!$I925/1000</f>
        <v>8183.325527039121</v>
      </c>
      <c r="H930" s="13">
        <f>'8-2018'!$I925/1000</f>
        <v>8178.5819057635936</v>
      </c>
      <c r="I930" s="13">
        <f>'9-2018'!$I925/1000</f>
        <v>8632.5987816728066</v>
      </c>
      <c r="J930" s="13">
        <f>'10-2018'!$I925/1000</f>
        <v>8679.2807139458382</v>
      </c>
      <c r="K930" s="13">
        <f>'11-2018'!$I925/1000</f>
        <v>8869.0026738550041</v>
      </c>
      <c r="L930" s="13">
        <f>'12-2018'!$I925/1000</f>
        <v>8854.2870398301293</v>
      </c>
      <c r="M930" s="13">
        <f>'1-2019'!$I925/1000</f>
        <v>8731.8131293559145</v>
      </c>
      <c r="N930" s="13">
        <f>'2-2019'!$I925/1000</f>
        <v>8695.2445699827549</v>
      </c>
      <c r="O930" s="13">
        <f>'3-2019'!$I925/1000</f>
        <v>9072.9975763651382</v>
      </c>
      <c r="P930" s="13">
        <f>'4-2019'!$I925/1000</f>
        <v>9323.5025814638684</v>
      </c>
      <c r="Q930" s="13">
        <f>'5-2019'!$I925/1000</f>
        <v>9645.5059028333035</v>
      </c>
      <c r="R930" s="13">
        <f>'6-2019'!$I925/1000</f>
        <v>9822.9662544145358</v>
      </c>
      <c r="S930" s="13">
        <f t="shared" si="14"/>
        <v>8818.8684866138083</v>
      </c>
      <c r="U930" s="79"/>
      <c r="V930" s="78"/>
      <c r="W930" s="83"/>
    </row>
    <row r="931" spans="1:23" x14ac:dyDescent="0.25">
      <c r="A931" s="61"/>
      <c r="B931" s="3"/>
      <c r="C931" s="3"/>
      <c r="D931" s="3"/>
      <c r="E931" s="3"/>
      <c r="F931" s="2">
        <f>'6-2018'!$I926/1000</f>
        <v>0</v>
      </c>
      <c r="G931" s="2">
        <f>'7-2018'!$I926/1000</f>
        <v>0</v>
      </c>
      <c r="H931" s="2">
        <f>'8-2018'!$I926/1000</f>
        <v>0</v>
      </c>
      <c r="I931" s="2">
        <f>'9-2018'!$I926/1000</f>
        <v>0</v>
      </c>
      <c r="J931" s="2">
        <f>'10-2018'!$I926/1000</f>
        <v>0</v>
      </c>
      <c r="K931" s="2">
        <f>'11-2018'!$I926/1000</f>
        <v>0</v>
      </c>
      <c r="L931" s="2">
        <f>'12-2018'!$I926/1000</f>
        <v>0</v>
      </c>
      <c r="M931" s="2">
        <f>'1-2019'!$I926/1000</f>
        <v>0</v>
      </c>
      <c r="N931" s="2">
        <f>'2-2019'!$I926/1000</f>
        <v>0</v>
      </c>
      <c r="O931" s="2">
        <f>'3-2019'!$I926/1000</f>
        <v>0</v>
      </c>
      <c r="P931" s="2">
        <f>'4-2019'!$I926/1000</f>
        <v>0</v>
      </c>
      <c r="Q931" s="2">
        <f>'5-2019'!$I926/1000</f>
        <v>0</v>
      </c>
      <c r="R931" s="2">
        <f>'6-2019'!$I926/1000</f>
        <v>0</v>
      </c>
      <c r="S931" s="2">
        <f t="shared" ref="S931:S994" si="15">(SUM(G931:Q931)*2+R931+F931)/24</f>
        <v>0</v>
      </c>
      <c r="U931" s="79"/>
      <c r="V931" s="78"/>
      <c r="W931" s="83"/>
    </row>
    <row r="932" spans="1:23" x14ac:dyDescent="0.25">
      <c r="A932" s="61">
        <v>163</v>
      </c>
      <c r="B932" s="3" t="s">
        <v>155</v>
      </c>
      <c r="C932" s="3"/>
      <c r="D932" s="3"/>
      <c r="E932" s="3"/>
      <c r="F932" s="2">
        <f>'6-2018'!$I927/1000</f>
        <v>0</v>
      </c>
      <c r="G932" s="2">
        <f>'7-2018'!$I927/1000</f>
        <v>0</v>
      </c>
      <c r="H932" s="2">
        <f>'8-2018'!$I927/1000</f>
        <v>0</v>
      </c>
      <c r="I932" s="2">
        <f>'9-2018'!$I927/1000</f>
        <v>0</v>
      </c>
      <c r="J932" s="2">
        <f>'10-2018'!$I927/1000</f>
        <v>0</v>
      </c>
      <c r="K932" s="2">
        <f>'11-2018'!$I927/1000</f>
        <v>0</v>
      </c>
      <c r="L932" s="2">
        <f>'12-2018'!$I927/1000</f>
        <v>0</v>
      </c>
      <c r="M932" s="2">
        <f>'1-2019'!$I927/1000</f>
        <v>0</v>
      </c>
      <c r="N932" s="2">
        <f>'2-2019'!$I927/1000</f>
        <v>0</v>
      </c>
      <c r="O932" s="2">
        <f>'3-2019'!$I927/1000</f>
        <v>0</v>
      </c>
      <c r="P932" s="2">
        <f>'4-2019'!$I927/1000</f>
        <v>0</v>
      </c>
      <c r="Q932" s="2">
        <f>'5-2019'!$I927/1000</f>
        <v>0</v>
      </c>
      <c r="R932" s="2">
        <f>'6-2019'!$I927/1000</f>
        <v>0</v>
      </c>
      <c r="S932" s="2">
        <f t="shared" si="15"/>
        <v>0</v>
      </c>
      <c r="U932" s="79"/>
      <c r="V932" s="78"/>
      <c r="W932" s="83"/>
    </row>
    <row r="933" spans="1:23" x14ac:dyDescent="0.25">
      <c r="A933" s="61"/>
      <c r="B933" s="3"/>
      <c r="C933" s="3"/>
      <c r="D933" s="61" t="s">
        <v>309</v>
      </c>
      <c r="E933" s="3" t="s">
        <v>254</v>
      </c>
      <c r="F933" s="11">
        <f>'6-2018'!$I928/1000</f>
        <v>0</v>
      </c>
      <c r="G933" s="11">
        <f>'7-2018'!$I928/1000</f>
        <v>0</v>
      </c>
      <c r="H933" s="11">
        <f>'8-2018'!$I928/1000</f>
        <v>0</v>
      </c>
      <c r="I933" s="11">
        <f>'9-2018'!$I928/1000</f>
        <v>0</v>
      </c>
      <c r="J933" s="11">
        <f>'10-2018'!$I928/1000</f>
        <v>0</v>
      </c>
      <c r="K933" s="11">
        <f>'11-2018'!$I928/1000</f>
        <v>0</v>
      </c>
      <c r="L933" s="11">
        <f>'12-2018'!$I928/1000</f>
        <v>0</v>
      </c>
      <c r="M933" s="11">
        <f>'1-2019'!$I928/1000</f>
        <v>0</v>
      </c>
      <c r="N933" s="11">
        <f>'2-2019'!$I928/1000</f>
        <v>0</v>
      </c>
      <c r="O933" s="11">
        <f>'3-2019'!$I928/1000</f>
        <v>0</v>
      </c>
      <c r="P933" s="11">
        <f>'4-2019'!$I928/1000</f>
        <v>0</v>
      </c>
      <c r="Q933" s="11">
        <f>'5-2019'!$I928/1000</f>
        <v>0</v>
      </c>
      <c r="R933" s="11">
        <f>'6-2019'!$I928/1000</f>
        <v>0</v>
      </c>
      <c r="S933" s="11">
        <f t="shared" si="15"/>
        <v>0</v>
      </c>
      <c r="U933" s="79"/>
      <c r="V933" s="78"/>
      <c r="W933" s="83"/>
    </row>
    <row r="934" spans="1:23" x14ac:dyDescent="0.25">
      <c r="A934" s="61"/>
      <c r="B934" s="3"/>
      <c r="C934" s="3"/>
      <c r="D934" s="3"/>
      <c r="E934" s="3"/>
      <c r="F934" s="2">
        <f>'6-2018'!$I929/1000</f>
        <v>0</v>
      </c>
      <c r="G934" s="2">
        <f>'7-2018'!$I929/1000</f>
        <v>0</v>
      </c>
      <c r="H934" s="2">
        <f>'8-2018'!$I929/1000</f>
        <v>0</v>
      </c>
      <c r="I934" s="2">
        <f>'9-2018'!$I929/1000</f>
        <v>0</v>
      </c>
      <c r="J934" s="2">
        <f>'10-2018'!$I929/1000</f>
        <v>0</v>
      </c>
      <c r="K934" s="2">
        <f>'11-2018'!$I929/1000</f>
        <v>0</v>
      </c>
      <c r="L934" s="2">
        <f>'12-2018'!$I929/1000</f>
        <v>0</v>
      </c>
      <c r="M934" s="2">
        <f>'1-2019'!$I929/1000</f>
        <v>0</v>
      </c>
      <c r="N934" s="2">
        <f>'2-2019'!$I929/1000</f>
        <v>0</v>
      </c>
      <c r="O934" s="2">
        <f>'3-2019'!$I929/1000</f>
        <v>0</v>
      </c>
      <c r="P934" s="2">
        <f>'4-2019'!$I929/1000</f>
        <v>0</v>
      </c>
      <c r="Q934" s="2">
        <f>'5-2019'!$I929/1000</f>
        <v>0</v>
      </c>
      <c r="R934" s="2">
        <f>'6-2019'!$I929/1000</f>
        <v>0</v>
      </c>
      <c r="S934" s="2">
        <f t="shared" si="15"/>
        <v>0</v>
      </c>
      <c r="U934" s="79"/>
      <c r="V934" s="78"/>
      <c r="W934" s="83"/>
    </row>
    <row r="935" spans="1:23" x14ac:dyDescent="0.25">
      <c r="A935" s="61"/>
      <c r="B935" s="3"/>
      <c r="C935" s="3"/>
      <c r="D935" s="3"/>
      <c r="E935" s="3"/>
      <c r="F935" s="13">
        <f>'6-2018'!$I930/1000</f>
        <v>0</v>
      </c>
      <c r="G935" s="13">
        <f>'7-2018'!$I930/1000</f>
        <v>0</v>
      </c>
      <c r="H935" s="13">
        <f>'8-2018'!$I930/1000</f>
        <v>0</v>
      </c>
      <c r="I935" s="13">
        <f>'9-2018'!$I930/1000</f>
        <v>0</v>
      </c>
      <c r="J935" s="13">
        <f>'10-2018'!$I930/1000</f>
        <v>0</v>
      </c>
      <c r="K935" s="13">
        <f>'11-2018'!$I930/1000</f>
        <v>0</v>
      </c>
      <c r="L935" s="13">
        <f>'12-2018'!$I930/1000</f>
        <v>0</v>
      </c>
      <c r="M935" s="13">
        <f>'1-2019'!$I930/1000</f>
        <v>0</v>
      </c>
      <c r="N935" s="13">
        <f>'2-2019'!$I930/1000</f>
        <v>0</v>
      </c>
      <c r="O935" s="13">
        <f>'3-2019'!$I930/1000</f>
        <v>0</v>
      </c>
      <c r="P935" s="13">
        <f>'4-2019'!$I930/1000</f>
        <v>0</v>
      </c>
      <c r="Q935" s="13">
        <f>'5-2019'!$I930/1000</f>
        <v>0</v>
      </c>
      <c r="R935" s="13">
        <f>'6-2019'!$I930/1000</f>
        <v>0</v>
      </c>
      <c r="S935" s="13">
        <f t="shared" si="15"/>
        <v>0</v>
      </c>
      <c r="U935" s="79"/>
      <c r="V935" s="78"/>
      <c r="W935" s="83"/>
    </row>
    <row r="936" spans="1:23" x14ac:dyDescent="0.25">
      <c r="A936" s="61"/>
      <c r="B936" s="3"/>
      <c r="C936" s="3"/>
      <c r="D936" s="3"/>
      <c r="E936" s="3"/>
      <c r="F936" s="2">
        <f>'6-2018'!$I931/1000</f>
        <v>0</v>
      </c>
      <c r="G936" s="2">
        <f>'7-2018'!$I931/1000</f>
        <v>0</v>
      </c>
      <c r="H936" s="2">
        <f>'8-2018'!$I931/1000</f>
        <v>0</v>
      </c>
      <c r="I936" s="2">
        <f>'9-2018'!$I931/1000</f>
        <v>0</v>
      </c>
      <c r="J936" s="2">
        <f>'10-2018'!$I931/1000</f>
        <v>0</v>
      </c>
      <c r="K936" s="2">
        <f>'11-2018'!$I931/1000</f>
        <v>0</v>
      </c>
      <c r="L936" s="2">
        <f>'12-2018'!$I931/1000</f>
        <v>0</v>
      </c>
      <c r="M936" s="2">
        <f>'1-2019'!$I931/1000</f>
        <v>0</v>
      </c>
      <c r="N936" s="2">
        <f>'2-2019'!$I931/1000</f>
        <v>0</v>
      </c>
      <c r="O936" s="2">
        <f>'3-2019'!$I931/1000</f>
        <v>0</v>
      </c>
      <c r="P936" s="2">
        <f>'4-2019'!$I931/1000</f>
        <v>0</v>
      </c>
      <c r="Q936" s="2">
        <f>'5-2019'!$I931/1000</f>
        <v>0</v>
      </c>
      <c r="R936" s="2">
        <f>'6-2019'!$I931/1000</f>
        <v>0</v>
      </c>
      <c r="S936" s="2">
        <f t="shared" si="15"/>
        <v>0</v>
      </c>
      <c r="U936" s="79"/>
      <c r="V936" s="78"/>
      <c r="W936" s="83"/>
    </row>
    <row r="937" spans="1:23" x14ac:dyDescent="0.25">
      <c r="A937" s="61">
        <v>25318</v>
      </c>
      <c r="B937" s="3" t="s">
        <v>152</v>
      </c>
      <c r="C937" s="3"/>
      <c r="D937" s="3"/>
      <c r="E937" s="3"/>
      <c r="F937" s="2">
        <f>'6-2018'!$I932/1000</f>
        <v>0</v>
      </c>
      <c r="G937" s="2">
        <f>'7-2018'!$I932/1000</f>
        <v>0</v>
      </c>
      <c r="H937" s="2">
        <f>'8-2018'!$I932/1000</f>
        <v>0</v>
      </c>
      <c r="I937" s="2">
        <f>'9-2018'!$I932/1000</f>
        <v>0</v>
      </c>
      <c r="J937" s="2">
        <f>'10-2018'!$I932/1000</f>
        <v>0</v>
      </c>
      <c r="K937" s="2">
        <f>'11-2018'!$I932/1000</f>
        <v>0</v>
      </c>
      <c r="L937" s="2">
        <f>'12-2018'!$I932/1000</f>
        <v>0</v>
      </c>
      <c r="M937" s="2">
        <f>'1-2019'!$I932/1000</f>
        <v>0</v>
      </c>
      <c r="N937" s="2">
        <f>'2-2019'!$I932/1000</f>
        <v>0</v>
      </c>
      <c r="O937" s="2">
        <f>'3-2019'!$I932/1000</f>
        <v>0</v>
      </c>
      <c r="P937" s="2">
        <f>'4-2019'!$I932/1000</f>
        <v>0</v>
      </c>
      <c r="Q937" s="2">
        <f>'5-2019'!$I932/1000</f>
        <v>0</v>
      </c>
      <c r="R937" s="2">
        <f>'6-2019'!$I932/1000</f>
        <v>0</v>
      </c>
      <c r="S937" s="2">
        <f t="shared" si="15"/>
        <v>0</v>
      </c>
      <c r="U937" s="79"/>
      <c r="V937" s="78"/>
      <c r="W937" s="83"/>
    </row>
    <row r="938" spans="1:23" x14ac:dyDescent="0.25">
      <c r="A938" s="61"/>
      <c r="B938" s="3"/>
      <c r="C938" s="3"/>
      <c r="D938" s="61" t="s">
        <v>309</v>
      </c>
      <c r="E938" s="3" t="s">
        <v>266</v>
      </c>
      <c r="F938" s="11">
        <f>'6-2018'!$I933/1000</f>
        <v>0</v>
      </c>
      <c r="G938" s="11">
        <f>'7-2018'!$I933/1000</f>
        <v>0</v>
      </c>
      <c r="H938" s="11">
        <f>'8-2018'!$I933/1000</f>
        <v>0</v>
      </c>
      <c r="I938" s="11">
        <f>'9-2018'!$I933/1000</f>
        <v>0</v>
      </c>
      <c r="J938" s="11">
        <f>'10-2018'!$I933/1000</f>
        <v>0</v>
      </c>
      <c r="K938" s="11">
        <f>'11-2018'!$I933/1000</f>
        <v>0</v>
      </c>
      <c r="L938" s="11">
        <f>'12-2018'!$I933/1000</f>
        <v>0</v>
      </c>
      <c r="M938" s="11">
        <f>'1-2019'!$I933/1000</f>
        <v>0</v>
      </c>
      <c r="N938" s="11">
        <f>'2-2019'!$I933/1000</f>
        <v>0</v>
      </c>
      <c r="O938" s="11">
        <f>'3-2019'!$I933/1000</f>
        <v>0</v>
      </c>
      <c r="P938" s="11">
        <f>'4-2019'!$I933/1000</f>
        <v>0</v>
      </c>
      <c r="Q938" s="11">
        <f>'5-2019'!$I933/1000</f>
        <v>0</v>
      </c>
      <c r="R938" s="11">
        <f>'6-2019'!$I933/1000</f>
        <v>0</v>
      </c>
      <c r="S938" s="11">
        <f t="shared" si="15"/>
        <v>0</v>
      </c>
      <c r="U938" s="79"/>
      <c r="V938" s="78"/>
      <c r="W938" s="83"/>
    </row>
    <row r="939" spans="1:23" x14ac:dyDescent="0.25">
      <c r="A939" s="61"/>
      <c r="B939" s="3"/>
      <c r="C939" s="3"/>
      <c r="D939" s="61" t="s">
        <v>309</v>
      </c>
      <c r="E939" s="3" t="s">
        <v>255</v>
      </c>
      <c r="F939" s="11">
        <f>'6-2018'!$I934/1000</f>
        <v>0</v>
      </c>
      <c r="G939" s="11">
        <f>'7-2018'!$I934/1000</f>
        <v>0</v>
      </c>
      <c r="H939" s="11">
        <f>'8-2018'!$I934/1000</f>
        <v>0</v>
      </c>
      <c r="I939" s="11">
        <f>'9-2018'!$I934/1000</f>
        <v>0</v>
      </c>
      <c r="J939" s="11">
        <f>'10-2018'!$I934/1000</f>
        <v>0</v>
      </c>
      <c r="K939" s="11">
        <f>'11-2018'!$I934/1000</f>
        <v>0</v>
      </c>
      <c r="L939" s="11">
        <f>'12-2018'!$I934/1000</f>
        <v>0</v>
      </c>
      <c r="M939" s="11">
        <f>'1-2019'!$I934/1000</f>
        <v>0</v>
      </c>
      <c r="N939" s="11">
        <f>'2-2019'!$I934/1000</f>
        <v>0</v>
      </c>
      <c r="O939" s="11">
        <f>'3-2019'!$I934/1000</f>
        <v>0</v>
      </c>
      <c r="P939" s="11">
        <f>'4-2019'!$I934/1000</f>
        <v>0</v>
      </c>
      <c r="Q939" s="11">
        <f>'5-2019'!$I934/1000</f>
        <v>0</v>
      </c>
      <c r="R939" s="11">
        <f>'6-2019'!$I934/1000</f>
        <v>0</v>
      </c>
      <c r="S939" s="11">
        <f t="shared" si="15"/>
        <v>0</v>
      </c>
      <c r="U939" s="79"/>
      <c r="V939" s="78"/>
      <c r="W939" s="83"/>
    </row>
    <row r="940" spans="1:23" x14ac:dyDescent="0.25">
      <c r="A940" s="61"/>
      <c r="B940" s="3"/>
      <c r="C940" s="3"/>
      <c r="D940" s="61" t="s">
        <v>309</v>
      </c>
      <c r="E940" s="3" t="s">
        <v>257</v>
      </c>
      <c r="F940" s="11">
        <f>'6-2018'!$I935/1000</f>
        <v>0</v>
      </c>
      <c r="G940" s="11">
        <f>'7-2018'!$I935/1000</f>
        <v>0</v>
      </c>
      <c r="H940" s="11">
        <f>'8-2018'!$I935/1000</f>
        <v>0</v>
      </c>
      <c r="I940" s="11">
        <f>'9-2018'!$I935/1000</f>
        <v>0</v>
      </c>
      <c r="J940" s="11">
        <f>'10-2018'!$I935/1000</f>
        <v>0</v>
      </c>
      <c r="K940" s="11">
        <f>'11-2018'!$I935/1000</f>
        <v>0</v>
      </c>
      <c r="L940" s="11">
        <f>'12-2018'!$I935/1000</f>
        <v>0</v>
      </c>
      <c r="M940" s="11">
        <f>'1-2019'!$I935/1000</f>
        <v>0</v>
      </c>
      <c r="N940" s="11">
        <f>'2-2019'!$I935/1000</f>
        <v>0</v>
      </c>
      <c r="O940" s="11">
        <f>'3-2019'!$I935/1000</f>
        <v>0</v>
      </c>
      <c r="P940" s="11">
        <f>'4-2019'!$I935/1000</f>
        <v>0</v>
      </c>
      <c r="Q940" s="11">
        <f>'5-2019'!$I935/1000</f>
        <v>0</v>
      </c>
      <c r="R940" s="11">
        <f>'6-2019'!$I935/1000</f>
        <v>0</v>
      </c>
      <c r="S940" s="11">
        <f t="shared" si="15"/>
        <v>0</v>
      </c>
      <c r="U940" s="79"/>
      <c r="V940" s="78"/>
      <c r="W940" s="83"/>
    </row>
    <row r="941" spans="1:23" x14ac:dyDescent="0.25">
      <c r="A941" s="61"/>
      <c r="B941" s="3"/>
      <c r="C941" s="3"/>
      <c r="D941" s="3"/>
      <c r="E941" s="3"/>
      <c r="F941" s="13">
        <f>'6-2018'!$I936/1000</f>
        <v>0</v>
      </c>
      <c r="G941" s="13">
        <f>'7-2018'!$I936/1000</f>
        <v>0</v>
      </c>
      <c r="H941" s="13">
        <f>'8-2018'!$I936/1000</f>
        <v>0</v>
      </c>
      <c r="I941" s="13">
        <f>'9-2018'!$I936/1000</f>
        <v>0</v>
      </c>
      <c r="J941" s="13">
        <f>'10-2018'!$I936/1000</f>
        <v>0</v>
      </c>
      <c r="K941" s="13">
        <f>'11-2018'!$I936/1000</f>
        <v>0</v>
      </c>
      <c r="L941" s="13">
        <f>'12-2018'!$I936/1000</f>
        <v>0</v>
      </c>
      <c r="M941" s="13">
        <f>'1-2019'!$I936/1000</f>
        <v>0</v>
      </c>
      <c r="N941" s="13">
        <f>'2-2019'!$I936/1000</f>
        <v>0</v>
      </c>
      <c r="O941" s="13">
        <f>'3-2019'!$I936/1000</f>
        <v>0</v>
      </c>
      <c r="P941" s="13">
        <f>'4-2019'!$I936/1000</f>
        <v>0</v>
      </c>
      <c r="Q941" s="13">
        <f>'5-2019'!$I936/1000</f>
        <v>0</v>
      </c>
      <c r="R941" s="13">
        <f>'6-2019'!$I936/1000</f>
        <v>0</v>
      </c>
      <c r="S941" s="13">
        <f t="shared" si="15"/>
        <v>0</v>
      </c>
      <c r="U941" s="79"/>
      <c r="V941" s="78"/>
      <c r="W941" s="83"/>
    </row>
    <row r="942" spans="1:23" x14ac:dyDescent="0.25">
      <c r="A942" s="61"/>
      <c r="B942" s="3"/>
      <c r="C942" s="3"/>
      <c r="D942" s="3"/>
      <c r="E942" s="3"/>
      <c r="F942" s="2">
        <f>'6-2018'!$I937/1000</f>
        <v>0</v>
      </c>
      <c r="G942" s="2">
        <f>'7-2018'!$I937/1000</f>
        <v>0</v>
      </c>
      <c r="H942" s="2">
        <f>'8-2018'!$I937/1000</f>
        <v>0</v>
      </c>
      <c r="I942" s="2">
        <f>'9-2018'!$I937/1000</f>
        <v>0</v>
      </c>
      <c r="J942" s="2">
        <f>'10-2018'!$I937/1000</f>
        <v>0</v>
      </c>
      <c r="K942" s="2">
        <f>'11-2018'!$I937/1000</f>
        <v>0</v>
      </c>
      <c r="L942" s="2">
        <f>'12-2018'!$I937/1000</f>
        <v>0</v>
      </c>
      <c r="M942" s="2">
        <f>'1-2019'!$I937/1000</f>
        <v>0</v>
      </c>
      <c r="N942" s="2">
        <f>'2-2019'!$I937/1000</f>
        <v>0</v>
      </c>
      <c r="O942" s="2">
        <f>'3-2019'!$I937/1000</f>
        <v>0</v>
      </c>
      <c r="P942" s="2">
        <f>'4-2019'!$I937/1000</f>
        <v>0</v>
      </c>
      <c r="Q942" s="2">
        <f>'5-2019'!$I937/1000</f>
        <v>0</v>
      </c>
      <c r="R942" s="2">
        <f>'6-2019'!$I937/1000</f>
        <v>0</v>
      </c>
      <c r="S942" s="2">
        <f t="shared" si="15"/>
        <v>0</v>
      </c>
      <c r="U942" s="79"/>
      <c r="V942" s="78"/>
      <c r="W942" s="83"/>
    </row>
    <row r="943" spans="1:23" ht="15.75" thickBot="1" x14ac:dyDescent="0.3">
      <c r="A943" s="61"/>
      <c r="B943" s="3" t="s">
        <v>156</v>
      </c>
      <c r="C943" s="3"/>
      <c r="D943" s="3"/>
      <c r="E943" s="3"/>
      <c r="F943" s="23">
        <f>'6-2018'!$I938/1000</f>
        <v>8097.596620101961</v>
      </c>
      <c r="G943" s="23">
        <f>'7-2018'!$I938/1000</f>
        <v>8183.325527039121</v>
      </c>
      <c r="H943" s="23">
        <f>'8-2018'!$I938/1000</f>
        <v>8178.5819057635936</v>
      </c>
      <c r="I943" s="23">
        <f>'9-2018'!$I938/1000</f>
        <v>8632.5987816728066</v>
      </c>
      <c r="J943" s="23">
        <f>'10-2018'!$I938/1000</f>
        <v>8679.2807139458382</v>
      </c>
      <c r="K943" s="23">
        <f>'11-2018'!$I938/1000</f>
        <v>8869.0026738550041</v>
      </c>
      <c r="L943" s="23">
        <f>'12-2018'!$I938/1000</f>
        <v>8854.2870398301293</v>
      </c>
      <c r="M943" s="23">
        <f>'1-2019'!$I938/1000</f>
        <v>8731.8131293559145</v>
      </c>
      <c r="N943" s="23">
        <f>'2-2019'!$I938/1000</f>
        <v>8695.2445699827549</v>
      </c>
      <c r="O943" s="23">
        <f>'3-2019'!$I938/1000</f>
        <v>9072.9975763651382</v>
      </c>
      <c r="P943" s="23">
        <f>'4-2019'!$I938/1000</f>
        <v>9323.5025814638684</v>
      </c>
      <c r="Q943" s="23">
        <f>'5-2019'!$I938/1000</f>
        <v>9645.5059028333035</v>
      </c>
      <c r="R943" s="23">
        <f>'6-2019'!$I938/1000</f>
        <v>9822.9662544145358</v>
      </c>
      <c r="S943" s="23">
        <f t="shared" si="15"/>
        <v>8818.8684866138083</v>
      </c>
      <c r="U943" s="79"/>
      <c r="V943" s="78"/>
      <c r="W943" s="83"/>
    </row>
    <row r="944" spans="1:23" ht="15.75" thickTop="1" x14ac:dyDescent="0.25">
      <c r="A944" s="61"/>
      <c r="B944" s="3"/>
      <c r="C944" s="3"/>
      <c r="D944" s="3"/>
      <c r="E944" s="3"/>
      <c r="F944" s="2">
        <f>'6-2018'!$I939/1000</f>
        <v>0</v>
      </c>
      <c r="G944" s="2">
        <f>'7-2018'!$I939/1000</f>
        <v>0</v>
      </c>
      <c r="H944" s="2">
        <f>'8-2018'!$I939/1000</f>
        <v>0</v>
      </c>
      <c r="I944" s="2">
        <f>'9-2018'!$I939/1000</f>
        <v>0</v>
      </c>
      <c r="J944" s="2">
        <f>'10-2018'!$I939/1000</f>
        <v>0</v>
      </c>
      <c r="K944" s="2">
        <f>'11-2018'!$I939/1000</f>
        <v>0</v>
      </c>
      <c r="L944" s="2">
        <f>'12-2018'!$I939/1000</f>
        <v>0</v>
      </c>
      <c r="M944" s="2">
        <f>'1-2019'!$I939/1000</f>
        <v>0</v>
      </c>
      <c r="N944" s="2">
        <f>'2-2019'!$I939/1000</f>
        <v>0</v>
      </c>
      <c r="O944" s="2">
        <f>'3-2019'!$I939/1000</f>
        <v>0</v>
      </c>
      <c r="P944" s="2">
        <f>'4-2019'!$I939/1000</f>
        <v>0</v>
      </c>
      <c r="Q944" s="2">
        <f>'5-2019'!$I939/1000</f>
        <v>0</v>
      </c>
      <c r="R944" s="2">
        <f>'6-2019'!$I939/1000</f>
        <v>0</v>
      </c>
      <c r="S944" s="2">
        <f t="shared" si="15"/>
        <v>0</v>
      </c>
      <c r="U944" s="79"/>
      <c r="V944" s="78"/>
      <c r="W944" s="83"/>
    </row>
    <row r="945" spans="1:23" x14ac:dyDescent="0.25">
      <c r="A945" s="61">
        <v>165</v>
      </c>
      <c r="B945" s="3" t="s">
        <v>9</v>
      </c>
      <c r="C945" s="3"/>
      <c r="D945" s="3"/>
      <c r="E945" s="3"/>
      <c r="F945" s="2">
        <f>'6-2018'!$I940/1000</f>
        <v>0</v>
      </c>
      <c r="G945" s="2">
        <f>'7-2018'!$I940/1000</f>
        <v>0</v>
      </c>
      <c r="H945" s="2">
        <f>'8-2018'!$I940/1000</f>
        <v>0</v>
      </c>
      <c r="I945" s="2">
        <f>'9-2018'!$I940/1000</f>
        <v>0</v>
      </c>
      <c r="J945" s="2">
        <f>'10-2018'!$I940/1000</f>
        <v>0</v>
      </c>
      <c r="K945" s="2">
        <f>'11-2018'!$I940/1000</f>
        <v>0</v>
      </c>
      <c r="L945" s="2">
        <f>'12-2018'!$I940/1000</f>
        <v>0</v>
      </c>
      <c r="M945" s="2">
        <f>'1-2019'!$I940/1000</f>
        <v>0</v>
      </c>
      <c r="N945" s="2">
        <f>'2-2019'!$I940/1000</f>
        <v>0</v>
      </c>
      <c r="O945" s="2">
        <f>'3-2019'!$I940/1000</f>
        <v>0</v>
      </c>
      <c r="P945" s="2">
        <f>'4-2019'!$I940/1000</f>
        <v>0</v>
      </c>
      <c r="Q945" s="2">
        <f>'5-2019'!$I940/1000</f>
        <v>0</v>
      </c>
      <c r="R945" s="2">
        <f>'6-2019'!$I940/1000</f>
        <v>0</v>
      </c>
      <c r="S945" s="2">
        <f t="shared" si="15"/>
        <v>0</v>
      </c>
      <c r="U945" s="79"/>
      <c r="V945" s="78"/>
      <c r="W945" s="83"/>
    </row>
    <row r="946" spans="1:23" x14ac:dyDescent="0.25">
      <c r="A946" s="61"/>
      <c r="B946" s="3"/>
      <c r="C946" s="3"/>
      <c r="D946" s="61" t="s">
        <v>297</v>
      </c>
      <c r="E946" s="3" t="s">
        <v>199</v>
      </c>
      <c r="F946" s="11">
        <f>'6-2018'!$I941/1000</f>
        <v>0</v>
      </c>
      <c r="G946" s="11">
        <f>'7-2018'!$I941/1000</f>
        <v>0</v>
      </c>
      <c r="H946" s="11">
        <f>'8-2018'!$I941/1000</f>
        <v>0</v>
      </c>
      <c r="I946" s="11">
        <f>'9-2018'!$I941/1000</f>
        <v>0</v>
      </c>
      <c r="J946" s="11">
        <f>'10-2018'!$I941/1000</f>
        <v>0</v>
      </c>
      <c r="K946" s="11">
        <f>'11-2018'!$I941/1000</f>
        <v>0</v>
      </c>
      <c r="L946" s="11">
        <f>'12-2018'!$I941/1000</f>
        <v>0</v>
      </c>
      <c r="M946" s="11">
        <f>'1-2019'!$I941/1000</f>
        <v>0</v>
      </c>
      <c r="N946" s="11">
        <f>'2-2019'!$I941/1000</f>
        <v>0</v>
      </c>
      <c r="O946" s="11">
        <f>'3-2019'!$I941/1000</f>
        <v>0</v>
      </c>
      <c r="P946" s="11">
        <f>'4-2019'!$I941/1000</f>
        <v>0</v>
      </c>
      <c r="Q946" s="11">
        <f>'5-2019'!$I941/1000</f>
        <v>0</v>
      </c>
      <c r="R946" s="11">
        <f>'6-2019'!$I941/1000</f>
        <v>0</v>
      </c>
      <c r="S946" s="11">
        <f t="shared" si="15"/>
        <v>0</v>
      </c>
      <c r="U946" s="79"/>
      <c r="V946" s="78"/>
      <c r="W946" s="83"/>
    </row>
    <row r="947" spans="1:23" x14ac:dyDescent="0.25">
      <c r="A947" s="61"/>
      <c r="B947" s="3"/>
      <c r="C947" s="3"/>
      <c r="D947" s="61" t="s">
        <v>116</v>
      </c>
      <c r="E947" s="3" t="s">
        <v>270</v>
      </c>
      <c r="F947" s="11">
        <f>'6-2018'!$I942/1000</f>
        <v>12.85922985954117</v>
      </c>
      <c r="G947" s="11">
        <f>'7-2018'!$I942/1000</f>
        <v>10.477739933981276</v>
      </c>
      <c r="H947" s="11">
        <f>'8-2018'!$I942/1000</f>
        <v>8.0962500084213804</v>
      </c>
      <c r="I947" s="11">
        <f>'9-2018'!$I942/1000</f>
        <v>10.003885143258822</v>
      </c>
      <c r="J947" s="11">
        <f>'10-2018'!$I942/1000</f>
        <v>7.6223952176989265</v>
      </c>
      <c r="K947" s="11">
        <f>'11-2018'!$I942/1000</f>
        <v>1022.2792023082768</v>
      </c>
      <c r="L947" s="11">
        <f>'12-2018'!$I942/1000</f>
        <v>874.85685552502343</v>
      </c>
      <c r="M947" s="11">
        <f>'1-2019'!$I942/1000</f>
        <v>729.79726858262563</v>
      </c>
      <c r="N947" s="11">
        <f>'2-2019'!$I942/1000</f>
        <v>584.73768164022783</v>
      </c>
      <c r="O947" s="11">
        <f>'3-2019'!$I942/1000</f>
        <v>435.89360495128329</v>
      </c>
      <c r="P947" s="11">
        <f>'4-2019'!$I942/1000</f>
        <v>304.25491115665261</v>
      </c>
      <c r="Q947" s="11">
        <f>'5-2019'!$I942/1000</f>
        <v>159.10864630401673</v>
      </c>
      <c r="R947" s="11">
        <f>'6-2019'!$I942/1000</f>
        <v>12.144179321178884</v>
      </c>
      <c r="S947" s="11">
        <f t="shared" si="15"/>
        <v>346.63584544681891</v>
      </c>
      <c r="U947" s="79"/>
      <c r="V947" s="78"/>
      <c r="W947" s="83"/>
    </row>
    <row r="948" spans="1:23" x14ac:dyDescent="0.25">
      <c r="A948" s="61"/>
      <c r="B948" s="3"/>
      <c r="C948" s="3"/>
      <c r="D948" s="61" t="s">
        <v>293</v>
      </c>
      <c r="E948" s="3" t="s">
        <v>26</v>
      </c>
      <c r="F948" s="11">
        <f>'6-2018'!$I943/1000</f>
        <v>57.702193970570242</v>
      </c>
      <c r="G948" s="11">
        <f>'7-2018'!$I943/1000</f>
        <v>45.750653953572005</v>
      </c>
      <c r="H948" s="11">
        <f>'8-2018'!$I943/1000</f>
        <v>131.56399940480307</v>
      </c>
      <c r="I948" s="11">
        <f>'9-2018'!$I943/1000</f>
        <v>61.856638281761619</v>
      </c>
      <c r="J948" s="11">
        <f>'10-2018'!$I943/1000</f>
        <v>46.793991725762552</v>
      </c>
      <c r="K948" s="11">
        <f>'11-2018'!$I943/1000</f>
        <v>128.90698593720657</v>
      </c>
      <c r="L948" s="11">
        <f>'12-2018'!$I943/1000</f>
        <v>139.42589915499678</v>
      </c>
      <c r="M948" s="11">
        <f>'1-2019'!$I943/1000</f>
        <v>124.50810874416308</v>
      </c>
      <c r="N948" s="11">
        <f>'2-2019'!$I943/1000</f>
        <v>109.59031833332936</v>
      </c>
      <c r="O948" s="11">
        <f>'3-2019'!$I943/1000</f>
        <v>99.075641077314273</v>
      </c>
      <c r="P948" s="11">
        <f>'4-2019'!$I943/1000</f>
        <v>83.607461522128219</v>
      </c>
      <c r="Q948" s="11">
        <f>'5-2019'!$I943/1000</f>
        <v>74.138249001960986</v>
      </c>
      <c r="R948" s="11">
        <f>'6-2019'!$I943/1000</f>
        <v>57.813074156057965</v>
      </c>
      <c r="S948" s="11">
        <f t="shared" si="15"/>
        <v>91.914631766692722</v>
      </c>
      <c r="U948" s="79"/>
      <c r="V948" s="78"/>
      <c r="W948" s="83"/>
    </row>
    <row r="949" spans="1:23" x14ac:dyDescent="0.25">
      <c r="A949" s="61"/>
      <c r="B949" s="3"/>
      <c r="C949" s="3"/>
      <c r="D949" s="61" t="s">
        <v>293</v>
      </c>
      <c r="E949" s="3" t="s">
        <v>255</v>
      </c>
      <c r="F949" s="11">
        <f>'6-2018'!$I944/1000</f>
        <v>212.25225588395207</v>
      </c>
      <c r="G949" s="11">
        <f>'7-2018'!$I944/1000</f>
        <v>212.25225588395207</v>
      </c>
      <c r="H949" s="11">
        <f>'8-2018'!$I944/1000</f>
        <v>212.25225588395207</v>
      </c>
      <c r="I949" s="11">
        <f>'9-2018'!$I944/1000</f>
        <v>212.25225588395207</v>
      </c>
      <c r="J949" s="11">
        <f>'10-2018'!$I944/1000</f>
        <v>222.98524136338116</v>
      </c>
      <c r="K949" s="11">
        <f>'11-2018'!$I944/1000</f>
        <v>222.92963046448949</v>
      </c>
      <c r="L949" s="11">
        <f>'12-2018'!$I944/1000</f>
        <v>222.87401956559779</v>
      </c>
      <c r="M949" s="11">
        <f>'1-2019'!$I944/1000</f>
        <v>222.81840866670606</v>
      </c>
      <c r="N949" s="11">
        <f>'2-2019'!$I944/1000</f>
        <v>222.76279776781439</v>
      </c>
      <c r="O949" s="11">
        <f>'3-2019'!$I944/1000</f>
        <v>222.70718686892269</v>
      </c>
      <c r="P949" s="11">
        <f>'4-2019'!$I944/1000</f>
        <v>222.65157597003099</v>
      </c>
      <c r="Q949" s="11">
        <f>'5-2019'!$I944/1000</f>
        <v>222.59596507113932</v>
      </c>
      <c r="R949" s="11">
        <f>'6-2019'!$I944/1000</f>
        <v>222.54035417224765</v>
      </c>
      <c r="S949" s="11">
        <f t="shared" si="15"/>
        <v>219.70649153483649</v>
      </c>
      <c r="U949" s="79"/>
      <c r="V949" s="78"/>
      <c r="W949" s="83"/>
    </row>
    <row r="950" spans="1:23" x14ac:dyDescent="0.25">
      <c r="A950" s="61"/>
      <c r="B950" s="3"/>
      <c r="C950" s="3"/>
      <c r="D950" s="61" t="s">
        <v>293</v>
      </c>
      <c r="E950" s="3" t="s">
        <v>257</v>
      </c>
      <c r="F950" s="11">
        <f>'6-2018'!$I945/1000</f>
        <v>0</v>
      </c>
      <c r="G950" s="11">
        <f>'7-2018'!$I945/1000</f>
        <v>0</v>
      </c>
      <c r="H950" s="11">
        <f>'8-2018'!$I945/1000</f>
        <v>0</v>
      </c>
      <c r="I950" s="11">
        <f>'9-2018'!$I945/1000</f>
        <v>0</v>
      </c>
      <c r="J950" s="11">
        <f>'10-2018'!$I945/1000</f>
        <v>0</v>
      </c>
      <c r="K950" s="11">
        <f>'11-2018'!$I945/1000</f>
        <v>0</v>
      </c>
      <c r="L950" s="11">
        <f>'12-2018'!$I945/1000</f>
        <v>0</v>
      </c>
      <c r="M950" s="11">
        <f>'1-2019'!$I945/1000</f>
        <v>0</v>
      </c>
      <c r="N950" s="11">
        <f>'2-2019'!$I945/1000</f>
        <v>0</v>
      </c>
      <c r="O950" s="11">
        <f>'3-2019'!$I945/1000</f>
        <v>0</v>
      </c>
      <c r="P950" s="11">
        <f>'4-2019'!$I945/1000</f>
        <v>0</v>
      </c>
      <c r="Q950" s="11">
        <f>'5-2019'!$I945/1000</f>
        <v>0</v>
      </c>
      <c r="R950" s="11">
        <f>'6-2019'!$I945/1000</f>
        <v>0</v>
      </c>
      <c r="S950" s="11">
        <f t="shared" si="15"/>
        <v>0</v>
      </c>
      <c r="U950" s="79"/>
      <c r="V950" s="78"/>
      <c r="W950" s="83"/>
    </row>
    <row r="951" spans="1:23" x14ac:dyDescent="0.25">
      <c r="A951" s="61"/>
      <c r="B951" s="3"/>
      <c r="C951" s="3"/>
      <c r="D951" s="61" t="s">
        <v>292</v>
      </c>
      <c r="E951" s="3" t="s">
        <v>258</v>
      </c>
      <c r="F951" s="11">
        <f>'6-2018'!$I946/1000</f>
        <v>0.91605219010188921</v>
      </c>
      <c r="G951" s="11">
        <f>'7-2018'!$I946/1000</f>
        <v>0.91605219010188921</v>
      </c>
      <c r="H951" s="11">
        <f>'8-2018'!$I946/1000</f>
        <v>0.91605219010188921</v>
      </c>
      <c r="I951" s="11">
        <f>'9-2018'!$I946/1000</f>
        <v>0.91605219010188921</v>
      </c>
      <c r="J951" s="11">
        <f>'10-2018'!$I946/1000</f>
        <v>0.91605219010188921</v>
      </c>
      <c r="K951" s="11">
        <f>'11-2018'!$I946/1000</f>
        <v>0.91605219010188921</v>
      </c>
      <c r="L951" s="11">
        <f>'12-2018'!$I946/1000</f>
        <v>0.91605219010188921</v>
      </c>
      <c r="M951" s="11">
        <f>'1-2019'!$I946/1000</f>
        <v>0.91605219010188921</v>
      </c>
      <c r="N951" s="11">
        <f>'2-2019'!$I946/1000</f>
        <v>0.91605219010188921</v>
      </c>
      <c r="O951" s="11">
        <f>'3-2019'!$I946/1000</f>
        <v>0.91605219010188921</v>
      </c>
      <c r="P951" s="11">
        <f>'4-2019'!$I946/1000</f>
        <v>0.91605219010188921</v>
      </c>
      <c r="Q951" s="11">
        <f>'5-2019'!$I946/1000</f>
        <v>0.91605219010188921</v>
      </c>
      <c r="R951" s="11">
        <f>'6-2019'!$I946/1000</f>
        <v>0.91605219010188921</v>
      </c>
      <c r="S951" s="11">
        <f t="shared" si="15"/>
        <v>0.91605219010188932</v>
      </c>
      <c r="U951" s="79"/>
      <c r="V951" s="78"/>
      <c r="W951" s="83"/>
    </row>
    <row r="952" spans="1:23" x14ac:dyDescent="0.25">
      <c r="A952" s="61"/>
      <c r="B952" s="3"/>
      <c r="C952" s="3"/>
      <c r="D952" s="61" t="s">
        <v>292</v>
      </c>
      <c r="E952" s="3" t="s">
        <v>32</v>
      </c>
      <c r="F952" s="11">
        <f>'6-2018'!$I947/1000</f>
        <v>0</v>
      </c>
      <c r="G952" s="11">
        <f>'7-2018'!$I947/1000</f>
        <v>0</v>
      </c>
      <c r="H952" s="11">
        <f>'8-2018'!$I947/1000</f>
        <v>0</v>
      </c>
      <c r="I952" s="11">
        <f>'9-2018'!$I947/1000</f>
        <v>0</v>
      </c>
      <c r="J952" s="11">
        <f>'10-2018'!$I947/1000</f>
        <v>0</v>
      </c>
      <c r="K952" s="11">
        <f>'11-2018'!$I947/1000</f>
        <v>0</v>
      </c>
      <c r="L952" s="11">
        <f>'12-2018'!$I947/1000</f>
        <v>0</v>
      </c>
      <c r="M952" s="11">
        <f>'1-2019'!$I947/1000</f>
        <v>0</v>
      </c>
      <c r="N952" s="11">
        <f>'2-2019'!$I947/1000</f>
        <v>0</v>
      </c>
      <c r="O952" s="11">
        <f>'3-2019'!$I947/1000</f>
        <v>0</v>
      </c>
      <c r="P952" s="11">
        <f>'4-2019'!$I947/1000</f>
        <v>0</v>
      </c>
      <c r="Q952" s="11">
        <f>'5-2019'!$I947/1000</f>
        <v>0</v>
      </c>
      <c r="R952" s="11">
        <f>'6-2019'!$I947/1000</f>
        <v>0</v>
      </c>
      <c r="S952" s="11">
        <f t="shared" si="15"/>
        <v>0</v>
      </c>
      <c r="U952" s="79"/>
      <c r="V952" s="78"/>
      <c r="W952" s="83"/>
    </row>
    <row r="953" spans="1:23" x14ac:dyDescent="0.25">
      <c r="A953" s="61"/>
      <c r="B953" s="3"/>
      <c r="C953" s="3"/>
      <c r="D953" s="61" t="s">
        <v>292</v>
      </c>
      <c r="E953" s="3" t="s">
        <v>253</v>
      </c>
      <c r="F953" s="11">
        <f>'6-2018'!$I948/1000</f>
        <v>0</v>
      </c>
      <c r="G953" s="11">
        <f>'7-2018'!$I948/1000</f>
        <v>0</v>
      </c>
      <c r="H953" s="11">
        <f>'8-2018'!$I948/1000</f>
        <v>0</v>
      </c>
      <c r="I953" s="11">
        <f>'9-2018'!$I948/1000</f>
        <v>0</v>
      </c>
      <c r="J953" s="11">
        <f>'10-2018'!$I948/1000</f>
        <v>0</v>
      </c>
      <c r="K953" s="11">
        <f>'11-2018'!$I948/1000</f>
        <v>0</v>
      </c>
      <c r="L953" s="11">
        <f>'12-2018'!$I948/1000</f>
        <v>0</v>
      </c>
      <c r="M953" s="11">
        <f>'1-2019'!$I948/1000</f>
        <v>0</v>
      </c>
      <c r="N953" s="11">
        <f>'2-2019'!$I948/1000</f>
        <v>0</v>
      </c>
      <c r="O953" s="11">
        <f>'3-2019'!$I948/1000</f>
        <v>0</v>
      </c>
      <c r="P953" s="11">
        <f>'4-2019'!$I948/1000</f>
        <v>0</v>
      </c>
      <c r="Q953" s="11">
        <f>'5-2019'!$I948/1000</f>
        <v>0</v>
      </c>
      <c r="R953" s="11">
        <f>'6-2019'!$I948/1000</f>
        <v>0</v>
      </c>
      <c r="S953" s="11">
        <f t="shared" si="15"/>
        <v>0</v>
      </c>
      <c r="U953" s="79"/>
      <c r="V953" s="78"/>
      <c r="W953" s="83"/>
    </row>
    <row r="954" spans="1:23" x14ac:dyDescent="0.25">
      <c r="A954" s="61"/>
      <c r="B954" s="3"/>
      <c r="C954" s="3"/>
      <c r="D954" s="61" t="s">
        <v>298</v>
      </c>
      <c r="E954" s="3" t="s">
        <v>254</v>
      </c>
      <c r="F954" s="11">
        <f>'6-2018'!$I949/1000</f>
        <v>1394.8503026924325</v>
      </c>
      <c r="G954" s="11">
        <f>'7-2018'!$I949/1000</f>
        <v>1266.9905261291658</v>
      </c>
      <c r="H954" s="11">
        <f>'8-2018'!$I949/1000</f>
        <v>1638.820461888778</v>
      </c>
      <c r="I954" s="11">
        <f>'9-2018'!$I949/1000</f>
        <v>1553.9082729521879</v>
      </c>
      <c r="J954" s="11">
        <f>'10-2018'!$I949/1000</f>
        <v>1434.6153360895723</v>
      </c>
      <c r="K954" s="11">
        <f>'11-2018'!$I949/1000</f>
        <v>1284.1362921584068</v>
      </c>
      <c r="L954" s="11">
        <f>'12-2018'!$I949/1000</f>
        <v>1136.2717329541647</v>
      </c>
      <c r="M954" s="11">
        <f>'1-2019'!$I949/1000</f>
        <v>1479.8341837290388</v>
      </c>
      <c r="N954" s="11">
        <f>'2-2019'!$I949/1000</f>
        <v>1384.0762195508801</v>
      </c>
      <c r="O954" s="11">
        <f>'3-2019'!$I949/1000</f>
        <v>1464.7823457366603</v>
      </c>
      <c r="P954" s="11">
        <f>'4-2019'!$I949/1000</f>
        <v>1313.3718346146643</v>
      </c>
      <c r="Q954" s="11">
        <f>'5-2019'!$I949/1000</f>
        <v>1203.2536824397807</v>
      </c>
      <c r="R954" s="11">
        <f>'6-2019'!$I949/1000</f>
        <v>1264.7796074419314</v>
      </c>
      <c r="S954" s="11">
        <f t="shared" si="15"/>
        <v>1374.1563202758734</v>
      </c>
      <c r="U954" s="79"/>
      <c r="V954" s="78"/>
      <c r="W954" s="83"/>
    </row>
    <row r="955" spans="1:23" ht="15.75" thickBot="1" x14ac:dyDescent="0.3">
      <c r="A955" s="68" t="s">
        <v>157</v>
      </c>
      <c r="B955" s="3"/>
      <c r="C955" s="3"/>
      <c r="D955" s="3"/>
      <c r="E955" s="3"/>
      <c r="F955" s="20">
        <f>'6-2018'!$I950/1000</f>
        <v>1678.5800345965977</v>
      </c>
      <c r="G955" s="20">
        <f>'7-2018'!$I950/1000</f>
        <v>1536.3872280907731</v>
      </c>
      <c r="H955" s="20">
        <f>'8-2018'!$I950/1000</f>
        <v>1991.6490193760565</v>
      </c>
      <c r="I955" s="20">
        <f>'9-2018'!$I950/1000</f>
        <v>1838.9371044512623</v>
      </c>
      <c r="J955" s="20">
        <f>'10-2018'!$I950/1000</f>
        <v>1712.9330165865169</v>
      </c>
      <c r="K955" s="20">
        <f>'11-2018'!$I950/1000</f>
        <v>2659.1681630584822</v>
      </c>
      <c r="L955" s="20">
        <f>'12-2018'!$I950/1000</f>
        <v>2374.3445593898846</v>
      </c>
      <c r="M955" s="20">
        <f>'1-2019'!$I950/1000</f>
        <v>2557.8740219126353</v>
      </c>
      <c r="N955" s="20">
        <f>'2-2019'!$I950/1000</f>
        <v>2302.0830694823535</v>
      </c>
      <c r="O955" s="20">
        <f>'3-2019'!$I950/1000</f>
        <v>2223.3748308242825</v>
      </c>
      <c r="P955" s="20">
        <f>'4-2019'!$I950/1000</f>
        <v>1924.801835453578</v>
      </c>
      <c r="Q955" s="20">
        <f>'5-2019'!$I950/1000</f>
        <v>1660.0125950069998</v>
      </c>
      <c r="R955" s="20">
        <f>'6-2019'!$I950/1000</f>
        <v>1558.1932672815176</v>
      </c>
      <c r="S955" s="20">
        <f t="shared" si="15"/>
        <v>2033.3293412143237</v>
      </c>
      <c r="U955" s="79"/>
      <c r="V955" s="78"/>
      <c r="W955" s="83"/>
    </row>
    <row r="956" spans="1:23" ht="15.75" thickTop="1" x14ac:dyDescent="0.25">
      <c r="A956" s="61"/>
      <c r="B956" s="3"/>
      <c r="C956" s="3"/>
      <c r="D956" s="3"/>
      <c r="E956" s="3"/>
      <c r="F956" s="2">
        <f>'6-2018'!$I951/1000</f>
        <v>0</v>
      </c>
      <c r="G956" s="2">
        <f>'7-2018'!$I951/1000</f>
        <v>0</v>
      </c>
      <c r="H956" s="2">
        <f>'8-2018'!$I951/1000</f>
        <v>0</v>
      </c>
      <c r="I956" s="2">
        <f>'9-2018'!$I951/1000</f>
        <v>0</v>
      </c>
      <c r="J956" s="2">
        <f>'10-2018'!$I951/1000</f>
        <v>0</v>
      </c>
      <c r="K956" s="2">
        <f>'11-2018'!$I951/1000</f>
        <v>0</v>
      </c>
      <c r="L956" s="2">
        <f>'12-2018'!$I951/1000</f>
        <v>0</v>
      </c>
      <c r="M956" s="2">
        <f>'1-2019'!$I951/1000</f>
        <v>0</v>
      </c>
      <c r="N956" s="2">
        <f>'2-2019'!$I951/1000</f>
        <v>0</v>
      </c>
      <c r="O956" s="2">
        <f>'3-2019'!$I951/1000</f>
        <v>0</v>
      </c>
      <c r="P956" s="2">
        <f>'4-2019'!$I951/1000</f>
        <v>0</v>
      </c>
      <c r="Q956" s="2">
        <f>'5-2019'!$I951/1000</f>
        <v>0</v>
      </c>
      <c r="R956" s="2">
        <f>'6-2019'!$I951/1000</f>
        <v>0</v>
      </c>
      <c r="S956" s="2">
        <f t="shared" si="15"/>
        <v>0</v>
      </c>
      <c r="U956" s="79"/>
      <c r="V956" s="78"/>
      <c r="W956" s="83"/>
    </row>
    <row r="957" spans="1:23" x14ac:dyDescent="0.25">
      <c r="A957" s="61" t="s">
        <v>158</v>
      </c>
      <c r="B957" s="3" t="s">
        <v>159</v>
      </c>
      <c r="C957" s="3"/>
      <c r="D957" s="3"/>
      <c r="E957" s="3"/>
      <c r="F957" s="2">
        <f>'6-2018'!$I952/1000</f>
        <v>0</v>
      </c>
      <c r="G957" s="2">
        <f>'7-2018'!$I952/1000</f>
        <v>0</v>
      </c>
      <c r="H957" s="2">
        <f>'8-2018'!$I952/1000</f>
        <v>0</v>
      </c>
      <c r="I957" s="2">
        <f>'9-2018'!$I952/1000</f>
        <v>0</v>
      </c>
      <c r="J957" s="2">
        <f>'10-2018'!$I952/1000</f>
        <v>0</v>
      </c>
      <c r="K957" s="2">
        <f>'11-2018'!$I952/1000</f>
        <v>0</v>
      </c>
      <c r="L957" s="2">
        <f>'12-2018'!$I952/1000</f>
        <v>0</v>
      </c>
      <c r="M957" s="2">
        <f>'1-2019'!$I952/1000</f>
        <v>0</v>
      </c>
      <c r="N957" s="2">
        <f>'2-2019'!$I952/1000</f>
        <v>0</v>
      </c>
      <c r="O957" s="2">
        <f>'3-2019'!$I952/1000</f>
        <v>0</v>
      </c>
      <c r="P957" s="2">
        <f>'4-2019'!$I952/1000</f>
        <v>0</v>
      </c>
      <c r="Q957" s="2">
        <f>'5-2019'!$I952/1000</f>
        <v>0</v>
      </c>
      <c r="R957" s="2">
        <f>'6-2019'!$I952/1000</f>
        <v>0</v>
      </c>
      <c r="S957" s="2">
        <f t="shared" si="15"/>
        <v>0</v>
      </c>
      <c r="U957" s="79"/>
      <c r="V957" s="78"/>
      <c r="W957" s="83"/>
    </row>
    <row r="958" spans="1:23" x14ac:dyDescent="0.25">
      <c r="A958" s="61"/>
      <c r="B958" s="3"/>
      <c r="C958" s="3"/>
      <c r="D958" s="61" t="s">
        <v>292</v>
      </c>
      <c r="E958" s="3" t="s">
        <v>199</v>
      </c>
      <c r="F958" s="11">
        <f>'6-2018'!$I953/1000</f>
        <v>134.84873999999999</v>
      </c>
      <c r="G958" s="11">
        <f>'7-2018'!$I953/1000</f>
        <v>130.49974</v>
      </c>
      <c r="H958" s="11">
        <f>'8-2018'!$I953/1000</f>
        <v>126.15074</v>
      </c>
      <c r="I958" s="11">
        <f>'9-2018'!$I953/1000</f>
        <v>121.80174000000001</v>
      </c>
      <c r="J958" s="11">
        <f>'10-2018'!$I953/1000</f>
        <v>117.45274000000001</v>
      </c>
      <c r="K958" s="11">
        <f>'11-2018'!$I953/1000</f>
        <v>113.10374</v>
      </c>
      <c r="L958" s="11">
        <f>'12-2018'!$I953/1000</f>
        <v>108.75474</v>
      </c>
      <c r="M958" s="11">
        <f>'1-2019'!$I953/1000</f>
        <v>104.40574000000001</v>
      </c>
      <c r="N958" s="11">
        <f>'2-2019'!$I953/1000</f>
        <v>100.05674</v>
      </c>
      <c r="O958" s="11">
        <f>'3-2019'!$I953/1000</f>
        <v>95.707740000000001</v>
      </c>
      <c r="P958" s="11">
        <f>'4-2019'!$I953/1000</f>
        <v>91.358740000000012</v>
      </c>
      <c r="Q958" s="11">
        <f>'5-2019'!$I953/1000</f>
        <v>87.009740000000008</v>
      </c>
      <c r="R958" s="11">
        <f>'6-2019'!$I953/1000</f>
        <v>82.660740000000004</v>
      </c>
      <c r="S958" s="11">
        <f t="shared" si="15"/>
        <v>108.75473999999997</v>
      </c>
      <c r="U958" s="79"/>
      <c r="V958" s="78"/>
      <c r="W958" s="83"/>
    </row>
    <row r="959" spans="1:23" x14ac:dyDescent="0.25">
      <c r="A959" s="61"/>
      <c r="B959" s="3"/>
      <c r="C959" s="3"/>
      <c r="D959" s="61" t="s">
        <v>310</v>
      </c>
      <c r="E959" s="3" t="s">
        <v>26</v>
      </c>
      <c r="F959" s="11">
        <f>'6-2018'!$I954/1000</f>
        <v>0</v>
      </c>
      <c r="G959" s="11">
        <f>'7-2018'!$I954/1000</f>
        <v>0</v>
      </c>
      <c r="H959" s="11">
        <f>'8-2018'!$I954/1000</f>
        <v>0</v>
      </c>
      <c r="I959" s="11">
        <f>'9-2018'!$I954/1000</f>
        <v>0</v>
      </c>
      <c r="J959" s="11">
        <f>'10-2018'!$I954/1000</f>
        <v>0</v>
      </c>
      <c r="K959" s="11">
        <f>'11-2018'!$I954/1000</f>
        <v>0</v>
      </c>
      <c r="L959" s="11">
        <f>'12-2018'!$I954/1000</f>
        <v>0</v>
      </c>
      <c r="M959" s="11">
        <f>'1-2019'!$I954/1000</f>
        <v>0</v>
      </c>
      <c r="N959" s="11">
        <f>'2-2019'!$I954/1000</f>
        <v>0</v>
      </c>
      <c r="O959" s="11">
        <f>'3-2019'!$I954/1000</f>
        <v>0</v>
      </c>
      <c r="P959" s="11">
        <f>'4-2019'!$I954/1000</f>
        <v>0</v>
      </c>
      <c r="Q959" s="11">
        <f>'5-2019'!$I954/1000</f>
        <v>0</v>
      </c>
      <c r="R959" s="11">
        <f>'6-2019'!$I954/1000</f>
        <v>0</v>
      </c>
      <c r="S959" s="11">
        <f t="shared" si="15"/>
        <v>0</v>
      </c>
      <c r="U959" s="79"/>
      <c r="V959" s="78"/>
      <c r="W959" s="83"/>
    </row>
    <row r="960" spans="1:23" x14ac:dyDescent="0.25">
      <c r="A960" s="61"/>
      <c r="B960" s="3"/>
      <c r="C960" s="3"/>
      <c r="D960" s="61" t="s">
        <v>292</v>
      </c>
      <c r="E960" s="3" t="s">
        <v>257</v>
      </c>
      <c r="F960" s="11">
        <f>'6-2018'!$I955/1000</f>
        <v>0</v>
      </c>
      <c r="G960" s="11">
        <f>'7-2018'!$I955/1000</f>
        <v>0</v>
      </c>
      <c r="H960" s="11">
        <f>'8-2018'!$I955/1000</f>
        <v>0</v>
      </c>
      <c r="I960" s="11">
        <f>'9-2018'!$I955/1000</f>
        <v>0</v>
      </c>
      <c r="J960" s="11">
        <f>'10-2018'!$I955/1000</f>
        <v>0</v>
      </c>
      <c r="K960" s="11">
        <f>'11-2018'!$I955/1000</f>
        <v>0</v>
      </c>
      <c r="L960" s="11">
        <f>'12-2018'!$I955/1000</f>
        <v>0</v>
      </c>
      <c r="M960" s="11">
        <f>'1-2019'!$I955/1000</f>
        <v>0</v>
      </c>
      <c r="N960" s="11">
        <f>'2-2019'!$I955/1000</f>
        <v>0</v>
      </c>
      <c r="O960" s="11">
        <f>'3-2019'!$I955/1000</f>
        <v>0</v>
      </c>
      <c r="P960" s="11">
        <f>'4-2019'!$I955/1000</f>
        <v>0</v>
      </c>
      <c r="Q960" s="11">
        <f>'5-2019'!$I955/1000</f>
        <v>0</v>
      </c>
      <c r="R960" s="11">
        <f>'6-2019'!$I955/1000</f>
        <v>0</v>
      </c>
      <c r="S960" s="11">
        <f t="shared" si="15"/>
        <v>0</v>
      </c>
      <c r="U960" s="79"/>
      <c r="V960" s="78"/>
      <c r="W960" s="83"/>
    </row>
    <row r="961" spans="1:23" x14ac:dyDescent="0.25">
      <c r="A961" s="61"/>
      <c r="B961" s="3"/>
      <c r="C961" s="3"/>
      <c r="D961" s="61" t="s">
        <v>292</v>
      </c>
      <c r="E961" s="3" t="s">
        <v>257</v>
      </c>
      <c r="F961" s="11">
        <f>'6-2018'!$I956/1000</f>
        <v>0</v>
      </c>
      <c r="G961" s="11">
        <f>'7-2018'!$I956/1000</f>
        <v>0</v>
      </c>
      <c r="H961" s="11">
        <f>'8-2018'!$I956/1000</f>
        <v>0</v>
      </c>
      <c r="I961" s="11">
        <f>'9-2018'!$I956/1000</f>
        <v>0</v>
      </c>
      <c r="J961" s="11">
        <f>'10-2018'!$I956/1000</f>
        <v>0</v>
      </c>
      <c r="K961" s="11">
        <f>'11-2018'!$I956/1000</f>
        <v>0</v>
      </c>
      <c r="L961" s="11">
        <f>'12-2018'!$I956/1000</f>
        <v>0</v>
      </c>
      <c r="M961" s="11">
        <f>'1-2019'!$I956/1000</f>
        <v>0</v>
      </c>
      <c r="N961" s="11">
        <f>'2-2019'!$I956/1000</f>
        <v>0</v>
      </c>
      <c r="O961" s="11">
        <f>'3-2019'!$I956/1000</f>
        <v>0</v>
      </c>
      <c r="P961" s="11">
        <f>'4-2019'!$I956/1000</f>
        <v>0</v>
      </c>
      <c r="Q961" s="11">
        <f>'5-2019'!$I956/1000</f>
        <v>0</v>
      </c>
      <c r="R961" s="11">
        <f>'6-2019'!$I956/1000</f>
        <v>0</v>
      </c>
      <c r="S961" s="11">
        <f t="shared" si="15"/>
        <v>0</v>
      </c>
      <c r="U961" s="79"/>
      <c r="V961" s="78"/>
      <c r="W961" s="83"/>
    </row>
    <row r="962" spans="1:23" x14ac:dyDescent="0.25">
      <c r="A962" s="61"/>
      <c r="B962" s="3"/>
      <c r="C962" s="3"/>
      <c r="D962" s="61" t="s">
        <v>292</v>
      </c>
      <c r="E962" s="3" t="s">
        <v>255</v>
      </c>
      <c r="F962" s="11">
        <f>'6-2018'!$I957/1000</f>
        <v>0</v>
      </c>
      <c r="G962" s="11">
        <f>'7-2018'!$I957/1000</f>
        <v>0</v>
      </c>
      <c r="H962" s="11">
        <f>'8-2018'!$I957/1000</f>
        <v>0</v>
      </c>
      <c r="I962" s="11">
        <f>'9-2018'!$I957/1000</f>
        <v>0</v>
      </c>
      <c r="J962" s="11">
        <f>'10-2018'!$I957/1000</f>
        <v>0</v>
      </c>
      <c r="K962" s="11">
        <f>'11-2018'!$I957/1000</f>
        <v>0</v>
      </c>
      <c r="L962" s="11">
        <f>'12-2018'!$I957/1000</f>
        <v>0</v>
      </c>
      <c r="M962" s="11">
        <f>'1-2019'!$I957/1000</f>
        <v>0</v>
      </c>
      <c r="N962" s="11">
        <f>'2-2019'!$I957/1000</f>
        <v>0</v>
      </c>
      <c r="O962" s="11">
        <f>'3-2019'!$I957/1000</f>
        <v>0</v>
      </c>
      <c r="P962" s="11">
        <f>'4-2019'!$I957/1000</f>
        <v>0</v>
      </c>
      <c r="Q962" s="11">
        <f>'5-2019'!$I957/1000</f>
        <v>0</v>
      </c>
      <c r="R962" s="11">
        <f>'6-2019'!$I957/1000</f>
        <v>0</v>
      </c>
      <c r="S962" s="11">
        <f t="shared" si="15"/>
        <v>0</v>
      </c>
      <c r="U962" s="79"/>
      <c r="V962" s="78"/>
      <c r="W962" s="83"/>
    </row>
    <row r="963" spans="1:23" x14ac:dyDescent="0.25">
      <c r="A963" s="61"/>
      <c r="B963" s="3"/>
      <c r="C963" s="3"/>
      <c r="D963" s="61" t="s">
        <v>310</v>
      </c>
      <c r="E963" s="3" t="s">
        <v>259</v>
      </c>
      <c r="F963" s="11">
        <f>'6-2018'!$I958/1000</f>
        <v>0</v>
      </c>
      <c r="G963" s="11">
        <f>'7-2018'!$I958/1000</f>
        <v>0</v>
      </c>
      <c r="H963" s="11">
        <f>'8-2018'!$I958/1000</f>
        <v>0</v>
      </c>
      <c r="I963" s="11">
        <f>'9-2018'!$I958/1000</f>
        <v>0</v>
      </c>
      <c r="J963" s="11">
        <f>'10-2018'!$I958/1000</f>
        <v>0</v>
      </c>
      <c r="K963" s="11">
        <f>'11-2018'!$I958/1000</f>
        <v>0</v>
      </c>
      <c r="L963" s="11">
        <f>'12-2018'!$I958/1000</f>
        <v>0</v>
      </c>
      <c r="M963" s="11">
        <f>'1-2019'!$I958/1000</f>
        <v>0</v>
      </c>
      <c r="N963" s="11">
        <f>'2-2019'!$I958/1000</f>
        <v>0</v>
      </c>
      <c r="O963" s="11">
        <f>'3-2019'!$I958/1000</f>
        <v>0</v>
      </c>
      <c r="P963" s="11">
        <f>'4-2019'!$I958/1000</f>
        <v>0</v>
      </c>
      <c r="Q963" s="11">
        <f>'5-2019'!$I958/1000</f>
        <v>0</v>
      </c>
      <c r="R963" s="11">
        <f>'6-2019'!$I958/1000</f>
        <v>0</v>
      </c>
      <c r="S963" s="11">
        <f t="shared" si="15"/>
        <v>0</v>
      </c>
      <c r="U963" s="79"/>
      <c r="V963" s="78"/>
      <c r="W963" s="83"/>
    </row>
    <row r="964" spans="1:23" x14ac:dyDescent="0.25">
      <c r="A964" s="61"/>
      <c r="B964" s="3"/>
      <c r="C964" s="3"/>
      <c r="D964" s="61" t="s">
        <v>292</v>
      </c>
      <c r="E964" s="3" t="s">
        <v>253</v>
      </c>
      <c r="F964" s="11">
        <f>'6-2018'!$I959/1000</f>
        <v>0</v>
      </c>
      <c r="G964" s="11">
        <f>'7-2018'!$I959/1000</f>
        <v>0</v>
      </c>
      <c r="H964" s="11">
        <f>'8-2018'!$I959/1000</f>
        <v>0</v>
      </c>
      <c r="I964" s="11">
        <f>'9-2018'!$I959/1000</f>
        <v>0</v>
      </c>
      <c r="J964" s="11">
        <f>'10-2018'!$I959/1000</f>
        <v>0</v>
      </c>
      <c r="K964" s="11">
        <f>'11-2018'!$I959/1000</f>
        <v>0</v>
      </c>
      <c r="L964" s="11">
        <f>'12-2018'!$I959/1000</f>
        <v>0</v>
      </c>
      <c r="M964" s="11">
        <f>'1-2019'!$I959/1000</f>
        <v>0</v>
      </c>
      <c r="N964" s="11">
        <f>'2-2019'!$I959/1000</f>
        <v>0</v>
      </c>
      <c r="O964" s="11">
        <f>'3-2019'!$I959/1000</f>
        <v>0</v>
      </c>
      <c r="P964" s="11">
        <f>'4-2019'!$I959/1000</f>
        <v>0</v>
      </c>
      <c r="Q964" s="11">
        <f>'5-2019'!$I959/1000</f>
        <v>0</v>
      </c>
      <c r="R964" s="11">
        <f>'6-2019'!$I959/1000</f>
        <v>0</v>
      </c>
      <c r="S964" s="11">
        <f t="shared" si="15"/>
        <v>0</v>
      </c>
      <c r="U964" s="79"/>
      <c r="V964" s="78"/>
      <c r="W964" s="83"/>
    </row>
    <row r="965" spans="1:23" x14ac:dyDescent="0.25">
      <c r="A965" s="61"/>
      <c r="B965" s="3"/>
      <c r="C965" s="3"/>
      <c r="D965" s="61" t="s">
        <v>292</v>
      </c>
      <c r="E965" s="3" t="s">
        <v>258</v>
      </c>
      <c r="F965" s="11">
        <f>'6-2018'!$I960/1000</f>
        <v>0</v>
      </c>
      <c r="G965" s="11">
        <f>'7-2018'!$I960/1000</f>
        <v>0</v>
      </c>
      <c r="H965" s="11">
        <f>'8-2018'!$I960/1000</f>
        <v>0</v>
      </c>
      <c r="I965" s="11">
        <f>'9-2018'!$I960/1000</f>
        <v>0</v>
      </c>
      <c r="J965" s="11">
        <f>'10-2018'!$I960/1000</f>
        <v>0</v>
      </c>
      <c r="K965" s="11">
        <f>'11-2018'!$I960/1000</f>
        <v>0</v>
      </c>
      <c r="L965" s="11">
        <f>'12-2018'!$I960/1000</f>
        <v>0</v>
      </c>
      <c r="M965" s="11">
        <f>'1-2019'!$I960/1000</f>
        <v>0</v>
      </c>
      <c r="N965" s="11">
        <f>'2-2019'!$I960/1000</f>
        <v>0</v>
      </c>
      <c r="O965" s="11">
        <f>'3-2019'!$I960/1000</f>
        <v>0</v>
      </c>
      <c r="P965" s="11">
        <f>'4-2019'!$I960/1000</f>
        <v>0</v>
      </c>
      <c r="Q965" s="11">
        <f>'5-2019'!$I960/1000</f>
        <v>0</v>
      </c>
      <c r="R965" s="11">
        <f>'6-2019'!$I960/1000</f>
        <v>0</v>
      </c>
      <c r="S965" s="11">
        <f t="shared" si="15"/>
        <v>0</v>
      </c>
      <c r="U965" s="79"/>
      <c r="V965" s="78"/>
      <c r="W965" s="83"/>
    </row>
    <row r="966" spans="1:23" x14ac:dyDescent="0.25">
      <c r="A966" s="61"/>
      <c r="B966" s="3"/>
      <c r="C966" s="3"/>
      <c r="D966" s="61" t="s">
        <v>292</v>
      </c>
      <c r="E966" s="3" t="s">
        <v>32</v>
      </c>
      <c r="F966" s="11">
        <f>'6-2018'!$I961/1000</f>
        <v>0</v>
      </c>
      <c r="G966" s="11">
        <f>'7-2018'!$I961/1000</f>
        <v>0</v>
      </c>
      <c r="H966" s="11">
        <f>'8-2018'!$I961/1000</f>
        <v>0</v>
      </c>
      <c r="I966" s="11">
        <f>'9-2018'!$I961/1000</f>
        <v>0</v>
      </c>
      <c r="J966" s="11">
        <f>'10-2018'!$I961/1000</f>
        <v>0</v>
      </c>
      <c r="K966" s="11">
        <f>'11-2018'!$I961/1000</f>
        <v>0</v>
      </c>
      <c r="L966" s="11">
        <f>'12-2018'!$I961/1000</f>
        <v>0</v>
      </c>
      <c r="M966" s="11">
        <f>'1-2019'!$I961/1000</f>
        <v>0</v>
      </c>
      <c r="N966" s="11">
        <f>'2-2019'!$I961/1000</f>
        <v>0</v>
      </c>
      <c r="O966" s="11">
        <f>'3-2019'!$I961/1000</f>
        <v>0</v>
      </c>
      <c r="P966" s="11">
        <f>'4-2019'!$I961/1000</f>
        <v>0</v>
      </c>
      <c r="Q966" s="11">
        <f>'5-2019'!$I961/1000</f>
        <v>0</v>
      </c>
      <c r="R966" s="11">
        <f>'6-2019'!$I961/1000</f>
        <v>0</v>
      </c>
      <c r="S966" s="11">
        <f t="shared" si="15"/>
        <v>0</v>
      </c>
      <c r="U966" s="79"/>
      <c r="V966" s="78"/>
      <c r="W966" s="83"/>
    </row>
    <row r="967" spans="1:23" x14ac:dyDescent="0.25">
      <c r="A967" s="61"/>
      <c r="B967" s="3"/>
      <c r="C967" s="3"/>
      <c r="D967" s="61" t="s">
        <v>296</v>
      </c>
      <c r="E967" s="3" t="s">
        <v>254</v>
      </c>
      <c r="F967" s="11">
        <f>'6-2018'!$I962/1000</f>
        <v>0</v>
      </c>
      <c r="G967" s="11">
        <f>'7-2018'!$I962/1000</f>
        <v>0</v>
      </c>
      <c r="H967" s="11">
        <f>'8-2018'!$I962/1000</f>
        <v>0</v>
      </c>
      <c r="I967" s="11">
        <f>'9-2018'!$I962/1000</f>
        <v>0</v>
      </c>
      <c r="J967" s="11">
        <f>'10-2018'!$I962/1000</f>
        <v>0</v>
      </c>
      <c r="K967" s="11">
        <f>'11-2018'!$I962/1000</f>
        <v>0</v>
      </c>
      <c r="L967" s="11">
        <f>'12-2018'!$I962/1000</f>
        <v>0</v>
      </c>
      <c r="M967" s="11">
        <f>'1-2019'!$I962/1000</f>
        <v>0</v>
      </c>
      <c r="N967" s="11">
        <f>'2-2019'!$I962/1000</f>
        <v>0</v>
      </c>
      <c r="O967" s="11">
        <f>'3-2019'!$I962/1000</f>
        <v>0</v>
      </c>
      <c r="P967" s="11">
        <f>'4-2019'!$I962/1000</f>
        <v>0</v>
      </c>
      <c r="Q967" s="11">
        <f>'5-2019'!$I962/1000</f>
        <v>0</v>
      </c>
      <c r="R967" s="11">
        <f>'6-2019'!$I962/1000</f>
        <v>0</v>
      </c>
      <c r="S967" s="11">
        <f t="shared" si="15"/>
        <v>0</v>
      </c>
      <c r="U967" s="79"/>
      <c r="V967" s="78"/>
      <c r="W967" s="83"/>
    </row>
    <row r="968" spans="1:23" ht="15.75" thickBot="1" x14ac:dyDescent="0.3">
      <c r="A968" s="61"/>
      <c r="B968" s="3"/>
      <c r="C968" s="3"/>
      <c r="D968" s="3"/>
      <c r="E968" s="3"/>
      <c r="F968" s="20">
        <f>'6-2018'!$I963/1000</f>
        <v>134.84873999999999</v>
      </c>
      <c r="G968" s="20">
        <f>'7-2018'!$I963/1000</f>
        <v>130.49974</v>
      </c>
      <c r="H968" s="20">
        <f>'8-2018'!$I963/1000</f>
        <v>126.15074</v>
      </c>
      <c r="I968" s="20">
        <f>'9-2018'!$I963/1000</f>
        <v>121.80174000000001</v>
      </c>
      <c r="J968" s="20">
        <f>'10-2018'!$I963/1000</f>
        <v>117.45274000000001</v>
      </c>
      <c r="K968" s="20">
        <f>'11-2018'!$I963/1000</f>
        <v>113.10374</v>
      </c>
      <c r="L968" s="20">
        <f>'12-2018'!$I963/1000</f>
        <v>108.75474</v>
      </c>
      <c r="M968" s="20">
        <f>'1-2019'!$I963/1000</f>
        <v>104.40574000000001</v>
      </c>
      <c r="N968" s="20">
        <f>'2-2019'!$I963/1000</f>
        <v>100.05674</v>
      </c>
      <c r="O968" s="20">
        <f>'3-2019'!$I963/1000</f>
        <v>95.707740000000001</v>
      </c>
      <c r="P968" s="20">
        <f>'4-2019'!$I963/1000</f>
        <v>91.358740000000012</v>
      </c>
      <c r="Q968" s="20">
        <f>'5-2019'!$I963/1000</f>
        <v>87.009740000000008</v>
      </c>
      <c r="R968" s="20">
        <f>'6-2019'!$I963/1000</f>
        <v>82.660740000000004</v>
      </c>
      <c r="S968" s="20">
        <f t="shared" si="15"/>
        <v>108.75473999999997</v>
      </c>
      <c r="U968" s="79"/>
      <c r="V968" s="78"/>
      <c r="W968" s="83"/>
    </row>
    <row r="969" spans="1:23" ht="15.75" thickTop="1" x14ac:dyDescent="0.25">
      <c r="A969" s="61"/>
      <c r="B969" s="3"/>
      <c r="C969" s="3"/>
      <c r="D969" s="3"/>
      <c r="E969" s="3"/>
      <c r="F969" s="2">
        <f>'6-2018'!$I964/1000</f>
        <v>0</v>
      </c>
      <c r="G969" s="2">
        <f>'7-2018'!$I964/1000</f>
        <v>0</v>
      </c>
      <c r="H969" s="2">
        <f>'8-2018'!$I964/1000</f>
        <v>0</v>
      </c>
      <c r="I969" s="2">
        <f>'9-2018'!$I964/1000</f>
        <v>0</v>
      </c>
      <c r="J969" s="2">
        <f>'10-2018'!$I964/1000</f>
        <v>0</v>
      </c>
      <c r="K969" s="2">
        <f>'11-2018'!$I964/1000</f>
        <v>0</v>
      </c>
      <c r="L969" s="2">
        <f>'12-2018'!$I964/1000</f>
        <v>0</v>
      </c>
      <c r="M969" s="2">
        <f>'1-2019'!$I964/1000</f>
        <v>0</v>
      </c>
      <c r="N969" s="2">
        <f>'2-2019'!$I964/1000</f>
        <v>0</v>
      </c>
      <c r="O969" s="2">
        <f>'3-2019'!$I964/1000</f>
        <v>0</v>
      </c>
      <c r="P969" s="2">
        <f>'4-2019'!$I964/1000</f>
        <v>0</v>
      </c>
      <c r="Q969" s="2">
        <f>'5-2019'!$I964/1000</f>
        <v>0</v>
      </c>
      <c r="R969" s="2">
        <f>'6-2019'!$I964/1000</f>
        <v>0</v>
      </c>
      <c r="S969" s="2">
        <f t="shared" si="15"/>
        <v>0</v>
      </c>
      <c r="U969" s="79"/>
      <c r="V969" s="78"/>
      <c r="W969" s="83"/>
    </row>
    <row r="970" spans="1:23" x14ac:dyDescent="0.25">
      <c r="A970" s="61" t="s">
        <v>161</v>
      </c>
      <c r="B970" s="3" t="s">
        <v>6</v>
      </c>
      <c r="C970" s="3"/>
      <c r="D970" s="3"/>
      <c r="E970" s="3"/>
      <c r="F970" s="2">
        <f>'6-2018'!$I965/1000</f>
        <v>0</v>
      </c>
      <c r="G970" s="2">
        <f>'7-2018'!$I965/1000</f>
        <v>0</v>
      </c>
      <c r="H970" s="2">
        <f>'8-2018'!$I965/1000</f>
        <v>0</v>
      </c>
      <c r="I970" s="2">
        <f>'9-2018'!$I965/1000</f>
        <v>0</v>
      </c>
      <c r="J970" s="2">
        <f>'10-2018'!$I965/1000</f>
        <v>0</v>
      </c>
      <c r="K970" s="2">
        <f>'11-2018'!$I965/1000</f>
        <v>0</v>
      </c>
      <c r="L970" s="2">
        <f>'12-2018'!$I965/1000</f>
        <v>0</v>
      </c>
      <c r="M970" s="2">
        <f>'1-2019'!$I965/1000</f>
        <v>0</v>
      </c>
      <c r="N970" s="2">
        <f>'2-2019'!$I965/1000</f>
        <v>0</v>
      </c>
      <c r="O970" s="2">
        <f>'3-2019'!$I965/1000</f>
        <v>0</v>
      </c>
      <c r="P970" s="2">
        <f>'4-2019'!$I965/1000</f>
        <v>0</v>
      </c>
      <c r="Q970" s="2">
        <f>'5-2019'!$I965/1000</f>
        <v>0</v>
      </c>
      <c r="R970" s="2">
        <f>'6-2019'!$I965/1000</f>
        <v>0</v>
      </c>
      <c r="S970" s="2">
        <f t="shared" si="15"/>
        <v>0</v>
      </c>
      <c r="U970" s="79"/>
      <c r="V970" s="78"/>
      <c r="W970" s="83"/>
    </row>
    <row r="971" spans="1:23" x14ac:dyDescent="0.25">
      <c r="A971" s="61"/>
      <c r="B971" s="3"/>
      <c r="C971" s="3"/>
      <c r="D971" s="61" t="s">
        <v>299</v>
      </c>
      <c r="E971" s="3" t="s">
        <v>199</v>
      </c>
      <c r="F971" s="11">
        <f>'6-2018'!$I966/1000</f>
        <v>0</v>
      </c>
      <c r="G971" s="11">
        <f>'7-2018'!$I966/1000</f>
        <v>0</v>
      </c>
      <c r="H971" s="11">
        <f>'8-2018'!$I966/1000</f>
        <v>0</v>
      </c>
      <c r="I971" s="11">
        <f>'9-2018'!$I966/1000</f>
        <v>0</v>
      </c>
      <c r="J971" s="11">
        <f>'10-2018'!$I966/1000</f>
        <v>0</v>
      </c>
      <c r="K971" s="11">
        <f>'11-2018'!$I966/1000</f>
        <v>0</v>
      </c>
      <c r="L971" s="11">
        <f>'12-2018'!$I966/1000</f>
        <v>0</v>
      </c>
      <c r="M971" s="11">
        <f>'1-2019'!$I966/1000</f>
        <v>0</v>
      </c>
      <c r="N971" s="11">
        <f>'2-2019'!$I966/1000</f>
        <v>0</v>
      </c>
      <c r="O971" s="11">
        <f>'3-2019'!$I966/1000</f>
        <v>0</v>
      </c>
      <c r="P971" s="11">
        <f>'4-2019'!$I966/1000</f>
        <v>0</v>
      </c>
      <c r="Q971" s="11">
        <f>'5-2019'!$I966/1000</f>
        <v>0</v>
      </c>
      <c r="R971" s="11">
        <f>'6-2019'!$I966/1000</f>
        <v>0</v>
      </c>
      <c r="S971" s="11">
        <f t="shared" si="15"/>
        <v>0</v>
      </c>
      <c r="U971" s="79"/>
      <c r="V971" s="78"/>
      <c r="W971" s="83"/>
    </row>
    <row r="972" spans="1:23" x14ac:dyDescent="0.25">
      <c r="A972" s="61"/>
      <c r="B972" s="3"/>
      <c r="C972" s="3"/>
      <c r="D972" s="61" t="s">
        <v>292</v>
      </c>
      <c r="E972" s="3" t="s">
        <v>258</v>
      </c>
      <c r="F972" s="11">
        <f>'6-2018'!$I967/1000</f>
        <v>0</v>
      </c>
      <c r="G972" s="11">
        <f>'7-2018'!$I967/1000</f>
        <v>0</v>
      </c>
      <c r="H972" s="11">
        <f>'8-2018'!$I967/1000</f>
        <v>0</v>
      </c>
      <c r="I972" s="11">
        <f>'9-2018'!$I967/1000</f>
        <v>0</v>
      </c>
      <c r="J972" s="11">
        <f>'10-2018'!$I967/1000</f>
        <v>0</v>
      </c>
      <c r="K972" s="11">
        <f>'11-2018'!$I967/1000</f>
        <v>0</v>
      </c>
      <c r="L972" s="11">
        <f>'12-2018'!$I967/1000</f>
        <v>0</v>
      </c>
      <c r="M972" s="11">
        <f>'1-2019'!$I967/1000</f>
        <v>0</v>
      </c>
      <c r="N972" s="11">
        <f>'2-2019'!$I967/1000</f>
        <v>0</v>
      </c>
      <c r="O972" s="11">
        <f>'3-2019'!$I967/1000</f>
        <v>0</v>
      </c>
      <c r="P972" s="11">
        <f>'4-2019'!$I967/1000</f>
        <v>0</v>
      </c>
      <c r="Q972" s="11">
        <f>'5-2019'!$I967/1000</f>
        <v>0</v>
      </c>
      <c r="R972" s="11">
        <f>'6-2019'!$I967/1000</f>
        <v>0</v>
      </c>
      <c r="S972" s="11">
        <f t="shared" si="15"/>
        <v>0</v>
      </c>
      <c r="U972" s="79"/>
      <c r="V972" s="78"/>
      <c r="W972" s="83"/>
    </row>
    <row r="973" spans="1:23" x14ac:dyDescent="0.25">
      <c r="A973" s="61"/>
      <c r="B973" s="3"/>
      <c r="C973" s="3"/>
      <c r="D973" s="61" t="s">
        <v>292</v>
      </c>
      <c r="E973" s="3" t="s">
        <v>32</v>
      </c>
      <c r="F973" s="11">
        <f>'6-2018'!$I968/1000</f>
        <v>0</v>
      </c>
      <c r="G973" s="11">
        <f>'7-2018'!$I968/1000</f>
        <v>0</v>
      </c>
      <c r="H973" s="11">
        <f>'8-2018'!$I968/1000</f>
        <v>0</v>
      </c>
      <c r="I973" s="11">
        <f>'9-2018'!$I968/1000</f>
        <v>0</v>
      </c>
      <c r="J973" s="11">
        <f>'10-2018'!$I968/1000</f>
        <v>0</v>
      </c>
      <c r="K973" s="11">
        <f>'11-2018'!$I968/1000</f>
        <v>0</v>
      </c>
      <c r="L973" s="11">
        <f>'12-2018'!$I968/1000</f>
        <v>0</v>
      </c>
      <c r="M973" s="11">
        <f>'1-2019'!$I968/1000</f>
        <v>0</v>
      </c>
      <c r="N973" s="11">
        <f>'2-2019'!$I968/1000</f>
        <v>0</v>
      </c>
      <c r="O973" s="11">
        <f>'3-2019'!$I968/1000</f>
        <v>0</v>
      </c>
      <c r="P973" s="11">
        <f>'4-2019'!$I968/1000</f>
        <v>0</v>
      </c>
      <c r="Q973" s="11">
        <f>'5-2019'!$I968/1000</f>
        <v>0</v>
      </c>
      <c r="R973" s="11">
        <f>'6-2019'!$I968/1000</f>
        <v>0</v>
      </c>
      <c r="S973" s="11">
        <f t="shared" si="15"/>
        <v>0</v>
      </c>
      <c r="U973" s="79"/>
      <c r="V973" s="78"/>
      <c r="W973" s="83"/>
    </row>
    <row r="974" spans="1:23" x14ac:dyDescent="0.25">
      <c r="A974" s="61"/>
      <c r="B974" s="3"/>
      <c r="C974" s="3"/>
      <c r="D974" s="61" t="s">
        <v>292</v>
      </c>
      <c r="E974" s="3" t="s">
        <v>26</v>
      </c>
      <c r="F974" s="11">
        <f>'6-2018'!$I969/1000</f>
        <v>994.21373278649151</v>
      </c>
      <c r="G974" s="11">
        <f>'7-2018'!$I969/1000</f>
        <v>989.829024936358</v>
      </c>
      <c r="H974" s="11">
        <f>'8-2018'!$I969/1000</f>
        <v>985.44431708622426</v>
      </c>
      <c r="I974" s="11">
        <f>'9-2018'!$I969/1000</f>
        <v>981.05960923609064</v>
      </c>
      <c r="J974" s="11">
        <f>'10-2018'!$I969/1000</f>
        <v>976.67490138595701</v>
      </c>
      <c r="K974" s="11">
        <f>'11-2018'!$I969/1000</f>
        <v>972.29019353582351</v>
      </c>
      <c r="L974" s="11">
        <f>'12-2018'!$I969/1000</f>
        <v>968.53037401688766</v>
      </c>
      <c r="M974" s="11">
        <f>'1-2019'!$I969/1000</f>
        <v>963.52077783555626</v>
      </c>
      <c r="N974" s="11">
        <f>'2-2019'!$I969/1000</f>
        <v>959.13606998542264</v>
      </c>
      <c r="O974" s="11">
        <f>'3-2019'!$I969/1000</f>
        <v>954.75136213528913</v>
      </c>
      <c r="P974" s="11">
        <f>'4-2019'!$I969/1000</f>
        <v>945.71436065938849</v>
      </c>
      <c r="Q974" s="11">
        <f>'5-2019'!$I969/1000</f>
        <v>941.32965280925498</v>
      </c>
      <c r="R974" s="11">
        <f>'6-2019'!$I969/1000</f>
        <v>936.94494495912113</v>
      </c>
      <c r="S974" s="11">
        <f t="shared" si="15"/>
        <v>966.9883318745882</v>
      </c>
      <c r="U974" s="79"/>
      <c r="V974" s="78"/>
      <c r="W974" s="83"/>
    </row>
    <row r="975" spans="1:23" x14ac:dyDescent="0.25">
      <c r="A975" s="61"/>
      <c r="B975" s="3"/>
      <c r="C975" s="3"/>
      <c r="D975" s="61" t="s">
        <v>299</v>
      </c>
      <c r="E975" s="3" t="s">
        <v>254</v>
      </c>
      <c r="F975" s="11">
        <f>'6-2018'!$I970/1000</f>
        <v>12.860816836805377</v>
      </c>
      <c r="G975" s="11">
        <f>'7-2018'!$I970/1000</f>
        <v>7.0370505829324097</v>
      </c>
      <c r="H975" s="11">
        <f>'8-2018'!$I970/1000</f>
        <v>14.182344006173626</v>
      </c>
      <c r="I975" s="11">
        <f>'9-2018'!$I970/1000</f>
        <v>35.080674597867038</v>
      </c>
      <c r="J975" s="11">
        <f>'10-2018'!$I970/1000</f>
        <v>30.527269570292017</v>
      </c>
      <c r="K975" s="11">
        <f>'11-2018'!$I970/1000</f>
        <v>30.607426666011122</v>
      </c>
      <c r="L975" s="11">
        <f>'12-2018'!$I970/1000</f>
        <v>21.087952258951329</v>
      </c>
      <c r="M975" s="11">
        <f>'1-2019'!$I970/1000</f>
        <v>21.101355783142274</v>
      </c>
      <c r="N975" s="11">
        <f>'2-2019'!$I970/1000</f>
        <v>21.101355783142274</v>
      </c>
      <c r="O975" s="11">
        <f>'3-2019'!$I970/1000</f>
        <v>10.957446703365497</v>
      </c>
      <c r="P975" s="11">
        <f>'4-2019'!$I970/1000</f>
        <v>10.957446703365497</v>
      </c>
      <c r="Q975" s="11">
        <f>'5-2019'!$I970/1000</f>
        <v>34.413614037518009</v>
      </c>
      <c r="R975" s="11">
        <f>'6-2019'!$I970/1000</f>
        <v>11.051174197151722</v>
      </c>
      <c r="S975" s="11">
        <f t="shared" si="15"/>
        <v>20.750827684144973</v>
      </c>
      <c r="U975" s="79"/>
      <c r="V975" s="78"/>
      <c r="W975" s="83"/>
    </row>
    <row r="976" spans="1:23" x14ac:dyDescent="0.25">
      <c r="A976" s="61"/>
      <c r="B976" s="3"/>
      <c r="C976" s="3"/>
      <c r="D976" s="61" t="s">
        <v>292</v>
      </c>
      <c r="E976" s="3" t="s">
        <v>253</v>
      </c>
      <c r="F976" s="11">
        <f>'6-2018'!$I971/1000</f>
        <v>0</v>
      </c>
      <c r="G976" s="11">
        <f>'7-2018'!$I971/1000</f>
        <v>0</v>
      </c>
      <c r="H976" s="11">
        <f>'8-2018'!$I971/1000</f>
        <v>0</v>
      </c>
      <c r="I976" s="11">
        <f>'9-2018'!$I971/1000</f>
        <v>0</v>
      </c>
      <c r="J976" s="11">
        <f>'10-2018'!$I971/1000</f>
        <v>0</v>
      </c>
      <c r="K976" s="11">
        <f>'11-2018'!$I971/1000</f>
        <v>0</v>
      </c>
      <c r="L976" s="11">
        <f>'12-2018'!$I971/1000</f>
        <v>0</v>
      </c>
      <c r="M976" s="11">
        <f>'1-2019'!$I971/1000</f>
        <v>0</v>
      </c>
      <c r="N976" s="11">
        <f>'2-2019'!$I971/1000</f>
        <v>0</v>
      </c>
      <c r="O976" s="11">
        <f>'3-2019'!$I971/1000</f>
        <v>0</v>
      </c>
      <c r="P976" s="11">
        <f>'4-2019'!$I971/1000</f>
        <v>0</v>
      </c>
      <c r="Q976" s="11">
        <f>'5-2019'!$I971/1000</f>
        <v>0</v>
      </c>
      <c r="R976" s="11">
        <f>'6-2019'!$I971/1000</f>
        <v>0</v>
      </c>
      <c r="S976" s="11">
        <f t="shared" si="15"/>
        <v>0</v>
      </c>
      <c r="U976" s="79"/>
      <c r="V976" s="78"/>
      <c r="W976" s="83"/>
    </row>
    <row r="977" spans="1:23" x14ac:dyDescent="0.25">
      <c r="A977" s="61"/>
      <c r="B977" s="3"/>
      <c r="C977" s="3"/>
      <c r="D977" s="61" t="s">
        <v>292</v>
      </c>
      <c r="E977" s="3" t="s">
        <v>255</v>
      </c>
      <c r="F977" s="11">
        <f>'6-2018'!$I972/1000</f>
        <v>3006.9647528667865</v>
      </c>
      <c r="G977" s="11">
        <f>'7-2018'!$I972/1000</f>
        <v>3121.5492180472597</v>
      </c>
      <c r="H977" s="11">
        <f>'8-2018'!$I972/1000</f>
        <v>3242.5762251759234</v>
      </c>
      <c r="I977" s="11">
        <f>'9-2018'!$I972/1000</f>
        <v>3343.4266453378486</v>
      </c>
      <c r="J977" s="11">
        <f>'10-2018'!$I972/1000</f>
        <v>3387.2732638759931</v>
      </c>
      <c r="K977" s="11">
        <f>'11-2018'!$I972/1000</f>
        <v>3384.2110200490929</v>
      </c>
      <c r="L977" s="11">
        <f>'12-2018'!$I972/1000</f>
        <v>3415.9333816114904</v>
      </c>
      <c r="M977" s="11">
        <f>'1-2019'!$I972/1000</f>
        <v>3531.1621072441694</v>
      </c>
      <c r="N977" s="11">
        <f>'2-2019'!$I972/1000</f>
        <v>3575.3033817688784</v>
      </c>
      <c r="O977" s="11">
        <f>'3-2019'!$I972/1000</f>
        <v>3626.7528363762272</v>
      </c>
      <c r="P977" s="11">
        <f>'4-2019'!$I972/1000</f>
        <v>3657.4830181995344</v>
      </c>
      <c r="Q977" s="11">
        <f>'5-2019'!$I972/1000</f>
        <v>3681.3644868404822</v>
      </c>
      <c r="R977" s="11">
        <f>'6-2019'!$I972/1000</f>
        <v>3730.8329070150544</v>
      </c>
      <c r="S977" s="11">
        <f t="shared" si="15"/>
        <v>3444.6612012056507</v>
      </c>
      <c r="U977" s="79"/>
      <c r="V977" s="78"/>
      <c r="W977" s="83"/>
    </row>
    <row r="978" spans="1:23" x14ac:dyDescent="0.25">
      <c r="A978" s="61"/>
      <c r="B978" s="3"/>
      <c r="C978" s="3"/>
      <c r="D978" s="61" t="s">
        <v>310</v>
      </c>
      <c r="E978" s="3" t="s">
        <v>257</v>
      </c>
      <c r="F978" s="11">
        <f>'6-2018'!$I973/1000</f>
        <v>0</v>
      </c>
      <c r="G978" s="11">
        <f>'7-2018'!$I973/1000</f>
        <v>0</v>
      </c>
      <c r="H978" s="11">
        <f>'8-2018'!$I973/1000</f>
        <v>0</v>
      </c>
      <c r="I978" s="11">
        <f>'9-2018'!$I973/1000</f>
        <v>0</v>
      </c>
      <c r="J978" s="11">
        <f>'10-2018'!$I973/1000</f>
        <v>0</v>
      </c>
      <c r="K978" s="11">
        <f>'11-2018'!$I973/1000</f>
        <v>0</v>
      </c>
      <c r="L978" s="11">
        <f>'12-2018'!$I973/1000</f>
        <v>0</v>
      </c>
      <c r="M978" s="11">
        <f>'1-2019'!$I973/1000</f>
        <v>0</v>
      </c>
      <c r="N978" s="11">
        <f>'2-2019'!$I973/1000</f>
        <v>0</v>
      </c>
      <c r="O978" s="11">
        <f>'3-2019'!$I973/1000</f>
        <v>0</v>
      </c>
      <c r="P978" s="11">
        <f>'4-2019'!$I973/1000</f>
        <v>0</v>
      </c>
      <c r="Q978" s="11">
        <f>'5-2019'!$I973/1000</f>
        <v>0</v>
      </c>
      <c r="R978" s="11">
        <f>'6-2019'!$I973/1000</f>
        <v>0</v>
      </c>
      <c r="S978" s="11">
        <f t="shared" si="15"/>
        <v>0</v>
      </c>
      <c r="U978" s="79"/>
      <c r="V978" s="78"/>
      <c r="W978" s="83"/>
    </row>
    <row r="979" spans="1:23" x14ac:dyDescent="0.25">
      <c r="A979" s="61"/>
      <c r="B979" s="3"/>
      <c r="C979" s="3"/>
      <c r="D979" s="61" t="s">
        <v>292</v>
      </c>
      <c r="E979" s="3" t="s">
        <v>258</v>
      </c>
      <c r="F979" s="11">
        <f>'6-2018'!$I974/1000</f>
        <v>0</v>
      </c>
      <c r="G979" s="11">
        <f>'7-2018'!$I974/1000</f>
        <v>0</v>
      </c>
      <c r="H979" s="11">
        <f>'8-2018'!$I974/1000</f>
        <v>0</v>
      </c>
      <c r="I979" s="11">
        <f>'9-2018'!$I974/1000</f>
        <v>0</v>
      </c>
      <c r="J979" s="11">
        <f>'10-2018'!$I974/1000</f>
        <v>0</v>
      </c>
      <c r="K979" s="11">
        <f>'11-2018'!$I974/1000</f>
        <v>0</v>
      </c>
      <c r="L979" s="11">
        <f>'12-2018'!$I974/1000</f>
        <v>0</v>
      </c>
      <c r="M979" s="11">
        <f>'1-2019'!$I974/1000</f>
        <v>0</v>
      </c>
      <c r="N979" s="11">
        <f>'2-2019'!$I974/1000</f>
        <v>0</v>
      </c>
      <c r="O979" s="11">
        <f>'3-2019'!$I974/1000</f>
        <v>0</v>
      </c>
      <c r="P979" s="11">
        <f>'4-2019'!$I974/1000</f>
        <v>0</v>
      </c>
      <c r="Q979" s="11">
        <f>'5-2019'!$I974/1000</f>
        <v>0</v>
      </c>
      <c r="R979" s="11">
        <f>'6-2019'!$I974/1000</f>
        <v>0</v>
      </c>
      <c r="S979" s="11">
        <f t="shared" si="15"/>
        <v>0</v>
      </c>
      <c r="U979" s="79"/>
      <c r="V979" s="78"/>
      <c r="W979" s="83"/>
    </row>
    <row r="980" spans="1:23" x14ac:dyDescent="0.25">
      <c r="A980" s="61"/>
      <c r="B980" s="3"/>
      <c r="C980" s="3"/>
      <c r="D980" s="61" t="s">
        <v>292</v>
      </c>
      <c r="E980" s="3" t="s">
        <v>32</v>
      </c>
      <c r="F980" s="11">
        <f>'6-2018'!$I975/1000</f>
        <v>0</v>
      </c>
      <c r="G980" s="11">
        <f>'7-2018'!$I975/1000</f>
        <v>0</v>
      </c>
      <c r="H980" s="11">
        <f>'8-2018'!$I975/1000</f>
        <v>0</v>
      </c>
      <c r="I980" s="11">
        <f>'9-2018'!$I975/1000</f>
        <v>0</v>
      </c>
      <c r="J980" s="11">
        <f>'10-2018'!$I975/1000</f>
        <v>0</v>
      </c>
      <c r="K980" s="11">
        <f>'11-2018'!$I975/1000</f>
        <v>0</v>
      </c>
      <c r="L980" s="11">
        <f>'12-2018'!$I975/1000</f>
        <v>0</v>
      </c>
      <c r="M980" s="11">
        <f>'1-2019'!$I975/1000</f>
        <v>0</v>
      </c>
      <c r="N980" s="11">
        <f>'2-2019'!$I975/1000</f>
        <v>0</v>
      </c>
      <c r="O980" s="11">
        <f>'3-2019'!$I975/1000</f>
        <v>0</v>
      </c>
      <c r="P980" s="11">
        <f>'4-2019'!$I975/1000</f>
        <v>0</v>
      </c>
      <c r="Q980" s="11">
        <f>'5-2019'!$I975/1000</f>
        <v>0</v>
      </c>
      <c r="R980" s="11">
        <f>'6-2019'!$I975/1000</f>
        <v>0</v>
      </c>
      <c r="S980" s="11">
        <f t="shared" si="15"/>
        <v>0</v>
      </c>
      <c r="U980" s="79"/>
      <c r="V980" s="78"/>
      <c r="W980" s="83"/>
    </row>
    <row r="981" spans="1:23" x14ac:dyDescent="0.25">
      <c r="A981" s="61"/>
      <c r="B981" s="3"/>
      <c r="C981" s="3"/>
      <c r="D981" s="61" t="s">
        <v>292</v>
      </c>
      <c r="E981" s="3" t="s">
        <v>262</v>
      </c>
      <c r="F981" s="11">
        <f>'6-2018'!$I976/1000</f>
        <v>0.19949263742775847</v>
      </c>
      <c r="G981" s="11">
        <f>'7-2018'!$I976/1000</f>
        <v>0.19949263742775847</v>
      </c>
      <c r="H981" s="11">
        <f>'8-2018'!$I976/1000</f>
        <v>0</v>
      </c>
      <c r="I981" s="11">
        <f>'9-2018'!$I976/1000</f>
        <v>0.19949263742775847</v>
      </c>
      <c r="J981" s="11">
        <f>'10-2018'!$I976/1000</f>
        <v>0.44179630809586873</v>
      </c>
      <c r="K981" s="11">
        <f>'11-2018'!$I976/1000</f>
        <v>0.19949263742775847</v>
      </c>
      <c r="L981" s="11">
        <f>'12-2018'!$I976/1000</f>
        <v>-1.7547463115907902</v>
      </c>
      <c r="M981" s="11">
        <f>'1-2019'!$I976/1000</f>
        <v>-1.4787179388534464</v>
      </c>
      <c r="N981" s="11">
        <f>'2-2019'!$I976/1000</f>
        <v>0.19949263742775847</v>
      </c>
      <c r="O981" s="11">
        <f>'3-2019'!$I976/1000</f>
        <v>0.19949263742775847</v>
      </c>
      <c r="P981" s="11">
        <f>'4-2019'!$I976/1000</f>
        <v>4.6504213435602297</v>
      </c>
      <c r="Q981" s="11">
        <f>'5-2019'!$I976/1000</f>
        <v>0</v>
      </c>
      <c r="R981" s="11">
        <f>'6-2019'!$I976/1000</f>
        <v>0.19949263742775847</v>
      </c>
      <c r="S981" s="11">
        <f t="shared" si="15"/>
        <v>0.25464243548153437</v>
      </c>
      <c r="U981" s="79"/>
      <c r="V981" s="78"/>
      <c r="W981" s="83"/>
    </row>
    <row r="982" spans="1:23" x14ac:dyDescent="0.25">
      <c r="A982" s="61"/>
      <c r="B982" s="3"/>
      <c r="C982" s="3"/>
      <c r="D982" s="61" t="s">
        <v>116</v>
      </c>
      <c r="E982" s="3" t="s">
        <v>271</v>
      </c>
      <c r="F982" s="11">
        <f>'6-2018'!$I977/1000</f>
        <v>0</v>
      </c>
      <c r="G982" s="11">
        <f>'7-2018'!$I977/1000</f>
        <v>0</v>
      </c>
      <c r="H982" s="11">
        <f>'8-2018'!$I977/1000</f>
        <v>0</v>
      </c>
      <c r="I982" s="11">
        <f>'9-2018'!$I977/1000</f>
        <v>0</v>
      </c>
      <c r="J982" s="11">
        <f>'10-2018'!$I977/1000</f>
        <v>0</v>
      </c>
      <c r="K982" s="11">
        <f>'11-2018'!$I977/1000</f>
        <v>0</v>
      </c>
      <c r="L982" s="11">
        <f>'12-2018'!$I977/1000</f>
        <v>0</v>
      </c>
      <c r="M982" s="11">
        <f>'1-2019'!$I977/1000</f>
        <v>0</v>
      </c>
      <c r="N982" s="11">
        <f>'2-2019'!$I977/1000</f>
        <v>0</v>
      </c>
      <c r="O982" s="11">
        <f>'3-2019'!$I977/1000</f>
        <v>0</v>
      </c>
      <c r="P982" s="11">
        <f>'4-2019'!$I977/1000</f>
        <v>0</v>
      </c>
      <c r="Q982" s="11">
        <f>'5-2019'!$I977/1000</f>
        <v>0</v>
      </c>
      <c r="R982" s="11">
        <f>'6-2019'!$I977/1000</f>
        <v>0</v>
      </c>
      <c r="S982" s="11">
        <f t="shared" si="15"/>
        <v>0</v>
      </c>
      <c r="U982" s="79"/>
      <c r="V982" s="78"/>
      <c r="W982" s="83"/>
    </row>
    <row r="983" spans="1:23" ht="15.75" thickBot="1" x14ac:dyDescent="0.3">
      <c r="A983" s="68" t="s">
        <v>162</v>
      </c>
      <c r="B983" s="3"/>
      <c r="C983" s="3"/>
      <c r="D983" s="3"/>
      <c r="E983" s="3"/>
      <c r="F983" s="20">
        <f>'6-2018'!$I978/1000</f>
        <v>4014.2387951275114</v>
      </c>
      <c r="G983" s="20">
        <f>'7-2018'!$I978/1000</f>
        <v>4118.6147862039779</v>
      </c>
      <c r="H983" s="20">
        <f>'8-2018'!$I978/1000</f>
        <v>4242.202886268321</v>
      </c>
      <c r="I983" s="20">
        <f>'9-2018'!$I978/1000</f>
        <v>4359.7664218092341</v>
      </c>
      <c r="J983" s="20">
        <f>'10-2018'!$I978/1000</f>
        <v>4394.9172311403381</v>
      </c>
      <c r="K983" s="20">
        <f>'11-2018'!$I978/1000</f>
        <v>4387.3081328883554</v>
      </c>
      <c r="L983" s="20">
        <f>'12-2018'!$I978/1000</f>
        <v>4403.7969615757384</v>
      </c>
      <c r="M983" s="20">
        <f>'1-2019'!$I978/1000</f>
        <v>4514.3055229240144</v>
      </c>
      <c r="N983" s="20">
        <f>'2-2019'!$I978/1000</f>
        <v>4555.7403001748717</v>
      </c>
      <c r="O983" s="20">
        <f>'3-2019'!$I978/1000</f>
        <v>4592.6611378523094</v>
      </c>
      <c r="P983" s="20">
        <f>'4-2019'!$I978/1000</f>
        <v>4618.8052469058493</v>
      </c>
      <c r="Q983" s="20">
        <f>'5-2019'!$I978/1000</f>
        <v>4657.1077536872554</v>
      </c>
      <c r="R983" s="20">
        <f>'6-2019'!$I978/1000</f>
        <v>4679.0285188087555</v>
      </c>
      <c r="S983" s="20">
        <f t="shared" si="15"/>
        <v>4432.6550031998668</v>
      </c>
      <c r="U983" s="79"/>
      <c r="V983" s="78"/>
      <c r="W983" s="83"/>
    </row>
    <row r="984" spans="1:23" ht="15.75" thickTop="1" x14ac:dyDescent="0.25">
      <c r="A984" s="61"/>
      <c r="B984" s="3"/>
      <c r="C984" s="3"/>
      <c r="D984" s="3"/>
      <c r="E984" s="3"/>
      <c r="F984" s="2">
        <f>'6-2018'!$I979/1000</f>
        <v>0</v>
      </c>
      <c r="G984" s="2">
        <f>'7-2018'!$I979/1000</f>
        <v>0</v>
      </c>
      <c r="H984" s="2">
        <f>'8-2018'!$I979/1000</f>
        <v>0</v>
      </c>
      <c r="I984" s="2">
        <f>'9-2018'!$I979/1000</f>
        <v>0</v>
      </c>
      <c r="J984" s="2">
        <f>'10-2018'!$I979/1000</f>
        <v>0</v>
      </c>
      <c r="K984" s="2">
        <f>'11-2018'!$I979/1000</f>
        <v>0</v>
      </c>
      <c r="L984" s="2">
        <f>'12-2018'!$I979/1000</f>
        <v>0</v>
      </c>
      <c r="M984" s="2">
        <f>'1-2019'!$I979/1000</f>
        <v>0</v>
      </c>
      <c r="N984" s="2">
        <f>'2-2019'!$I979/1000</f>
        <v>0</v>
      </c>
      <c r="O984" s="2">
        <f>'3-2019'!$I979/1000</f>
        <v>0</v>
      </c>
      <c r="P984" s="2">
        <f>'4-2019'!$I979/1000</f>
        <v>0</v>
      </c>
      <c r="Q984" s="2">
        <f>'5-2019'!$I979/1000</f>
        <v>0</v>
      </c>
      <c r="R984" s="2">
        <f>'6-2019'!$I979/1000</f>
        <v>0</v>
      </c>
      <c r="S984" s="2">
        <f t="shared" si="15"/>
        <v>0</v>
      </c>
      <c r="U984" s="79"/>
      <c r="V984" s="78"/>
      <c r="W984" s="83"/>
    </row>
    <row r="985" spans="1:23" x14ac:dyDescent="0.25">
      <c r="A985" s="61" t="s">
        <v>12</v>
      </c>
      <c r="B985" s="3"/>
      <c r="C985" s="3"/>
      <c r="D985" s="3"/>
      <c r="E985" s="3"/>
      <c r="F985" s="2">
        <f>'6-2018'!$I980/1000</f>
        <v>0</v>
      </c>
      <c r="G985" s="2">
        <f>'7-2018'!$I980/1000</f>
        <v>0</v>
      </c>
      <c r="H985" s="2">
        <f>'8-2018'!$I980/1000</f>
        <v>0</v>
      </c>
      <c r="I985" s="2">
        <f>'9-2018'!$I980/1000</f>
        <v>0</v>
      </c>
      <c r="J985" s="2">
        <f>'10-2018'!$I980/1000</f>
        <v>0</v>
      </c>
      <c r="K985" s="2">
        <f>'11-2018'!$I980/1000</f>
        <v>0</v>
      </c>
      <c r="L985" s="2">
        <f>'12-2018'!$I980/1000</f>
        <v>0</v>
      </c>
      <c r="M985" s="2">
        <f>'1-2019'!$I980/1000</f>
        <v>0</v>
      </c>
      <c r="N985" s="2">
        <f>'2-2019'!$I980/1000</f>
        <v>0</v>
      </c>
      <c r="O985" s="2">
        <f>'3-2019'!$I980/1000</f>
        <v>0</v>
      </c>
      <c r="P985" s="2">
        <f>'4-2019'!$I980/1000</f>
        <v>0</v>
      </c>
      <c r="Q985" s="2">
        <f>'5-2019'!$I980/1000</f>
        <v>0</v>
      </c>
      <c r="R985" s="2">
        <f>'6-2019'!$I980/1000</f>
        <v>0</v>
      </c>
      <c r="S985" s="2">
        <f t="shared" si="15"/>
        <v>0</v>
      </c>
      <c r="U985" s="79"/>
      <c r="V985" s="78"/>
      <c r="W985" s="83"/>
    </row>
    <row r="986" spans="1:23" x14ac:dyDescent="0.25">
      <c r="A986" s="61" t="s">
        <v>163</v>
      </c>
      <c r="B986" s="3" t="s">
        <v>164</v>
      </c>
      <c r="C986" s="3"/>
      <c r="D986" s="3"/>
      <c r="E986" s="3"/>
      <c r="F986" s="2">
        <f>'6-2018'!$I981/1000</f>
        <v>0</v>
      </c>
      <c r="G986" s="2">
        <f>'7-2018'!$I981/1000</f>
        <v>0</v>
      </c>
      <c r="H986" s="2">
        <f>'8-2018'!$I981/1000</f>
        <v>0</v>
      </c>
      <c r="I986" s="2">
        <f>'9-2018'!$I981/1000</f>
        <v>0</v>
      </c>
      <c r="J986" s="2">
        <f>'10-2018'!$I981/1000</f>
        <v>0</v>
      </c>
      <c r="K986" s="2">
        <f>'11-2018'!$I981/1000</f>
        <v>0</v>
      </c>
      <c r="L986" s="2">
        <f>'12-2018'!$I981/1000</f>
        <v>0</v>
      </c>
      <c r="M986" s="2">
        <f>'1-2019'!$I981/1000</f>
        <v>0</v>
      </c>
      <c r="N986" s="2">
        <f>'2-2019'!$I981/1000</f>
        <v>0</v>
      </c>
      <c r="O986" s="2">
        <f>'3-2019'!$I981/1000</f>
        <v>0</v>
      </c>
      <c r="P986" s="2">
        <f>'4-2019'!$I981/1000</f>
        <v>0</v>
      </c>
      <c r="Q986" s="2">
        <f>'5-2019'!$I981/1000</f>
        <v>0</v>
      </c>
      <c r="R986" s="2">
        <f>'6-2019'!$I981/1000</f>
        <v>0</v>
      </c>
      <c r="S986" s="2">
        <f t="shared" si="15"/>
        <v>0</v>
      </c>
      <c r="U986" s="79"/>
      <c r="V986" s="78"/>
      <c r="W986" s="83"/>
    </row>
    <row r="987" spans="1:23" x14ac:dyDescent="0.25">
      <c r="A987" s="61"/>
      <c r="B987" s="3"/>
      <c r="C987" s="3"/>
      <c r="D987" s="61" t="s">
        <v>163</v>
      </c>
      <c r="E987" s="3" t="s">
        <v>199</v>
      </c>
      <c r="F987" s="11">
        <f>'6-2018'!$I982/1000</f>
        <v>0</v>
      </c>
      <c r="G987" s="11">
        <f>'7-2018'!$I982/1000</f>
        <v>0</v>
      </c>
      <c r="H987" s="11">
        <f>'8-2018'!$I982/1000</f>
        <v>0</v>
      </c>
      <c r="I987" s="11">
        <f>'9-2018'!$I982/1000</f>
        <v>0</v>
      </c>
      <c r="J987" s="11">
        <f>'10-2018'!$I982/1000</f>
        <v>0</v>
      </c>
      <c r="K987" s="11">
        <f>'11-2018'!$I982/1000</f>
        <v>0</v>
      </c>
      <c r="L987" s="11">
        <f>'12-2018'!$I982/1000</f>
        <v>0</v>
      </c>
      <c r="M987" s="11">
        <f>'1-2019'!$I982/1000</f>
        <v>0</v>
      </c>
      <c r="N987" s="11">
        <f>'2-2019'!$I982/1000</f>
        <v>0</v>
      </c>
      <c r="O987" s="11">
        <f>'3-2019'!$I982/1000</f>
        <v>0</v>
      </c>
      <c r="P987" s="11">
        <f>'4-2019'!$I982/1000</f>
        <v>0</v>
      </c>
      <c r="Q987" s="11">
        <f>'5-2019'!$I982/1000</f>
        <v>0</v>
      </c>
      <c r="R987" s="11">
        <f>'6-2019'!$I982/1000</f>
        <v>0</v>
      </c>
      <c r="S987" s="11">
        <f t="shared" si="15"/>
        <v>0</v>
      </c>
      <c r="U987" s="79"/>
      <c r="V987" s="78"/>
      <c r="W987" s="83"/>
    </row>
    <row r="988" spans="1:23" x14ac:dyDescent="0.25">
      <c r="A988" s="61"/>
      <c r="B988" s="3"/>
      <c r="C988" s="3"/>
      <c r="D988" s="61" t="s">
        <v>163</v>
      </c>
      <c r="E988" s="3" t="s">
        <v>254</v>
      </c>
      <c r="F988" s="11">
        <f>'6-2018'!$I983/1000</f>
        <v>0</v>
      </c>
      <c r="G988" s="11">
        <f>'7-2018'!$I983/1000</f>
        <v>0</v>
      </c>
      <c r="H988" s="11">
        <f>'8-2018'!$I983/1000</f>
        <v>0</v>
      </c>
      <c r="I988" s="11">
        <f>'9-2018'!$I983/1000</f>
        <v>0</v>
      </c>
      <c r="J988" s="11">
        <f>'10-2018'!$I983/1000</f>
        <v>0</v>
      </c>
      <c r="K988" s="11">
        <f>'11-2018'!$I983/1000</f>
        <v>0</v>
      </c>
      <c r="L988" s="11">
        <f>'12-2018'!$I983/1000</f>
        <v>0</v>
      </c>
      <c r="M988" s="11">
        <f>'1-2019'!$I983/1000</f>
        <v>0</v>
      </c>
      <c r="N988" s="11">
        <f>'2-2019'!$I983/1000</f>
        <v>0</v>
      </c>
      <c r="O988" s="11">
        <f>'3-2019'!$I983/1000</f>
        <v>0</v>
      </c>
      <c r="P988" s="11">
        <f>'4-2019'!$I983/1000</f>
        <v>0</v>
      </c>
      <c r="Q988" s="11">
        <f>'5-2019'!$I983/1000</f>
        <v>0</v>
      </c>
      <c r="R988" s="11">
        <f>'6-2019'!$I983/1000</f>
        <v>0</v>
      </c>
      <c r="S988" s="11">
        <f t="shared" si="15"/>
        <v>0</v>
      </c>
      <c r="U988" s="79"/>
      <c r="V988" s="78"/>
      <c r="W988" s="83"/>
    </row>
    <row r="989" spans="1:23" x14ac:dyDescent="0.25">
      <c r="A989" s="61"/>
      <c r="B989" s="3"/>
      <c r="C989" s="3"/>
      <c r="D989" s="61" t="s">
        <v>163</v>
      </c>
      <c r="E989" s="3" t="s">
        <v>253</v>
      </c>
      <c r="F989" s="11">
        <f>'6-2018'!$I984/1000</f>
        <v>0</v>
      </c>
      <c r="G989" s="11">
        <f>'7-2018'!$I984/1000</f>
        <v>0</v>
      </c>
      <c r="H989" s="11">
        <f>'8-2018'!$I984/1000</f>
        <v>0</v>
      </c>
      <c r="I989" s="11">
        <f>'9-2018'!$I984/1000</f>
        <v>0</v>
      </c>
      <c r="J989" s="11">
        <f>'10-2018'!$I984/1000</f>
        <v>0</v>
      </c>
      <c r="K989" s="11">
        <f>'11-2018'!$I984/1000</f>
        <v>0</v>
      </c>
      <c r="L989" s="11">
        <f>'12-2018'!$I984/1000</f>
        <v>0</v>
      </c>
      <c r="M989" s="11">
        <f>'1-2019'!$I984/1000</f>
        <v>0</v>
      </c>
      <c r="N989" s="11">
        <f>'2-2019'!$I984/1000</f>
        <v>0</v>
      </c>
      <c r="O989" s="11">
        <f>'3-2019'!$I984/1000</f>
        <v>0</v>
      </c>
      <c r="P989" s="11">
        <f>'4-2019'!$I984/1000</f>
        <v>0</v>
      </c>
      <c r="Q989" s="11">
        <f>'5-2019'!$I984/1000</f>
        <v>0</v>
      </c>
      <c r="R989" s="11">
        <f>'6-2019'!$I984/1000</f>
        <v>0</v>
      </c>
      <c r="S989" s="11">
        <f t="shared" si="15"/>
        <v>0</v>
      </c>
      <c r="U989" s="79"/>
      <c r="V989" s="78"/>
      <c r="W989" s="83"/>
    </row>
    <row r="990" spans="1:23" x14ac:dyDescent="0.25">
      <c r="A990" s="61"/>
      <c r="B990" s="3"/>
      <c r="C990" s="3"/>
      <c r="D990" s="3"/>
      <c r="E990" s="3"/>
      <c r="F990" s="13">
        <f>'6-2018'!$I985/1000</f>
        <v>0</v>
      </c>
      <c r="G990" s="13">
        <f>'7-2018'!$I985/1000</f>
        <v>0</v>
      </c>
      <c r="H990" s="13">
        <f>'8-2018'!$I985/1000</f>
        <v>0</v>
      </c>
      <c r="I990" s="13">
        <f>'9-2018'!$I985/1000</f>
        <v>0</v>
      </c>
      <c r="J990" s="13">
        <f>'10-2018'!$I985/1000</f>
        <v>0</v>
      </c>
      <c r="K990" s="13">
        <f>'11-2018'!$I985/1000</f>
        <v>0</v>
      </c>
      <c r="L990" s="13">
        <f>'12-2018'!$I985/1000</f>
        <v>0</v>
      </c>
      <c r="M990" s="13">
        <f>'1-2019'!$I985/1000</f>
        <v>0</v>
      </c>
      <c r="N990" s="13">
        <f>'2-2019'!$I985/1000</f>
        <v>0</v>
      </c>
      <c r="O990" s="13">
        <f>'3-2019'!$I985/1000</f>
        <v>0</v>
      </c>
      <c r="P990" s="13">
        <f>'4-2019'!$I985/1000</f>
        <v>0</v>
      </c>
      <c r="Q990" s="13">
        <f>'5-2019'!$I985/1000</f>
        <v>0</v>
      </c>
      <c r="R990" s="13">
        <f>'6-2019'!$I985/1000</f>
        <v>0</v>
      </c>
      <c r="S990" s="13">
        <f t="shared" si="15"/>
        <v>0</v>
      </c>
      <c r="U990" s="79"/>
      <c r="V990" s="78"/>
      <c r="W990" s="83"/>
    </row>
    <row r="991" spans="1:23" x14ac:dyDescent="0.25">
      <c r="A991" s="61"/>
      <c r="B991" s="3"/>
      <c r="C991" s="3"/>
      <c r="D991" s="3"/>
      <c r="E991" s="3"/>
      <c r="F991" s="2">
        <f>'6-2018'!$I986/1000</f>
        <v>0</v>
      </c>
      <c r="G991" s="2">
        <f>'7-2018'!$I986/1000</f>
        <v>0</v>
      </c>
      <c r="H991" s="2">
        <f>'8-2018'!$I986/1000</f>
        <v>0</v>
      </c>
      <c r="I991" s="2">
        <f>'9-2018'!$I986/1000</f>
        <v>0</v>
      </c>
      <c r="J991" s="2">
        <f>'10-2018'!$I986/1000</f>
        <v>0</v>
      </c>
      <c r="K991" s="2">
        <f>'11-2018'!$I986/1000</f>
        <v>0</v>
      </c>
      <c r="L991" s="2">
        <f>'12-2018'!$I986/1000</f>
        <v>0</v>
      </c>
      <c r="M991" s="2">
        <f>'1-2019'!$I986/1000</f>
        <v>0</v>
      </c>
      <c r="N991" s="2">
        <f>'2-2019'!$I986/1000</f>
        <v>0</v>
      </c>
      <c r="O991" s="2">
        <f>'3-2019'!$I986/1000</f>
        <v>0</v>
      </c>
      <c r="P991" s="2">
        <f>'4-2019'!$I986/1000</f>
        <v>0</v>
      </c>
      <c r="Q991" s="2">
        <f>'5-2019'!$I986/1000</f>
        <v>0</v>
      </c>
      <c r="R991" s="2">
        <f>'6-2019'!$I986/1000</f>
        <v>0</v>
      </c>
      <c r="S991" s="2">
        <f t="shared" si="15"/>
        <v>0</v>
      </c>
      <c r="U991" s="79"/>
      <c r="V991" s="78"/>
      <c r="W991" s="83"/>
    </row>
    <row r="992" spans="1:23" x14ac:dyDescent="0.25">
      <c r="A992" s="61" t="s">
        <v>166</v>
      </c>
      <c r="B992" s="71" t="s">
        <v>167</v>
      </c>
      <c r="C992" s="72"/>
      <c r="D992" s="3"/>
      <c r="E992" s="3"/>
      <c r="F992" s="2">
        <f>'6-2018'!$I987/1000</f>
        <v>0</v>
      </c>
      <c r="G992" s="2">
        <f>'7-2018'!$I987/1000</f>
        <v>0</v>
      </c>
      <c r="H992" s="2">
        <f>'8-2018'!$I987/1000</f>
        <v>0</v>
      </c>
      <c r="I992" s="2">
        <f>'9-2018'!$I987/1000</f>
        <v>0</v>
      </c>
      <c r="J992" s="2">
        <f>'10-2018'!$I987/1000</f>
        <v>0</v>
      </c>
      <c r="K992" s="2">
        <f>'11-2018'!$I987/1000</f>
        <v>0</v>
      </c>
      <c r="L992" s="2">
        <f>'12-2018'!$I987/1000</f>
        <v>0</v>
      </c>
      <c r="M992" s="2">
        <f>'1-2019'!$I987/1000</f>
        <v>0</v>
      </c>
      <c r="N992" s="2">
        <f>'2-2019'!$I987/1000</f>
        <v>0</v>
      </c>
      <c r="O992" s="2">
        <f>'3-2019'!$I987/1000</f>
        <v>0</v>
      </c>
      <c r="P992" s="2">
        <f>'4-2019'!$I987/1000</f>
        <v>0</v>
      </c>
      <c r="Q992" s="2">
        <f>'5-2019'!$I987/1000</f>
        <v>0</v>
      </c>
      <c r="R992" s="2">
        <f>'6-2019'!$I987/1000</f>
        <v>0</v>
      </c>
      <c r="S992" s="2">
        <f t="shared" si="15"/>
        <v>0</v>
      </c>
      <c r="U992" s="79"/>
      <c r="V992" s="78"/>
      <c r="W992" s="83"/>
    </row>
    <row r="993" spans="1:23" x14ac:dyDescent="0.25">
      <c r="A993" s="61">
        <v>131</v>
      </c>
      <c r="B993" s="73" t="s">
        <v>168</v>
      </c>
      <c r="C993" s="72"/>
      <c r="D993" s="61" t="s">
        <v>116</v>
      </c>
      <c r="E993" s="3" t="s">
        <v>272</v>
      </c>
      <c r="F993" s="11">
        <f>'6-2018'!$I988/1000</f>
        <v>0</v>
      </c>
      <c r="G993" s="11">
        <f>'7-2018'!$I988/1000</f>
        <v>0</v>
      </c>
      <c r="H993" s="11">
        <f>'8-2018'!$I988/1000</f>
        <v>0</v>
      </c>
      <c r="I993" s="11">
        <f>'9-2018'!$I988/1000</f>
        <v>0</v>
      </c>
      <c r="J993" s="11">
        <f>'10-2018'!$I988/1000</f>
        <v>0</v>
      </c>
      <c r="K993" s="11">
        <f>'11-2018'!$I988/1000</f>
        <v>0</v>
      </c>
      <c r="L993" s="11">
        <f>'12-2018'!$I988/1000</f>
        <v>0</v>
      </c>
      <c r="M993" s="11">
        <f>'1-2019'!$I988/1000</f>
        <v>0</v>
      </c>
      <c r="N993" s="11">
        <f>'2-2019'!$I988/1000</f>
        <v>0</v>
      </c>
      <c r="O993" s="11">
        <f>'3-2019'!$I988/1000</f>
        <v>0</v>
      </c>
      <c r="P993" s="11">
        <f>'4-2019'!$I988/1000</f>
        <v>0</v>
      </c>
      <c r="Q993" s="11">
        <f>'5-2019'!$I988/1000</f>
        <v>0</v>
      </c>
      <c r="R993" s="11">
        <f>'6-2019'!$I988/1000</f>
        <v>0</v>
      </c>
      <c r="S993" s="11">
        <f t="shared" si="15"/>
        <v>0</v>
      </c>
      <c r="U993" s="79"/>
      <c r="V993" s="78"/>
      <c r="W993" s="83"/>
    </row>
    <row r="994" spans="1:23" x14ac:dyDescent="0.25">
      <c r="A994" s="61">
        <v>135</v>
      </c>
      <c r="B994" s="73" t="s">
        <v>169</v>
      </c>
      <c r="C994" s="72"/>
      <c r="D994" s="61" t="s">
        <v>116</v>
      </c>
      <c r="E994" s="3" t="s">
        <v>26</v>
      </c>
      <c r="F994" s="11">
        <f>'6-2018'!$I989/1000</f>
        <v>0</v>
      </c>
      <c r="G994" s="11">
        <f>'7-2018'!$I989/1000</f>
        <v>0</v>
      </c>
      <c r="H994" s="11">
        <f>'8-2018'!$I989/1000</f>
        <v>0</v>
      </c>
      <c r="I994" s="11">
        <f>'9-2018'!$I989/1000</f>
        <v>0</v>
      </c>
      <c r="J994" s="11">
        <f>'10-2018'!$I989/1000</f>
        <v>0</v>
      </c>
      <c r="K994" s="11">
        <f>'11-2018'!$I989/1000</f>
        <v>0</v>
      </c>
      <c r="L994" s="11">
        <f>'12-2018'!$I989/1000</f>
        <v>0</v>
      </c>
      <c r="M994" s="11">
        <f>'1-2019'!$I989/1000</f>
        <v>0</v>
      </c>
      <c r="N994" s="11">
        <f>'2-2019'!$I989/1000</f>
        <v>0</v>
      </c>
      <c r="O994" s="11">
        <f>'3-2019'!$I989/1000</f>
        <v>0</v>
      </c>
      <c r="P994" s="11">
        <f>'4-2019'!$I989/1000</f>
        <v>0</v>
      </c>
      <c r="Q994" s="11">
        <f>'5-2019'!$I989/1000</f>
        <v>0</v>
      </c>
      <c r="R994" s="11">
        <f>'6-2019'!$I989/1000</f>
        <v>0</v>
      </c>
      <c r="S994" s="11">
        <f t="shared" si="15"/>
        <v>0</v>
      </c>
      <c r="U994" s="79"/>
      <c r="V994" s="78"/>
      <c r="W994" s="83"/>
    </row>
    <row r="995" spans="1:23" x14ac:dyDescent="0.25">
      <c r="A995" s="61">
        <v>141</v>
      </c>
      <c r="B995" s="73" t="s">
        <v>170</v>
      </c>
      <c r="C995" s="72"/>
      <c r="D995" s="61" t="s">
        <v>116</v>
      </c>
      <c r="E995" s="3" t="s">
        <v>254</v>
      </c>
      <c r="F995" s="11">
        <f>'6-2018'!$I990/1000</f>
        <v>0</v>
      </c>
      <c r="G995" s="11">
        <f>'7-2018'!$I990/1000</f>
        <v>0</v>
      </c>
      <c r="H995" s="11">
        <f>'8-2018'!$I990/1000</f>
        <v>0</v>
      </c>
      <c r="I995" s="11">
        <f>'9-2018'!$I990/1000</f>
        <v>0</v>
      </c>
      <c r="J995" s="11">
        <f>'10-2018'!$I990/1000</f>
        <v>0</v>
      </c>
      <c r="K995" s="11">
        <f>'11-2018'!$I990/1000</f>
        <v>0</v>
      </c>
      <c r="L995" s="11">
        <f>'12-2018'!$I990/1000</f>
        <v>0</v>
      </c>
      <c r="M995" s="11">
        <f>'1-2019'!$I990/1000</f>
        <v>0</v>
      </c>
      <c r="N995" s="11">
        <f>'2-2019'!$I990/1000</f>
        <v>0</v>
      </c>
      <c r="O995" s="11">
        <f>'3-2019'!$I990/1000</f>
        <v>0</v>
      </c>
      <c r="P995" s="11">
        <f>'4-2019'!$I990/1000</f>
        <v>0</v>
      </c>
      <c r="Q995" s="11">
        <f>'5-2019'!$I990/1000</f>
        <v>0</v>
      </c>
      <c r="R995" s="11">
        <f>'6-2019'!$I990/1000</f>
        <v>0</v>
      </c>
      <c r="S995" s="11">
        <f>R995</f>
        <v>0</v>
      </c>
      <c r="U995" s="79"/>
      <c r="V995" s="78"/>
      <c r="W995" s="83"/>
    </row>
    <row r="996" spans="1:23" x14ac:dyDescent="0.25">
      <c r="A996" s="61">
        <v>143</v>
      </c>
      <c r="B996" s="73" t="s">
        <v>170</v>
      </c>
      <c r="C996" s="72"/>
      <c r="D996" s="61" t="s">
        <v>298</v>
      </c>
      <c r="E996" s="3" t="s">
        <v>254</v>
      </c>
      <c r="F996" s="11">
        <f>'6-2018'!$I991/1000</f>
        <v>3490.47927397279</v>
      </c>
      <c r="G996" s="11">
        <f>'7-2018'!$I991/1000</f>
        <v>3490.47927397279</v>
      </c>
      <c r="H996" s="11">
        <f>'8-2018'!$I991/1000</f>
        <v>3490.47927397279</v>
      </c>
      <c r="I996" s="11">
        <f>'9-2018'!$I991/1000</f>
        <v>3490.47927397279</v>
      </c>
      <c r="J996" s="11">
        <f>'10-2018'!$I991/1000</f>
        <v>3490.47927397279</v>
      </c>
      <c r="K996" s="11">
        <f>'11-2018'!$I991/1000</f>
        <v>3490.47927397279</v>
      </c>
      <c r="L996" s="11">
        <f>'12-2018'!$I991/1000</f>
        <v>3490.47927397279</v>
      </c>
      <c r="M996" s="11">
        <f>'1-2019'!$I991/1000</f>
        <v>3490.47927397279</v>
      </c>
      <c r="N996" s="11">
        <f>'2-2019'!$I991/1000</f>
        <v>3490.47927397279</v>
      </c>
      <c r="O996" s="11">
        <f>'3-2019'!$I991/1000</f>
        <v>3490.47927397279</v>
      </c>
      <c r="P996" s="11">
        <f>'4-2019'!$I991/1000</f>
        <v>3490.47927397279</v>
      </c>
      <c r="Q996" s="11">
        <f>'5-2019'!$I991/1000</f>
        <v>3490.47927397279</v>
      </c>
      <c r="R996" s="11">
        <f>'6-2019'!$I991/1000</f>
        <v>3490.47927397279</v>
      </c>
      <c r="S996" s="11">
        <f>R996</f>
        <v>3490.47927397279</v>
      </c>
      <c r="U996" s="79"/>
      <c r="V996" s="78"/>
      <c r="W996" s="83"/>
    </row>
    <row r="997" spans="1:23" x14ac:dyDescent="0.25">
      <c r="A997" s="61">
        <v>232</v>
      </c>
      <c r="B997" s="73" t="s">
        <v>171</v>
      </c>
      <c r="C997" s="72"/>
      <c r="D997" s="61" t="s">
        <v>298</v>
      </c>
      <c r="E997" s="3" t="s">
        <v>253</v>
      </c>
      <c r="F997" s="11">
        <f>'6-2018'!$I992/1000</f>
        <v>0</v>
      </c>
      <c r="G997" s="11">
        <f>'7-2018'!$I992/1000</f>
        <v>0</v>
      </c>
      <c r="H997" s="11">
        <f>'8-2018'!$I992/1000</f>
        <v>0</v>
      </c>
      <c r="I997" s="11">
        <f>'9-2018'!$I992/1000</f>
        <v>0</v>
      </c>
      <c r="J997" s="11">
        <f>'10-2018'!$I992/1000</f>
        <v>0</v>
      </c>
      <c r="K997" s="11">
        <f>'11-2018'!$I992/1000</f>
        <v>0</v>
      </c>
      <c r="L997" s="11">
        <f>'12-2018'!$I992/1000</f>
        <v>0</v>
      </c>
      <c r="M997" s="11">
        <f>'1-2019'!$I992/1000</f>
        <v>0</v>
      </c>
      <c r="N997" s="11">
        <f>'2-2019'!$I992/1000</f>
        <v>0</v>
      </c>
      <c r="O997" s="11">
        <f>'3-2019'!$I992/1000</f>
        <v>0</v>
      </c>
      <c r="P997" s="11">
        <f>'4-2019'!$I992/1000</f>
        <v>0</v>
      </c>
      <c r="Q997" s="11">
        <f>'5-2019'!$I992/1000</f>
        <v>0</v>
      </c>
      <c r="R997" s="11">
        <f>'6-2019'!$I992/1000</f>
        <v>0</v>
      </c>
      <c r="S997" s="11">
        <f>R997</f>
        <v>0</v>
      </c>
      <c r="U997" s="79"/>
      <c r="V997" s="78"/>
      <c r="W997" s="83"/>
    </row>
    <row r="998" spans="1:23" x14ac:dyDescent="0.25">
      <c r="A998" s="61">
        <v>232</v>
      </c>
      <c r="B998" s="73" t="s">
        <v>171</v>
      </c>
      <c r="C998" s="72"/>
      <c r="D998" s="61" t="s">
        <v>292</v>
      </c>
      <c r="E998" s="3" t="s">
        <v>254</v>
      </c>
      <c r="F998" s="11">
        <f>'6-2018'!$I993/1000</f>
        <v>-490.63022944147053</v>
      </c>
      <c r="G998" s="11">
        <f>'7-2018'!$I993/1000</f>
        <v>-490.63022944147053</v>
      </c>
      <c r="H998" s="11">
        <f>'8-2018'!$I993/1000</f>
        <v>-490.63022944147053</v>
      </c>
      <c r="I998" s="11">
        <f>'9-2018'!$I993/1000</f>
        <v>-490.63022944147053</v>
      </c>
      <c r="J998" s="11">
        <f>'10-2018'!$I993/1000</f>
        <v>-490.63022944147053</v>
      </c>
      <c r="K998" s="11">
        <f>'11-2018'!$I993/1000</f>
        <v>-490.63022944147053</v>
      </c>
      <c r="L998" s="11">
        <f>'12-2018'!$I993/1000</f>
        <v>-490.63022944147053</v>
      </c>
      <c r="M998" s="11">
        <f>'1-2019'!$I993/1000</f>
        <v>-490.63022944147053</v>
      </c>
      <c r="N998" s="11">
        <f>'2-2019'!$I993/1000</f>
        <v>-490.63022944147053</v>
      </c>
      <c r="O998" s="11">
        <f>'3-2019'!$I993/1000</f>
        <v>-490.63022944147053</v>
      </c>
      <c r="P998" s="11">
        <f>'4-2019'!$I993/1000</f>
        <v>-490.63022944147053</v>
      </c>
      <c r="Q998" s="11">
        <f>'5-2019'!$I993/1000</f>
        <v>-490.63022944147053</v>
      </c>
      <c r="R998" s="11">
        <f>'6-2019'!$I993/1000</f>
        <v>-490.63022944147053</v>
      </c>
      <c r="S998" s="11">
        <f t="shared" ref="S998:S1058" si="16">(SUM(G998:Q998)*2+R998+F998)/24</f>
        <v>-490.63022944147059</v>
      </c>
      <c r="U998" s="79"/>
      <c r="V998" s="78"/>
      <c r="W998" s="83"/>
    </row>
    <row r="999" spans="1:23" x14ac:dyDescent="0.25">
      <c r="A999" s="61">
        <v>232</v>
      </c>
      <c r="B999" s="73" t="s">
        <v>171</v>
      </c>
      <c r="C999" s="72"/>
      <c r="D999" s="61" t="s">
        <v>292</v>
      </c>
      <c r="E999" s="3" t="s">
        <v>32</v>
      </c>
      <c r="F999" s="11">
        <f>'6-2018'!$I994/1000</f>
        <v>0</v>
      </c>
      <c r="G999" s="11">
        <f>'7-2018'!$I994/1000</f>
        <v>0</v>
      </c>
      <c r="H999" s="11">
        <f>'8-2018'!$I994/1000</f>
        <v>0</v>
      </c>
      <c r="I999" s="11">
        <f>'9-2018'!$I994/1000</f>
        <v>0</v>
      </c>
      <c r="J999" s="11">
        <f>'10-2018'!$I994/1000</f>
        <v>0</v>
      </c>
      <c r="K999" s="11">
        <f>'11-2018'!$I994/1000</f>
        <v>0</v>
      </c>
      <c r="L999" s="11">
        <f>'12-2018'!$I994/1000</f>
        <v>0</v>
      </c>
      <c r="M999" s="11">
        <f>'1-2019'!$I994/1000</f>
        <v>0</v>
      </c>
      <c r="N999" s="11">
        <f>'2-2019'!$I994/1000</f>
        <v>0</v>
      </c>
      <c r="O999" s="11">
        <f>'3-2019'!$I994/1000</f>
        <v>0</v>
      </c>
      <c r="P999" s="11">
        <f>'4-2019'!$I994/1000</f>
        <v>0</v>
      </c>
      <c r="Q999" s="11">
        <f>'5-2019'!$I994/1000</f>
        <v>0</v>
      </c>
      <c r="R999" s="11">
        <f>'6-2019'!$I994/1000</f>
        <v>0</v>
      </c>
      <c r="S999" s="11">
        <f t="shared" si="16"/>
        <v>0</v>
      </c>
      <c r="U999" s="79"/>
      <c r="V999" s="78"/>
      <c r="W999" s="83"/>
    </row>
    <row r="1000" spans="1:23" x14ac:dyDescent="0.25">
      <c r="A1000" s="61">
        <v>232</v>
      </c>
      <c r="B1000" s="73" t="s">
        <v>171</v>
      </c>
      <c r="C1000" s="72"/>
      <c r="D1000" s="61" t="s">
        <v>296</v>
      </c>
      <c r="E1000" s="3" t="s">
        <v>257</v>
      </c>
      <c r="F1000" s="11">
        <f>'6-2018'!$I995/1000</f>
        <v>-160.37510243031818</v>
      </c>
      <c r="G1000" s="11">
        <f>'7-2018'!$I995/1000</f>
        <v>-160.37510243031818</v>
      </c>
      <c r="H1000" s="11">
        <f>'8-2018'!$I995/1000</f>
        <v>-160.37510243031818</v>
      </c>
      <c r="I1000" s="11">
        <f>'9-2018'!$I995/1000</f>
        <v>-160.37510243031818</v>
      </c>
      <c r="J1000" s="11">
        <f>'10-2018'!$I995/1000</f>
        <v>-160.37510243031818</v>
      </c>
      <c r="K1000" s="11">
        <f>'11-2018'!$I995/1000</f>
        <v>-160.37510243031818</v>
      </c>
      <c r="L1000" s="11">
        <f>'12-2018'!$I995/1000</f>
        <v>-160.37510243031818</v>
      </c>
      <c r="M1000" s="11">
        <f>'1-2019'!$I995/1000</f>
        <v>-160.37510243031818</v>
      </c>
      <c r="N1000" s="11">
        <f>'2-2019'!$I995/1000</f>
        <v>-160.37510243031818</v>
      </c>
      <c r="O1000" s="11">
        <f>'3-2019'!$I995/1000</f>
        <v>-160.37510243031818</v>
      </c>
      <c r="P1000" s="11">
        <f>'4-2019'!$I995/1000</f>
        <v>-160.37510243031818</v>
      </c>
      <c r="Q1000" s="11">
        <f>'5-2019'!$I995/1000</f>
        <v>-160.37510243031818</v>
      </c>
      <c r="R1000" s="11">
        <f>'6-2019'!$I995/1000</f>
        <v>-160.37510243031818</v>
      </c>
      <c r="S1000" s="11">
        <f t="shared" si="16"/>
        <v>-160.37510243031821</v>
      </c>
      <c r="U1000" s="79"/>
      <c r="V1000" s="78"/>
      <c r="W1000" s="83"/>
    </row>
    <row r="1001" spans="1:23" x14ac:dyDescent="0.25">
      <c r="A1001" s="61">
        <v>232</v>
      </c>
      <c r="B1001" s="73" t="s">
        <v>171</v>
      </c>
      <c r="C1001" s="72"/>
      <c r="D1001" s="61" t="s">
        <v>292</v>
      </c>
      <c r="E1001" s="3" t="s">
        <v>199</v>
      </c>
      <c r="F1001" s="11">
        <f>'6-2018'!$I996/1000</f>
        <v>0</v>
      </c>
      <c r="G1001" s="11">
        <f>'7-2018'!$I996/1000</f>
        <v>0</v>
      </c>
      <c r="H1001" s="11">
        <f>'8-2018'!$I996/1000</f>
        <v>0</v>
      </c>
      <c r="I1001" s="11">
        <f>'9-2018'!$I996/1000</f>
        <v>0</v>
      </c>
      <c r="J1001" s="11">
        <f>'10-2018'!$I996/1000</f>
        <v>0</v>
      </c>
      <c r="K1001" s="11">
        <f>'11-2018'!$I996/1000</f>
        <v>0</v>
      </c>
      <c r="L1001" s="11">
        <f>'12-2018'!$I996/1000</f>
        <v>0</v>
      </c>
      <c r="M1001" s="11">
        <f>'1-2019'!$I996/1000</f>
        <v>0</v>
      </c>
      <c r="N1001" s="11">
        <f>'2-2019'!$I996/1000</f>
        <v>0</v>
      </c>
      <c r="O1001" s="11">
        <f>'3-2019'!$I996/1000</f>
        <v>0</v>
      </c>
      <c r="P1001" s="11">
        <f>'4-2019'!$I996/1000</f>
        <v>0</v>
      </c>
      <c r="Q1001" s="11">
        <f>'5-2019'!$I996/1000</f>
        <v>0</v>
      </c>
      <c r="R1001" s="11">
        <f>'6-2019'!$I996/1000</f>
        <v>0</v>
      </c>
      <c r="S1001" s="11">
        <f>R1001</f>
        <v>0</v>
      </c>
      <c r="U1001" s="79"/>
      <c r="V1001" s="78"/>
      <c r="W1001" s="83"/>
    </row>
    <row r="1002" spans="1:23" x14ac:dyDescent="0.25">
      <c r="A1002" s="61">
        <v>2533</v>
      </c>
      <c r="B1002" s="72" t="s">
        <v>172</v>
      </c>
      <c r="C1002" s="72"/>
      <c r="D1002" s="61" t="s">
        <v>292</v>
      </c>
      <c r="E1002" s="3" t="s">
        <v>316</v>
      </c>
      <c r="F1002" s="11">
        <f>'6-2018'!$I997/1000</f>
        <v>0</v>
      </c>
      <c r="G1002" s="11">
        <f>'7-2018'!$I997/1000</f>
        <v>0</v>
      </c>
      <c r="H1002" s="11">
        <f>'8-2018'!$I997/1000</f>
        <v>0</v>
      </c>
      <c r="I1002" s="11">
        <f>'9-2018'!$I997/1000</f>
        <v>0</v>
      </c>
      <c r="J1002" s="11">
        <f>'10-2018'!$I997/1000</f>
        <v>0</v>
      </c>
      <c r="K1002" s="11">
        <f>'11-2018'!$I997/1000</f>
        <v>0</v>
      </c>
      <c r="L1002" s="11">
        <f>'12-2018'!$I997/1000</f>
        <v>0</v>
      </c>
      <c r="M1002" s="11">
        <f>'1-2019'!$I997/1000</f>
        <v>0</v>
      </c>
      <c r="N1002" s="11">
        <f>'2-2019'!$I997/1000</f>
        <v>0</v>
      </c>
      <c r="O1002" s="11">
        <f>'3-2019'!$I997/1000</f>
        <v>0</v>
      </c>
      <c r="P1002" s="11">
        <f>'4-2019'!$I997/1000</f>
        <v>0</v>
      </c>
      <c r="Q1002" s="11">
        <f>'5-2019'!$I997/1000</f>
        <v>0</v>
      </c>
      <c r="R1002" s="11">
        <f>'6-2019'!$I997/1000</f>
        <v>0</v>
      </c>
      <c r="S1002" s="11">
        <f t="shared" si="16"/>
        <v>0</v>
      </c>
      <c r="U1002" s="79"/>
      <c r="V1002" s="78"/>
      <c r="W1002" s="83"/>
    </row>
    <row r="1003" spans="1:23" x14ac:dyDescent="0.25">
      <c r="A1003" s="61">
        <v>2533</v>
      </c>
      <c r="B1003" s="72" t="s">
        <v>172</v>
      </c>
      <c r="C1003" s="72"/>
      <c r="D1003" s="61" t="s">
        <v>292</v>
      </c>
      <c r="E1003" s="3" t="s">
        <v>258</v>
      </c>
      <c r="F1003" s="11">
        <f>'6-2018'!$I998/1000</f>
        <v>0</v>
      </c>
      <c r="G1003" s="11">
        <f>'7-2018'!$I998/1000</f>
        <v>0</v>
      </c>
      <c r="H1003" s="11">
        <f>'8-2018'!$I998/1000</f>
        <v>0</v>
      </c>
      <c r="I1003" s="11">
        <f>'9-2018'!$I998/1000</f>
        <v>0</v>
      </c>
      <c r="J1003" s="11">
        <f>'10-2018'!$I998/1000</f>
        <v>0</v>
      </c>
      <c r="K1003" s="11">
        <f>'11-2018'!$I998/1000</f>
        <v>0</v>
      </c>
      <c r="L1003" s="11">
        <f>'12-2018'!$I998/1000</f>
        <v>0</v>
      </c>
      <c r="M1003" s="11">
        <f>'1-2019'!$I998/1000</f>
        <v>0</v>
      </c>
      <c r="N1003" s="11">
        <f>'2-2019'!$I998/1000</f>
        <v>0</v>
      </c>
      <c r="O1003" s="11">
        <f>'3-2019'!$I998/1000</f>
        <v>0</v>
      </c>
      <c r="P1003" s="11">
        <f>'4-2019'!$I998/1000</f>
        <v>0</v>
      </c>
      <c r="Q1003" s="11">
        <f>'5-2019'!$I998/1000</f>
        <v>0</v>
      </c>
      <c r="R1003" s="11">
        <f>'6-2019'!$I998/1000</f>
        <v>0</v>
      </c>
      <c r="S1003" s="11">
        <f t="shared" si="16"/>
        <v>0</v>
      </c>
      <c r="U1003" s="79"/>
      <c r="V1003" s="78"/>
      <c r="W1003" s="83"/>
    </row>
    <row r="1004" spans="1:23" x14ac:dyDescent="0.25">
      <c r="A1004" s="61">
        <v>2533</v>
      </c>
      <c r="B1004" s="72" t="s">
        <v>172</v>
      </c>
      <c r="C1004" s="72"/>
      <c r="D1004" s="61" t="s">
        <v>292</v>
      </c>
      <c r="E1004" s="3" t="s">
        <v>32</v>
      </c>
      <c r="F1004" s="11">
        <f>'6-2018'!$I999/1000</f>
        <v>0</v>
      </c>
      <c r="G1004" s="11">
        <f>'7-2018'!$I999/1000</f>
        <v>0</v>
      </c>
      <c r="H1004" s="11">
        <f>'8-2018'!$I999/1000</f>
        <v>0</v>
      </c>
      <c r="I1004" s="11">
        <f>'9-2018'!$I999/1000</f>
        <v>0</v>
      </c>
      <c r="J1004" s="11">
        <f>'10-2018'!$I999/1000</f>
        <v>0</v>
      </c>
      <c r="K1004" s="11">
        <f>'11-2018'!$I999/1000</f>
        <v>0</v>
      </c>
      <c r="L1004" s="11">
        <f>'12-2018'!$I999/1000</f>
        <v>0</v>
      </c>
      <c r="M1004" s="11">
        <f>'1-2019'!$I999/1000</f>
        <v>0</v>
      </c>
      <c r="N1004" s="11">
        <f>'2-2019'!$I999/1000</f>
        <v>0</v>
      </c>
      <c r="O1004" s="11">
        <f>'3-2019'!$I999/1000</f>
        <v>0</v>
      </c>
      <c r="P1004" s="11">
        <f>'4-2019'!$I999/1000</f>
        <v>0</v>
      </c>
      <c r="Q1004" s="11">
        <f>'5-2019'!$I999/1000</f>
        <v>0</v>
      </c>
      <c r="R1004" s="11">
        <f>'6-2019'!$I999/1000</f>
        <v>0</v>
      </c>
      <c r="S1004" s="11">
        <f t="shared" si="16"/>
        <v>0</v>
      </c>
      <c r="U1004" s="79"/>
      <c r="V1004" s="78"/>
      <c r="W1004" s="83"/>
    </row>
    <row r="1005" spans="1:23" x14ac:dyDescent="0.25">
      <c r="A1005" s="61">
        <v>230</v>
      </c>
      <c r="B1005" s="72" t="s">
        <v>173</v>
      </c>
      <c r="C1005" s="72"/>
      <c r="D1005" s="61" t="s">
        <v>292</v>
      </c>
      <c r="E1005" s="3" t="s">
        <v>253</v>
      </c>
      <c r="F1005" s="11">
        <f>'6-2018'!$I1000/1000</f>
        <v>0</v>
      </c>
      <c r="G1005" s="11">
        <f>'7-2018'!$I1000/1000</f>
        <v>0</v>
      </c>
      <c r="H1005" s="11">
        <f>'8-2018'!$I1000/1000</f>
        <v>0</v>
      </c>
      <c r="I1005" s="11">
        <f>'9-2018'!$I1000/1000</f>
        <v>0</v>
      </c>
      <c r="J1005" s="11">
        <f>'10-2018'!$I1000/1000</f>
        <v>0</v>
      </c>
      <c r="K1005" s="11">
        <f>'11-2018'!$I1000/1000</f>
        <v>0</v>
      </c>
      <c r="L1005" s="11">
        <f>'12-2018'!$I1000/1000</f>
        <v>0</v>
      </c>
      <c r="M1005" s="11">
        <f>'1-2019'!$I1000/1000</f>
        <v>0</v>
      </c>
      <c r="N1005" s="11">
        <f>'2-2019'!$I1000/1000</f>
        <v>0</v>
      </c>
      <c r="O1005" s="11">
        <f>'3-2019'!$I1000/1000</f>
        <v>0</v>
      </c>
      <c r="P1005" s="11">
        <f>'4-2019'!$I1000/1000</f>
        <v>0</v>
      </c>
      <c r="Q1005" s="11">
        <f>'5-2019'!$I1000/1000</f>
        <v>0</v>
      </c>
      <c r="R1005" s="11">
        <f>'6-2019'!$I1000/1000</f>
        <v>0</v>
      </c>
      <c r="S1005" s="11">
        <f t="shared" si="16"/>
        <v>0</v>
      </c>
      <c r="U1005" s="79"/>
      <c r="V1005" s="78"/>
      <c r="W1005" s="83"/>
    </row>
    <row r="1006" spans="1:23" x14ac:dyDescent="0.25">
      <c r="A1006" s="61">
        <v>230</v>
      </c>
      <c r="B1006" s="72" t="s">
        <v>173</v>
      </c>
      <c r="C1006" s="72"/>
      <c r="D1006" s="61" t="s">
        <v>292</v>
      </c>
      <c r="E1006" s="3" t="s">
        <v>258</v>
      </c>
      <c r="F1006" s="11">
        <f>'6-2018'!$I1001/1000</f>
        <v>0</v>
      </c>
      <c r="G1006" s="11">
        <f>'7-2018'!$I1001/1000</f>
        <v>0</v>
      </c>
      <c r="H1006" s="11">
        <f>'8-2018'!$I1001/1000</f>
        <v>0</v>
      </c>
      <c r="I1006" s="11">
        <f>'9-2018'!$I1001/1000</f>
        <v>0</v>
      </c>
      <c r="J1006" s="11">
        <f>'10-2018'!$I1001/1000</f>
        <v>0</v>
      </c>
      <c r="K1006" s="11">
        <f>'11-2018'!$I1001/1000</f>
        <v>0</v>
      </c>
      <c r="L1006" s="11">
        <f>'12-2018'!$I1001/1000</f>
        <v>0</v>
      </c>
      <c r="M1006" s="11">
        <f>'1-2019'!$I1001/1000</f>
        <v>0</v>
      </c>
      <c r="N1006" s="11">
        <f>'2-2019'!$I1001/1000</f>
        <v>0</v>
      </c>
      <c r="O1006" s="11">
        <f>'3-2019'!$I1001/1000</f>
        <v>0</v>
      </c>
      <c r="P1006" s="11">
        <f>'4-2019'!$I1001/1000</f>
        <v>0</v>
      </c>
      <c r="Q1006" s="11">
        <f>'5-2019'!$I1001/1000</f>
        <v>0</v>
      </c>
      <c r="R1006" s="11">
        <f>'6-2019'!$I1001/1000</f>
        <v>0</v>
      </c>
      <c r="S1006" s="11">
        <f t="shared" si="16"/>
        <v>0</v>
      </c>
      <c r="U1006" s="79"/>
      <c r="V1006" s="78"/>
      <c r="W1006" s="83"/>
    </row>
    <row r="1007" spans="1:23" x14ac:dyDescent="0.25">
      <c r="A1007" s="61">
        <v>230</v>
      </c>
      <c r="B1007" s="72" t="s">
        <v>173</v>
      </c>
      <c r="C1007" s="72"/>
      <c r="D1007" s="61" t="s">
        <v>292</v>
      </c>
      <c r="E1007" s="3" t="s">
        <v>32</v>
      </c>
      <c r="F1007" s="11">
        <f>'6-2018'!$I1002/1000</f>
        <v>0</v>
      </c>
      <c r="G1007" s="11">
        <f>'7-2018'!$I1002/1000</f>
        <v>0</v>
      </c>
      <c r="H1007" s="11">
        <f>'8-2018'!$I1002/1000</f>
        <v>0</v>
      </c>
      <c r="I1007" s="11">
        <f>'9-2018'!$I1002/1000</f>
        <v>0</v>
      </c>
      <c r="J1007" s="11">
        <f>'10-2018'!$I1002/1000</f>
        <v>0</v>
      </c>
      <c r="K1007" s="11">
        <f>'11-2018'!$I1002/1000</f>
        <v>0</v>
      </c>
      <c r="L1007" s="11">
        <f>'12-2018'!$I1002/1000</f>
        <v>0</v>
      </c>
      <c r="M1007" s="11">
        <f>'1-2019'!$I1002/1000</f>
        <v>0</v>
      </c>
      <c r="N1007" s="11">
        <f>'2-2019'!$I1002/1000</f>
        <v>0</v>
      </c>
      <c r="O1007" s="11">
        <f>'3-2019'!$I1002/1000</f>
        <v>0</v>
      </c>
      <c r="P1007" s="11">
        <f>'4-2019'!$I1002/1000</f>
        <v>0</v>
      </c>
      <c r="Q1007" s="11">
        <f>'5-2019'!$I1002/1000</f>
        <v>0</v>
      </c>
      <c r="R1007" s="11">
        <f>'6-2019'!$I1002/1000</f>
        <v>0</v>
      </c>
      <c r="S1007" s="11">
        <f t="shared" si="16"/>
        <v>0</v>
      </c>
      <c r="U1007" s="79"/>
      <c r="V1007" s="78"/>
      <c r="W1007" s="83"/>
    </row>
    <row r="1008" spans="1:23" x14ac:dyDescent="0.25">
      <c r="A1008" s="61">
        <v>230</v>
      </c>
      <c r="B1008" s="72" t="s">
        <v>173</v>
      </c>
      <c r="C1008" s="72"/>
      <c r="D1008" s="61" t="s">
        <v>292</v>
      </c>
      <c r="E1008" s="3" t="s">
        <v>199</v>
      </c>
      <c r="F1008" s="11">
        <f>'6-2018'!$I1003/1000</f>
        <v>0</v>
      </c>
      <c r="G1008" s="11">
        <f>'7-2018'!$I1003/1000</f>
        <v>0</v>
      </c>
      <c r="H1008" s="11">
        <f>'8-2018'!$I1003/1000</f>
        <v>0</v>
      </c>
      <c r="I1008" s="11">
        <f>'9-2018'!$I1003/1000</f>
        <v>0</v>
      </c>
      <c r="J1008" s="11">
        <f>'10-2018'!$I1003/1000</f>
        <v>0</v>
      </c>
      <c r="K1008" s="11">
        <f>'11-2018'!$I1003/1000</f>
        <v>0</v>
      </c>
      <c r="L1008" s="11">
        <f>'12-2018'!$I1003/1000</f>
        <v>0</v>
      </c>
      <c r="M1008" s="11">
        <f>'1-2019'!$I1003/1000</f>
        <v>0</v>
      </c>
      <c r="N1008" s="11">
        <f>'2-2019'!$I1003/1000</f>
        <v>0</v>
      </c>
      <c r="O1008" s="11">
        <f>'3-2019'!$I1003/1000</f>
        <v>0</v>
      </c>
      <c r="P1008" s="11">
        <f>'4-2019'!$I1003/1000</f>
        <v>0</v>
      </c>
      <c r="Q1008" s="11">
        <f>'5-2019'!$I1003/1000</f>
        <v>0</v>
      </c>
      <c r="R1008" s="11">
        <f>'6-2019'!$I1003/1000</f>
        <v>0</v>
      </c>
      <c r="S1008" s="11">
        <f t="shared" si="16"/>
        <v>0</v>
      </c>
      <c r="U1008" s="79"/>
      <c r="V1008" s="78"/>
      <c r="W1008" s="83"/>
    </row>
    <row r="1009" spans="1:23" x14ac:dyDescent="0.25">
      <c r="A1009" s="61">
        <v>254105</v>
      </c>
      <c r="B1009" s="72" t="s">
        <v>174</v>
      </c>
      <c r="C1009" s="72"/>
      <c r="D1009" s="61" t="s">
        <v>292</v>
      </c>
      <c r="E1009" s="3" t="s">
        <v>199</v>
      </c>
      <c r="F1009" s="11">
        <f>'6-2018'!$I1004/1000</f>
        <v>0</v>
      </c>
      <c r="G1009" s="11">
        <f>'7-2018'!$I1004/1000</f>
        <v>0</v>
      </c>
      <c r="H1009" s="11">
        <f>'8-2018'!$I1004/1000</f>
        <v>0</v>
      </c>
      <c r="I1009" s="11">
        <f>'9-2018'!$I1004/1000</f>
        <v>0</v>
      </c>
      <c r="J1009" s="11">
        <f>'10-2018'!$I1004/1000</f>
        <v>0</v>
      </c>
      <c r="K1009" s="11">
        <f>'11-2018'!$I1004/1000</f>
        <v>0</v>
      </c>
      <c r="L1009" s="11">
        <f>'12-2018'!$I1004/1000</f>
        <v>0</v>
      </c>
      <c r="M1009" s="11">
        <f>'1-2019'!$I1004/1000</f>
        <v>0</v>
      </c>
      <c r="N1009" s="11">
        <f>'2-2019'!$I1004/1000</f>
        <v>0</v>
      </c>
      <c r="O1009" s="11">
        <f>'3-2019'!$I1004/1000</f>
        <v>0</v>
      </c>
      <c r="P1009" s="11">
        <f>'4-2019'!$I1004/1000</f>
        <v>0</v>
      </c>
      <c r="Q1009" s="11">
        <f>'5-2019'!$I1004/1000</f>
        <v>0</v>
      </c>
      <c r="R1009" s="11">
        <f>'6-2019'!$I1004/1000</f>
        <v>0</v>
      </c>
      <c r="S1009" s="11">
        <f t="shared" si="16"/>
        <v>0</v>
      </c>
      <c r="U1009" s="79"/>
      <c r="V1009" s="78"/>
      <c r="W1009" s="83"/>
    </row>
    <row r="1010" spans="1:23" x14ac:dyDescent="0.25">
      <c r="A1010" s="61">
        <v>254105</v>
      </c>
      <c r="B1010" s="72" t="s">
        <v>174</v>
      </c>
      <c r="C1010" s="72"/>
      <c r="D1010" s="61" t="s">
        <v>292</v>
      </c>
      <c r="E1010" s="3" t="s">
        <v>253</v>
      </c>
      <c r="F1010" s="11">
        <f>'6-2018'!$I1005/1000</f>
        <v>0</v>
      </c>
      <c r="G1010" s="11">
        <f>'7-2018'!$I1005/1000</f>
        <v>0</v>
      </c>
      <c r="H1010" s="11">
        <f>'8-2018'!$I1005/1000</f>
        <v>0</v>
      </c>
      <c r="I1010" s="11">
        <f>'9-2018'!$I1005/1000</f>
        <v>0</v>
      </c>
      <c r="J1010" s="11">
        <f>'10-2018'!$I1005/1000</f>
        <v>0</v>
      </c>
      <c r="K1010" s="11">
        <f>'11-2018'!$I1005/1000</f>
        <v>0</v>
      </c>
      <c r="L1010" s="11">
        <f>'12-2018'!$I1005/1000</f>
        <v>0</v>
      </c>
      <c r="M1010" s="11">
        <f>'1-2019'!$I1005/1000</f>
        <v>0</v>
      </c>
      <c r="N1010" s="11">
        <f>'2-2019'!$I1005/1000</f>
        <v>0</v>
      </c>
      <c r="O1010" s="11">
        <f>'3-2019'!$I1005/1000</f>
        <v>0</v>
      </c>
      <c r="P1010" s="11">
        <f>'4-2019'!$I1005/1000</f>
        <v>0</v>
      </c>
      <c r="Q1010" s="11">
        <f>'5-2019'!$I1005/1000</f>
        <v>0</v>
      </c>
      <c r="R1010" s="11">
        <f>'6-2019'!$I1005/1000</f>
        <v>0</v>
      </c>
      <c r="S1010" s="11">
        <f t="shared" si="16"/>
        <v>0</v>
      </c>
      <c r="U1010" s="79"/>
      <c r="V1010" s="78"/>
      <c r="W1010" s="83"/>
    </row>
    <row r="1011" spans="1:23" x14ac:dyDescent="0.25">
      <c r="A1011" s="61">
        <v>254105</v>
      </c>
      <c r="B1011" s="72" t="s">
        <v>174</v>
      </c>
      <c r="C1011" s="72"/>
      <c r="D1011" s="61" t="s">
        <v>292</v>
      </c>
      <c r="E1011" s="3" t="s">
        <v>257</v>
      </c>
      <c r="F1011" s="11">
        <f>'6-2018'!$I1006/1000</f>
        <v>0</v>
      </c>
      <c r="G1011" s="11">
        <f>'7-2018'!$I1006/1000</f>
        <v>0</v>
      </c>
      <c r="H1011" s="11">
        <f>'8-2018'!$I1006/1000</f>
        <v>0</v>
      </c>
      <c r="I1011" s="11">
        <f>'9-2018'!$I1006/1000</f>
        <v>0</v>
      </c>
      <c r="J1011" s="11">
        <f>'10-2018'!$I1006/1000</f>
        <v>0</v>
      </c>
      <c r="K1011" s="11">
        <f>'11-2018'!$I1006/1000</f>
        <v>0</v>
      </c>
      <c r="L1011" s="11">
        <f>'12-2018'!$I1006/1000</f>
        <v>0</v>
      </c>
      <c r="M1011" s="11">
        <f>'1-2019'!$I1006/1000</f>
        <v>0</v>
      </c>
      <c r="N1011" s="11">
        <f>'2-2019'!$I1006/1000</f>
        <v>0</v>
      </c>
      <c r="O1011" s="11">
        <f>'3-2019'!$I1006/1000</f>
        <v>0</v>
      </c>
      <c r="P1011" s="11">
        <f>'4-2019'!$I1006/1000</f>
        <v>0</v>
      </c>
      <c r="Q1011" s="11">
        <f>'5-2019'!$I1006/1000</f>
        <v>0</v>
      </c>
      <c r="R1011" s="11">
        <f>'6-2019'!$I1006/1000</f>
        <v>0</v>
      </c>
      <c r="S1011" s="11">
        <f t="shared" si="16"/>
        <v>0</v>
      </c>
      <c r="U1011" s="79"/>
      <c r="V1011" s="78"/>
      <c r="W1011" s="83"/>
    </row>
    <row r="1012" spans="1:23" x14ac:dyDescent="0.25">
      <c r="A1012" s="61">
        <v>254105</v>
      </c>
      <c r="B1012" s="72" t="s">
        <v>174</v>
      </c>
      <c r="C1012" s="72"/>
      <c r="D1012" s="61" t="s">
        <v>292</v>
      </c>
      <c r="E1012" s="3" t="s">
        <v>32</v>
      </c>
      <c r="F1012" s="11">
        <f>'6-2018'!$I1007/1000</f>
        <v>0</v>
      </c>
      <c r="G1012" s="11">
        <f>'7-2018'!$I1007/1000</f>
        <v>0</v>
      </c>
      <c r="H1012" s="11">
        <f>'8-2018'!$I1007/1000</f>
        <v>0</v>
      </c>
      <c r="I1012" s="11">
        <f>'9-2018'!$I1007/1000</f>
        <v>0</v>
      </c>
      <c r="J1012" s="11">
        <f>'10-2018'!$I1007/1000</f>
        <v>0</v>
      </c>
      <c r="K1012" s="11">
        <f>'11-2018'!$I1007/1000</f>
        <v>0</v>
      </c>
      <c r="L1012" s="11">
        <f>'12-2018'!$I1007/1000</f>
        <v>0</v>
      </c>
      <c r="M1012" s="11">
        <f>'1-2019'!$I1007/1000</f>
        <v>0</v>
      </c>
      <c r="N1012" s="11">
        <f>'2-2019'!$I1007/1000</f>
        <v>0</v>
      </c>
      <c r="O1012" s="11">
        <f>'3-2019'!$I1007/1000</f>
        <v>0</v>
      </c>
      <c r="P1012" s="11">
        <f>'4-2019'!$I1007/1000</f>
        <v>0</v>
      </c>
      <c r="Q1012" s="11">
        <f>'5-2019'!$I1007/1000</f>
        <v>0</v>
      </c>
      <c r="R1012" s="11">
        <f>'6-2019'!$I1007/1000</f>
        <v>0</v>
      </c>
      <c r="S1012" s="11">
        <f t="shared" si="16"/>
        <v>0</v>
      </c>
      <c r="U1012" s="79"/>
      <c r="V1012" s="78"/>
      <c r="W1012" s="83"/>
    </row>
    <row r="1013" spans="1:23" x14ac:dyDescent="0.25">
      <c r="A1013" s="61">
        <v>2533</v>
      </c>
      <c r="B1013" s="72" t="s">
        <v>175</v>
      </c>
      <c r="C1013" s="72"/>
      <c r="D1013" s="61" t="s">
        <v>292</v>
      </c>
      <c r="E1013" s="3" t="s">
        <v>32</v>
      </c>
      <c r="F1013" s="11">
        <f>'6-2018'!$I1008/1000</f>
        <v>0</v>
      </c>
      <c r="G1013" s="11">
        <f>'7-2018'!$I1008/1000</f>
        <v>0</v>
      </c>
      <c r="H1013" s="11">
        <f>'8-2018'!$I1008/1000</f>
        <v>0</v>
      </c>
      <c r="I1013" s="11">
        <f>'9-2018'!$I1008/1000</f>
        <v>0</v>
      </c>
      <c r="J1013" s="11">
        <f>'10-2018'!$I1008/1000</f>
        <v>0</v>
      </c>
      <c r="K1013" s="11">
        <f>'11-2018'!$I1008/1000</f>
        <v>0</v>
      </c>
      <c r="L1013" s="11">
        <f>'12-2018'!$I1008/1000</f>
        <v>0</v>
      </c>
      <c r="M1013" s="11">
        <f>'1-2019'!$I1008/1000</f>
        <v>0</v>
      </c>
      <c r="N1013" s="11">
        <f>'2-2019'!$I1008/1000</f>
        <v>0</v>
      </c>
      <c r="O1013" s="11">
        <f>'3-2019'!$I1008/1000</f>
        <v>0</v>
      </c>
      <c r="P1013" s="11">
        <f>'4-2019'!$I1008/1000</f>
        <v>0</v>
      </c>
      <c r="Q1013" s="11">
        <f>'5-2019'!$I1008/1000</f>
        <v>0</v>
      </c>
      <c r="R1013" s="11">
        <f>'6-2019'!$I1008/1000</f>
        <v>0</v>
      </c>
      <c r="S1013" s="11">
        <f>R1013</f>
        <v>0</v>
      </c>
      <c r="U1013" s="79"/>
      <c r="V1013" s="78"/>
      <c r="W1013" s="83"/>
    </row>
    <row r="1014" spans="1:23" x14ac:dyDescent="0.25">
      <c r="A1014" s="61"/>
      <c r="B1014" s="3"/>
      <c r="C1014" s="3"/>
      <c r="D1014" s="3"/>
      <c r="E1014" s="3"/>
      <c r="F1014" s="13">
        <f>'6-2018'!$I1009/1000</f>
        <v>2839.4739421010017</v>
      </c>
      <c r="G1014" s="13">
        <f>'7-2018'!$I1009/1000</f>
        <v>2839.4739421010017</v>
      </c>
      <c r="H1014" s="13">
        <f>'8-2018'!$I1009/1000</f>
        <v>2839.4739421010017</v>
      </c>
      <c r="I1014" s="13">
        <f>'9-2018'!$I1009/1000</f>
        <v>2839.4739421010017</v>
      </c>
      <c r="J1014" s="13">
        <f>'10-2018'!$I1009/1000</f>
        <v>2839.4739421010017</v>
      </c>
      <c r="K1014" s="13">
        <f>'11-2018'!$I1009/1000</f>
        <v>2839.4739421010017</v>
      </c>
      <c r="L1014" s="13">
        <f>'12-2018'!$I1009/1000</f>
        <v>2839.4739421010017</v>
      </c>
      <c r="M1014" s="13">
        <f>'1-2019'!$I1009/1000</f>
        <v>2839.4739421010017</v>
      </c>
      <c r="N1014" s="13">
        <f>'2-2019'!$I1009/1000</f>
        <v>2839.4739421010017</v>
      </c>
      <c r="O1014" s="13">
        <f>'3-2019'!$I1009/1000</f>
        <v>2839.4739421010017</v>
      </c>
      <c r="P1014" s="13">
        <f>'4-2019'!$I1009/1000</f>
        <v>2839.4739421010017</v>
      </c>
      <c r="Q1014" s="13">
        <f>'5-2019'!$I1009/1000</f>
        <v>2839.4739421010017</v>
      </c>
      <c r="R1014" s="13">
        <f>'6-2019'!$I1009/1000</f>
        <v>2839.4739421010017</v>
      </c>
      <c r="S1014" s="13">
        <f>R1014</f>
        <v>2839.4739421010017</v>
      </c>
      <c r="U1014" s="79"/>
      <c r="V1014" s="78"/>
      <c r="W1014" s="83"/>
    </row>
    <row r="1015" spans="1:23" x14ac:dyDescent="0.25">
      <c r="A1015" s="61"/>
      <c r="B1015" s="3"/>
      <c r="C1015" s="3"/>
      <c r="D1015" s="3"/>
      <c r="E1015" s="3"/>
      <c r="F1015" s="2">
        <f>'6-2018'!$I1010/1000</f>
        <v>0</v>
      </c>
      <c r="G1015" s="2">
        <f>'7-2018'!$I1010/1000</f>
        <v>0</v>
      </c>
      <c r="H1015" s="2">
        <f>'8-2018'!$I1010/1000</f>
        <v>0</v>
      </c>
      <c r="I1015" s="2">
        <f>'9-2018'!$I1010/1000</f>
        <v>0</v>
      </c>
      <c r="J1015" s="2">
        <f>'10-2018'!$I1010/1000</f>
        <v>0</v>
      </c>
      <c r="K1015" s="2">
        <f>'11-2018'!$I1010/1000</f>
        <v>0</v>
      </c>
      <c r="L1015" s="2">
        <f>'12-2018'!$I1010/1000</f>
        <v>0</v>
      </c>
      <c r="M1015" s="2">
        <f>'1-2019'!$I1010/1000</f>
        <v>0</v>
      </c>
      <c r="N1015" s="2">
        <f>'2-2019'!$I1010/1000</f>
        <v>0</v>
      </c>
      <c r="O1015" s="2">
        <f>'3-2019'!$I1010/1000</f>
        <v>0</v>
      </c>
      <c r="P1015" s="2">
        <f>'4-2019'!$I1010/1000</f>
        <v>0</v>
      </c>
      <c r="Q1015" s="2">
        <f>'5-2019'!$I1010/1000</f>
        <v>0</v>
      </c>
      <c r="R1015" s="2">
        <f>'6-2019'!$I1010/1000</f>
        <v>0</v>
      </c>
      <c r="S1015" s="2">
        <f>R1015</f>
        <v>0</v>
      </c>
      <c r="U1015" s="79"/>
      <c r="V1015" s="78"/>
      <c r="W1015" s="83"/>
    </row>
    <row r="1016" spans="1:23" ht="15.75" thickBot="1" x14ac:dyDescent="0.3">
      <c r="A1016" s="68" t="s">
        <v>176</v>
      </c>
      <c r="B1016" s="3"/>
      <c r="C1016" s="3"/>
      <c r="D1016" s="3"/>
      <c r="E1016" s="3"/>
      <c r="F1016" s="23">
        <f>'6-2018'!$I1011/1000</f>
        <v>2839.4739421010017</v>
      </c>
      <c r="G1016" s="23">
        <f>'7-2018'!$I1011/1000</f>
        <v>2839.4739421010017</v>
      </c>
      <c r="H1016" s="23">
        <f>'8-2018'!$I1011/1000</f>
        <v>2839.4739421010017</v>
      </c>
      <c r="I1016" s="23">
        <f>'9-2018'!$I1011/1000</f>
        <v>2839.4739421010017</v>
      </c>
      <c r="J1016" s="23">
        <f>'10-2018'!$I1011/1000</f>
        <v>2839.4739421010017</v>
      </c>
      <c r="K1016" s="23">
        <f>'11-2018'!$I1011/1000</f>
        <v>2839.4739421010017</v>
      </c>
      <c r="L1016" s="23">
        <f>'12-2018'!$I1011/1000</f>
        <v>2839.4739421010017</v>
      </c>
      <c r="M1016" s="23">
        <f>'1-2019'!$I1011/1000</f>
        <v>2839.4739421010017</v>
      </c>
      <c r="N1016" s="23">
        <f>'2-2019'!$I1011/1000</f>
        <v>2839.4739421010017</v>
      </c>
      <c r="O1016" s="23">
        <f>'3-2019'!$I1011/1000</f>
        <v>2839.4739421010017</v>
      </c>
      <c r="P1016" s="23">
        <f>'4-2019'!$I1011/1000</f>
        <v>2839.4739421010017</v>
      </c>
      <c r="Q1016" s="23">
        <f>'5-2019'!$I1011/1000</f>
        <v>2839.4739421010017</v>
      </c>
      <c r="R1016" s="23">
        <f>'6-2019'!$I1011/1000</f>
        <v>2839.4739421010017</v>
      </c>
      <c r="S1016" s="23">
        <f>R1016</f>
        <v>2839.4739421010017</v>
      </c>
      <c r="U1016" s="79"/>
      <c r="V1016" s="78"/>
      <c r="W1016" s="83"/>
    </row>
    <row r="1017" spans="1:23" ht="15.75" thickTop="1" x14ac:dyDescent="0.25">
      <c r="A1017" s="61" t="s">
        <v>14</v>
      </c>
      <c r="B1017" s="3"/>
      <c r="C1017" s="3"/>
      <c r="D1017" s="3"/>
      <c r="E1017" s="3"/>
      <c r="F1017" s="2">
        <f>'6-2018'!$I1012/1000</f>
        <v>0</v>
      </c>
      <c r="G1017" s="2">
        <f>'7-2018'!$I1012/1000</f>
        <v>0</v>
      </c>
      <c r="H1017" s="2">
        <f>'8-2018'!$I1012/1000</f>
        <v>0</v>
      </c>
      <c r="I1017" s="2">
        <f>'9-2018'!$I1012/1000</f>
        <v>0</v>
      </c>
      <c r="J1017" s="2">
        <f>'10-2018'!$I1012/1000</f>
        <v>0</v>
      </c>
      <c r="K1017" s="2">
        <f>'11-2018'!$I1012/1000</f>
        <v>0</v>
      </c>
      <c r="L1017" s="2">
        <f>'12-2018'!$I1012/1000</f>
        <v>0</v>
      </c>
      <c r="M1017" s="2">
        <f>'1-2019'!$I1012/1000</f>
        <v>0</v>
      </c>
      <c r="N1017" s="2">
        <f>'2-2019'!$I1012/1000</f>
        <v>0</v>
      </c>
      <c r="O1017" s="2">
        <f>'3-2019'!$I1012/1000</f>
        <v>0</v>
      </c>
      <c r="P1017" s="2">
        <f>'4-2019'!$I1012/1000</f>
        <v>0</v>
      </c>
      <c r="Q1017" s="2">
        <f>'5-2019'!$I1012/1000</f>
        <v>0</v>
      </c>
      <c r="R1017" s="2">
        <f>'6-2019'!$I1012/1000</f>
        <v>0</v>
      </c>
      <c r="S1017" s="2">
        <f t="shared" si="16"/>
        <v>0</v>
      </c>
      <c r="U1017" s="79"/>
      <c r="V1017" s="78"/>
      <c r="W1017" s="83"/>
    </row>
    <row r="1018" spans="1:23" x14ac:dyDescent="0.25">
      <c r="A1018" s="61">
        <v>18221</v>
      </c>
      <c r="B1018" s="3" t="s">
        <v>177</v>
      </c>
      <c r="C1018" s="3"/>
      <c r="D1018" s="3"/>
      <c r="E1018" s="3"/>
      <c r="F1018" s="2">
        <f>'6-2018'!$I1013/1000</f>
        <v>0</v>
      </c>
      <c r="G1018" s="2">
        <f>'7-2018'!$I1013/1000</f>
        <v>0</v>
      </c>
      <c r="H1018" s="2">
        <f>'8-2018'!$I1013/1000</f>
        <v>0</v>
      </c>
      <c r="I1018" s="2">
        <f>'9-2018'!$I1013/1000</f>
        <v>0</v>
      </c>
      <c r="J1018" s="2">
        <f>'10-2018'!$I1013/1000</f>
        <v>0</v>
      </c>
      <c r="K1018" s="2">
        <f>'11-2018'!$I1013/1000</f>
        <v>0</v>
      </c>
      <c r="L1018" s="2">
        <f>'12-2018'!$I1013/1000</f>
        <v>0</v>
      </c>
      <c r="M1018" s="2">
        <f>'1-2019'!$I1013/1000</f>
        <v>0</v>
      </c>
      <c r="N1018" s="2">
        <f>'2-2019'!$I1013/1000</f>
        <v>0</v>
      </c>
      <c r="O1018" s="2">
        <f>'3-2019'!$I1013/1000</f>
        <v>0</v>
      </c>
      <c r="P1018" s="2">
        <f>'4-2019'!$I1013/1000</f>
        <v>0</v>
      </c>
      <c r="Q1018" s="2">
        <f>'5-2019'!$I1013/1000</f>
        <v>0</v>
      </c>
      <c r="R1018" s="2">
        <f>'6-2019'!$I1013/1000</f>
        <v>0</v>
      </c>
      <c r="S1018" s="2">
        <f t="shared" si="16"/>
        <v>0</v>
      </c>
      <c r="U1018" s="79"/>
      <c r="V1018" s="78"/>
      <c r="W1018" s="83"/>
    </row>
    <row r="1019" spans="1:23" x14ac:dyDescent="0.25">
      <c r="A1019" s="61"/>
      <c r="B1019" s="3"/>
      <c r="C1019" s="3"/>
      <c r="D1019" s="61" t="s">
        <v>292</v>
      </c>
      <c r="E1019" s="3" t="s">
        <v>199</v>
      </c>
      <c r="F1019" s="11">
        <f>'6-2018'!$I1014/1000</f>
        <v>0</v>
      </c>
      <c r="G1019" s="11">
        <f>'7-2018'!$I1014/1000</f>
        <v>0</v>
      </c>
      <c r="H1019" s="11">
        <f>'8-2018'!$I1014/1000</f>
        <v>0</v>
      </c>
      <c r="I1019" s="11">
        <f>'9-2018'!$I1014/1000</f>
        <v>0</v>
      </c>
      <c r="J1019" s="11">
        <f>'10-2018'!$I1014/1000</f>
        <v>0</v>
      </c>
      <c r="K1019" s="11">
        <f>'11-2018'!$I1014/1000</f>
        <v>0</v>
      </c>
      <c r="L1019" s="11">
        <f>'12-2018'!$I1014/1000</f>
        <v>0</v>
      </c>
      <c r="M1019" s="11">
        <f>'1-2019'!$I1014/1000</f>
        <v>0</v>
      </c>
      <c r="N1019" s="11">
        <f>'2-2019'!$I1014/1000</f>
        <v>0</v>
      </c>
      <c r="O1019" s="11">
        <f>'3-2019'!$I1014/1000</f>
        <v>0</v>
      </c>
      <c r="P1019" s="11">
        <f>'4-2019'!$I1014/1000</f>
        <v>0</v>
      </c>
      <c r="Q1019" s="11">
        <f>'5-2019'!$I1014/1000</f>
        <v>0</v>
      </c>
      <c r="R1019" s="11">
        <f>'6-2019'!$I1014/1000</f>
        <v>0</v>
      </c>
      <c r="S1019" s="11">
        <f t="shared" si="16"/>
        <v>0</v>
      </c>
      <c r="U1019" s="79"/>
      <c r="V1019" s="78"/>
      <c r="W1019" s="83"/>
    </row>
    <row r="1020" spans="1:23" x14ac:dyDescent="0.25">
      <c r="A1020" s="61"/>
      <c r="B1020" s="3"/>
      <c r="C1020" s="3"/>
      <c r="D1020" s="3"/>
      <c r="E1020" s="3"/>
      <c r="F1020" s="2">
        <f>'6-2018'!$I1015/1000</f>
        <v>0</v>
      </c>
      <c r="G1020" s="2">
        <f>'7-2018'!$I1015/1000</f>
        <v>0</v>
      </c>
      <c r="H1020" s="2">
        <f>'8-2018'!$I1015/1000</f>
        <v>0</v>
      </c>
      <c r="I1020" s="2">
        <f>'9-2018'!$I1015/1000</f>
        <v>0</v>
      </c>
      <c r="J1020" s="2">
        <f>'10-2018'!$I1015/1000</f>
        <v>0</v>
      </c>
      <c r="K1020" s="2">
        <f>'11-2018'!$I1015/1000</f>
        <v>0</v>
      </c>
      <c r="L1020" s="2">
        <f>'12-2018'!$I1015/1000</f>
        <v>0</v>
      </c>
      <c r="M1020" s="2">
        <f>'1-2019'!$I1015/1000</f>
        <v>0</v>
      </c>
      <c r="N1020" s="2">
        <f>'2-2019'!$I1015/1000</f>
        <v>0</v>
      </c>
      <c r="O1020" s="2">
        <f>'3-2019'!$I1015/1000</f>
        <v>0</v>
      </c>
      <c r="P1020" s="2">
        <f>'4-2019'!$I1015/1000</f>
        <v>0</v>
      </c>
      <c r="Q1020" s="2">
        <f>'5-2019'!$I1015/1000</f>
        <v>0</v>
      </c>
      <c r="R1020" s="2">
        <f>'6-2019'!$I1015/1000</f>
        <v>0</v>
      </c>
      <c r="S1020" s="2">
        <f t="shared" si="16"/>
        <v>0</v>
      </c>
      <c r="U1020" s="79"/>
      <c r="V1020" s="78"/>
      <c r="W1020" s="83"/>
    </row>
    <row r="1021" spans="1:23" x14ac:dyDescent="0.25">
      <c r="A1021" s="61"/>
      <c r="B1021" s="3"/>
      <c r="C1021" s="3"/>
      <c r="D1021" s="3"/>
      <c r="E1021" s="3"/>
      <c r="F1021" s="13">
        <f>'6-2018'!$I1016/1000</f>
        <v>0</v>
      </c>
      <c r="G1021" s="13">
        <f>'7-2018'!$I1016/1000</f>
        <v>0</v>
      </c>
      <c r="H1021" s="13">
        <f>'8-2018'!$I1016/1000</f>
        <v>0</v>
      </c>
      <c r="I1021" s="13">
        <f>'9-2018'!$I1016/1000</f>
        <v>0</v>
      </c>
      <c r="J1021" s="13">
        <f>'10-2018'!$I1016/1000</f>
        <v>0</v>
      </c>
      <c r="K1021" s="13">
        <f>'11-2018'!$I1016/1000</f>
        <v>0</v>
      </c>
      <c r="L1021" s="13">
        <f>'12-2018'!$I1016/1000</f>
        <v>0</v>
      </c>
      <c r="M1021" s="13">
        <f>'1-2019'!$I1016/1000</f>
        <v>0</v>
      </c>
      <c r="N1021" s="13">
        <f>'2-2019'!$I1016/1000</f>
        <v>0</v>
      </c>
      <c r="O1021" s="13">
        <f>'3-2019'!$I1016/1000</f>
        <v>0</v>
      </c>
      <c r="P1021" s="13">
        <f>'4-2019'!$I1016/1000</f>
        <v>0</v>
      </c>
      <c r="Q1021" s="13">
        <f>'5-2019'!$I1016/1000</f>
        <v>0</v>
      </c>
      <c r="R1021" s="13">
        <f>'6-2019'!$I1016/1000</f>
        <v>0</v>
      </c>
      <c r="S1021" s="13">
        <f t="shared" si="16"/>
        <v>0</v>
      </c>
      <c r="U1021" s="79"/>
      <c r="V1021" s="78"/>
      <c r="W1021" s="83"/>
    </row>
    <row r="1022" spans="1:23" x14ac:dyDescent="0.25">
      <c r="A1022" s="61"/>
      <c r="B1022" s="3"/>
      <c r="C1022" s="3"/>
      <c r="D1022" s="3"/>
      <c r="E1022" s="3"/>
      <c r="F1022" s="2">
        <f>'6-2018'!$I1017/1000</f>
        <v>0</v>
      </c>
      <c r="G1022" s="2">
        <f>'7-2018'!$I1017/1000</f>
        <v>0</v>
      </c>
      <c r="H1022" s="2">
        <f>'8-2018'!$I1017/1000</f>
        <v>0</v>
      </c>
      <c r="I1022" s="2">
        <f>'9-2018'!$I1017/1000</f>
        <v>0</v>
      </c>
      <c r="J1022" s="2">
        <f>'10-2018'!$I1017/1000</f>
        <v>0</v>
      </c>
      <c r="K1022" s="2">
        <f>'11-2018'!$I1017/1000</f>
        <v>0</v>
      </c>
      <c r="L1022" s="2">
        <f>'12-2018'!$I1017/1000</f>
        <v>0</v>
      </c>
      <c r="M1022" s="2">
        <f>'1-2019'!$I1017/1000</f>
        <v>0</v>
      </c>
      <c r="N1022" s="2">
        <f>'2-2019'!$I1017/1000</f>
        <v>0</v>
      </c>
      <c r="O1022" s="2">
        <f>'3-2019'!$I1017/1000</f>
        <v>0</v>
      </c>
      <c r="P1022" s="2">
        <f>'4-2019'!$I1017/1000</f>
        <v>0</v>
      </c>
      <c r="Q1022" s="2">
        <f>'5-2019'!$I1017/1000</f>
        <v>0</v>
      </c>
      <c r="R1022" s="2">
        <f>'6-2019'!$I1017/1000</f>
        <v>0</v>
      </c>
      <c r="S1022" s="2">
        <f t="shared" si="16"/>
        <v>0</v>
      </c>
      <c r="U1022" s="79"/>
      <c r="V1022" s="78"/>
      <c r="W1022" s="83"/>
    </row>
    <row r="1023" spans="1:23" x14ac:dyDescent="0.25">
      <c r="A1023" s="61">
        <v>18222</v>
      </c>
      <c r="B1023" s="3" t="s">
        <v>178</v>
      </c>
      <c r="C1023" s="3"/>
      <c r="D1023" s="3"/>
      <c r="E1023" s="3"/>
      <c r="F1023" s="2">
        <f>'6-2018'!$I1018/1000</f>
        <v>0</v>
      </c>
      <c r="G1023" s="2">
        <f>'7-2018'!$I1018/1000</f>
        <v>0</v>
      </c>
      <c r="H1023" s="2">
        <f>'8-2018'!$I1018/1000</f>
        <v>0</v>
      </c>
      <c r="I1023" s="2">
        <f>'9-2018'!$I1018/1000</f>
        <v>0</v>
      </c>
      <c r="J1023" s="2">
        <f>'10-2018'!$I1018/1000</f>
        <v>0</v>
      </c>
      <c r="K1023" s="2">
        <f>'11-2018'!$I1018/1000</f>
        <v>0</v>
      </c>
      <c r="L1023" s="2">
        <f>'12-2018'!$I1018/1000</f>
        <v>0</v>
      </c>
      <c r="M1023" s="2">
        <f>'1-2019'!$I1018/1000</f>
        <v>0</v>
      </c>
      <c r="N1023" s="2">
        <f>'2-2019'!$I1018/1000</f>
        <v>0</v>
      </c>
      <c r="O1023" s="2">
        <f>'3-2019'!$I1018/1000</f>
        <v>0</v>
      </c>
      <c r="P1023" s="2">
        <f>'4-2019'!$I1018/1000</f>
        <v>0</v>
      </c>
      <c r="Q1023" s="2">
        <f>'5-2019'!$I1018/1000</f>
        <v>0</v>
      </c>
      <c r="R1023" s="2">
        <f>'6-2019'!$I1018/1000</f>
        <v>0</v>
      </c>
      <c r="S1023" s="2">
        <f t="shared" si="16"/>
        <v>0</v>
      </c>
      <c r="U1023" s="79"/>
      <c r="V1023" s="78"/>
      <c r="W1023" s="83"/>
    </row>
    <row r="1024" spans="1:23" x14ac:dyDescent="0.25">
      <c r="A1024" s="61"/>
      <c r="B1024" s="3"/>
      <c r="C1024" s="3"/>
      <c r="D1024" s="61" t="s">
        <v>292</v>
      </c>
      <c r="E1024" s="3" t="s">
        <v>199</v>
      </c>
      <c r="F1024" s="11">
        <f>'6-2018'!$I1019/1000</f>
        <v>0</v>
      </c>
      <c r="G1024" s="11">
        <f>'7-2018'!$I1019/1000</f>
        <v>0</v>
      </c>
      <c r="H1024" s="11">
        <f>'8-2018'!$I1019/1000</f>
        <v>0</v>
      </c>
      <c r="I1024" s="11">
        <f>'9-2018'!$I1019/1000</f>
        <v>0</v>
      </c>
      <c r="J1024" s="11">
        <f>'10-2018'!$I1019/1000</f>
        <v>0</v>
      </c>
      <c r="K1024" s="11">
        <f>'11-2018'!$I1019/1000</f>
        <v>0</v>
      </c>
      <c r="L1024" s="11">
        <f>'12-2018'!$I1019/1000</f>
        <v>0</v>
      </c>
      <c r="M1024" s="11">
        <f>'1-2019'!$I1019/1000</f>
        <v>0</v>
      </c>
      <c r="N1024" s="11">
        <f>'2-2019'!$I1019/1000</f>
        <v>0</v>
      </c>
      <c r="O1024" s="11">
        <f>'3-2019'!$I1019/1000</f>
        <v>0</v>
      </c>
      <c r="P1024" s="11">
        <f>'4-2019'!$I1019/1000</f>
        <v>0</v>
      </c>
      <c r="Q1024" s="11">
        <f>'5-2019'!$I1019/1000</f>
        <v>0</v>
      </c>
      <c r="R1024" s="11">
        <f>'6-2019'!$I1019/1000</f>
        <v>0</v>
      </c>
      <c r="S1024" s="11">
        <f t="shared" si="16"/>
        <v>0</v>
      </c>
      <c r="U1024" s="79"/>
      <c r="V1024" s="78"/>
      <c r="W1024" s="83"/>
    </row>
    <row r="1025" spans="1:23" x14ac:dyDescent="0.25">
      <c r="A1025" s="61"/>
      <c r="B1025" s="3"/>
      <c r="C1025" s="3"/>
      <c r="D1025" s="61" t="s">
        <v>292</v>
      </c>
      <c r="E1025" s="3" t="s">
        <v>264</v>
      </c>
      <c r="F1025" s="11">
        <f>'6-2018'!$I1020/1000</f>
        <v>0</v>
      </c>
      <c r="G1025" s="11">
        <f>'7-2018'!$I1020/1000</f>
        <v>0</v>
      </c>
      <c r="H1025" s="11">
        <f>'8-2018'!$I1020/1000</f>
        <v>0</v>
      </c>
      <c r="I1025" s="11">
        <f>'9-2018'!$I1020/1000</f>
        <v>0</v>
      </c>
      <c r="J1025" s="11">
        <f>'10-2018'!$I1020/1000</f>
        <v>0</v>
      </c>
      <c r="K1025" s="11">
        <f>'11-2018'!$I1020/1000</f>
        <v>0</v>
      </c>
      <c r="L1025" s="11">
        <f>'12-2018'!$I1020/1000</f>
        <v>0</v>
      </c>
      <c r="M1025" s="11">
        <f>'1-2019'!$I1020/1000</f>
        <v>0</v>
      </c>
      <c r="N1025" s="11">
        <f>'2-2019'!$I1020/1000</f>
        <v>0</v>
      </c>
      <c r="O1025" s="11">
        <f>'3-2019'!$I1020/1000</f>
        <v>0</v>
      </c>
      <c r="P1025" s="11">
        <f>'4-2019'!$I1020/1000</f>
        <v>0</v>
      </c>
      <c r="Q1025" s="11">
        <f>'5-2019'!$I1020/1000</f>
        <v>0</v>
      </c>
      <c r="R1025" s="11">
        <f>'6-2019'!$I1020/1000</f>
        <v>0</v>
      </c>
      <c r="S1025" s="11">
        <f t="shared" si="16"/>
        <v>0</v>
      </c>
      <c r="U1025" s="79"/>
      <c r="V1025" s="78"/>
      <c r="W1025" s="83"/>
    </row>
    <row r="1026" spans="1:23" x14ac:dyDescent="0.25">
      <c r="A1026" s="61"/>
      <c r="B1026" s="3"/>
      <c r="C1026" s="3"/>
      <c r="D1026" s="61" t="s">
        <v>292</v>
      </c>
      <c r="E1026" s="3" t="s">
        <v>276</v>
      </c>
      <c r="F1026" s="11">
        <f>'6-2018'!$I1021/1000</f>
        <v>0</v>
      </c>
      <c r="G1026" s="11">
        <f>'7-2018'!$I1021/1000</f>
        <v>0</v>
      </c>
      <c r="H1026" s="11">
        <f>'8-2018'!$I1021/1000</f>
        <v>0</v>
      </c>
      <c r="I1026" s="11">
        <f>'9-2018'!$I1021/1000</f>
        <v>0</v>
      </c>
      <c r="J1026" s="11">
        <f>'10-2018'!$I1021/1000</f>
        <v>0</v>
      </c>
      <c r="K1026" s="11">
        <f>'11-2018'!$I1021/1000</f>
        <v>0</v>
      </c>
      <c r="L1026" s="11">
        <f>'12-2018'!$I1021/1000</f>
        <v>0</v>
      </c>
      <c r="M1026" s="11">
        <f>'1-2019'!$I1021/1000</f>
        <v>0</v>
      </c>
      <c r="N1026" s="11">
        <f>'2-2019'!$I1021/1000</f>
        <v>0</v>
      </c>
      <c r="O1026" s="11">
        <f>'3-2019'!$I1021/1000</f>
        <v>0</v>
      </c>
      <c r="P1026" s="11">
        <f>'4-2019'!$I1021/1000</f>
        <v>0</v>
      </c>
      <c r="Q1026" s="11">
        <f>'5-2019'!$I1021/1000</f>
        <v>0</v>
      </c>
      <c r="R1026" s="11">
        <f>'6-2019'!$I1021/1000</f>
        <v>0</v>
      </c>
      <c r="S1026" s="11">
        <f t="shared" si="16"/>
        <v>0</v>
      </c>
      <c r="U1026" s="79"/>
      <c r="V1026" s="78"/>
      <c r="W1026" s="83"/>
    </row>
    <row r="1027" spans="1:23" x14ac:dyDescent="0.25">
      <c r="A1027" s="61"/>
      <c r="B1027" s="3"/>
      <c r="C1027" s="3"/>
      <c r="D1027" s="3"/>
      <c r="E1027" s="3"/>
      <c r="F1027" s="13">
        <f>'6-2018'!$I1022/1000</f>
        <v>0</v>
      </c>
      <c r="G1027" s="13">
        <f>'7-2018'!$I1022/1000</f>
        <v>0</v>
      </c>
      <c r="H1027" s="13">
        <f>'8-2018'!$I1022/1000</f>
        <v>0</v>
      </c>
      <c r="I1027" s="13">
        <f>'9-2018'!$I1022/1000</f>
        <v>0</v>
      </c>
      <c r="J1027" s="13">
        <f>'10-2018'!$I1022/1000</f>
        <v>0</v>
      </c>
      <c r="K1027" s="13">
        <f>'11-2018'!$I1022/1000</f>
        <v>0</v>
      </c>
      <c r="L1027" s="13">
        <f>'12-2018'!$I1022/1000</f>
        <v>0</v>
      </c>
      <c r="M1027" s="13">
        <f>'1-2019'!$I1022/1000</f>
        <v>0</v>
      </c>
      <c r="N1027" s="13">
        <f>'2-2019'!$I1022/1000</f>
        <v>0</v>
      </c>
      <c r="O1027" s="13">
        <f>'3-2019'!$I1022/1000</f>
        <v>0</v>
      </c>
      <c r="P1027" s="13">
        <f>'4-2019'!$I1022/1000</f>
        <v>0</v>
      </c>
      <c r="Q1027" s="13">
        <f>'5-2019'!$I1022/1000</f>
        <v>0</v>
      </c>
      <c r="R1027" s="13">
        <f>'6-2019'!$I1022/1000</f>
        <v>0</v>
      </c>
      <c r="S1027" s="13">
        <f t="shared" si="16"/>
        <v>0</v>
      </c>
      <c r="U1027" s="79"/>
      <c r="V1027" s="78"/>
      <c r="W1027" s="83"/>
    </row>
    <row r="1028" spans="1:23" x14ac:dyDescent="0.25">
      <c r="A1028" s="61"/>
      <c r="B1028" s="3"/>
      <c r="C1028" s="3"/>
      <c r="D1028" s="3"/>
      <c r="E1028" s="3"/>
      <c r="F1028" s="2">
        <f>'6-2018'!$I1023/1000</f>
        <v>0</v>
      </c>
      <c r="G1028" s="2">
        <f>'7-2018'!$I1023/1000</f>
        <v>0</v>
      </c>
      <c r="H1028" s="2">
        <f>'8-2018'!$I1023/1000</f>
        <v>0</v>
      </c>
      <c r="I1028" s="2">
        <f>'9-2018'!$I1023/1000</f>
        <v>0</v>
      </c>
      <c r="J1028" s="2">
        <f>'10-2018'!$I1023/1000</f>
        <v>0</v>
      </c>
      <c r="K1028" s="2">
        <f>'11-2018'!$I1023/1000</f>
        <v>0</v>
      </c>
      <c r="L1028" s="2">
        <f>'12-2018'!$I1023/1000</f>
        <v>0</v>
      </c>
      <c r="M1028" s="2">
        <f>'1-2019'!$I1023/1000</f>
        <v>0</v>
      </c>
      <c r="N1028" s="2">
        <f>'2-2019'!$I1023/1000</f>
        <v>0</v>
      </c>
      <c r="O1028" s="2">
        <f>'3-2019'!$I1023/1000</f>
        <v>0</v>
      </c>
      <c r="P1028" s="2">
        <f>'4-2019'!$I1023/1000</f>
        <v>0</v>
      </c>
      <c r="Q1028" s="2">
        <f>'5-2019'!$I1023/1000</f>
        <v>0</v>
      </c>
      <c r="R1028" s="2">
        <f>'6-2019'!$I1023/1000</f>
        <v>0</v>
      </c>
      <c r="S1028" s="2">
        <f t="shared" si="16"/>
        <v>0</v>
      </c>
      <c r="U1028" s="79"/>
      <c r="V1028" s="78"/>
      <c r="W1028" s="83"/>
    </row>
    <row r="1029" spans="1:23" s="48" customFormat="1" x14ac:dyDescent="0.25">
      <c r="A1029" s="61"/>
      <c r="B1029" s="3"/>
      <c r="C1029" s="63"/>
      <c r="D1029" s="3"/>
      <c r="E1029" s="3"/>
      <c r="F1029" s="15">
        <f>'6-2018'!$I1024/1000</f>
        <v>0</v>
      </c>
      <c r="G1029" s="15">
        <f>'7-2018'!$I1024/1000</f>
        <v>0</v>
      </c>
      <c r="H1029" s="15">
        <f>'8-2018'!$I1024/1000</f>
        <v>0</v>
      </c>
      <c r="I1029" s="15">
        <f>'9-2018'!$I1024/1000</f>
        <v>0</v>
      </c>
      <c r="J1029" s="15">
        <f>'10-2018'!$I1024/1000</f>
        <v>0</v>
      </c>
      <c r="K1029" s="15">
        <f>'11-2018'!$I1024/1000</f>
        <v>0</v>
      </c>
      <c r="L1029" s="15">
        <f>'12-2018'!$I1024/1000</f>
        <v>0</v>
      </c>
      <c r="M1029" s="15">
        <f>'1-2019'!$I1024/1000</f>
        <v>0</v>
      </c>
      <c r="N1029" s="15">
        <f>'2-2019'!$I1024/1000</f>
        <v>0</v>
      </c>
      <c r="O1029" s="15">
        <f>'3-2019'!$I1024/1000</f>
        <v>0</v>
      </c>
      <c r="P1029" s="15">
        <f>'4-2019'!$I1024/1000</f>
        <v>0</v>
      </c>
      <c r="Q1029" s="15">
        <f>'5-2019'!$I1024/1000</f>
        <v>0</v>
      </c>
      <c r="R1029" s="15">
        <f>'6-2019'!$I1024/1000</f>
        <v>0</v>
      </c>
      <c r="S1029" s="15">
        <f t="shared" si="16"/>
        <v>0</v>
      </c>
      <c r="T1029" s="45"/>
      <c r="U1029" s="79"/>
      <c r="V1029" s="78"/>
      <c r="W1029" s="83"/>
    </row>
    <row r="1030" spans="1:23" x14ac:dyDescent="0.25">
      <c r="A1030" s="64"/>
      <c r="B1030" s="65"/>
      <c r="C1030" s="66"/>
      <c r="D1030" s="3"/>
      <c r="E1030" s="65"/>
      <c r="F1030" s="99">
        <f>'6-2018'!$I1025/1000</f>
        <v>0</v>
      </c>
      <c r="G1030" s="17">
        <f>'7-2018'!$I1025/1000</f>
        <v>0</v>
      </c>
      <c r="H1030" s="17">
        <f>'8-2018'!$I1025/1000</f>
        <v>0</v>
      </c>
      <c r="I1030" s="17">
        <f>'9-2018'!$I1025/1000</f>
        <v>0</v>
      </c>
      <c r="J1030" s="17">
        <f>'10-2018'!$I1025/1000</f>
        <v>0</v>
      </c>
      <c r="K1030" s="17">
        <f>'11-2018'!$I1025/1000</f>
        <v>0</v>
      </c>
      <c r="L1030" s="17">
        <f>'12-2018'!$I1025/1000</f>
        <v>0</v>
      </c>
      <c r="M1030" s="17">
        <f>'1-2019'!$I1025/1000</f>
        <v>0</v>
      </c>
      <c r="N1030" s="17">
        <f>'2-2019'!$I1025/1000</f>
        <v>0</v>
      </c>
      <c r="O1030" s="17">
        <f>'3-2019'!$I1025/1000</f>
        <v>0</v>
      </c>
      <c r="P1030" s="17">
        <f>'4-2019'!$I1025/1000</f>
        <v>0</v>
      </c>
      <c r="Q1030" s="17">
        <f>'5-2019'!$I1025/1000</f>
        <v>0</v>
      </c>
      <c r="R1030" s="17">
        <f>'6-2019'!$I1025/1000</f>
        <v>0</v>
      </c>
      <c r="S1030" s="17">
        <f t="shared" si="16"/>
        <v>0</v>
      </c>
      <c r="U1030" s="79"/>
      <c r="V1030" s="78"/>
      <c r="W1030" s="83"/>
    </row>
    <row r="1031" spans="1:23" x14ac:dyDescent="0.25">
      <c r="A1031" s="61">
        <v>1869</v>
      </c>
      <c r="B1031" s="3" t="s">
        <v>179</v>
      </c>
      <c r="C1031" s="3"/>
      <c r="D1031" s="3"/>
      <c r="E1031" s="3"/>
      <c r="F1031" s="2">
        <f>'6-2018'!$I1026/1000</f>
        <v>0</v>
      </c>
      <c r="G1031" s="2">
        <f>'7-2018'!$I1026/1000</f>
        <v>0</v>
      </c>
      <c r="H1031" s="2">
        <f>'8-2018'!$I1026/1000</f>
        <v>0</v>
      </c>
      <c r="I1031" s="2">
        <f>'9-2018'!$I1026/1000</f>
        <v>0</v>
      </c>
      <c r="J1031" s="2">
        <f>'10-2018'!$I1026/1000</f>
        <v>0</v>
      </c>
      <c r="K1031" s="2">
        <f>'11-2018'!$I1026/1000</f>
        <v>0</v>
      </c>
      <c r="L1031" s="2">
        <f>'12-2018'!$I1026/1000</f>
        <v>0</v>
      </c>
      <c r="M1031" s="2">
        <f>'1-2019'!$I1026/1000</f>
        <v>0</v>
      </c>
      <c r="N1031" s="2">
        <f>'2-2019'!$I1026/1000</f>
        <v>0</v>
      </c>
      <c r="O1031" s="2">
        <f>'3-2019'!$I1026/1000</f>
        <v>0</v>
      </c>
      <c r="P1031" s="2">
        <f>'4-2019'!$I1026/1000</f>
        <v>0</v>
      </c>
      <c r="Q1031" s="2">
        <f>'5-2019'!$I1026/1000</f>
        <v>0</v>
      </c>
      <c r="R1031" s="2">
        <f>'6-2019'!$I1026/1000</f>
        <v>0</v>
      </c>
      <c r="S1031" s="2">
        <f t="shared" si="16"/>
        <v>0</v>
      </c>
      <c r="U1031" s="79"/>
      <c r="V1031" s="78"/>
      <c r="W1031" s="83"/>
    </row>
    <row r="1032" spans="1:23" x14ac:dyDescent="0.25">
      <c r="A1032" s="61"/>
      <c r="B1032" s="3"/>
      <c r="C1032" s="3"/>
      <c r="D1032" s="61" t="s">
        <v>292</v>
      </c>
      <c r="E1032" s="3" t="s">
        <v>199</v>
      </c>
      <c r="F1032" s="11">
        <f>'6-2018'!$I1027/1000</f>
        <v>0</v>
      </c>
      <c r="G1032" s="11">
        <f>'7-2018'!$I1027/1000</f>
        <v>0</v>
      </c>
      <c r="H1032" s="11">
        <f>'8-2018'!$I1027/1000</f>
        <v>0</v>
      </c>
      <c r="I1032" s="11">
        <f>'9-2018'!$I1027/1000</f>
        <v>0</v>
      </c>
      <c r="J1032" s="11">
        <f>'10-2018'!$I1027/1000</f>
        <v>0</v>
      </c>
      <c r="K1032" s="11">
        <f>'11-2018'!$I1027/1000</f>
        <v>0</v>
      </c>
      <c r="L1032" s="11">
        <f>'12-2018'!$I1027/1000</f>
        <v>0</v>
      </c>
      <c r="M1032" s="11">
        <f>'1-2019'!$I1027/1000</f>
        <v>0</v>
      </c>
      <c r="N1032" s="11">
        <f>'2-2019'!$I1027/1000</f>
        <v>0</v>
      </c>
      <c r="O1032" s="11">
        <f>'3-2019'!$I1027/1000</f>
        <v>0</v>
      </c>
      <c r="P1032" s="11">
        <f>'4-2019'!$I1027/1000</f>
        <v>0</v>
      </c>
      <c r="Q1032" s="11">
        <f>'5-2019'!$I1027/1000</f>
        <v>0</v>
      </c>
      <c r="R1032" s="11">
        <f>'6-2019'!$I1027/1000</f>
        <v>0</v>
      </c>
      <c r="S1032" s="11">
        <f t="shared" si="16"/>
        <v>0</v>
      </c>
      <c r="U1032" s="79"/>
      <c r="V1032" s="78"/>
      <c r="W1032" s="83"/>
    </row>
    <row r="1033" spans="1:23" x14ac:dyDescent="0.25">
      <c r="A1033" s="61"/>
      <c r="B1033" s="3"/>
      <c r="C1033" s="3"/>
      <c r="D1033" s="61" t="s">
        <v>292</v>
      </c>
      <c r="E1033" s="3" t="s">
        <v>283</v>
      </c>
      <c r="F1033" s="11">
        <f>'6-2018'!$I1028/1000</f>
        <v>0</v>
      </c>
      <c r="G1033" s="11">
        <f>'7-2018'!$I1028/1000</f>
        <v>0</v>
      </c>
      <c r="H1033" s="11">
        <f>'8-2018'!$I1028/1000</f>
        <v>0</v>
      </c>
      <c r="I1033" s="11">
        <f>'9-2018'!$I1028/1000</f>
        <v>0</v>
      </c>
      <c r="J1033" s="11">
        <f>'10-2018'!$I1028/1000</f>
        <v>0</v>
      </c>
      <c r="K1033" s="11">
        <f>'11-2018'!$I1028/1000</f>
        <v>0</v>
      </c>
      <c r="L1033" s="11">
        <f>'12-2018'!$I1028/1000</f>
        <v>0</v>
      </c>
      <c r="M1033" s="11">
        <f>'1-2019'!$I1028/1000</f>
        <v>0</v>
      </c>
      <c r="N1033" s="11">
        <f>'2-2019'!$I1028/1000</f>
        <v>0</v>
      </c>
      <c r="O1033" s="11">
        <f>'3-2019'!$I1028/1000</f>
        <v>0</v>
      </c>
      <c r="P1033" s="11">
        <f>'4-2019'!$I1028/1000</f>
        <v>0</v>
      </c>
      <c r="Q1033" s="11">
        <f>'5-2019'!$I1028/1000</f>
        <v>0</v>
      </c>
      <c r="R1033" s="11">
        <f>'6-2019'!$I1028/1000</f>
        <v>0</v>
      </c>
      <c r="S1033" s="11">
        <f t="shared" si="16"/>
        <v>0</v>
      </c>
      <c r="U1033" s="79"/>
      <c r="V1033" s="78"/>
      <c r="W1033" s="83"/>
    </row>
    <row r="1034" spans="1:23" x14ac:dyDescent="0.25">
      <c r="A1034" s="61"/>
      <c r="B1034" s="3"/>
      <c r="C1034" s="3"/>
      <c r="D1034" s="3"/>
      <c r="E1034" s="3"/>
      <c r="F1034" s="13">
        <f>'6-2018'!$I1029/1000</f>
        <v>0</v>
      </c>
      <c r="G1034" s="13">
        <f>'7-2018'!$I1029/1000</f>
        <v>0</v>
      </c>
      <c r="H1034" s="13">
        <f>'8-2018'!$I1029/1000</f>
        <v>0</v>
      </c>
      <c r="I1034" s="13">
        <f>'9-2018'!$I1029/1000</f>
        <v>0</v>
      </c>
      <c r="J1034" s="13">
        <f>'10-2018'!$I1029/1000</f>
        <v>0</v>
      </c>
      <c r="K1034" s="13">
        <f>'11-2018'!$I1029/1000</f>
        <v>0</v>
      </c>
      <c r="L1034" s="13">
        <f>'12-2018'!$I1029/1000</f>
        <v>0</v>
      </c>
      <c r="M1034" s="13">
        <f>'1-2019'!$I1029/1000</f>
        <v>0</v>
      </c>
      <c r="N1034" s="13">
        <f>'2-2019'!$I1029/1000</f>
        <v>0</v>
      </c>
      <c r="O1034" s="13">
        <f>'3-2019'!$I1029/1000</f>
        <v>0</v>
      </c>
      <c r="P1034" s="13">
        <f>'4-2019'!$I1029/1000</f>
        <v>0</v>
      </c>
      <c r="Q1034" s="13">
        <f>'5-2019'!$I1029/1000</f>
        <v>0</v>
      </c>
      <c r="R1034" s="13">
        <f>'6-2019'!$I1029/1000</f>
        <v>0</v>
      </c>
      <c r="S1034" s="13">
        <f t="shared" si="16"/>
        <v>0</v>
      </c>
      <c r="U1034" s="79"/>
      <c r="V1034" s="78"/>
      <c r="W1034" s="83"/>
    </row>
    <row r="1035" spans="1:23" x14ac:dyDescent="0.25">
      <c r="A1035" s="61"/>
      <c r="B1035" s="3"/>
      <c r="C1035" s="3"/>
      <c r="D1035" s="3"/>
      <c r="E1035" s="3"/>
      <c r="F1035" s="2">
        <f>'6-2018'!$I1030/1000</f>
        <v>0</v>
      </c>
      <c r="G1035" s="2">
        <f>'7-2018'!$I1030/1000</f>
        <v>0</v>
      </c>
      <c r="H1035" s="2">
        <f>'8-2018'!$I1030/1000</f>
        <v>0</v>
      </c>
      <c r="I1035" s="2">
        <f>'9-2018'!$I1030/1000</f>
        <v>0</v>
      </c>
      <c r="J1035" s="2">
        <f>'10-2018'!$I1030/1000</f>
        <v>0</v>
      </c>
      <c r="K1035" s="2">
        <f>'11-2018'!$I1030/1000</f>
        <v>0</v>
      </c>
      <c r="L1035" s="2">
        <f>'12-2018'!$I1030/1000</f>
        <v>0</v>
      </c>
      <c r="M1035" s="2">
        <f>'1-2019'!$I1030/1000</f>
        <v>0</v>
      </c>
      <c r="N1035" s="2">
        <f>'2-2019'!$I1030/1000</f>
        <v>0</v>
      </c>
      <c r="O1035" s="2">
        <f>'3-2019'!$I1030/1000</f>
        <v>0</v>
      </c>
      <c r="P1035" s="2">
        <f>'4-2019'!$I1030/1000</f>
        <v>0</v>
      </c>
      <c r="Q1035" s="2">
        <f>'5-2019'!$I1030/1000</f>
        <v>0</v>
      </c>
      <c r="R1035" s="2">
        <f>'6-2019'!$I1030/1000</f>
        <v>0</v>
      </c>
      <c r="S1035" s="2">
        <f t="shared" si="16"/>
        <v>0</v>
      </c>
      <c r="U1035" s="79"/>
      <c r="V1035" s="78"/>
      <c r="W1035" s="83"/>
    </row>
    <row r="1036" spans="1:23" ht="15.75" thickBot="1" x14ac:dyDescent="0.3">
      <c r="A1036" s="68" t="s">
        <v>180</v>
      </c>
      <c r="B1036" s="3"/>
      <c r="C1036" s="3"/>
      <c r="D1036" s="3"/>
      <c r="E1036" s="3"/>
      <c r="F1036" s="23">
        <f>'6-2018'!$I1031/1000</f>
        <v>0</v>
      </c>
      <c r="G1036" s="23">
        <f>'7-2018'!$I1031/1000</f>
        <v>0</v>
      </c>
      <c r="H1036" s="23">
        <f>'8-2018'!$I1031/1000</f>
        <v>0</v>
      </c>
      <c r="I1036" s="23">
        <f>'9-2018'!$I1031/1000</f>
        <v>0</v>
      </c>
      <c r="J1036" s="23">
        <f>'10-2018'!$I1031/1000</f>
        <v>0</v>
      </c>
      <c r="K1036" s="23">
        <f>'11-2018'!$I1031/1000</f>
        <v>0</v>
      </c>
      <c r="L1036" s="23">
        <f>'12-2018'!$I1031/1000</f>
        <v>0</v>
      </c>
      <c r="M1036" s="23">
        <f>'1-2019'!$I1031/1000</f>
        <v>0</v>
      </c>
      <c r="N1036" s="23">
        <f>'2-2019'!$I1031/1000</f>
        <v>0</v>
      </c>
      <c r="O1036" s="23">
        <f>'3-2019'!$I1031/1000</f>
        <v>0</v>
      </c>
      <c r="P1036" s="23">
        <f>'4-2019'!$I1031/1000</f>
        <v>0</v>
      </c>
      <c r="Q1036" s="23">
        <f>'5-2019'!$I1031/1000</f>
        <v>0</v>
      </c>
      <c r="R1036" s="23">
        <f>'6-2019'!$I1031/1000</f>
        <v>0</v>
      </c>
      <c r="S1036" s="23">
        <f t="shared" si="16"/>
        <v>0</v>
      </c>
      <c r="U1036" s="79"/>
      <c r="V1036" s="78"/>
      <c r="W1036" s="83"/>
    </row>
    <row r="1037" spans="1:23" ht="15.75" thickTop="1" x14ac:dyDescent="0.25">
      <c r="A1037" s="61"/>
      <c r="B1037" s="3"/>
      <c r="C1037" s="3"/>
      <c r="D1037" s="3"/>
      <c r="E1037" s="3"/>
      <c r="F1037" s="2">
        <f>'6-2018'!$I1032/1000</f>
        <v>0</v>
      </c>
      <c r="G1037" s="2">
        <f>'7-2018'!$I1032/1000</f>
        <v>0</v>
      </c>
      <c r="H1037" s="2">
        <f>'8-2018'!$I1032/1000</f>
        <v>0</v>
      </c>
      <c r="I1037" s="2">
        <f>'9-2018'!$I1032/1000</f>
        <v>0</v>
      </c>
      <c r="J1037" s="2">
        <f>'10-2018'!$I1032/1000</f>
        <v>0</v>
      </c>
      <c r="K1037" s="2">
        <f>'11-2018'!$I1032/1000</f>
        <v>0</v>
      </c>
      <c r="L1037" s="2">
        <f>'12-2018'!$I1032/1000</f>
        <v>0</v>
      </c>
      <c r="M1037" s="2">
        <f>'1-2019'!$I1032/1000</f>
        <v>0</v>
      </c>
      <c r="N1037" s="2">
        <f>'2-2019'!$I1032/1000</f>
        <v>0</v>
      </c>
      <c r="O1037" s="2">
        <f>'3-2019'!$I1032/1000</f>
        <v>0</v>
      </c>
      <c r="P1037" s="2">
        <f>'4-2019'!$I1032/1000</f>
        <v>0</v>
      </c>
      <c r="Q1037" s="2">
        <f>'5-2019'!$I1032/1000</f>
        <v>0</v>
      </c>
      <c r="R1037" s="2">
        <f>'6-2019'!$I1032/1000</f>
        <v>0</v>
      </c>
      <c r="S1037" s="2">
        <f t="shared" si="16"/>
        <v>0</v>
      </c>
      <c r="U1037" s="79"/>
      <c r="V1037" s="78"/>
      <c r="W1037" s="83"/>
    </row>
    <row r="1038" spans="1:23" ht="15.75" thickBot="1" x14ac:dyDescent="0.3">
      <c r="A1038" s="68" t="s">
        <v>181</v>
      </c>
      <c r="B1038" s="3"/>
      <c r="C1038" s="3"/>
      <c r="D1038" s="3"/>
      <c r="E1038" s="3"/>
      <c r="F1038" s="14">
        <f>'6-2018'!$I1033/1000</f>
        <v>23651.966540507929</v>
      </c>
      <c r="G1038" s="14">
        <f>'7-2018'!$I1033/1000</f>
        <v>22672.454530750518</v>
      </c>
      <c r="H1038" s="14">
        <f>'8-2018'!$I1033/1000</f>
        <v>23609.721279338504</v>
      </c>
      <c r="I1038" s="14">
        <f>'9-2018'!$I1033/1000</f>
        <v>22975.288641570693</v>
      </c>
      <c r="J1038" s="14">
        <f>'10-2018'!$I1033/1000</f>
        <v>22996.961464216816</v>
      </c>
      <c r="K1038" s="14">
        <f>'11-2018'!$I1033/1000</f>
        <v>24514.758956701618</v>
      </c>
      <c r="L1038" s="14">
        <f>'12-2018'!$I1033/1000</f>
        <v>24234.868537410319</v>
      </c>
      <c r="M1038" s="14">
        <f>'1-2019'!$I1033/1000</f>
        <v>24023.65665657607</v>
      </c>
      <c r="N1038" s="14">
        <f>'2-2019'!$I1033/1000</f>
        <v>23496.084996542308</v>
      </c>
      <c r="O1038" s="14">
        <f>'3-2019'!$I1033/1000</f>
        <v>23771.806123045317</v>
      </c>
      <c r="P1038" s="14">
        <f>'4-2019'!$I1033/1000</f>
        <v>24702.162996621297</v>
      </c>
      <c r="Q1038" s="14">
        <f>'5-2019'!$I1033/1000</f>
        <v>26248.209985302678</v>
      </c>
      <c r="R1038" s="14">
        <f>'6-2019'!$I1033/1000</f>
        <v>25720.07653190591</v>
      </c>
      <c r="S1038" s="14">
        <f>SUM(S832,S840,S848,S850,S857,S864,S872,S884,S890,S896,S902,S908,S930,S935,S941,S955,S968,S983,S1016,S1021,S1027,S1034)</f>
        <v>23994.33297535692</v>
      </c>
      <c r="U1038" s="79"/>
      <c r="V1038" s="78"/>
      <c r="W1038" s="83"/>
    </row>
    <row r="1039" spans="1:23" ht="15.75" thickTop="1" x14ac:dyDescent="0.25">
      <c r="A1039" s="61">
        <v>235</v>
      </c>
      <c r="B1039" s="3" t="s">
        <v>22</v>
      </c>
      <c r="C1039" s="3"/>
      <c r="D1039" s="3"/>
      <c r="E1039" s="3"/>
      <c r="F1039" s="2">
        <f>'6-2018'!$I1034/1000</f>
        <v>0</v>
      </c>
      <c r="G1039" s="2">
        <f>'7-2018'!$I1034/1000</f>
        <v>0</v>
      </c>
      <c r="H1039" s="2">
        <f>'8-2018'!$I1034/1000</f>
        <v>0</v>
      </c>
      <c r="I1039" s="2">
        <f>'9-2018'!$I1034/1000</f>
        <v>0</v>
      </c>
      <c r="J1039" s="2">
        <f>'10-2018'!$I1034/1000</f>
        <v>0</v>
      </c>
      <c r="K1039" s="2">
        <f>'11-2018'!$I1034/1000</f>
        <v>0</v>
      </c>
      <c r="L1039" s="2">
        <f>'12-2018'!$I1034/1000</f>
        <v>0</v>
      </c>
      <c r="M1039" s="2">
        <f>'1-2019'!$I1034/1000</f>
        <v>0</v>
      </c>
      <c r="N1039" s="2">
        <f>'2-2019'!$I1034/1000</f>
        <v>0</v>
      </c>
      <c r="O1039" s="2">
        <f>'3-2019'!$I1034/1000</f>
        <v>0</v>
      </c>
      <c r="P1039" s="2">
        <f>'4-2019'!$I1034/1000</f>
        <v>0</v>
      </c>
      <c r="Q1039" s="2">
        <f>'5-2019'!$I1034/1000</f>
        <v>0</v>
      </c>
      <c r="R1039" s="2">
        <f>'6-2019'!$I1034/1000</f>
        <v>0</v>
      </c>
      <c r="S1039" s="2">
        <f t="shared" si="16"/>
        <v>0</v>
      </c>
      <c r="U1039" s="79"/>
      <c r="V1039" s="78"/>
      <c r="W1039" s="83"/>
    </row>
    <row r="1040" spans="1:23" x14ac:dyDescent="0.25">
      <c r="A1040" s="61"/>
      <c r="B1040" s="3"/>
      <c r="C1040" s="3"/>
      <c r="D1040" s="61" t="s">
        <v>295</v>
      </c>
      <c r="E1040" s="3" t="s">
        <v>199</v>
      </c>
      <c r="F1040" s="11">
        <f>'6-2018'!$I1035/1000</f>
        <v>0</v>
      </c>
      <c r="G1040" s="11">
        <f>'7-2018'!$I1035/1000</f>
        <v>0</v>
      </c>
      <c r="H1040" s="11">
        <f>'8-2018'!$I1035/1000</f>
        <v>0</v>
      </c>
      <c r="I1040" s="11">
        <f>'9-2018'!$I1035/1000</f>
        <v>0</v>
      </c>
      <c r="J1040" s="11">
        <f>'10-2018'!$I1035/1000</f>
        <v>0</v>
      </c>
      <c r="K1040" s="11">
        <f>'11-2018'!$I1035/1000</f>
        <v>0</v>
      </c>
      <c r="L1040" s="11">
        <f>'12-2018'!$I1035/1000</f>
        <v>0</v>
      </c>
      <c r="M1040" s="11">
        <f>'1-2019'!$I1035/1000</f>
        <v>0</v>
      </c>
      <c r="N1040" s="11">
        <f>'2-2019'!$I1035/1000</f>
        <v>0</v>
      </c>
      <c r="O1040" s="11">
        <f>'3-2019'!$I1035/1000</f>
        <v>0</v>
      </c>
      <c r="P1040" s="11">
        <f>'4-2019'!$I1035/1000</f>
        <v>0</v>
      </c>
      <c r="Q1040" s="11">
        <f>'5-2019'!$I1035/1000</f>
        <v>0</v>
      </c>
      <c r="R1040" s="11">
        <f>'6-2019'!$I1035/1000</f>
        <v>0</v>
      </c>
      <c r="S1040" s="11">
        <f t="shared" si="16"/>
        <v>0</v>
      </c>
      <c r="U1040" s="79"/>
      <c r="V1040" s="78"/>
      <c r="W1040" s="83"/>
    </row>
    <row r="1041" spans="1:23" x14ac:dyDescent="0.25">
      <c r="A1041" s="61"/>
      <c r="B1041" s="3"/>
      <c r="C1041" s="3"/>
      <c r="D1041" s="61" t="s">
        <v>295</v>
      </c>
      <c r="E1041" s="3" t="s">
        <v>261</v>
      </c>
      <c r="F1041" s="11">
        <f>'6-2018'!$I1036/1000</f>
        <v>0</v>
      </c>
      <c r="G1041" s="11">
        <f>'7-2018'!$I1036/1000</f>
        <v>0</v>
      </c>
      <c r="H1041" s="11">
        <f>'8-2018'!$I1036/1000</f>
        <v>0</v>
      </c>
      <c r="I1041" s="11">
        <f>'9-2018'!$I1036/1000</f>
        <v>0</v>
      </c>
      <c r="J1041" s="11">
        <f>'10-2018'!$I1036/1000</f>
        <v>0</v>
      </c>
      <c r="K1041" s="11">
        <f>'11-2018'!$I1036/1000</f>
        <v>0</v>
      </c>
      <c r="L1041" s="11">
        <f>'12-2018'!$I1036/1000</f>
        <v>0</v>
      </c>
      <c r="M1041" s="11">
        <f>'1-2019'!$I1036/1000</f>
        <v>0</v>
      </c>
      <c r="N1041" s="11">
        <f>'2-2019'!$I1036/1000</f>
        <v>0</v>
      </c>
      <c r="O1041" s="11">
        <f>'3-2019'!$I1036/1000</f>
        <v>0</v>
      </c>
      <c r="P1041" s="11">
        <f>'4-2019'!$I1036/1000</f>
        <v>0</v>
      </c>
      <c r="Q1041" s="11">
        <f>'5-2019'!$I1036/1000</f>
        <v>0</v>
      </c>
      <c r="R1041" s="11">
        <f>'6-2019'!$I1036/1000</f>
        <v>0</v>
      </c>
      <c r="S1041" s="11">
        <f t="shared" si="16"/>
        <v>0</v>
      </c>
      <c r="U1041" s="79"/>
      <c r="V1041" s="78"/>
      <c r="W1041" s="83"/>
    </row>
    <row r="1042" spans="1:23" ht="15.75" thickBot="1" x14ac:dyDescent="0.3">
      <c r="A1042" s="68" t="s">
        <v>182</v>
      </c>
      <c r="B1042" s="3"/>
      <c r="C1042" s="3"/>
      <c r="D1042" s="3"/>
      <c r="E1042" s="3"/>
      <c r="F1042" s="20">
        <f>'6-2018'!$I1037/1000</f>
        <v>0</v>
      </c>
      <c r="G1042" s="20">
        <f>'7-2018'!$I1037/1000</f>
        <v>0</v>
      </c>
      <c r="H1042" s="20">
        <f>'8-2018'!$I1037/1000</f>
        <v>0</v>
      </c>
      <c r="I1042" s="20">
        <f>'9-2018'!$I1037/1000</f>
        <v>0</v>
      </c>
      <c r="J1042" s="20">
        <f>'10-2018'!$I1037/1000</f>
        <v>0</v>
      </c>
      <c r="K1042" s="20">
        <f>'11-2018'!$I1037/1000</f>
        <v>0</v>
      </c>
      <c r="L1042" s="20">
        <f>'12-2018'!$I1037/1000</f>
        <v>0</v>
      </c>
      <c r="M1042" s="20">
        <f>'1-2019'!$I1037/1000</f>
        <v>0</v>
      </c>
      <c r="N1042" s="20">
        <f>'2-2019'!$I1037/1000</f>
        <v>0</v>
      </c>
      <c r="O1042" s="20">
        <f>'3-2019'!$I1037/1000</f>
        <v>0</v>
      </c>
      <c r="P1042" s="20">
        <f>'4-2019'!$I1037/1000</f>
        <v>0</v>
      </c>
      <c r="Q1042" s="20">
        <f>'5-2019'!$I1037/1000</f>
        <v>0</v>
      </c>
      <c r="R1042" s="20">
        <f>'6-2019'!$I1037/1000</f>
        <v>0</v>
      </c>
      <c r="S1042" s="20">
        <f t="shared" si="16"/>
        <v>0</v>
      </c>
      <c r="U1042" s="79"/>
      <c r="V1042" s="78"/>
      <c r="W1042" s="83"/>
    </row>
    <row r="1043" spans="1:23" ht="15.75" thickTop="1" x14ac:dyDescent="0.25">
      <c r="A1043" s="61"/>
      <c r="B1043" s="3"/>
      <c r="C1043" s="3"/>
      <c r="D1043" s="3"/>
      <c r="E1043" s="3"/>
      <c r="F1043" s="2">
        <f>'6-2018'!$I1038/1000</f>
        <v>0</v>
      </c>
      <c r="G1043" s="2">
        <f>'7-2018'!$I1038/1000</f>
        <v>0</v>
      </c>
      <c r="H1043" s="2">
        <f>'8-2018'!$I1038/1000</f>
        <v>0</v>
      </c>
      <c r="I1043" s="2">
        <f>'9-2018'!$I1038/1000</f>
        <v>0</v>
      </c>
      <c r="J1043" s="2">
        <f>'10-2018'!$I1038/1000</f>
        <v>0</v>
      </c>
      <c r="K1043" s="2">
        <f>'11-2018'!$I1038/1000</f>
        <v>0</v>
      </c>
      <c r="L1043" s="2">
        <f>'12-2018'!$I1038/1000</f>
        <v>0</v>
      </c>
      <c r="M1043" s="2">
        <f>'1-2019'!$I1038/1000</f>
        <v>0</v>
      </c>
      <c r="N1043" s="2">
        <f>'2-2019'!$I1038/1000</f>
        <v>0</v>
      </c>
      <c r="O1043" s="2">
        <f>'3-2019'!$I1038/1000</f>
        <v>0</v>
      </c>
      <c r="P1043" s="2">
        <f>'4-2019'!$I1038/1000</f>
        <v>0</v>
      </c>
      <c r="Q1043" s="2">
        <f>'5-2019'!$I1038/1000</f>
        <v>0</v>
      </c>
      <c r="R1043" s="2">
        <f>'6-2019'!$I1038/1000</f>
        <v>0</v>
      </c>
      <c r="S1043" s="2">
        <f t="shared" si="16"/>
        <v>0</v>
      </c>
      <c r="U1043" s="79"/>
      <c r="V1043" s="78"/>
      <c r="W1043" s="83"/>
    </row>
    <row r="1044" spans="1:23" x14ac:dyDescent="0.25">
      <c r="A1044" s="61">
        <v>2281</v>
      </c>
      <c r="B1044" s="3" t="s">
        <v>183</v>
      </c>
      <c r="C1044" s="72"/>
      <c r="D1044" s="61" t="s">
        <v>298</v>
      </c>
      <c r="E1044" s="3" t="s">
        <v>254</v>
      </c>
      <c r="F1044" s="11">
        <f>'6-2018'!$I1039/1000</f>
        <v>0</v>
      </c>
      <c r="G1044" s="11">
        <f>'7-2018'!$I1039/1000</f>
        <v>0</v>
      </c>
      <c r="H1044" s="11">
        <f>'8-2018'!$I1039/1000</f>
        <v>0</v>
      </c>
      <c r="I1044" s="11">
        <f>'9-2018'!$I1039/1000</f>
        <v>0</v>
      </c>
      <c r="J1044" s="11">
        <f>'10-2018'!$I1039/1000</f>
        <v>0</v>
      </c>
      <c r="K1044" s="11">
        <f>'11-2018'!$I1039/1000</f>
        <v>0</v>
      </c>
      <c r="L1044" s="11">
        <f>'12-2018'!$I1039/1000</f>
        <v>0</v>
      </c>
      <c r="M1044" s="11">
        <f>'1-2019'!$I1039/1000</f>
        <v>0</v>
      </c>
      <c r="N1044" s="11">
        <f>'2-2019'!$I1039/1000</f>
        <v>0</v>
      </c>
      <c r="O1044" s="11">
        <f>'3-2019'!$I1039/1000</f>
        <v>0</v>
      </c>
      <c r="P1044" s="11">
        <f>'4-2019'!$I1039/1000</f>
        <v>0</v>
      </c>
      <c r="Q1044" s="11">
        <f>'5-2019'!$I1039/1000</f>
        <v>0</v>
      </c>
      <c r="R1044" s="11">
        <f>'6-2019'!$I1039/1000</f>
        <v>0</v>
      </c>
      <c r="S1044" s="11">
        <f t="shared" si="16"/>
        <v>0</v>
      </c>
      <c r="U1044" s="79"/>
      <c r="V1044" s="78"/>
      <c r="W1044" s="83"/>
    </row>
    <row r="1045" spans="1:23" x14ac:dyDescent="0.25">
      <c r="A1045" s="61">
        <v>2282</v>
      </c>
      <c r="B1045" s="3" t="s">
        <v>184</v>
      </c>
      <c r="C1045" s="72"/>
      <c r="D1045" s="61" t="s">
        <v>298</v>
      </c>
      <c r="E1045" s="3" t="s">
        <v>254</v>
      </c>
      <c r="F1045" s="11">
        <f>'6-2018'!$I1040/1000</f>
        <v>-384.45301629837138</v>
      </c>
      <c r="G1045" s="11">
        <f>'7-2018'!$I1040/1000</f>
        <v>-371.78159259873644</v>
      </c>
      <c r="H1045" s="11">
        <f>'8-2018'!$I1040/1000</f>
        <v>-487.97339292898477</v>
      </c>
      <c r="I1045" s="11">
        <f>'9-2018'!$I1040/1000</f>
        <v>-936.40484808940198</v>
      </c>
      <c r="J1045" s="11">
        <f>'10-2018'!$I1040/1000</f>
        <v>-946.40421222395116</v>
      </c>
      <c r="K1045" s="11">
        <f>'11-2018'!$I1040/1000</f>
        <v>-920.12038716326128</v>
      </c>
      <c r="L1045" s="11">
        <f>'12-2018'!$I1040/1000</f>
        <v>-1055.6347247215804</v>
      </c>
      <c r="M1045" s="11">
        <f>'1-2019'!$I1040/1000</f>
        <v>-1049.8862936455987</v>
      </c>
      <c r="N1045" s="11">
        <f>'2-2019'!$I1040/1000</f>
        <v>-1048.1699288114946</v>
      </c>
      <c r="O1045" s="11">
        <f>'3-2019'!$I1040/1000</f>
        <v>-1046.0559960147771</v>
      </c>
      <c r="P1045" s="11">
        <f>'4-2019'!$I1040/1000</f>
        <v>-1083.7285482854911</v>
      </c>
      <c r="Q1045" s="11">
        <f>'5-2019'!$I1040/1000</f>
        <v>-1071.140997138481</v>
      </c>
      <c r="R1045" s="11">
        <f>'6-2019'!$I1040/1000</f>
        <v>-1091.1369234008473</v>
      </c>
      <c r="S1045" s="11">
        <f t="shared" si="16"/>
        <v>-896.25799095594732</v>
      </c>
      <c r="U1045" s="79"/>
      <c r="V1045" s="78"/>
      <c r="W1045" s="83"/>
    </row>
    <row r="1046" spans="1:23" x14ac:dyDescent="0.25">
      <c r="A1046" s="61">
        <v>2283</v>
      </c>
      <c r="B1046" s="3" t="s">
        <v>185</v>
      </c>
      <c r="C1046" s="72"/>
      <c r="D1046" s="61" t="s">
        <v>298</v>
      </c>
      <c r="E1046" s="3" t="s">
        <v>254</v>
      </c>
      <c r="F1046" s="11">
        <f>'6-2018'!$I1041/1000</f>
        <v>-201.47681633432398</v>
      </c>
      <c r="G1046" s="11">
        <f>'7-2018'!$I1041/1000</f>
        <v>-160.09531188817019</v>
      </c>
      <c r="H1046" s="11">
        <f>'8-2018'!$I1041/1000</f>
        <v>-159.29110043671355</v>
      </c>
      <c r="I1046" s="11">
        <f>'9-2018'!$I1041/1000</f>
        <v>-158.72607487444429</v>
      </c>
      <c r="J1046" s="11">
        <f>'10-2018'!$I1041/1000</f>
        <v>-197.1970040425345</v>
      </c>
      <c r="K1046" s="11">
        <f>'11-2018'!$I1041/1000</f>
        <v>-157.27092127065441</v>
      </c>
      <c r="L1046" s="11">
        <f>'12-2018'!$I1041/1000</f>
        <v>-151.96078007430705</v>
      </c>
      <c r="M1046" s="11">
        <f>'1-2019'!$I1041/1000</f>
        <v>-191.78372272753782</v>
      </c>
      <c r="N1046" s="11">
        <f>'2-2019'!$I1041/1000</f>
        <v>-150.11839865664081</v>
      </c>
      <c r="O1046" s="11">
        <f>'3-2019'!$I1041/1000</f>
        <v>-149.95909777163143</v>
      </c>
      <c r="P1046" s="11">
        <f>'4-2019'!$I1041/1000</f>
        <v>-149.47791125317653</v>
      </c>
      <c r="Q1046" s="11">
        <f>'5-2019'!$I1041/1000</f>
        <v>-149.54492887413127</v>
      </c>
      <c r="R1046" s="11">
        <f>'6-2019'!$I1041/1000</f>
        <v>-148.96556154097772</v>
      </c>
      <c r="S1046" s="11">
        <f t="shared" si="16"/>
        <v>-162.55387006729939</v>
      </c>
      <c r="U1046" s="79"/>
      <c r="V1046" s="78"/>
      <c r="W1046" s="83"/>
    </row>
    <row r="1047" spans="1:23" x14ac:dyDescent="0.25">
      <c r="A1047" s="61">
        <v>2283</v>
      </c>
      <c r="B1047" s="3" t="s">
        <v>185</v>
      </c>
      <c r="C1047" s="72"/>
      <c r="D1047" s="61" t="s">
        <v>298</v>
      </c>
      <c r="E1047" s="3" t="s">
        <v>199</v>
      </c>
      <c r="F1047" s="11">
        <f>'6-2018'!$I1042/1000</f>
        <v>0</v>
      </c>
      <c r="G1047" s="11">
        <f>'7-2018'!$I1042/1000</f>
        <v>0</v>
      </c>
      <c r="H1047" s="11">
        <f>'8-2018'!$I1042/1000</f>
        <v>0</v>
      </c>
      <c r="I1047" s="11">
        <f>'9-2018'!$I1042/1000</f>
        <v>0</v>
      </c>
      <c r="J1047" s="11">
        <f>'10-2018'!$I1042/1000</f>
        <v>0</v>
      </c>
      <c r="K1047" s="11">
        <f>'11-2018'!$I1042/1000</f>
        <v>0</v>
      </c>
      <c r="L1047" s="11">
        <f>'12-2018'!$I1042/1000</f>
        <v>0</v>
      </c>
      <c r="M1047" s="11">
        <f>'1-2019'!$I1042/1000</f>
        <v>0</v>
      </c>
      <c r="N1047" s="11">
        <f>'2-2019'!$I1042/1000</f>
        <v>0</v>
      </c>
      <c r="O1047" s="11">
        <f>'3-2019'!$I1042/1000</f>
        <v>0</v>
      </c>
      <c r="P1047" s="11">
        <f>'4-2019'!$I1042/1000</f>
        <v>0</v>
      </c>
      <c r="Q1047" s="11">
        <f>'5-2019'!$I1042/1000</f>
        <v>0</v>
      </c>
      <c r="R1047" s="11">
        <f>'6-2019'!$I1042/1000</f>
        <v>0</v>
      </c>
      <c r="S1047" s="11">
        <f t="shared" si="16"/>
        <v>0</v>
      </c>
      <c r="U1047" s="79"/>
      <c r="V1047" s="78"/>
      <c r="W1047" s="83"/>
    </row>
    <row r="1048" spans="1:23" x14ac:dyDescent="0.25">
      <c r="A1048" s="61">
        <v>254</v>
      </c>
      <c r="B1048" s="3" t="s">
        <v>186</v>
      </c>
      <c r="C1048" s="72"/>
      <c r="D1048" s="61" t="s">
        <v>298</v>
      </c>
      <c r="E1048" s="3" t="s">
        <v>254</v>
      </c>
      <c r="F1048" s="11">
        <f>'6-2018'!$I1043/1000</f>
        <v>0</v>
      </c>
      <c r="G1048" s="11">
        <f>'7-2018'!$I1043/1000</f>
        <v>0</v>
      </c>
      <c r="H1048" s="11">
        <f>'8-2018'!$I1043/1000</f>
        <v>0</v>
      </c>
      <c r="I1048" s="11">
        <f>'9-2018'!$I1043/1000</f>
        <v>0</v>
      </c>
      <c r="J1048" s="11">
        <f>'10-2018'!$I1043/1000</f>
        <v>0</v>
      </c>
      <c r="K1048" s="11">
        <f>'11-2018'!$I1043/1000</f>
        <v>0</v>
      </c>
      <c r="L1048" s="11">
        <f>'12-2018'!$I1043/1000</f>
        <v>0</v>
      </c>
      <c r="M1048" s="11">
        <f>'1-2019'!$I1043/1000</f>
        <v>0</v>
      </c>
      <c r="N1048" s="11">
        <f>'2-2019'!$I1043/1000</f>
        <v>0</v>
      </c>
      <c r="O1048" s="11">
        <f>'3-2019'!$I1043/1000</f>
        <v>0</v>
      </c>
      <c r="P1048" s="11">
        <f>'4-2019'!$I1043/1000</f>
        <v>0</v>
      </c>
      <c r="Q1048" s="11">
        <f>'5-2019'!$I1043/1000</f>
        <v>0</v>
      </c>
      <c r="R1048" s="11">
        <f>'6-2019'!$I1043/1000</f>
        <v>0</v>
      </c>
      <c r="S1048" s="11">
        <f t="shared" si="16"/>
        <v>0</v>
      </c>
      <c r="U1048" s="79"/>
      <c r="V1048" s="78"/>
      <c r="W1048" s="83"/>
    </row>
    <row r="1049" spans="1:23" ht="15.75" thickBot="1" x14ac:dyDescent="0.3">
      <c r="A1049" s="68"/>
      <c r="B1049" s="3"/>
      <c r="C1049" s="3"/>
      <c r="D1049" s="3"/>
      <c r="E1049" s="3"/>
      <c r="F1049" s="20">
        <f>'6-2018'!$I1044/1000</f>
        <v>-585.92983263269537</v>
      </c>
      <c r="G1049" s="20">
        <f>'7-2018'!$I1044/1000</f>
        <v>-531.87690448690671</v>
      </c>
      <c r="H1049" s="20">
        <f>'8-2018'!$I1044/1000</f>
        <v>-647.26449336569829</v>
      </c>
      <c r="I1049" s="20">
        <f>'9-2018'!$I1044/1000</f>
        <v>-1095.1309229638462</v>
      </c>
      <c r="J1049" s="20">
        <f>'10-2018'!$I1044/1000</f>
        <v>-1143.6012162664856</v>
      </c>
      <c r="K1049" s="20">
        <f>'11-2018'!$I1044/1000</f>
        <v>-1077.3913084339158</v>
      </c>
      <c r="L1049" s="20">
        <f>'12-2018'!$I1044/1000</f>
        <v>-1207.5955047958873</v>
      </c>
      <c r="M1049" s="20">
        <f>'1-2019'!$I1044/1000</f>
        <v>-1241.6700163731366</v>
      </c>
      <c r="N1049" s="20">
        <f>'2-2019'!$I1044/1000</f>
        <v>-1198.2883274681353</v>
      </c>
      <c r="O1049" s="20">
        <f>'3-2019'!$I1044/1000</f>
        <v>-1196.0150937864087</v>
      </c>
      <c r="P1049" s="20">
        <f>'4-2019'!$I1044/1000</f>
        <v>-1233.2064595386678</v>
      </c>
      <c r="Q1049" s="20">
        <f>'5-2019'!$I1044/1000</f>
        <v>-1220.6859260126121</v>
      </c>
      <c r="R1049" s="20">
        <f>'6-2019'!$I1044/1000</f>
        <v>-1240.102484941825</v>
      </c>
      <c r="S1049" s="20">
        <f t="shared" si="16"/>
        <v>-1058.8118610232468</v>
      </c>
      <c r="U1049" s="79"/>
      <c r="V1049" s="78"/>
      <c r="W1049" s="83"/>
    </row>
    <row r="1050" spans="1:23" ht="15.75" thickTop="1" x14ac:dyDescent="0.25">
      <c r="A1050" s="61"/>
      <c r="B1050" s="3"/>
      <c r="C1050" s="3"/>
      <c r="D1050" s="3"/>
      <c r="E1050" s="3"/>
      <c r="F1050" s="2">
        <f>'6-2018'!$I1045/1000</f>
        <v>0</v>
      </c>
      <c r="G1050" s="2">
        <f>'7-2018'!$I1045/1000</f>
        <v>0</v>
      </c>
      <c r="H1050" s="2">
        <f>'8-2018'!$I1045/1000</f>
        <v>0</v>
      </c>
      <c r="I1050" s="2">
        <f>'9-2018'!$I1045/1000</f>
        <v>0</v>
      </c>
      <c r="J1050" s="2">
        <f>'10-2018'!$I1045/1000</f>
        <v>0</v>
      </c>
      <c r="K1050" s="2">
        <f>'11-2018'!$I1045/1000</f>
        <v>0</v>
      </c>
      <c r="L1050" s="2">
        <f>'12-2018'!$I1045/1000</f>
        <v>0</v>
      </c>
      <c r="M1050" s="2">
        <f>'1-2019'!$I1045/1000</f>
        <v>0</v>
      </c>
      <c r="N1050" s="2">
        <f>'2-2019'!$I1045/1000</f>
        <v>0</v>
      </c>
      <c r="O1050" s="2">
        <f>'3-2019'!$I1045/1000</f>
        <v>0</v>
      </c>
      <c r="P1050" s="2">
        <f>'4-2019'!$I1045/1000</f>
        <v>0</v>
      </c>
      <c r="Q1050" s="2">
        <f>'5-2019'!$I1045/1000</f>
        <v>0</v>
      </c>
      <c r="R1050" s="2">
        <f>'6-2019'!$I1045/1000</f>
        <v>0</v>
      </c>
      <c r="S1050" s="2">
        <f t="shared" si="16"/>
        <v>0</v>
      </c>
      <c r="U1050" s="79"/>
      <c r="V1050" s="78"/>
      <c r="W1050" s="83"/>
    </row>
    <row r="1051" spans="1:23" x14ac:dyDescent="0.25">
      <c r="A1051" s="61">
        <v>22841</v>
      </c>
      <c r="B1051" s="73" t="s">
        <v>188</v>
      </c>
      <c r="C1051" s="3"/>
      <c r="D1051" s="3"/>
      <c r="E1051" s="3"/>
      <c r="F1051" s="2">
        <f>'6-2018'!$I1046/1000</f>
        <v>0</v>
      </c>
      <c r="G1051" s="2">
        <f>'7-2018'!$I1046/1000</f>
        <v>0</v>
      </c>
      <c r="H1051" s="2">
        <f>'8-2018'!$I1046/1000</f>
        <v>0</v>
      </c>
      <c r="I1051" s="2">
        <f>'9-2018'!$I1046/1000</f>
        <v>0</v>
      </c>
      <c r="J1051" s="2">
        <f>'10-2018'!$I1046/1000</f>
        <v>0</v>
      </c>
      <c r="K1051" s="2">
        <f>'11-2018'!$I1046/1000</f>
        <v>0</v>
      </c>
      <c r="L1051" s="2">
        <f>'12-2018'!$I1046/1000</f>
        <v>0</v>
      </c>
      <c r="M1051" s="2">
        <f>'1-2019'!$I1046/1000</f>
        <v>0</v>
      </c>
      <c r="N1051" s="2">
        <f>'2-2019'!$I1046/1000</f>
        <v>0</v>
      </c>
      <c r="O1051" s="2">
        <f>'3-2019'!$I1046/1000</f>
        <v>0</v>
      </c>
      <c r="P1051" s="2">
        <f>'4-2019'!$I1046/1000</f>
        <v>0</v>
      </c>
      <c r="Q1051" s="2">
        <f>'5-2019'!$I1046/1000</f>
        <v>0</v>
      </c>
      <c r="R1051" s="2">
        <f>'6-2019'!$I1046/1000</f>
        <v>0</v>
      </c>
      <c r="S1051" s="2">
        <f t="shared" si="16"/>
        <v>0</v>
      </c>
      <c r="U1051" s="79"/>
      <c r="V1051" s="78"/>
      <c r="W1051" s="83"/>
    </row>
    <row r="1052" spans="1:23" x14ac:dyDescent="0.25">
      <c r="A1052" s="61"/>
      <c r="B1052" s="3"/>
      <c r="C1052" s="3"/>
      <c r="D1052" s="61" t="s">
        <v>292</v>
      </c>
      <c r="E1052" s="3" t="s">
        <v>199</v>
      </c>
      <c r="F1052" s="11">
        <f>'6-2018'!$I1047/1000</f>
        <v>0</v>
      </c>
      <c r="G1052" s="11">
        <f>'7-2018'!$I1047/1000</f>
        <v>0</v>
      </c>
      <c r="H1052" s="11">
        <f>'8-2018'!$I1047/1000</f>
        <v>0</v>
      </c>
      <c r="I1052" s="11">
        <f>'9-2018'!$I1047/1000</f>
        <v>0</v>
      </c>
      <c r="J1052" s="11">
        <f>'10-2018'!$I1047/1000</f>
        <v>0</v>
      </c>
      <c r="K1052" s="11">
        <f>'11-2018'!$I1047/1000</f>
        <v>0</v>
      </c>
      <c r="L1052" s="11">
        <f>'12-2018'!$I1047/1000</f>
        <v>0</v>
      </c>
      <c r="M1052" s="11">
        <f>'1-2019'!$I1047/1000</f>
        <v>0</v>
      </c>
      <c r="N1052" s="11">
        <f>'2-2019'!$I1047/1000</f>
        <v>0</v>
      </c>
      <c r="O1052" s="11">
        <f>'3-2019'!$I1047/1000</f>
        <v>0</v>
      </c>
      <c r="P1052" s="11">
        <f>'4-2019'!$I1047/1000</f>
        <v>0</v>
      </c>
      <c r="Q1052" s="11">
        <f>'5-2019'!$I1047/1000</f>
        <v>0</v>
      </c>
      <c r="R1052" s="11">
        <f>'6-2019'!$I1047/1000</f>
        <v>0</v>
      </c>
      <c r="S1052" s="11">
        <f t="shared" si="16"/>
        <v>0</v>
      </c>
      <c r="U1052" s="79"/>
      <c r="V1052" s="78"/>
      <c r="W1052" s="83"/>
    </row>
    <row r="1053" spans="1:23" x14ac:dyDescent="0.25">
      <c r="A1053" s="61"/>
      <c r="B1053" s="3"/>
      <c r="C1053" s="3"/>
      <c r="D1053" s="61" t="s">
        <v>292</v>
      </c>
      <c r="E1053" s="3" t="s">
        <v>255</v>
      </c>
      <c r="F1053" s="11">
        <f>'6-2018'!$I1048/1000</f>
        <v>-137.49370867019204</v>
      </c>
      <c r="G1053" s="11">
        <f>'7-2018'!$I1048/1000</f>
        <v>-137.49370867019204</v>
      </c>
      <c r="H1053" s="11">
        <f>'8-2018'!$I1048/1000</f>
        <v>-137.49370867019204</v>
      </c>
      <c r="I1053" s="11">
        <f>'9-2018'!$I1048/1000</f>
        <v>-137.49370867019204</v>
      </c>
      <c r="J1053" s="11">
        <f>'10-2018'!$I1048/1000</f>
        <v>-137.49370867019204</v>
      </c>
      <c r="K1053" s="11">
        <f>'11-2018'!$I1048/1000</f>
        <v>-137.49370867019204</v>
      </c>
      <c r="L1053" s="11">
        <f>'12-2018'!$I1048/1000</f>
        <v>-111.6010773622222</v>
      </c>
      <c r="M1053" s="11">
        <f>'1-2019'!$I1048/1000</f>
        <v>-111.6010773622222</v>
      </c>
      <c r="N1053" s="11">
        <f>'2-2019'!$I1048/1000</f>
        <v>-111.493191398439</v>
      </c>
      <c r="O1053" s="11">
        <f>'3-2019'!$I1048/1000</f>
        <v>-111.493191398439</v>
      </c>
      <c r="P1053" s="11">
        <f>'4-2019'!$I1048/1000</f>
        <v>-111.493191398439</v>
      </c>
      <c r="Q1053" s="11">
        <f>'5-2019'!$I1048/1000</f>
        <v>-111.493191398439</v>
      </c>
      <c r="R1053" s="11">
        <f>'6-2019'!$I1048/1000</f>
        <v>-110.56105667135208</v>
      </c>
      <c r="S1053" s="11">
        <f t="shared" si="16"/>
        <v>-123.38923719499439</v>
      </c>
      <c r="U1053" s="79"/>
      <c r="V1053" s="78"/>
      <c r="W1053" s="83"/>
    </row>
    <row r="1054" spans="1:23" ht="15.75" thickBot="1" x14ac:dyDescent="0.3">
      <c r="A1054" s="61"/>
      <c r="B1054" s="3"/>
      <c r="C1054" s="3"/>
      <c r="D1054" s="3"/>
      <c r="E1054" s="3"/>
      <c r="F1054" s="20">
        <f>'6-2018'!$I1049/1000</f>
        <v>-137.49370867019204</v>
      </c>
      <c r="G1054" s="20">
        <f>'7-2018'!$I1049/1000</f>
        <v>-137.49370867019204</v>
      </c>
      <c r="H1054" s="20">
        <f>'8-2018'!$I1049/1000</f>
        <v>-137.49370867019204</v>
      </c>
      <c r="I1054" s="20">
        <f>'9-2018'!$I1049/1000</f>
        <v>-137.49370867019204</v>
      </c>
      <c r="J1054" s="20">
        <f>'10-2018'!$I1049/1000</f>
        <v>-137.49370867019204</v>
      </c>
      <c r="K1054" s="20">
        <f>'11-2018'!$I1049/1000</f>
        <v>-137.49370867019204</v>
      </c>
      <c r="L1054" s="20">
        <f>'12-2018'!$I1049/1000</f>
        <v>-111.6010773622222</v>
      </c>
      <c r="M1054" s="20">
        <f>'1-2019'!$I1049/1000</f>
        <v>-111.6010773622222</v>
      </c>
      <c r="N1054" s="20">
        <f>'2-2019'!$I1049/1000</f>
        <v>-111.493191398439</v>
      </c>
      <c r="O1054" s="20">
        <f>'3-2019'!$I1049/1000</f>
        <v>-111.493191398439</v>
      </c>
      <c r="P1054" s="20">
        <f>'4-2019'!$I1049/1000</f>
        <v>-111.493191398439</v>
      </c>
      <c r="Q1054" s="20">
        <f>'5-2019'!$I1049/1000</f>
        <v>-111.493191398439</v>
      </c>
      <c r="R1054" s="20">
        <f>'6-2019'!$I1049/1000</f>
        <v>-110.56105667135208</v>
      </c>
      <c r="S1054" s="20">
        <f t="shared" si="16"/>
        <v>-123.38923719499439</v>
      </c>
      <c r="U1054" s="79"/>
      <c r="V1054" s="78"/>
      <c r="W1054" s="83"/>
    </row>
    <row r="1055" spans="1:23" ht="15.75" thickTop="1" x14ac:dyDescent="0.25">
      <c r="A1055" s="61"/>
      <c r="B1055" s="3"/>
      <c r="C1055" s="3"/>
      <c r="D1055" s="3"/>
      <c r="E1055" s="3"/>
      <c r="F1055" s="2">
        <f>'6-2018'!$I1050/1000</f>
        <v>0</v>
      </c>
      <c r="G1055" s="2">
        <f>'7-2018'!$I1050/1000</f>
        <v>0</v>
      </c>
      <c r="H1055" s="2">
        <f>'8-2018'!$I1050/1000</f>
        <v>0</v>
      </c>
      <c r="I1055" s="2">
        <f>'9-2018'!$I1050/1000</f>
        <v>0</v>
      </c>
      <c r="J1055" s="2">
        <f>'10-2018'!$I1050/1000</f>
        <v>0</v>
      </c>
      <c r="K1055" s="2">
        <f>'11-2018'!$I1050/1000</f>
        <v>0</v>
      </c>
      <c r="L1055" s="2">
        <f>'12-2018'!$I1050/1000</f>
        <v>0</v>
      </c>
      <c r="M1055" s="2">
        <f>'1-2019'!$I1050/1000</f>
        <v>0</v>
      </c>
      <c r="N1055" s="2">
        <f>'2-2019'!$I1050/1000</f>
        <v>0</v>
      </c>
      <c r="O1055" s="2">
        <f>'3-2019'!$I1050/1000</f>
        <v>0</v>
      </c>
      <c r="P1055" s="2">
        <f>'4-2019'!$I1050/1000</f>
        <v>0</v>
      </c>
      <c r="Q1055" s="2">
        <f>'5-2019'!$I1050/1000</f>
        <v>0</v>
      </c>
      <c r="R1055" s="2">
        <f>'6-2019'!$I1050/1000</f>
        <v>0</v>
      </c>
      <c r="S1055" s="2">
        <f t="shared" si="16"/>
        <v>0</v>
      </c>
      <c r="U1055" s="79"/>
      <c r="V1055" s="78"/>
      <c r="W1055" s="83"/>
    </row>
    <row r="1056" spans="1:23" x14ac:dyDescent="0.25">
      <c r="A1056" s="61">
        <v>22842</v>
      </c>
      <c r="B1056" s="3" t="s">
        <v>189</v>
      </c>
      <c r="C1056" s="72"/>
      <c r="D1056" s="61" t="s">
        <v>292</v>
      </c>
      <c r="E1056" s="3" t="s">
        <v>276</v>
      </c>
      <c r="F1056" s="11">
        <f>'6-2018'!$I1051/1000</f>
        <v>0</v>
      </c>
      <c r="G1056" s="11">
        <f>'7-2018'!$I1051/1000</f>
        <v>0</v>
      </c>
      <c r="H1056" s="11">
        <f>'8-2018'!$I1051/1000</f>
        <v>0</v>
      </c>
      <c r="I1056" s="11">
        <f>'9-2018'!$I1051/1000</f>
        <v>0</v>
      </c>
      <c r="J1056" s="11">
        <f>'10-2018'!$I1051/1000</f>
        <v>0</v>
      </c>
      <c r="K1056" s="11">
        <f>'11-2018'!$I1051/1000</f>
        <v>0</v>
      </c>
      <c r="L1056" s="11">
        <f>'12-2018'!$I1051/1000</f>
        <v>0</v>
      </c>
      <c r="M1056" s="11">
        <f>'1-2019'!$I1051/1000</f>
        <v>0</v>
      </c>
      <c r="N1056" s="11">
        <f>'2-2019'!$I1051/1000</f>
        <v>0</v>
      </c>
      <c r="O1056" s="11">
        <f>'3-2019'!$I1051/1000</f>
        <v>0</v>
      </c>
      <c r="P1056" s="11">
        <f>'4-2019'!$I1051/1000</f>
        <v>0</v>
      </c>
      <c r="Q1056" s="11">
        <f>'5-2019'!$I1051/1000</f>
        <v>0</v>
      </c>
      <c r="R1056" s="11">
        <f>'6-2019'!$I1051/1000</f>
        <v>0</v>
      </c>
      <c r="S1056" s="11">
        <f t="shared" si="16"/>
        <v>0</v>
      </c>
      <c r="U1056" s="79"/>
      <c r="V1056" s="78"/>
      <c r="W1056" s="83"/>
    </row>
    <row r="1057" spans="1:23" x14ac:dyDescent="0.25">
      <c r="A1057" s="61">
        <v>230</v>
      </c>
      <c r="B1057" s="3" t="s">
        <v>190</v>
      </c>
      <c r="C1057" s="72"/>
      <c r="D1057" s="61" t="s">
        <v>292</v>
      </c>
      <c r="E1057" s="3" t="s">
        <v>264</v>
      </c>
      <c r="F1057" s="11">
        <f>'6-2018'!$I1052/1000</f>
        <v>0</v>
      </c>
      <c r="G1057" s="11">
        <f>'7-2018'!$I1052/1000</f>
        <v>0</v>
      </c>
      <c r="H1057" s="11">
        <f>'8-2018'!$I1052/1000</f>
        <v>0</v>
      </c>
      <c r="I1057" s="11">
        <f>'9-2018'!$I1052/1000</f>
        <v>0</v>
      </c>
      <c r="J1057" s="11">
        <f>'10-2018'!$I1052/1000</f>
        <v>0</v>
      </c>
      <c r="K1057" s="11">
        <f>'11-2018'!$I1052/1000</f>
        <v>0</v>
      </c>
      <c r="L1057" s="11">
        <f>'12-2018'!$I1052/1000</f>
        <v>0</v>
      </c>
      <c r="M1057" s="11">
        <f>'1-2019'!$I1052/1000</f>
        <v>0</v>
      </c>
      <c r="N1057" s="11">
        <f>'2-2019'!$I1052/1000</f>
        <v>0</v>
      </c>
      <c r="O1057" s="11">
        <f>'3-2019'!$I1052/1000</f>
        <v>0</v>
      </c>
      <c r="P1057" s="11">
        <f>'4-2019'!$I1052/1000</f>
        <v>0</v>
      </c>
      <c r="Q1057" s="11">
        <f>'5-2019'!$I1052/1000</f>
        <v>0</v>
      </c>
      <c r="R1057" s="11">
        <f>'6-2019'!$I1052/1000</f>
        <v>0</v>
      </c>
      <c r="S1057" s="11">
        <f t="shared" si="16"/>
        <v>0</v>
      </c>
      <c r="U1057" s="79"/>
      <c r="V1057" s="78"/>
      <c r="W1057" s="83"/>
    </row>
    <row r="1058" spans="1:23" x14ac:dyDescent="0.25">
      <c r="A1058" s="61">
        <v>254105</v>
      </c>
      <c r="B1058" s="3" t="s">
        <v>190</v>
      </c>
      <c r="C1058" s="72"/>
      <c r="D1058" s="61" t="s">
        <v>292</v>
      </c>
      <c r="E1058" s="3" t="s">
        <v>199</v>
      </c>
      <c r="F1058" s="11">
        <f>'6-2018'!$I1053/1000</f>
        <v>0</v>
      </c>
      <c r="G1058" s="11">
        <f>'7-2018'!$I1053/1000</f>
        <v>0</v>
      </c>
      <c r="H1058" s="11">
        <f>'8-2018'!$I1053/1000</f>
        <v>0</v>
      </c>
      <c r="I1058" s="11">
        <f>'9-2018'!$I1053/1000</f>
        <v>0</v>
      </c>
      <c r="J1058" s="11">
        <f>'10-2018'!$I1053/1000</f>
        <v>0</v>
      </c>
      <c r="K1058" s="11">
        <f>'11-2018'!$I1053/1000</f>
        <v>0</v>
      </c>
      <c r="L1058" s="11">
        <f>'12-2018'!$I1053/1000</f>
        <v>0</v>
      </c>
      <c r="M1058" s="11">
        <f>'1-2019'!$I1053/1000</f>
        <v>0</v>
      </c>
      <c r="N1058" s="11">
        <f>'2-2019'!$I1053/1000</f>
        <v>0</v>
      </c>
      <c r="O1058" s="11">
        <f>'3-2019'!$I1053/1000</f>
        <v>0</v>
      </c>
      <c r="P1058" s="11">
        <f>'4-2019'!$I1053/1000</f>
        <v>0</v>
      </c>
      <c r="Q1058" s="11">
        <f>'5-2019'!$I1053/1000</f>
        <v>0</v>
      </c>
      <c r="R1058" s="11">
        <f>'6-2019'!$I1053/1000</f>
        <v>0</v>
      </c>
      <c r="S1058" s="11">
        <f t="shared" si="16"/>
        <v>0</v>
      </c>
      <c r="U1058" s="79"/>
      <c r="V1058" s="78"/>
      <c r="W1058" s="83"/>
    </row>
    <row r="1059" spans="1:23" x14ac:dyDescent="0.25">
      <c r="A1059" s="61">
        <v>2533</v>
      </c>
      <c r="B1059" s="73" t="s">
        <v>191</v>
      </c>
      <c r="C1059" s="72"/>
      <c r="D1059" s="61" t="s">
        <v>292</v>
      </c>
      <c r="E1059" s="3" t="s">
        <v>32</v>
      </c>
      <c r="F1059" s="11">
        <f>'6-2018'!$I1054/1000</f>
        <v>0</v>
      </c>
      <c r="G1059" s="11">
        <f>'7-2018'!$I1054/1000</f>
        <v>0</v>
      </c>
      <c r="H1059" s="11">
        <f>'8-2018'!$I1054/1000</f>
        <v>0</v>
      </c>
      <c r="I1059" s="11">
        <f>'9-2018'!$I1054/1000</f>
        <v>0</v>
      </c>
      <c r="J1059" s="11">
        <f>'10-2018'!$I1054/1000</f>
        <v>0</v>
      </c>
      <c r="K1059" s="11">
        <f>'11-2018'!$I1054/1000</f>
        <v>0</v>
      </c>
      <c r="L1059" s="11">
        <f>'12-2018'!$I1054/1000</f>
        <v>0</v>
      </c>
      <c r="M1059" s="11">
        <f>'1-2019'!$I1054/1000</f>
        <v>0</v>
      </c>
      <c r="N1059" s="11">
        <f>'2-2019'!$I1054/1000</f>
        <v>0</v>
      </c>
      <c r="O1059" s="11">
        <f>'3-2019'!$I1054/1000</f>
        <v>0</v>
      </c>
      <c r="P1059" s="11">
        <f>'4-2019'!$I1054/1000</f>
        <v>0</v>
      </c>
      <c r="Q1059" s="11">
        <f>'5-2019'!$I1054/1000</f>
        <v>0</v>
      </c>
      <c r="R1059" s="11">
        <f>'6-2019'!$I1054/1000</f>
        <v>0</v>
      </c>
      <c r="S1059" s="11">
        <f t="shared" ref="S1059:S1122" si="17">(SUM(G1059:Q1059)*2+R1059+F1059)/24</f>
        <v>0</v>
      </c>
      <c r="U1059" s="79"/>
      <c r="V1059" s="78"/>
      <c r="W1059" s="83"/>
    </row>
    <row r="1060" spans="1:23" x14ac:dyDescent="0.25">
      <c r="A1060" s="61">
        <v>254</v>
      </c>
      <c r="B1060" s="73" t="s">
        <v>191</v>
      </c>
      <c r="C1060" s="72"/>
      <c r="D1060" s="61" t="s">
        <v>292</v>
      </c>
      <c r="E1060" s="3" t="s">
        <v>253</v>
      </c>
      <c r="F1060" s="11">
        <f>'6-2018'!$I1055/1000</f>
        <v>0</v>
      </c>
      <c r="G1060" s="11">
        <f>'7-2018'!$I1055/1000</f>
        <v>0</v>
      </c>
      <c r="H1060" s="11">
        <f>'8-2018'!$I1055/1000</f>
        <v>0</v>
      </c>
      <c r="I1060" s="11">
        <f>'9-2018'!$I1055/1000</f>
        <v>0</v>
      </c>
      <c r="J1060" s="11">
        <f>'10-2018'!$I1055/1000</f>
        <v>0</v>
      </c>
      <c r="K1060" s="11">
        <f>'11-2018'!$I1055/1000</f>
        <v>0</v>
      </c>
      <c r="L1060" s="11">
        <f>'12-2018'!$I1055/1000</f>
        <v>0</v>
      </c>
      <c r="M1060" s="11">
        <f>'1-2019'!$I1055/1000</f>
        <v>0</v>
      </c>
      <c r="N1060" s="11">
        <f>'2-2019'!$I1055/1000</f>
        <v>0</v>
      </c>
      <c r="O1060" s="11">
        <f>'3-2019'!$I1055/1000</f>
        <v>0</v>
      </c>
      <c r="P1060" s="11">
        <f>'4-2019'!$I1055/1000</f>
        <v>0</v>
      </c>
      <c r="Q1060" s="11">
        <f>'5-2019'!$I1055/1000</f>
        <v>0</v>
      </c>
      <c r="R1060" s="11">
        <f>'6-2019'!$I1055/1000</f>
        <v>0</v>
      </c>
      <c r="S1060" s="11">
        <f t="shared" si="17"/>
        <v>0</v>
      </c>
      <c r="U1060" s="79"/>
      <c r="V1060" s="78"/>
      <c r="W1060" s="83"/>
    </row>
    <row r="1061" spans="1:23" x14ac:dyDescent="0.25">
      <c r="A1061" s="61">
        <v>254</v>
      </c>
      <c r="B1061" s="3"/>
      <c r="C1061" s="3"/>
      <c r="D1061" s="61" t="s">
        <v>292</v>
      </c>
      <c r="E1061" s="3" t="s">
        <v>199</v>
      </c>
      <c r="F1061" s="11">
        <f>'6-2018'!$I1056/1000</f>
        <v>-22271.679899999999</v>
      </c>
      <c r="G1061" s="11">
        <f>'7-2018'!$I1056/1000</f>
        <v>-23322.644960000001</v>
      </c>
      <c r="H1061" s="11">
        <f>'8-2018'!$I1056/1000</f>
        <v>-24373.61002</v>
      </c>
      <c r="I1061" s="11">
        <f>'9-2018'!$I1056/1000</f>
        <v>-25424.575079999999</v>
      </c>
      <c r="J1061" s="11">
        <f>'10-2018'!$I1056/1000</f>
        <v>-26475.540140000001</v>
      </c>
      <c r="K1061" s="11">
        <f>'11-2018'!$I1056/1000</f>
        <v>-27526.5052</v>
      </c>
      <c r="L1061" s="11">
        <f>'12-2018'!$I1056/1000</f>
        <v>-31816.935420000002</v>
      </c>
      <c r="M1061" s="11">
        <f>'1-2019'!$I1056/1000</f>
        <v>-33093.288760000003</v>
      </c>
      <c r="N1061" s="11">
        <f>'2-2019'!$I1056/1000</f>
        <v>-34298.63624</v>
      </c>
      <c r="O1061" s="11">
        <f>'3-2019'!$I1056/1000</f>
        <v>-35529.674639999997</v>
      </c>
      <c r="P1061" s="11">
        <f>'4-2019'!$I1056/1000</f>
        <v>-36700.186099999999</v>
      </c>
      <c r="Q1061" s="11">
        <f>'5-2019'!$I1056/1000</f>
        <v>-37923.124759999999</v>
      </c>
      <c r="R1061" s="11">
        <f>'6-2019'!$I1056/1000</f>
        <v>-39198.095710000001</v>
      </c>
      <c r="S1061" s="11">
        <f t="shared" si="17"/>
        <v>-30601.634093749995</v>
      </c>
      <c r="U1061" s="79"/>
      <c r="V1061" s="78"/>
      <c r="W1061" s="83"/>
    </row>
    <row r="1062" spans="1:23" ht="15.75" thickBot="1" x14ac:dyDescent="0.3">
      <c r="A1062" s="61"/>
      <c r="B1062" s="3"/>
      <c r="C1062" s="3"/>
      <c r="D1062" s="61"/>
      <c r="E1062" s="3"/>
      <c r="F1062" s="20">
        <f>'6-2018'!$I1057/1000</f>
        <v>-22271.679899999999</v>
      </c>
      <c r="G1062" s="20">
        <f>'7-2018'!$I1057/1000</f>
        <v>-23322.644960000001</v>
      </c>
      <c r="H1062" s="20">
        <f>'8-2018'!$I1057/1000</f>
        <v>-24373.61002</v>
      </c>
      <c r="I1062" s="20">
        <f>'9-2018'!$I1057/1000</f>
        <v>-25424.575079999999</v>
      </c>
      <c r="J1062" s="20">
        <f>'10-2018'!$I1057/1000</f>
        <v>-26475.540140000001</v>
      </c>
      <c r="K1062" s="20">
        <f>'11-2018'!$I1057/1000</f>
        <v>-27526.5052</v>
      </c>
      <c r="L1062" s="20">
        <f>'12-2018'!$I1057/1000</f>
        <v>-31816.935420000002</v>
      </c>
      <c r="M1062" s="20">
        <f>'1-2019'!$I1057/1000</f>
        <v>-33093.288760000003</v>
      </c>
      <c r="N1062" s="20">
        <f>'2-2019'!$I1057/1000</f>
        <v>-34298.63624</v>
      </c>
      <c r="O1062" s="20">
        <f>'3-2019'!$I1057/1000</f>
        <v>-35529.674639999997</v>
      </c>
      <c r="P1062" s="20">
        <f>'4-2019'!$I1057/1000</f>
        <v>-36700.186099999999</v>
      </c>
      <c r="Q1062" s="20">
        <f>'5-2019'!$I1057/1000</f>
        <v>-37923.124759999999</v>
      </c>
      <c r="R1062" s="20">
        <f>'6-2019'!$I1057/1000</f>
        <v>-39198.095710000001</v>
      </c>
      <c r="S1062" s="20">
        <f t="shared" si="17"/>
        <v>-30601.634093749995</v>
      </c>
      <c r="U1062" s="79"/>
      <c r="V1062" s="78"/>
      <c r="W1062" s="83"/>
    </row>
    <row r="1063" spans="1:23" ht="15.75" thickTop="1" x14ac:dyDescent="0.25">
      <c r="A1063" s="61"/>
      <c r="B1063" s="3"/>
      <c r="C1063" s="3"/>
      <c r="D1063" s="3"/>
      <c r="E1063" s="3"/>
      <c r="F1063" s="2">
        <f>'6-2018'!$I1058/1000</f>
        <v>0</v>
      </c>
      <c r="G1063" s="2">
        <f>'7-2018'!$I1058/1000</f>
        <v>0</v>
      </c>
      <c r="H1063" s="2">
        <f>'8-2018'!$I1058/1000</f>
        <v>0</v>
      </c>
      <c r="I1063" s="2">
        <f>'9-2018'!$I1058/1000</f>
        <v>0</v>
      </c>
      <c r="J1063" s="2">
        <f>'10-2018'!$I1058/1000</f>
        <v>0</v>
      </c>
      <c r="K1063" s="2">
        <f>'11-2018'!$I1058/1000</f>
        <v>0</v>
      </c>
      <c r="L1063" s="2">
        <f>'12-2018'!$I1058/1000</f>
        <v>0</v>
      </c>
      <c r="M1063" s="2">
        <f>'1-2019'!$I1058/1000</f>
        <v>0</v>
      </c>
      <c r="N1063" s="2">
        <f>'2-2019'!$I1058/1000</f>
        <v>0</v>
      </c>
      <c r="O1063" s="2">
        <f>'3-2019'!$I1058/1000</f>
        <v>0</v>
      </c>
      <c r="P1063" s="2">
        <f>'4-2019'!$I1058/1000</f>
        <v>0</v>
      </c>
      <c r="Q1063" s="2">
        <f>'5-2019'!$I1058/1000</f>
        <v>0</v>
      </c>
      <c r="R1063" s="2">
        <f>'6-2019'!$I1058/1000</f>
        <v>0</v>
      </c>
      <c r="S1063" s="2">
        <f t="shared" si="17"/>
        <v>0</v>
      </c>
      <c r="U1063" s="79"/>
      <c r="V1063" s="78"/>
      <c r="W1063" s="83"/>
    </row>
    <row r="1064" spans="1:23" x14ac:dyDescent="0.25">
      <c r="A1064" s="61">
        <v>252</v>
      </c>
      <c r="B1064" s="3" t="s">
        <v>192</v>
      </c>
      <c r="C1064" s="3"/>
      <c r="D1064" s="3"/>
      <c r="E1064" s="3"/>
      <c r="F1064" s="2">
        <f>'6-2018'!$I1059/1000</f>
        <v>0</v>
      </c>
      <c r="G1064" s="2">
        <f>'7-2018'!$I1059/1000</f>
        <v>0</v>
      </c>
      <c r="H1064" s="2">
        <f>'8-2018'!$I1059/1000</f>
        <v>0</v>
      </c>
      <c r="I1064" s="2">
        <f>'9-2018'!$I1059/1000</f>
        <v>0</v>
      </c>
      <c r="J1064" s="2">
        <f>'10-2018'!$I1059/1000</f>
        <v>0</v>
      </c>
      <c r="K1064" s="2">
        <f>'11-2018'!$I1059/1000</f>
        <v>0</v>
      </c>
      <c r="L1064" s="2">
        <f>'12-2018'!$I1059/1000</f>
        <v>0</v>
      </c>
      <c r="M1064" s="2">
        <f>'1-2019'!$I1059/1000</f>
        <v>0</v>
      </c>
      <c r="N1064" s="2">
        <f>'2-2019'!$I1059/1000</f>
        <v>0</v>
      </c>
      <c r="O1064" s="2">
        <f>'3-2019'!$I1059/1000</f>
        <v>0</v>
      </c>
      <c r="P1064" s="2">
        <f>'4-2019'!$I1059/1000</f>
        <v>0</v>
      </c>
      <c r="Q1064" s="2">
        <f>'5-2019'!$I1059/1000</f>
        <v>0</v>
      </c>
      <c r="R1064" s="2">
        <f>'6-2019'!$I1059/1000</f>
        <v>0</v>
      </c>
      <c r="S1064" s="2">
        <f t="shared" si="17"/>
        <v>0</v>
      </c>
      <c r="U1064" s="79"/>
      <c r="V1064" s="78"/>
      <c r="W1064" s="83"/>
    </row>
    <row r="1065" spans="1:23" x14ac:dyDescent="0.25">
      <c r="A1065" s="61"/>
      <c r="B1065" s="3"/>
      <c r="C1065" s="3"/>
      <c r="D1065" s="61" t="s">
        <v>294</v>
      </c>
      <c r="E1065" s="3" t="s">
        <v>199</v>
      </c>
      <c r="F1065" s="11">
        <f>'6-2018'!$I1060/1000</f>
        <v>-7.95</v>
      </c>
      <c r="G1065" s="11">
        <f>'7-2018'!$I1060/1000</f>
        <v>-9.65</v>
      </c>
      <c r="H1065" s="11">
        <f>'8-2018'!$I1060/1000</f>
        <v>-3.85</v>
      </c>
      <c r="I1065" s="11">
        <f>'9-2018'!$I1060/1000</f>
        <v>-3</v>
      </c>
      <c r="J1065" s="11">
        <f>'10-2018'!$I1060/1000</f>
        <v>-1.95</v>
      </c>
      <c r="K1065" s="11">
        <f>'11-2018'!$I1060/1000</f>
        <v>-2.2999999999999998</v>
      </c>
      <c r="L1065" s="11">
        <f>'12-2018'!$I1060/1000</f>
        <v>-3.75</v>
      </c>
      <c r="M1065" s="11">
        <f>'1-2019'!$I1060/1000</f>
        <v>-1.45</v>
      </c>
      <c r="N1065" s="11">
        <f>'2-2019'!$I1060/1000</f>
        <v>-1</v>
      </c>
      <c r="O1065" s="11">
        <f>'3-2019'!$I1060/1000</f>
        <v>-0.25</v>
      </c>
      <c r="P1065" s="11">
        <f>'4-2019'!$I1060/1000</f>
        <v>-1.9</v>
      </c>
      <c r="Q1065" s="11">
        <f>'5-2019'!$I1060/1000</f>
        <v>-1.9</v>
      </c>
      <c r="R1065" s="11">
        <f>'6-2019'!$I1060/1000</f>
        <v>-1.3</v>
      </c>
      <c r="S1065" s="11">
        <f t="shared" si="17"/>
        <v>-2.9687499999999996</v>
      </c>
      <c r="U1065" s="79"/>
      <c r="V1065" s="78"/>
      <c r="W1065" s="83"/>
    </row>
    <row r="1066" spans="1:23" x14ac:dyDescent="0.25">
      <c r="A1066" s="61"/>
      <c r="B1066" s="3"/>
      <c r="C1066" s="3"/>
      <c r="D1066" s="61" t="s">
        <v>296</v>
      </c>
      <c r="E1066" s="3" t="s">
        <v>26</v>
      </c>
      <c r="F1066" s="11">
        <f>'6-2018'!$I1061/1000</f>
        <v>25.183701184419832</v>
      </c>
      <c r="G1066" s="11">
        <f>'7-2018'!$I1061/1000</f>
        <v>25.183701184419832</v>
      </c>
      <c r="H1066" s="11">
        <f>'8-2018'!$I1061/1000</f>
        <v>25.183701184419832</v>
      </c>
      <c r="I1066" s="11">
        <f>'9-2018'!$I1061/1000</f>
        <v>25.183701184419832</v>
      </c>
      <c r="J1066" s="11">
        <f>'10-2018'!$I1061/1000</f>
        <v>25.183701184419832</v>
      </c>
      <c r="K1066" s="11">
        <f>'11-2018'!$I1061/1000</f>
        <v>25.183701184419832</v>
      </c>
      <c r="L1066" s="11">
        <f>'12-2018'!$I1061/1000</f>
        <v>25.183701184419832</v>
      </c>
      <c r="M1066" s="11">
        <f>'1-2019'!$I1061/1000</f>
        <v>25.183701184419832</v>
      </c>
      <c r="N1066" s="11">
        <f>'2-2019'!$I1061/1000</f>
        <v>25.183701184419832</v>
      </c>
      <c r="O1066" s="11">
        <f>'3-2019'!$I1061/1000</f>
        <v>25.183701184419832</v>
      </c>
      <c r="P1066" s="11">
        <f>'4-2019'!$I1061/1000</f>
        <v>25.183701184419832</v>
      </c>
      <c r="Q1066" s="11">
        <f>'5-2019'!$I1061/1000</f>
        <v>25.183701184419832</v>
      </c>
      <c r="R1066" s="11">
        <f>'6-2019'!$I1061/1000</f>
        <v>25.183701184419832</v>
      </c>
      <c r="S1066" s="11">
        <f t="shared" si="17"/>
        <v>25.183701184419832</v>
      </c>
      <c r="U1066" s="79"/>
      <c r="V1066" s="78"/>
      <c r="W1066" s="83"/>
    </row>
    <row r="1067" spans="1:23" x14ac:dyDescent="0.25">
      <c r="A1067" s="61"/>
      <c r="B1067" s="3"/>
      <c r="C1067" s="3"/>
      <c r="D1067" s="61" t="s">
        <v>296</v>
      </c>
      <c r="E1067" s="3" t="s">
        <v>257</v>
      </c>
      <c r="F1067" s="11">
        <f>'6-2018'!$I1062/1000</f>
        <v>0</v>
      </c>
      <c r="G1067" s="11">
        <f>'7-2018'!$I1062/1000</f>
        <v>0</v>
      </c>
      <c r="H1067" s="11">
        <f>'8-2018'!$I1062/1000</f>
        <v>0</v>
      </c>
      <c r="I1067" s="11">
        <f>'9-2018'!$I1062/1000</f>
        <v>0</v>
      </c>
      <c r="J1067" s="11">
        <f>'10-2018'!$I1062/1000</f>
        <v>0</v>
      </c>
      <c r="K1067" s="11">
        <f>'11-2018'!$I1062/1000</f>
        <v>0</v>
      </c>
      <c r="L1067" s="11">
        <f>'12-2018'!$I1062/1000</f>
        <v>0</v>
      </c>
      <c r="M1067" s="11">
        <f>'1-2019'!$I1062/1000</f>
        <v>0</v>
      </c>
      <c r="N1067" s="11">
        <f>'2-2019'!$I1062/1000</f>
        <v>0</v>
      </c>
      <c r="O1067" s="11">
        <f>'3-2019'!$I1062/1000</f>
        <v>0</v>
      </c>
      <c r="P1067" s="11">
        <f>'4-2019'!$I1062/1000</f>
        <v>0</v>
      </c>
      <c r="Q1067" s="11">
        <f>'5-2019'!$I1062/1000</f>
        <v>0</v>
      </c>
      <c r="R1067" s="11">
        <f>'6-2019'!$I1062/1000</f>
        <v>0</v>
      </c>
      <c r="S1067" s="11">
        <f t="shared" si="17"/>
        <v>0</v>
      </c>
      <c r="U1067" s="79"/>
      <c r="V1067" s="78"/>
      <c r="W1067" s="83"/>
    </row>
    <row r="1068" spans="1:23" x14ac:dyDescent="0.25">
      <c r="A1068" s="61"/>
      <c r="B1068" s="3"/>
      <c r="C1068" s="3"/>
      <c r="D1068" s="61" t="s">
        <v>294</v>
      </c>
      <c r="E1068" s="3" t="s">
        <v>255</v>
      </c>
      <c r="F1068" s="11">
        <f>'6-2018'!$I1063/1000</f>
        <v>0</v>
      </c>
      <c r="G1068" s="11">
        <f>'7-2018'!$I1063/1000</f>
        <v>0</v>
      </c>
      <c r="H1068" s="11">
        <f>'8-2018'!$I1063/1000</f>
        <v>0</v>
      </c>
      <c r="I1068" s="11">
        <f>'9-2018'!$I1063/1000</f>
        <v>0</v>
      </c>
      <c r="J1068" s="11">
        <f>'10-2018'!$I1063/1000</f>
        <v>0</v>
      </c>
      <c r="K1068" s="11">
        <f>'11-2018'!$I1063/1000</f>
        <v>0</v>
      </c>
      <c r="L1068" s="11">
        <f>'12-2018'!$I1063/1000</f>
        <v>0</v>
      </c>
      <c r="M1068" s="11">
        <f>'1-2019'!$I1063/1000</f>
        <v>0</v>
      </c>
      <c r="N1068" s="11">
        <f>'2-2019'!$I1063/1000</f>
        <v>0</v>
      </c>
      <c r="O1068" s="11">
        <f>'3-2019'!$I1063/1000</f>
        <v>0</v>
      </c>
      <c r="P1068" s="11">
        <f>'4-2019'!$I1063/1000</f>
        <v>0</v>
      </c>
      <c r="Q1068" s="11">
        <f>'5-2019'!$I1063/1000</f>
        <v>0</v>
      </c>
      <c r="R1068" s="11">
        <f>'6-2019'!$I1063/1000</f>
        <v>0</v>
      </c>
      <c r="S1068" s="11">
        <f t="shared" si="17"/>
        <v>0</v>
      </c>
      <c r="U1068" s="79"/>
      <c r="V1068" s="78"/>
      <c r="W1068" s="83"/>
    </row>
    <row r="1069" spans="1:23" x14ac:dyDescent="0.25">
      <c r="A1069" s="61"/>
      <c r="B1069" s="3"/>
      <c r="C1069" s="3"/>
      <c r="D1069" s="61" t="s">
        <v>295</v>
      </c>
      <c r="E1069" s="3" t="s">
        <v>261</v>
      </c>
      <c r="F1069" s="11">
        <f>'6-2018'!$I1064/1000</f>
        <v>0</v>
      </c>
      <c r="G1069" s="11">
        <f>'7-2018'!$I1064/1000</f>
        <v>0</v>
      </c>
      <c r="H1069" s="11">
        <f>'8-2018'!$I1064/1000</f>
        <v>0</v>
      </c>
      <c r="I1069" s="11">
        <f>'9-2018'!$I1064/1000</f>
        <v>0</v>
      </c>
      <c r="J1069" s="11">
        <f>'10-2018'!$I1064/1000</f>
        <v>0</v>
      </c>
      <c r="K1069" s="11">
        <f>'11-2018'!$I1064/1000</f>
        <v>0</v>
      </c>
      <c r="L1069" s="11">
        <f>'12-2018'!$I1064/1000</f>
        <v>0</v>
      </c>
      <c r="M1069" s="11">
        <f>'1-2019'!$I1064/1000</f>
        <v>0</v>
      </c>
      <c r="N1069" s="11">
        <f>'2-2019'!$I1064/1000</f>
        <v>0</v>
      </c>
      <c r="O1069" s="11">
        <f>'3-2019'!$I1064/1000</f>
        <v>0</v>
      </c>
      <c r="P1069" s="11">
        <f>'4-2019'!$I1064/1000</f>
        <v>0</v>
      </c>
      <c r="Q1069" s="11">
        <f>'5-2019'!$I1064/1000</f>
        <v>0</v>
      </c>
      <c r="R1069" s="11">
        <f>'6-2019'!$I1064/1000</f>
        <v>0</v>
      </c>
      <c r="S1069" s="11">
        <f t="shared" si="17"/>
        <v>0</v>
      </c>
      <c r="U1069" s="79"/>
      <c r="V1069" s="78"/>
      <c r="W1069" s="83"/>
    </row>
    <row r="1070" spans="1:23" ht="15.75" thickBot="1" x14ac:dyDescent="0.3">
      <c r="A1070" s="68" t="s">
        <v>193</v>
      </c>
      <c r="B1070" s="3"/>
      <c r="C1070" s="3"/>
      <c r="D1070" s="3"/>
      <c r="E1070" s="3"/>
      <c r="F1070" s="20">
        <f>'6-2018'!$I1065/1000</f>
        <v>17.233701184419832</v>
      </c>
      <c r="G1070" s="20">
        <f>'7-2018'!$I1065/1000</f>
        <v>15.533701184419831</v>
      </c>
      <c r="H1070" s="20">
        <f>'8-2018'!$I1065/1000</f>
        <v>21.33370118441983</v>
      </c>
      <c r="I1070" s="20">
        <f>'9-2018'!$I1065/1000</f>
        <v>22.183701184419832</v>
      </c>
      <c r="J1070" s="20">
        <f>'10-2018'!$I1065/1000</f>
        <v>23.233701184419832</v>
      </c>
      <c r="K1070" s="20">
        <f>'11-2018'!$I1065/1000</f>
        <v>22.883701184419831</v>
      </c>
      <c r="L1070" s="20">
        <f>'12-2018'!$I1065/1000</f>
        <v>21.433701184419832</v>
      </c>
      <c r="M1070" s="20">
        <f>'1-2019'!$I1065/1000</f>
        <v>23.733701184419832</v>
      </c>
      <c r="N1070" s="20">
        <f>'2-2019'!$I1065/1000</f>
        <v>24.183701184419832</v>
      </c>
      <c r="O1070" s="20">
        <f>'3-2019'!$I1065/1000</f>
        <v>24.933701184419832</v>
      </c>
      <c r="P1070" s="20">
        <f>'4-2019'!$I1065/1000</f>
        <v>23.283701184419833</v>
      </c>
      <c r="Q1070" s="20">
        <f>'5-2019'!$I1065/1000</f>
        <v>23.283701184419833</v>
      </c>
      <c r="R1070" s="20">
        <f>'6-2019'!$I1065/1000</f>
        <v>23.883701184419831</v>
      </c>
      <c r="S1070" s="20">
        <f t="shared" si="17"/>
        <v>22.214951184419832</v>
      </c>
      <c r="U1070" s="79"/>
      <c r="V1070" s="78"/>
      <c r="W1070" s="83"/>
    </row>
    <row r="1071" spans="1:23" ht="15.75" thickTop="1" x14ac:dyDescent="0.25">
      <c r="A1071" s="61"/>
      <c r="B1071" s="3"/>
      <c r="C1071" s="3"/>
      <c r="D1071" s="3"/>
      <c r="E1071" s="3"/>
      <c r="F1071" s="2">
        <f>'6-2018'!$I1066/1000</f>
        <v>0</v>
      </c>
      <c r="G1071" s="2">
        <f>'7-2018'!$I1066/1000</f>
        <v>0</v>
      </c>
      <c r="H1071" s="2">
        <f>'8-2018'!$I1066/1000</f>
        <v>0</v>
      </c>
      <c r="I1071" s="2">
        <f>'9-2018'!$I1066/1000</f>
        <v>0</v>
      </c>
      <c r="J1071" s="2">
        <f>'10-2018'!$I1066/1000</f>
        <v>0</v>
      </c>
      <c r="K1071" s="2">
        <f>'11-2018'!$I1066/1000</f>
        <v>0</v>
      </c>
      <c r="L1071" s="2">
        <f>'12-2018'!$I1066/1000</f>
        <v>0</v>
      </c>
      <c r="M1071" s="2">
        <f>'1-2019'!$I1066/1000</f>
        <v>0</v>
      </c>
      <c r="N1071" s="2">
        <f>'2-2019'!$I1066/1000</f>
        <v>0</v>
      </c>
      <c r="O1071" s="2">
        <f>'3-2019'!$I1066/1000</f>
        <v>0</v>
      </c>
      <c r="P1071" s="2">
        <f>'4-2019'!$I1066/1000</f>
        <v>0</v>
      </c>
      <c r="Q1071" s="2">
        <f>'5-2019'!$I1066/1000</f>
        <v>0</v>
      </c>
      <c r="R1071" s="2">
        <f>'6-2019'!$I1066/1000</f>
        <v>0</v>
      </c>
      <c r="S1071" s="2">
        <f t="shared" si="17"/>
        <v>0</v>
      </c>
      <c r="U1071" s="79"/>
      <c r="V1071" s="78"/>
      <c r="W1071" s="83"/>
    </row>
    <row r="1072" spans="1:23" x14ac:dyDescent="0.25">
      <c r="A1072" s="61">
        <v>25398</v>
      </c>
      <c r="B1072" s="3" t="s">
        <v>195</v>
      </c>
      <c r="C1072" s="3"/>
      <c r="D1072" s="3"/>
      <c r="E1072" s="3"/>
      <c r="F1072" s="2">
        <f>'6-2018'!$I1067/1000</f>
        <v>0</v>
      </c>
      <c r="G1072" s="2">
        <f>'7-2018'!$I1067/1000</f>
        <v>0</v>
      </c>
      <c r="H1072" s="2">
        <f>'8-2018'!$I1067/1000</f>
        <v>0</v>
      </c>
      <c r="I1072" s="2">
        <f>'9-2018'!$I1067/1000</f>
        <v>0</v>
      </c>
      <c r="J1072" s="2">
        <f>'10-2018'!$I1067/1000</f>
        <v>0</v>
      </c>
      <c r="K1072" s="2">
        <f>'11-2018'!$I1067/1000</f>
        <v>0</v>
      </c>
      <c r="L1072" s="2">
        <f>'12-2018'!$I1067/1000</f>
        <v>0</v>
      </c>
      <c r="M1072" s="2">
        <f>'1-2019'!$I1067/1000</f>
        <v>0</v>
      </c>
      <c r="N1072" s="2">
        <f>'2-2019'!$I1067/1000</f>
        <v>0</v>
      </c>
      <c r="O1072" s="2">
        <f>'3-2019'!$I1067/1000</f>
        <v>0</v>
      </c>
      <c r="P1072" s="2">
        <f>'4-2019'!$I1067/1000</f>
        <v>0</v>
      </c>
      <c r="Q1072" s="2">
        <f>'5-2019'!$I1067/1000</f>
        <v>0</v>
      </c>
      <c r="R1072" s="2">
        <f>'6-2019'!$I1067/1000</f>
        <v>0</v>
      </c>
      <c r="S1072" s="2">
        <f t="shared" si="17"/>
        <v>0</v>
      </c>
      <c r="U1072" s="79"/>
      <c r="V1072" s="78"/>
      <c r="W1072" s="83"/>
    </row>
    <row r="1073" spans="1:23" x14ac:dyDescent="0.25">
      <c r="A1073" s="61"/>
      <c r="B1073" s="3"/>
      <c r="C1073" s="3"/>
      <c r="D1073" s="61" t="s">
        <v>292</v>
      </c>
      <c r="E1073" s="3" t="s">
        <v>199</v>
      </c>
      <c r="F1073" s="11">
        <f>'6-2018'!$I1068/1000</f>
        <v>0</v>
      </c>
      <c r="G1073" s="11">
        <f>'7-2018'!$I1068/1000</f>
        <v>0</v>
      </c>
      <c r="H1073" s="11">
        <f>'8-2018'!$I1068/1000</f>
        <v>0</v>
      </c>
      <c r="I1073" s="11">
        <f>'9-2018'!$I1068/1000</f>
        <v>0</v>
      </c>
      <c r="J1073" s="11">
        <f>'10-2018'!$I1068/1000</f>
        <v>0</v>
      </c>
      <c r="K1073" s="11">
        <f>'11-2018'!$I1068/1000</f>
        <v>0</v>
      </c>
      <c r="L1073" s="11">
        <f>'12-2018'!$I1068/1000</f>
        <v>0</v>
      </c>
      <c r="M1073" s="11">
        <f>'1-2019'!$I1068/1000</f>
        <v>0</v>
      </c>
      <c r="N1073" s="11">
        <f>'2-2019'!$I1068/1000</f>
        <v>0</v>
      </c>
      <c r="O1073" s="11">
        <f>'3-2019'!$I1068/1000</f>
        <v>0</v>
      </c>
      <c r="P1073" s="11">
        <f>'4-2019'!$I1068/1000</f>
        <v>0</v>
      </c>
      <c r="Q1073" s="11">
        <f>'5-2019'!$I1068/1000</f>
        <v>0</v>
      </c>
      <c r="R1073" s="11">
        <f>'6-2019'!$I1068/1000</f>
        <v>0</v>
      </c>
      <c r="S1073" s="11">
        <f t="shared" si="17"/>
        <v>0</v>
      </c>
      <c r="U1073" s="79"/>
      <c r="V1073" s="78"/>
      <c r="W1073" s="83"/>
    </row>
    <row r="1074" spans="1:23" ht="15.75" thickBot="1" x14ac:dyDescent="0.3">
      <c r="A1074" s="61"/>
      <c r="B1074" s="3"/>
      <c r="C1074" s="3"/>
      <c r="D1074" s="3"/>
      <c r="E1074" s="3"/>
      <c r="F1074" s="20">
        <f>'6-2018'!$I1069/1000</f>
        <v>0</v>
      </c>
      <c r="G1074" s="20">
        <f>'7-2018'!$I1069/1000</f>
        <v>0</v>
      </c>
      <c r="H1074" s="20">
        <f>'8-2018'!$I1069/1000</f>
        <v>0</v>
      </c>
      <c r="I1074" s="20">
        <f>'9-2018'!$I1069/1000</f>
        <v>0</v>
      </c>
      <c r="J1074" s="20">
        <f>'10-2018'!$I1069/1000</f>
        <v>0</v>
      </c>
      <c r="K1074" s="20">
        <f>'11-2018'!$I1069/1000</f>
        <v>0</v>
      </c>
      <c r="L1074" s="20">
        <f>'12-2018'!$I1069/1000</f>
        <v>0</v>
      </c>
      <c r="M1074" s="20">
        <f>'1-2019'!$I1069/1000</f>
        <v>0</v>
      </c>
      <c r="N1074" s="20">
        <f>'2-2019'!$I1069/1000</f>
        <v>0</v>
      </c>
      <c r="O1074" s="20">
        <f>'3-2019'!$I1069/1000</f>
        <v>0</v>
      </c>
      <c r="P1074" s="20">
        <f>'4-2019'!$I1069/1000</f>
        <v>0</v>
      </c>
      <c r="Q1074" s="20">
        <f>'5-2019'!$I1069/1000</f>
        <v>0</v>
      </c>
      <c r="R1074" s="20">
        <f>'6-2019'!$I1069/1000</f>
        <v>0</v>
      </c>
      <c r="S1074" s="20">
        <f t="shared" si="17"/>
        <v>0</v>
      </c>
      <c r="U1074" s="79"/>
      <c r="V1074" s="78"/>
      <c r="W1074" s="83"/>
    </row>
    <row r="1075" spans="1:23" ht="15.75" thickTop="1" x14ac:dyDescent="0.25">
      <c r="A1075" s="61"/>
      <c r="B1075" s="3"/>
      <c r="C1075" s="3"/>
      <c r="D1075" s="3"/>
      <c r="E1075" s="3"/>
      <c r="F1075" s="2">
        <f>'6-2018'!$I1070/1000</f>
        <v>0</v>
      </c>
      <c r="G1075" s="2">
        <f>'7-2018'!$I1070/1000</f>
        <v>0</v>
      </c>
      <c r="H1075" s="2">
        <f>'8-2018'!$I1070/1000</f>
        <v>0</v>
      </c>
      <c r="I1075" s="2">
        <f>'9-2018'!$I1070/1000</f>
        <v>0</v>
      </c>
      <c r="J1075" s="2">
        <f>'10-2018'!$I1070/1000</f>
        <v>0</v>
      </c>
      <c r="K1075" s="2">
        <f>'11-2018'!$I1070/1000</f>
        <v>0</v>
      </c>
      <c r="L1075" s="2">
        <f>'12-2018'!$I1070/1000</f>
        <v>0</v>
      </c>
      <c r="M1075" s="2">
        <f>'1-2019'!$I1070/1000</f>
        <v>0</v>
      </c>
      <c r="N1075" s="2">
        <f>'2-2019'!$I1070/1000</f>
        <v>0</v>
      </c>
      <c r="O1075" s="2">
        <f>'3-2019'!$I1070/1000</f>
        <v>0</v>
      </c>
      <c r="P1075" s="2">
        <f>'4-2019'!$I1070/1000</f>
        <v>0</v>
      </c>
      <c r="Q1075" s="2">
        <f>'5-2019'!$I1070/1000</f>
        <v>0</v>
      </c>
      <c r="R1075" s="2">
        <f>'6-2019'!$I1070/1000</f>
        <v>0</v>
      </c>
      <c r="S1075" s="2">
        <f t="shared" si="17"/>
        <v>0</v>
      </c>
      <c r="U1075" s="79"/>
      <c r="V1075" s="78"/>
      <c r="W1075" s="83"/>
    </row>
    <row r="1076" spans="1:23" x14ac:dyDescent="0.25">
      <c r="A1076" s="61">
        <v>25399</v>
      </c>
      <c r="B1076" s="3" t="s">
        <v>196</v>
      </c>
      <c r="C1076" s="3"/>
      <c r="D1076" s="3"/>
      <c r="E1076" s="3"/>
      <c r="F1076" s="2">
        <f>'6-2018'!$I1071/1000</f>
        <v>0</v>
      </c>
      <c r="G1076" s="2">
        <f>'7-2018'!$I1071/1000</f>
        <v>0</v>
      </c>
      <c r="H1076" s="2">
        <f>'8-2018'!$I1071/1000</f>
        <v>0</v>
      </c>
      <c r="I1076" s="2">
        <f>'9-2018'!$I1071/1000</f>
        <v>0</v>
      </c>
      <c r="J1076" s="2">
        <f>'10-2018'!$I1071/1000</f>
        <v>0</v>
      </c>
      <c r="K1076" s="2">
        <f>'11-2018'!$I1071/1000</f>
        <v>0</v>
      </c>
      <c r="L1076" s="2">
        <f>'12-2018'!$I1071/1000</f>
        <v>0</v>
      </c>
      <c r="M1076" s="2">
        <f>'1-2019'!$I1071/1000</f>
        <v>0</v>
      </c>
      <c r="N1076" s="2">
        <f>'2-2019'!$I1071/1000</f>
        <v>0</v>
      </c>
      <c r="O1076" s="2">
        <f>'3-2019'!$I1071/1000</f>
        <v>0</v>
      </c>
      <c r="P1076" s="2">
        <f>'4-2019'!$I1071/1000</f>
        <v>0</v>
      </c>
      <c r="Q1076" s="2">
        <f>'5-2019'!$I1071/1000</f>
        <v>0</v>
      </c>
      <c r="R1076" s="2">
        <f>'6-2019'!$I1071/1000</f>
        <v>0</v>
      </c>
      <c r="S1076" s="2">
        <f t="shared" si="17"/>
        <v>0</v>
      </c>
      <c r="U1076" s="79"/>
      <c r="V1076" s="78"/>
      <c r="W1076" s="83"/>
    </row>
    <row r="1077" spans="1:23" x14ac:dyDescent="0.25">
      <c r="A1077" s="61"/>
      <c r="B1077" s="3"/>
      <c r="C1077" s="3"/>
      <c r="D1077" s="61" t="s">
        <v>292</v>
      </c>
      <c r="E1077" s="3" t="s">
        <v>199</v>
      </c>
      <c r="F1077" s="11">
        <f>'6-2018'!$I1072/1000</f>
        <v>-16.732310000000002</v>
      </c>
      <c r="G1077" s="11">
        <f>'7-2018'!$I1072/1000</f>
        <v>-588.35116000000005</v>
      </c>
      <c r="H1077" s="11">
        <f>'8-2018'!$I1072/1000</f>
        <v>-532.67309999999998</v>
      </c>
      <c r="I1077" s="11">
        <f>'9-2018'!$I1072/1000</f>
        <v>-476.99503999999996</v>
      </c>
      <c r="J1077" s="11">
        <f>'10-2018'!$I1072/1000</f>
        <v>-428.15280999999999</v>
      </c>
      <c r="K1077" s="11">
        <f>'11-2018'!$I1072/1000</f>
        <v>-372.45941999999997</v>
      </c>
      <c r="L1077" s="11">
        <f>'12-2018'!$I1072/1000</f>
        <v>-316.76607000000001</v>
      </c>
      <c r="M1077" s="11">
        <f>'1-2019'!$I1072/1000</f>
        <v>-289.41970000000003</v>
      </c>
      <c r="N1077" s="11">
        <f>'2-2019'!$I1072/1000</f>
        <v>-233.63069000000002</v>
      </c>
      <c r="O1077" s="11">
        <f>'3-2019'!$I1072/1000</f>
        <v>-177.84168</v>
      </c>
      <c r="P1077" s="11">
        <f>'4-2019'!$I1072/1000</f>
        <v>-129.38233</v>
      </c>
      <c r="Q1077" s="11">
        <f>'5-2019'!$I1072/1000</f>
        <v>-73.497619999999998</v>
      </c>
      <c r="R1077" s="11">
        <f>'6-2019'!$I1072/1000</f>
        <v>-17.613419999999998</v>
      </c>
      <c r="S1077" s="11">
        <f t="shared" si="17"/>
        <v>-303.02854041666666</v>
      </c>
      <c r="U1077" s="79"/>
      <c r="V1077" s="78"/>
      <c r="W1077" s="83"/>
    </row>
    <row r="1078" spans="1:23" x14ac:dyDescent="0.25">
      <c r="A1078" s="61"/>
      <c r="B1078" s="3"/>
      <c r="C1078" s="3"/>
      <c r="D1078" s="61" t="s">
        <v>116</v>
      </c>
      <c r="E1078" s="3" t="s">
        <v>270</v>
      </c>
      <c r="F1078" s="11">
        <f>'6-2018'!$I1073/1000</f>
        <v>0</v>
      </c>
      <c r="G1078" s="11">
        <f>'7-2018'!$I1073/1000</f>
        <v>0</v>
      </c>
      <c r="H1078" s="11">
        <f>'8-2018'!$I1073/1000</f>
        <v>0</v>
      </c>
      <c r="I1078" s="11">
        <f>'9-2018'!$I1073/1000</f>
        <v>0</v>
      </c>
      <c r="J1078" s="11">
        <f>'10-2018'!$I1073/1000</f>
        <v>0</v>
      </c>
      <c r="K1078" s="11">
        <f>'11-2018'!$I1073/1000</f>
        <v>0</v>
      </c>
      <c r="L1078" s="11">
        <f>'12-2018'!$I1073/1000</f>
        <v>0</v>
      </c>
      <c r="M1078" s="11">
        <f>'1-2019'!$I1073/1000</f>
        <v>0</v>
      </c>
      <c r="N1078" s="11">
        <f>'2-2019'!$I1073/1000</f>
        <v>0</v>
      </c>
      <c r="O1078" s="11">
        <f>'3-2019'!$I1073/1000</f>
        <v>0</v>
      </c>
      <c r="P1078" s="11">
        <f>'4-2019'!$I1073/1000</f>
        <v>0</v>
      </c>
      <c r="Q1078" s="11">
        <f>'5-2019'!$I1073/1000</f>
        <v>0</v>
      </c>
      <c r="R1078" s="11">
        <f>'6-2019'!$I1073/1000</f>
        <v>0</v>
      </c>
      <c r="S1078" s="11">
        <f t="shared" si="17"/>
        <v>0</v>
      </c>
      <c r="U1078" s="79"/>
      <c r="V1078" s="78"/>
      <c r="W1078" s="83"/>
    </row>
    <row r="1079" spans="1:23" x14ac:dyDescent="0.25">
      <c r="A1079" s="61"/>
      <c r="B1079" s="3"/>
      <c r="C1079" s="3"/>
      <c r="D1079" s="61" t="s">
        <v>116</v>
      </c>
      <c r="E1079" s="3" t="s">
        <v>254</v>
      </c>
      <c r="F1079" s="11">
        <f>'6-2018'!$I1074/1000</f>
        <v>-3863.6372063919566</v>
      </c>
      <c r="G1079" s="11">
        <f>'7-2018'!$I1074/1000</f>
        <v>-3850.2074964059766</v>
      </c>
      <c r="H1079" s="11">
        <f>'8-2018'!$I1074/1000</f>
        <v>-3832.8770767257192</v>
      </c>
      <c r="I1079" s="11">
        <f>'9-2018'!$I1074/1000</f>
        <v>-3673.5407635212046</v>
      </c>
      <c r="J1079" s="11">
        <f>'10-2018'!$I1074/1000</f>
        <v>-3663.430276799174</v>
      </c>
      <c r="K1079" s="11">
        <f>'11-2018'!$I1074/1000</f>
        <v>-3682.9267924414194</v>
      </c>
      <c r="L1079" s="11">
        <f>'12-2018'!$I1074/1000</f>
        <v>-3719.9229767445863</v>
      </c>
      <c r="M1079" s="11">
        <f>'1-2019'!$I1074/1000</f>
        <v>-3724.2751787898255</v>
      </c>
      <c r="N1079" s="11">
        <f>'2-2019'!$I1074/1000</f>
        <v>-3710.3872713399073</v>
      </c>
      <c r="O1079" s="11">
        <f>'3-2019'!$I1074/1000</f>
        <v>-3712.5858078514943</v>
      </c>
      <c r="P1079" s="11">
        <f>'4-2019'!$I1074/1000</f>
        <v>-3694.5196734196288</v>
      </c>
      <c r="Q1079" s="11">
        <f>'5-2019'!$I1074/1000</f>
        <v>-3649.6266681339494</v>
      </c>
      <c r="R1079" s="11">
        <f>'6-2019'!$I1074/1000</f>
        <v>-3893.6006225381698</v>
      </c>
      <c r="S1079" s="11">
        <f t="shared" si="17"/>
        <v>-3732.7432413864958</v>
      </c>
      <c r="U1079" s="79"/>
      <c r="V1079" s="78"/>
      <c r="W1079" s="83"/>
    </row>
    <row r="1080" spans="1:23" x14ac:dyDescent="0.25">
      <c r="A1080" s="61"/>
      <c r="B1080" s="3"/>
      <c r="C1080" s="3"/>
      <c r="D1080" s="61" t="s">
        <v>292</v>
      </c>
      <c r="E1080" s="3" t="s">
        <v>255</v>
      </c>
      <c r="F1080" s="11">
        <f>'6-2018'!$I1075/1000</f>
        <v>-44.053440246154793</v>
      </c>
      <c r="G1080" s="11">
        <f>'7-2018'!$I1075/1000</f>
        <v>-38.407407422260498</v>
      </c>
      <c r="H1080" s="11">
        <f>'8-2018'!$I1075/1000</f>
        <v>-31.466743032967713</v>
      </c>
      <c r="I1080" s="11">
        <f>'9-2018'!$I1075/1000</f>
        <v>-25.17339442637417</v>
      </c>
      <c r="J1080" s="11">
        <f>'10-2018'!$I1075/1000</f>
        <v>-137.55460598130912</v>
      </c>
      <c r="K1080" s="11">
        <f>'11-2018'!$I1075/1000</f>
        <v>-131.2612573747156</v>
      </c>
      <c r="L1080" s="11">
        <f>'12-2018'!$I1075/1000</f>
        <v>-124.96790876812204</v>
      </c>
      <c r="M1080" s="11">
        <f>'1-2019'!$I1075/1000</f>
        <v>-118.6745601615285</v>
      </c>
      <c r="N1080" s="11">
        <f>'2-2019'!$I1075/1000</f>
        <v>-108.78500556976377</v>
      </c>
      <c r="O1080" s="11">
        <f>'3-2019'!$I1075/1000</f>
        <v>-98.895459608876166</v>
      </c>
      <c r="P1080" s="11">
        <f>'4-2019'!$I1075/1000</f>
        <v>-89.005913647988535</v>
      </c>
      <c r="Q1080" s="11">
        <f>'5-2019'!$I1075/1000</f>
        <v>-79.116367687100933</v>
      </c>
      <c r="R1080" s="11">
        <f>'6-2019'!$I1075/1000</f>
        <v>-69.226821726213316</v>
      </c>
      <c r="S1080" s="11">
        <f t="shared" si="17"/>
        <v>-86.662396222265912</v>
      </c>
      <c r="U1080" s="79"/>
      <c r="V1080" s="78"/>
      <c r="W1080" s="83"/>
    </row>
    <row r="1081" spans="1:23" x14ac:dyDescent="0.25">
      <c r="A1081" s="61"/>
      <c r="B1081" s="3"/>
      <c r="C1081" s="3"/>
      <c r="D1081" s="61" t="s">
        <v>292</v>
      </c>
      <c r="E1081" s="3" t="s">
        <v>257</v>
      </c>
      <c r="F1081" s="11">
        <f>'6-2018'!$I1076/1000</f>
        <v>0</v>
      </c>
      <c r="G1081" s="11">
        <f>'7-2018'!$I1076/1000</f>
        <v>0</v>
      </c>
      <c r="H1081" s="11">
        <f>'8-2018'!$I1076/1000</f>
        <v>0</v>
      </c>
      <c r="I1081" s="11">
        <f>'9-2018'!$I1076/1000</f>
        <v>0</v>
      </c>
      <c r="J1081" s="11">
        <f>'10-2018'!$I1076/1000</f>
        <v>0</v>
      </c>
      <c r="K1081" s="11">
        <f>'11-2018'!$I1076/1000</f>
        <v>0</v>
      </c>
      <c r="L1081" s="11">
        <f>'12-2018'!$I1076/1000</f>
        <v>0</v>
      </c>
      <c r="M1081" s="11">
        <f>'1-2019'!$I1076/1000</f>
        <v>0</v>
      </c>
      <c r="N1081" s="11">
        <f>'2-2019'!$I1076/1000</f>
        <v>0</v>
      </c>
      <c r="O1081" s="11">
        <f>'3-2019'!$I1076/1000</f>
        <v>0</v>
      </c>
      <c r="P1081" s="11">
        <f>'4-2019'!$I1076/1000</f>
        <v>0</v>
      </c>
      <c r="Q1081" s="11">
        <f>'5-2019'!$I1076/1000</f>
        <v>0</v>
      </c>
      <c r="R1081" s="11">
        <f>'6-2019'!$I1076/1000</f>
        <v>0</v>
      </c>
      <c r="S1081" s="11">
        <f t="shared" si="17"/>
        <v>0</v>
      </c>
      <c r="U1081" s="79"/>
      <c r="V1081" s="78"/>
      <c r="W1081" s="83"/>
    </row>
    <row r="1082" spans="1:23" x14ac:dyDescent="0.25">
      <c r="A1082" s="61"/>
      <c r="B1082" s="3"/>
      <c r="C1082" s="3"/>
      <c r="D1082" s="61" t="s">
        <v>292</v>
      </c>
      <c r="E1082" s="3" t="s">
        <v>26</v>
      </c>
      <c r="F1082" s="11">
        <f>'6-2018'!$I1077/1000</f>
        <v>-624.98469210283099</v>
      </c>
      <c r="G1082" s="11">
        <f>'7-2018'!$I1077/1000</f>
        <v>-603.19162719238579</v>
      </c>
      <c r="H1082" s="11">
        <f>'8-2018'!$I1077/1000</f>
        <v>-581.39856228194071</v>
      </c>
      <c r="I1082" s="11">
        <f>'9-2018'!$I1077/1000</f>
        <v>-559.60549737149563</v>
      </c>
      <c r="J1082" s="11">
        <f>'10-2018'!$I1077/1000</f>
        <v>-537.81243246105043</v>
      </c>
      <c r="K1082" s="11">
        <f>'11-2018'!$I1077/1000</f>
        <v>-516.01936755060535</v>
      </c>
      <c r="L1082" s="11">
        <f>'12-2018'!$I1077/1000</f>
        <v>-495.05109352961841</v>
      </c>
      <c r="M1082" s="11">
        <f>'1-2019'!$I1077/1000</f>
        <v>-472.43323772971502</v>
      </c>
      <c r="N1082" s="11">
        <f>'2-2019'!$I1077/1000</f>
        <v>-450.64017281926982</v>
      </c>
      <c r="O1082" s="11">
        <f>'3-2019'!$I1077/1000</f>
        <v>-450.64017281926982</v>
      </c>
      <c r="P1082" s="11">
        <f>'4-2019'!$I1077/1000</f>
        <v>-632.22068807828896</v>
      </c>
      <c r="Q1082" s="11">
        <f>'5-2019'!$I1077/1000</f>
        <v>-610.40234721595709</v>
      </c>
      <c r="R1082" s="11">
        <f>'6-2019'!$I1077/1000</f>
        <v>-588.58400635362545</v>
      </c>
      <c r="S1082" s="11">
        <f t="shared" si="17"/>
        <v>-543.01662902315206</v>
      </c>
      <c r="U1082" s="79"/>
      <c r="V1082" s="78"/>
      <c r="W1082" s="83"/>
    </row>
    <row r="1083" spans="1:23" x14ac:dyDescent="0.25">
      <c r="A1083" s="61"/>
      <c r="B1083" s="3"/>
      <c r="C1083" s="3"/>
      <c r="D1083" s="61" t="s">
        <v>292</v>
      </c>
      <c r="E1083" s="3" t="s">
        <v>258</v>
      </c>
      <c r="F1083" s="11">
        <f>'6-2018'!$I1078/1000</f>
        <v>0</v>
      </c>
      <c r="G1083" s="11">
        <f>'7-2018'!$I1078/1000</f>
        <v>0</v>
      </c>
      <c r="H1083" s="11">
        <f>'8-2018'!$I1078/1000</f>
        <v>0</v>
      </c>
      <c r="I1083" s="11">
        <f>'9-2018'!$I1078/1000</f>
        <v>0</v>
      </c>
      <c r="J1083" s="11">
        <f>'10-2018'!$I1078/1000</f>
        <v>0</v>
      </c>
      <c r="K1083" s="11">
        <f>'11-2018'!$I1078/1000</f>
        <v>0</v>
      </c>
      <c r="L1083" s="11">
        <f>'12-2018'!$I1078/1000</f>
        <v>0</v>
      </c>
      <c r="M1083" s="11">
        <f>'1-2019'!$I1078/1000</f>
        <v>0</v>
      </c>
      <c r="N1083" s="11">
        <f>'2-2019'!$I1078/1000</f>
        <v>0</v>
      </c>
      <c r="O1083" s="11">
        <f>'3-2019'!$I1078/1000</f>
        <v>0</v>
      </c>
      <c r="P1083" s="11">
        <f>'4-2019'!$I1078/1000</f>
        <v>0</v>
      </c>
      <c r="Q1083" s="11">
        <f>'5-2019'!$I1078/1000</f>
        <v>0</v>
      </c>
      <c r="R1083" s="11">
        <f>'6-2019'!$I1078/1000</f>
        <v>0</v>
      </c>
      <c r="S1083" s="11">
        <f t="shared" si="17"/>
        <v>0</v>
      </c>
      <c r="U1083" s="79"/>
      <c r="V1083" s="78"/>
      <c r="W1083" s="83"/>
    </row>
    <row r="1084" spans="1:23" x14ac:dyDescent="0.25">
      <c r="A1084" s="61"/>
      <c r="B1084" s="3"/>
      <c r="C1084" s="3"/>
      <c r="D1084" s="61" t="s">
        <v>292</v>
      </c>
      <c r="E1084" s="3" t="s">
        <v>32</v>
      </c>
      <c r="F1084" s="11">
        <f>'6-2018'!$I1079/1000</f>
        <v>0</v>
      </c>
      <c r="G1084" s="11">
        <f>'7-2018'!$I1079/1000</f>
        <v>0</v>
      </c>
      <c r="H1084" s="11">
        <f>'8-2018'!$I1079/1000</f>
        <v>0</v>
      </c>
      <c r="I1084" s="11">
        <f>'9-2018'!$I1079/1000</f>
        <v>0</v>
      </c>
      <c r="J1084" s="11">
        <f>'10-2018'!$I1079/1000</f>
        <v>0</v>
      </c>
      <c r="K1084" s="11">
        <f>'11-2018'!$I1079/1000</f>
        <v>0</v>
      </c>
      <c r="L1084" s="11">
        <f>'12-2018'!$I1079/1000</f>
        <v>0</v>
      </c>
      <c r="M1084" s="11">
        <f>'1-2019'!$I1079/1000</f>
        <v>0</v>
      </c>
      <c r="N1084" s="11">
        <f>'2-2019'!$I1079/1000</f>
        <v>0</v>
      </c>
      <c r="O1084" s="11">
        <f>'3-2019'!$I1079/1000</f>
        <v>0</v>
      </c>
      <c r="P1084" s="11">
        <f>'4-2019'!$I1079/1000</f>
        <v>0</v>
      </c>
      <c r="Q1084" s="11">
        <f>'5-2019'!$I1079/1000</f>
        <v>0</v>
      </c>
      <c r="R1084" s="11">
        <f>'6-2019'!$I1079/1000</f>
        <v>0</v>
      </c>
      <c r="S1084" s="11">
        <f t="shared" si="17"/>
        <v>0</v>
      </c>
      <c r="U1084" s="79"/>
      <c r="V1084" s="78"/>
      <c r="W1084" s="83"/>
    </row>
    <row r="1085" spans="1:23" x14ac:dyDescent="0.25">
      <c r="A1085" s="61"/>
      <c r="B1085" s="3"/>
      <c r="C1085" s="3"/>
      <c r="D1085" s="61" t="s">
        <v>292</v>
      </c>
      <c r="E1085" s="3" t="s">
        <v>253</v>
      </c>
      <c r="F1085" s="11">
        <f>'6-2018'!$I1080/1000</f>
        <v>0</v>
      </c>
      <c r="G1085" s="11">
        <f>'7-2018'!$I1080/1000</f>
        <v>0</v>
      </c>
      <c r="H1085" s="11">
        <f>'8-2018'!$I1080/1000</f>
        <v>0</v>
      </c>
      <c r="I1085" s="11">
        <f>'9-2018'!$I1080/1000</f>
        <v>0</v>
      </c>
      <c r="J1085" s="11">
        <f>'10-2018'!$I1080/1000</f>
        <v>0</v>
      </c>
      <c r="K1085" s="11">
        <f>'11-2018'!$I1080/1000</f>
        <v>0</v>
      </c>
      <c r="L1085" s="11">
        <f>'12-2018'!$I1080/1000</f>
        <v>0</v>
      </c>
      <c r="M1085" s="11">
        <f>'1-2019'!$I1080/1000</f>
        <v>0</v>
      </c>
      <c r="N1085" s="11">
        <f>'2-2019'!$I1080/1000</f>
        <v>0</v>
      </c>
      <c r="O1085" s="11">
        <f>'3-2019'!$I1080/1000</f>
        <v>0</v>
      </c>
      <c r="P1085" s="11">
        <f>'4-2019'!$I1080/1000</f>
        <v>0</v>
      </c>
      <c r="Q1085" s="11">
        <f>'5-2019'!$I1080/1000</f>
        <v>0</v>
      </c>
      <c r="R1085" s="11">
        <f>'6-2019'!$I1080/1000</f>
        <v>0</v>
      </c>
      <c r="S1085" s="11">
        <f t="shared" si="17"/>
        <v>0</v>
      </c>
      <c r="U1085" s="79"/>
      <c r="V1085" s="78"/>
      <c r="W1085" s="83"/>
    </row>
    <row r="1086" spans="1:23" ht="15.75" thickBot="1" x14ac:dyDescent="0.3">
      <c r="A1086" s="61"/>
      <c r="B1086" s="3"/>
      <c r="C1086" s="3"/>
      <c r="D1086" s="3"/>
      <c r="E1086" s="3"/>
      <c r="F1086" s="20">
        <f>'6-2018'!$I1081/1000</f>
        <v>-4549.4076487409429</v>
      </c>
      <c r="G1086" s="20">
        <f>'7-2018'!$I1081/1000</f>
        <v>-5080.1576910206231</v>
      </c>
      <c r="H1086" s="20">
        <f>'8-2018'!$I1081/1000</f>
        <v>-4978.4154820406275</v>
      </c>
      <c r="I1086" s="20">
        <f>'9-2018'!$I1081/1000</f>
        <v>-4735.3146953190744</v>
      </c>
      <c r="J1086" s="20">
        <f>'10-2018'!$I1081/1000</f>
        <v>-4766.9501252415339</v>
      </c>
      <c r="K1086" s="20">
        <f>'11-2018'!$I1081/1000</f>
        <v>-4702.6668373667399</v>
      </c>
      <c r="L1086" s="20">
        <f>'12-2018'!$I1081/1000</f>
        <v>-4656.7080490423268</v>
      </c>
      <c r="M1086" s="20">
        <f>'1-2019'!$I1081/1000</f>
        <v>-4604.8026766810699</v>
      </c>
      <c r="N1086" s="20">
        <f>'2-2019'!$I1081/1000</f>
        <v>-4503.4431397289409</v>
      </c>
      <c r="O1086" s="20">
        <f>'3-2019'!$I1081/1000</f>
        <v>-4439.96312027964</v>
      </c>
      <c r="P1086" s="20">
        <f>'4-2019'!$I1081/1000</f>
        <v>-4545.1286051459065</v>
      </c>
      <c r="Q1086" s="20">
        <f>'5-2019'!$I1081/1000</f>
        <v>-4412.6430030370075</v>
      </c>
      <c r="R1086" s="20">
        <f>'6-2019'!$I1081/1000</f>
        <v>-4569.0248706180082</v>
      </c>
      <c r="S1086" s="20">
        <f t="shared" si="17"/>
        <v>-4665.4508070485817</v>
      </c>
      <c r="U1086" s="79"/>
      <c r="V1086" s="78"/>
      <c r="W1086" s="83"/>
    </row>
    <row r="1087" spans="1:23" ht="15.75" thickTop="1" x14ac:dyDescent="0.25">
      <c r="A1087" s="61"/>
      <c r="B1087" s="3"/>
      <c r="C1087" s="3"/>
      <c r="D1087" s="3"/>
      <c r="E1087" s="3"/>
      <c r="F1087" s="2">
        <f>'6-2018'!$I1082/1000</f>
        <v>0</v>
      </c>
      <c r="G1087" s="2">
        <f>'7-2018'!$I1082/1000</f>
        <v>0</v>
      </c>
      <c r="H1087" s="2">
        <f>'8-2018'!$I1082/1000</f>
        <v>0</v>
      </c>
      <c r="I1087" s="2">
        <f>'9-2018'!$I1082/1000</f>
        <v>0</v>
      </c>
      <c r="J1087" s="2">
        <f>'10-2018'!$I1082/1000</f>
        <v>0</v>
      </c>
      <c r="K1087" s="2">
        <f>'11-2018'!$I1082/1000</f>
        <v>0</v>
      </c>
      <c r="L1087" s="2">
        <f>'12-2018'!$I1082/1000</f>
        <v>0</v>
      </c>
      <c r="M1087" s="2">
        <f>'1-2019'!$I1082/1000</f>
        <v>0</v>
      </c>
      <c r="N1087" s="2">
        <f>'2-2019'!$I1082/1000</f>
        <v>0</v>
      </c>
      <c r="O1087" s="2">
        <f>'3-2019'!$I1082/1000</f>
        <v>0</v>
      </c>
      <c r="P1087" s="2">
        <f>'4-2019'!$I1082/1000</f>
        <v>0</v>
      </c>
      <c r="Q1087" s="2">
        <f>'5-2019'!$I1082/1000</f>
        <v>0</v>
      </c>
      <c r="R1087" s="2">
        <f>'6-2019'!$I1082/1000</f>
        <v>0</v>
      </c>
      <c r="S1087" s="2">
        <f t="shared" si="17"/>
        <v>0</v>
      </c>
      <c r="U1087" s="79"/>
      <c r="V1087" s="78"/>
      <c r="W1087" s="83"/>
    </row>
    <row r="1088" spans="1:23" x14ac:dyDescent="0.25">
      <c r="A1088" s="61">
        <v>190</v>
      </c>
      <c r="B1088" s="3" t="s">
        <v>197</v>
      </c>
      <c r="C1088" s="3"/>
      <c r="D1088" s="3"/>
      <c r="E1088" s="3"/>
      <c r="F1088" s="2">
        <f>'6-2018'!$I1083/1000</f>
        <v>0</v>
      </c>
      <c r="G1088" s="2">
        <f>'7-2018'!$I1083/1000</f>
        <v>0</v>
      </c>
      <c r="H1088" s="2">
        <f>'8-2018'!$I1083/1000</f>
        <v>0</v>
      </c>
      <c r="I1088" s="2">
        <f>'9-2018'!$I1083/1000</f>
        <v>0</v>
      </c>
      <c r="J1088" s="2">
        <f>'10-2018'!$I1083/1000</f>
        <v>0</v>
      </c>
      <c r="K1088" s="2">
        <f>'11-2018'!$I1083/1000</f>
        <v>0</v>
      </c>
      <c r="L1088" s="2">
        <f>'12-2018'!$I1083/1000</f>
        <v>0</v>
      </c>
      <c r="M1088" s="2">
        <f>'1-2019'!$I1083/1000</f>
        <v>0</v>
      </c>
      <c r="N1088" s="2">
        <f>'2-2019'!$I1083/1000</f>
        <v>0</v>
      </c>
      <c r="O1088" s="2">
        <f>'3-2019'!$I1083/1000</f>
        <v>0</v>
      </c>
      <c r="P1088" s="2">
        <f>'4-2019'!$I1083/1000</f>
        <v>0</v>
      </c>
      <c r="Q1088" s="2">
        <f>'5-2019'!$I1083/1000</f>
        <v>0</v>
      </c>
      <c r="R1088" s="2">
        <f>'6-2019'!$I1083/1000</f>
        <v>0</v>
      </c>
      <c r="S1088" s="2">
        <f t="shared" si="17"/>
        <v>0</v>
      </c>
      <c r="U1088" s="79"/>
      <c r="V1088" s="78"/>
      <c r="W1088" s="83"/>
    </row>
    <row r="1089" spans="1:23" x14ac:dyDescent="0.25">
      <c r="A1089" s="61"/>
      <c r="B1089" s="3"/>
      <c r="C1089" s="3"/>
      <c r="D1089" s="61" t="s">
        <v>292</v>
      </c>
      <c r="E1089" s="3" t="s">
        <v>199</v>
      </c>
      <c r="F1089" s="11">
        <f>'6-2018'!$I1084/1000</f>
        <v>5475.8490899999997</v>
      </c>
      <c r="G1089" s="11">
        <f>'7-2018'!$I1084/1000</f>
        <v>5734.2456700000002</v>
      </c>
      <c r="H1089" s="11">
        <f>'8-2018'!$I1084/1000</f>
        <v>5992.6422300000004</v>
      </c>
      <c r="I1089" s="11">
        <f>'9-2018'!$I1084/1000</f>
        <v>6251.0388000000003</v>
      </c>
      <c r="J1089" s="11">
        <f>'10-2018'!$I1084/1000</f>
        <v>6509.4353899999996</v>
      </c>
      <c r="K1089" s="11">
        <f>'11-2018'!$I1084/1000</f>
        <v>6767.8319800000008</v>
      </c>
      <c r="L1089" s="11">
        <f>'12-2018'!$I1084/1000</f>
        <v>7822.7028600000003</v>
      </c>
      <c r="M1089" s="11">
        <f>'1-2019'!$I1084/1000</f>
        <v>8136.51476</v>
      </c>
      <c r="N1089" s="11">
        <f>'2-2019'!$I1084/1000</f>
        <v>8432.8687300000001</v>
      </c>
      <c r="O1089" s="11">
        <f>'3-2019'!$I1084/1000</f>
        <v>8735.5392100000008</v>
      </c>
      <c r="P1089" s="11">
        <f>'4-2019'!$I1084/1000</f>
        <v>9023.3281800000004</v>
      </c>
      <c r="Q1089" s="11">
        <f>'5-2019'!$I1084/1000</f>
        <v>9324.0072300000011</v>
      </c>
      <c r="R1089" s="11">
        <f>'6-2019'!$I1084/1000</f>
        <v>9637.4792300000008</v>
      </c>
      <c r="S1089" s="11">
        <f t="shared" si="17"/>
        <v>7523.9016000000011</v>
      </c>
      <c r="U1089" s="79"/>
      <c r="V1089" s="78"/>
      <c r="W1089" s="83"/>
    </row>
    <row r="1090" spans="1:23" x14ac:dyDescent="0.25">
      <c r="A1090" s="61"/>
      <c r="B1090" s="3"/>
      <c r="C1090" s="3"/>
      <c r="D1090" s="61" t="s">
        <v>295</v>
      </c>
      <c r="E1090" s="3" t="s">
        <v>261</v>
      </c>
      <c r="F1090" s="11">
        <f>'6-2018'!$I1085/1000</f>
        <v>0</v>
      </c>
      <c r="G1090" s="11">
        <f>'7-2018'!$I1085/1000</f>
        <v>0</v>
      </c>
      <c r="H1090" s="11">
        <f>'8-2018'!$I1085/1000</f>
        <v>0</v>
      </c>
      <c r="I1090" s="11">
        <f>'9-2018'!$I1085/1000</f>
        <v>0</v>
      </c>
      <c r="J1090" s="11">
        <f>'10-2018'!$I1085/1000</f>
        <v>0</v>
      </c>
      <c r="K1090" s="11">
        <f>'11-2018'!$I1085/1000</f>
        <v>0</v>
      </c>
      <c r="L1090" s="11">
        <f>'12-2018'!$I1085/1000</f>
        <v>0</v>
      </c>
      <c r="M1090" s="11">
        <f>'1-2019'!$I1085/1000</f>
        <v>0</v>
      </c>
      <c r="N1090" s="11">
        <f>'2-2019'!$I1085/1000</f>
        <v>0</v>
      </c>
      <c r="O1090" s="11">
        <f>'3-2019'!$I1085/1000</f>
        <v>0</v>
      </c>
      <c r="P1090" s="11">
        <f>'4-2019'!$I1085/1000</f>
        <v>0</v>
      </c>
      <c r="Q1090" s="11">
        <f>'5-2019'!$I1085/1000</f>
        <v>0</v>
      </c>
      <c r="R1090" s="11">
        <f>'6-2019'!$I1085/1000</f>
        <v>0</v>
      </c>
      <c r="S1090" s="11">
        <f t="shared" si="17"/>
        <v>0</v>
      </c>
      <c r="U1090" s="79"/>
      <c r="V1090" s="78"/>
      <c r="W1090" s="83"/>
    </row>
    <row r="1091" spans="1:23" x14ac:dyDescent="0.25">
      <c r="A1091" s="61"/>
      <c r="B1091" s="3"/>
      <c r="C1091" s="3"/>
      <c r="D1091" s="61" t="s">
        <v>299</v>
      </c>
      <c r="E1091" s="3" t="s">
        <v>254</v>
      </c>
      <c r="F1091" s="11">
        <f>'6-2018'!$I1086/1000</f>
        <v>1795.9104550179648</v>
      </c>
      <c r="G1091" s="11">
        <f>'7-2018'!$I1086/1000</f>
        <v>1763.1056257785131</v>
      </c>
      <c r="H1091" s="11">
        <f>'8-2018'!$I1086/1000</f>
        <v>1778.0801448714203</v>
      </c>
      <c r="I1091" s="11">
        <f>'9-2018'!$I1086/1000</f>
        <v>1843.6385335299403</v>
      </c>
      <c r="J1091" s="11">
        <f>'10-2018'!$I1086/1000</f>
        <v>1828.9152078733675</v>
      </c>
      <c r="K1091" s="11">
        <f>'11-2018'!$I1086/1000</f>
        <v>1839.4909409727086</v>
      </c>
      <c r="L1091" s="11">
        <f>'12-2018'!$I1086/1000</f>
        <v>1859.9070965360379</v>
      </c>
      <c r="M1091" s="11">
        <f>'1-2019'!$I1086/1000</f>
        <v>1865.0524668691535</v>
      </c>
      <c r="N1091" s="11">
        <f>'2-2019'!$I1086/1000</f>
        <v>1881.5198651250382</v>
      </c>
      <c r="O1091" s="11">
        <f>'3-2019'!$I1086/1000</f>
        <v>1881.8260672948279</v>
      </c>
      <c r="P1091" s="11">
        <f>'4-2019'!$I1086/1000</f>
        <v>1902.2484916864214</v>
      </c>
      <c r="Q1091" s="11">
        <f>'5-2019'!$I1086/1000</f>
        <v>1886.3803087023125</v>
      </c>
      <c r="R1091" s="11">
        <f>'6-2019'!$I1086/1000</f>
        <v>1945.7465741147919</v>
      </c>
      <c r="S1091" s="11">
        <f t="shared" si="17"/>
        <v>1850.0827719838428</v>
      </c>
      <c r="U1091" s="79"/>
      <c r="V1091" s="78"/>
      <c r="W1091" s="83"/>
    </row>
    <row r="1092" spans="1:23" x14ac:dyDescent="0.25">
      <c r="A1092" s="61"/>
      <c r="B1092" s="3"/>
      <c r="C1092" s="3"/>
      <c r="D1092" s="61" t="s">
        <v>292</v>
      </c>
      <c r="E1092" s="3" t="s">
        <v>277</v>
      </c>
      <c r="F1092" s="11">
        <f>'6-2018'!$I1087/1000</f>
        <v>0</v>
      </c>
      <c r="G1092" s="11">
        <f>'7-2018'!$I1087/1000</f>
        <v>0</v>
      </c>
      <c r="H1092" s="11">
        <f>'8-2018'!$I1087/1000</f>
        <v>0</v>
      </c>
      <c r="I1092" s="11">
        <f>'9-2018'!$I1087/1000</f>
        <v>0</v>
      </c>
      <c r="J1092" s="11">
        <f>'10-2018'!$I1087/1000</f>
        <v>0</v>
      </c>
      <c r="K1092" s="11">
        <f>'11-2018'!$I1087/1000</f>
        <v>0</v>
      </c>
      <c r="L1092" s="11">
        <f>'12-2018'!$I1087/1000</f>
        <v>0</v>
      </c>
      <c r="M1092" s="11">
        <f>'1-2019'!$I1087/1000</f>
        <v>0</v>
      </c>
      <c r="N1092" s="11">
        <f>'2-2019'!$I1087/1000</f>
        <v>0</v>
      </c>
      <c r="O1092" s="11">
        <f>'3-2019'!$I1087/1000</f>
        <v>0</v>
      </c>
      <c r="P1092" s="11">
        <f>'4-2019'!$I1087/1000</f>
        <v>0</v>
      </c>
      <c r="Q1092" s="11">
        <f>'5-2019'!$I1087/1000</f>
        <v>0</v>
      </c>
      <c r="R1092" s="11">
        <f>'6-2019'!$I1087/1000</f>
        <v>0</v>
      </c>
      <c r="S1092" s="11">
        <f t="shared" si="17"/>
        <v>0</v>
      </c>
      <c r="U1092" s="79"/>
      <c r="V1092" s="78"/>
      <c r="W1092" s="83"/>
    </row>
    <row r="1093" spans="1:23" x14ac:dyDescent="0.25">
      <c r="A1093" s="61"/>
      <c r="B1093" s="3"/>
      <c r="C1093" s="3"/>
      <c r="D1093" s="61" t="s">
        <v>295</v>
      </c>
      <c r="E1093" s="3" t="s">
        <v>275</v>
      </c>
      <c r="F1093" s="11">
        <f>'6-2018'!$I1088/1000</f>
        <v>333.64268476148339</v>
      </c>
      <c r="G1093" s="11">
        <f>'7-2018'!$I1088/1000</f>
        <v>327.86137127300236</v>
      </c>
      <c r="H1093" s="11">
        <f>'8-2018'!$I1088/1000</f>
        <v>328.3289070370019</v>
      </c>
      <c r="I1093" s="11">
        <f>'9-2018'!$I1088/1000</f>
        <v>318.07075233074193</v>
      </c>
      <c r="J1093" s="11">
        <f>'10-2018'!$I1088/1000</f>
        <v>290.98542366976903</v>
      </c>
      <c r="K1093" s="11">
        <f>'11-2018'!$I1088/1000</f>
        <v>289.86075092096581</v>
      </c>
      <c r="L1093" s="11">
        <f>'12-2018'!$I1088/1000</f>
        <v>284.02070885709429</v>
      </c>
      <c r="M1093" s="11">
        <f>'1-2019'!$I1088/1000</f>
        <v>305.0868639445718</v>
      </c>
      <c r="N1093" s="11">
        <f>'2-2019'!$I1088/1000</f>
        <v>316.9033418642934</v>
      </c>
      <c r="O1093" s="11">
        <f>'3-2019'!$I1088/1000</f>
        <v>339.23619890437533</v>
      </c>
      <c r="P1093" s="11">
        <f>'4-2019'!$I1088/1000</f>
        <v>344.13389664495446</v>
      </c>
      <c r="Q1093" s="11">
        <f>'5-2019'!$I1088/1000</f>
        <v>340.67252700397086</v>
      </c>
      <c r="R1093" s="11">
        <f>'6-2019'!$I1088/1000</f>
        <v>346.56577272968121</v>
      </c>
      <c r="S1093" s="11">
        <f t="shared" si="17"/>
        <v>318.77208093302693</v>
      </c>
      <c r="U1093" s="79"/>
      <c r="V1093" s="78"/>
      <c r="W1093" s="83"/>
    </row>
    <row r="1094" spans="1:23" x14ac:dyDescent="0.25">
      <c r="A1094" s="61"/>
      <c r="B1094" s="3"/>
      <c r="C1094" s="3"/>
      <c r="D1094" s="61" t="s">
        <v>292</v>
      </c>
      <c r="E1094" s="3" t="s">
        <v>276</v>
      </c>
      <c r="F1094" s="11">
        <f>'6-2018'!$I1089/1000</f>
        <v>0</v>
      </c>
      <c r="G1094" s="11">
        <f>'7-2018'!$I1089/1000</f>
        <v>0</v>
      </c>
      <c r="H1094" s="11">
        <f>'8-2018'!$I1089/1000</f>
        <v>0</v>
      </c>
      <c r="I1094" s="11">
        <f>'9-2018'!$I1089/1000</f>
        <v>0</v>
      </c>
      <c r="J1094" s="11">
        <f>'10-2018'!$I1089/1000</f>
        <v>0</v>
      </c>
      <c r="K1094" s="11">
        <f>'11-2018'!$I1089/1000</f>
        <v>0</v>
      </c>
      <c r="L1094" s="11">
        <f>'12-2018'!$I1089/1000</f>
        <v>0</v>
      </c>
      <c r="M1094" s="11">
        <f>'1-2019'!$I1089/1000</f>
        <v>0</v>
      </c>
      <c r="N1094" s="11">
        <f>'2-2019'!$I1089/1000</f>
        <v>0</v>
      </c>
      <c r="O1094" s="11">
        <f>'3-2019'!$I1089/1000</f>
        <v>0</v>
      </c>
      <c r="P1094" s="11">
        <f>'4-2019'!$I1089/1000</f>
        <v>0</v>
      </c>
      <c r="Q1094" s="11">
        <f>'5-2019'!$I1089/1000</f>
        <v>0</v>
      </c>
      <c r="R1094" s="11">
        <f>'6-2019'!$I1089/1000</f>
        <v>0</v>
      </c>
      <c r="S1094" s="11">
        <f t="shared" si="17"/>
        <v>0</v>
      </c>
      <c r="U1094" s="79"/>
      <c r="V1094" s="78"/>
      <c r="W1094" s="83"/>
    </row>
    <row r="1095" spans="1:23" x14ac:dyDescent="0.25">
      <c r="A1095" s="61"/>
      <c r="B1095" s="3"/>
      <c r="C1095" s="3"/>
      <c r="D1095" s="61" t="s">
        <v>292</v>
      </c>
      <c r="E1095" s="3" t="s">
        <v>26</v>
      </c>
      <c r="F1095" s="11">
        <f>'6-2018'!$I1090/1000</f>
        <v>622.98325679459833</v>
      </c>
      <c r="G1095" s="11">
        <f>'7-2018'!$I1090/1000</f>
        <v>615.53686091802615</v>
      </c>
      <c r="H1095" s="11">
        <f>'8-2018'!$I1090/1000</f>
        <v>610.07160866335209</v>
      </c>
      <c r="I1095" s="11">
        <f>'9-2018'!$I1090/1000</f>
        <v>604.56726886245121</v>
      </c>
      <c r="J1095" s="11">
        <f>'10-2018'!$I1090/1000</f>
        <v>602.42070714484976</v>
      </c>
      <c r="K1095" s="11">
        <f>'11-2018'!$I1090/1000</f>
        <v>597.06253341127854</v>
      </c>
      <c r="L1095" s="11">
        <f>'12-2018'!$I1090/1000</f>
        <v>584.81319504894384</v>
      </c>
      <c r="M1095" s="11">
        <f>'1-2019'!$I1090/1000</f>
        <v>573.0318011889849</v>
      </c>
      <c r="N1095" s="11">
        <f>'2-2019'!$I1090/1000</f>
        <v>567.91177396065393</v>
      </c>
      <c r="O1095" s="11">
        <f>'3-2019'!$I1090/1000</f>
        <v>567.91176146288728</v>
      </c>
      <c r="P1095" s="11">
        <f>'4-2019'!$I1090/1000</f>
        <v>612.31809705510568</v>
      </c>
      <c r="Q1095" s="11">
        <f>'5-2019'!$I1090/1000</f>
        <v>606.9537088070806</v>
      </c>
      <c r="R1095" s="11">
        <f>'6-2019'!$I1090/1000</f>
        <v>603.68001257318554</v>
      </c>
      <c r="S1095" s="11">
        <f t="shared" si="17"/>
        <v>596.32757926729221</v>
      </c>
      <c r="U1095" s="79"/>
      <c r="V1095" s="78"/>
      <c r="W1095" s="83"/>
    </row>
    <row r="1096" spans="1:23" x14ac:dyDescent="0.25">
      <c r="A1096" s="61"/>
      <c r="B1096" s="3"/>
      <c r="C1096" s="3"/>
      <c r="D1096" s="61" t="s">
        <v>292</v>
      </c>
      <c r="E1096" s="3" t="s">
        <v>253</v>
      </c>
      <c r="F1096" s="11">
        <f>'6-2018'!$I1091/1000</f>
        <v>0</v>
      </c>
      <c r="G1096" s="11">
        <f>'7-2018'!$I1091/1000</f>
        <v>0</v>
      </c>
      <c r="H1096" s="11">
        <f>'8-2018'!$I1091/1000</f>
        <v>0</v>
      </c>
      <c r="I1096" s="11">
        <f>'9-2018'!$I1091/1000</f>
        <v>0</v>
      </c>
      <c r="J1096" s="11">
        <f>'10-2018'!$I1091/1000</f>
        <v>0</v>
      </c>
      <c r="K1096" s="11">
        <f>'11-2018'!$I1091/1000</f>
        <v>0</v>
      </c>
      <c r="L1096" s="11">
        <f>'12-2018'!$I1091/1000</f>
        <v>0</v>
      </c>
      <c r="M1096" s="11">
        <f>'1-2019'!$I1091/1000</f>
        <v>0</v>
      </c>
      <c r="N1096" s="11">
        <f>'2-2019'!$I1091/1000</f>
        <v>0</v>
      </c>
      <c r="O1096" s="11">
        <f>'3-2019'!$I1091/1000</f>
        <v>0</v>
      </c>
      <c r="P1096" s="11">
        <f>'4-2019'!$I1091/1000</f>
        <v>0</v>
      </c>
      <c r="Q1096" s="11">
        <f>'5-2019'!$I1091/1000</f>
        <v>0</v>
      </c>
      <c r="R1096" s="11">
        <f>'6-2019'!$I1091/1000</f>
        <v>0</v>
      </c>
      <c r="S1096" s="11">
        <f t="shared" si="17"/>
        <v>0</v>
      </c>
      <c r="U1096" s="79"/>
      <c r="V1096" s="78"/>
      <c r="W1096" s="83"/>
    </row>
    <row r="1097" spans="1:23" x14ac:dyDescent="0.25">
      <c r="A1097" s="61"/>
      <c r="B1097" s="3"/>
      <c r="C1097" s="3"/>
      <c r="D1097" s="61" t="s">
        <v>298</v>
      </c>
      <c r="E1097" s="3" t="s">
        <v>272</v>
      </c>
      <c r="F1097" s="11">
        <f>'6-2018'!$I1092/1000</f>
        <v>0</v>
      </c>
      <c r="G1097" s="11">
        <f>'7-2018'!$I1092/1000</f>
        <v>0</v>
      </c>
      <c r="H1097" s="11">
        <f>'8-2018'!$I1092/1000</f>
        <v>0</v>
      </c>
      <c r="I1097" s="11">
        <f>'9-2018'!$I1092/1000</f>
        <v>0</v>
      </c>
      <c r="J1097" s="11">
        <f>'10-2018'!$I1092/1000</f>
        <v>0</v>
      </c>
      <c r="K1097" s="11">
        <f>'11-2018'!$I1092/1000</f>
        <v>0</v>
      </c>
      <c r="L1097" s="11">
        <f>'12-2018'!$I1092/1000</f>
        <v>0</v>
      </c>
      <c r="M1097" s="11">
        <f>'1-2019'!$I1092/1000</f>
        <v>0</v>
      </c>
      <c r="N1097" s="11">
        <f>'2-2019'!$I1092/1000</f>
        <v>0</v>
      </c>
      <c r="O1097" s="11">
        <f>'3-2019'!$I1092/1000</f>
        <v>0</v>
      </c>
      <c r="P1097" s="11">
        <f>'4-2019'!$I1092/1000</f>
        <v>0</v>
      </c>
      <c r="Q1097" s="11">
        <f>'5-2019'!$I1092/1000</f>
        <v>0</v>
      </c>
      <c r="R1097" s="11">
        <f>'6-2019'!$I1092/1000</f>
        <v>0</v>
      </c>
      <c r="S1097" s="11">
        <f t="shared" si="17"/>
        <v>0</v>
      </c>
      <c r="U1097" s="79"/>
      <c r="V1097" s="78"/>
      <c r="W1097" s="83"/>
    </row>
    <row r="1098" spans="1:23" x14ac:dyDescent="0.25">
      <c r="A1098" s="61"/>
      <c r="B1098" s="3"/>
      <c r="C1098" s="3"/>
      <c r="D1098" s="61" t="s">
        <v>292</v>
      </c>
      <c r="E1098" s="3" t="s">
        <v>255</v>
      </c>
      <c r="F1098" s="11">
        <f>'6-2018'!$I1093/1000</f>
        <v>33.805022415338719</v>
      </c>
      <c r="G1098" s="11">
        <f>'7-2018'!$I1093/1000</f>
        <v>33.805022415338719</v>
      </c>
      <c r="H1098" s="11">
        <f>'8-2018'!$I1093/1000</f>
        <v>33.805022415338719</v>
      </c>
      <c r="I1098" s="11">
        <f>'9-2018'!$I1093/1000</f>
        <v>33.805022415338719</v>
      </c>
      <c r="J1098" s="11">
        <f>'10-2018'!$I1093/1000</f>
        <v>33.805022415338719</v>
      </c>
      <c r="K1098" s="11">
        <f>'11-2018'!$I1093/1000</f>
        <v>33.805024573057999</v>
      </c>
      <c r="L1098" s="11">
        <f>'12-2018'!$I1093/1000</f>
        <v>27.438904726173405</v>
      </c>
      <c r="M1098" s="11">
        <f>'1-2019'!$I1093/1000</f>
        <v>27.438904726173405</v>
      </c>
      <c r="N1098" s="11">
        <f>'2-2019'!$I1093/1000</f>
        <v>27.412377725398386</v>
      </c>
      <c r="O1098" s="11">
        <f>'3-2019'!$I1093/1000</f>
        <v>27.412377725398386</v>
      </c>
      <c r="P1098" s="11">
        <f>'4-2019'!$I1093/1000</f>
        <v>27.412377725398386</v>
      </c>
      <c r="Q1098" s="11">
        <f>'5-2019'!$I1093/1000</f>
        <v>27.412377725398386</v>
      </c>
      <c r="R1098" s="11">
        <f>'6-2019'!$I1093/1000</f>
        <v>27.183199887972272</v>
      </c>
      <c r="S1098" s="11">
        <f t="shared" si="17"/>
        <v>30.337212145000734</v>
      </c>
      <c r="U1098" s="79"/>
      <c r="V1098" s="78"/>
      <c r="W1098" s="83"/>
    </row>
    <row r="1099" spans="1:23" x14ac:dyDescent="0.25">
      <c r="A1099" s="61"/>
      <c r="B1099" s="3"/>
      <c r="C1099" s="3"/>
      <c r="D1099" s="61" t="s">
        <v>292</v>
      </c>
      <c r="E1099" s="3" t="s">
        <v>257</v>
      </c>
      <c r="F1099" s="11">
        <f>'6-2018'!$I1094/1000</f>
        <v>0</v>
      </c>
      <c r="G1099" s="11">
        <f>'7-2018'!$I1094/1000</f>
        <v>0</v>
      </c>
      <c r="H1099" s="11">
        <f>'8-2018'!$I1094/1000</f>
        <v>0</v>
      </c>
      <c r="I1099" s="11">
        <f>'9-2018'!$I1094/1000</f>
        <v>0</v>
      </c>
      <c r="J1099" s="11">
        <f>'10-2018'!$I1094/1000</f>
        <v>0</v>
      </c>
      <c r="K1099" s="11">
        <f>'11-2018'!$I1094/1000</f>
        <v>0</v>
      </c>
      <c r="L1099" s="11">
        <f>'12-2018'!$I1094/1000</f>
        <v>0</v>
      </c>
      <c r="M1099" s="11">
        <f>'1-2019'!$I1094/1000</f>
        <v>0</v>
      </c>
      <c r="N1099" s="11">
        <f>'2-2019'!$I1094/1000</f>
        <v>0</v>
      </c>
      <c r="O1099" s="11">
        <f>'3-2019'!$I1094/1000</f>
        <v>0</v>
      </c>
      <c r="P1099" s="11">
        <f>'4-2019'!$I1094/1000</f>
        <v>0</v>
      </c>
      <c r="Q1099" s="11">
        <f>'5-2019'!$I1094/1000</f>
        <v>0</v>
      </c>
      <c r="R1099" s="11">
        <f>'6-2019'!$I1094/1000</f>
        <v>0</v>
      </c>
      <c r="S1099" s="11">
        <f t="shared" si="17"/>
        <v>0</v>
      </c>
      <c r="U1099" s="79"/>
      <c r="V1099" s="78"/>
      <c r="W1099" s="83"/>
    </row>
    <row r="1100" spans="1:23" x14ac:dyDescent="0.25">
      <c r="A1100" s="61"/>
      <c r="B1100" s="3"/>
      <c r="C1100" s="3"/>
      <c r="D1100" s="61" t="s">
        <v>292</v>
      </c>
      <c r="E1100" s="3" t="s">
        <v>258</v>
      </c>
      <c r="F1100" s="11">
        <f>'6-2018'!$I1095/1000</f>
        <v>0</v>
      </c>
      <c r="G1100" s="11">
        <f>'7-2018'!$I1095/1000</f>
        <v>0</v>
      </c>
      <c r="H1100" s="11">
        <f>'8-2018'!$I1095/1000</f>
        <v>0</v>
      </c>
      <c r="I1100" s="11">
        <f>'9-2018'!$I1095/1000</f>
        <v>0</v>
      </c>
      <c r="J1100" s="11">
        <f>'10-2018'!$I1095/1000</f>
        <v>0</v>
      </c>
      <c r="K1100" s="11">
        <f>'11-2018'!$I1095/1000</f>
        <v>0</v>
      </c>
      <c r="L1100" s="11">
        <f>'12-2018'!$I1095/1000</f>
        <v>0</v>
      </c>
      <c r="M1100" s="11">
        <f>'1-2019'!$I1095/1000</f>
        <v>0</v>
      </c>
      <c r="N1100" s="11">
        <f>'2-2019'!$I1095/1000</f>
        <v>0</v>
      </c>
      <c r="O1100" s="11">
        <f>'3-2019'!$I1095/1000</f>
        <v>0</v>
      </c>
      <c r="P1100" s="11">
        <f>'4-2019'!$I1095/1000</f>
        <v>0</v>
      </c>
      <c r="Q1100" s="11">
        <f>'5-2019'!$I1095/1000</f>
        <v>0</v>
      </c>
      <c r="R1100" s="11">
        <f>'6-2019'!$I1095/1000</f>
        <v>0</v>
      </c>
      <c r="S1100" s="11">
        <f t="shared" si="17"/>
        <v>0</v>
      </c>
      <c r="U1100" s="79"/>
      <c r="V1100" s="78"/>
      <c r="W1100" s="83"/>
    </row>
    <row r="1101" spans="1:23" x14ac:dyDescent="0.25">
      <c r="A1101" s="61"/>
      <c r="B1101" s="3"/>
      <c r="C1101" s="3"/>
      <c r="D1101" s="61" t="s">
        <v>292</v>
      </c>
      <c r="E1101" s="3" t="s">
        <v>32</v>
      </c>
      <c r="F1101" s="11">
        <f>'6-2018'!$I1096/1000</f>
        <v>0</v>
      </c>
      <c r="G1101" s="11">
        <f>'7-2018'!$I1096/1000</f>
        <v>0</v>
      </c>
      <c r="H1101" s="11">
        <f>'8-2018'!$I1096/1000</f>
        <v>0</v>
      </c>
      <c r="I1101" s="11">
        <f>'9-2018'!$I1096/1000</f>
        <v>0</v>
      </c>
      <c r="J1101" s="11">
        <f>'10-2018'!$I1096/1000</f>
        <v>0</v>
      </c>
      <c r="K1101" s="11">
        <f>'11-2018'!$I1096/1000</f>
        <v>0</v>
      </c>
      <c r="L1101" s="11">
        <f>'12-2018'!$I1096/1000</f>
        <v>0</v>
      </c>
      <c r="M1101" s="11">
        <f>'1-2019'!$I1096/1000</f>
        <v>0</v>
      </c>
      <c r="N1101" s="11">
        <f>'2-2019'!$I1096/1000</f>
        <v>0</v>
      </c>
      <c r="O1101" s="11">
        <f>'3-2019'!$I1096/1000</f>
        <v>0</v>
      </c>
      <c r="P1101" s="11">
        <f>'4-2019'!$I1096/1000</f>
        <v>0</v>
      </c>
      <c r="Q1101" s="11">
        <f>'5-2019'!$I1096/1000</f>
        <v>0</v>
      </c>
      <c r="R1101" s="11">
        <f>'6-2019'!$I1096/1000</f>
        <v>0</v>
      </c>
      <c r="S1101" s="11">
        <f t="shared" si="17"/>
        <v>0</v>
      </c>
      <c r="U1101" s="79"/>
      <c r="V1101" s="78"/>
      <c r="W1101" s="83"/>
    </row>
    <row r="1102" spans="1:23" x14ac:dyDescent="0.25">
      <c r="A1102" s="61"/>
      <c r="B1102" s="3"/>
      <c r="C1102" s="3"/>
      <c r="D1102" s="61" t="s">
        <v>294</v>
      </c>
      <c r="E1102" s="3" t="s">
        <v>262</v>
      </c>
      <c r="F1102" s="11">
        <f>'6-2018'!$I1097/1000</f>
        <v>-3390.783027392335</v>
      </c>
      <c r="G1102" s="11">
        <f>'7-2018'!$I1097/1000</f>
        <v>-3391.312926321767</v>
      </c>
      <c r="H1102" s="11">
        <f>'8-2018'!$I1097/1000</f>
        <v>-3391.312926321767</v>
      </c>
      <c r="I1102" s="11">
        <f>'9-2018'!$I1097/1000</f>
        <v>-3295.5001373026316</v>
      </c>
      <c r="J1102" s="11">
        <f>'10-2018'!$I1097/1000</f>
        <v>-3295.8381434002195</v>
      </c>
      <c r="K1102" s="11">
        <f>'11-2018'!$I1097/1000</f>
        <v>-3299.0689463632143</v>
      </c>
      <c r="L1102" s="11">
        <f>'12-2018'!$I1097/1000</f>
        <v>-2408.447612474919</v>
      </c>
      <c r="M1102" s="11">
        <f>'1-2019'!$I1097/1000</f>
        <v>-2408.447612474919</v>
      </c>
      <c r="N1102" s="11">
        <f>'2-2019'!$I1097/1000</f>
        <v>-2408.447612474919</v>
      </c>
      <c r="O1102" s="11">
        <f>'3-2019'!$I1097/1000</f>
        <v>-2243.3707398183474</v>
      </c>
      <c r="P1102" s="11">
        <f>'4-2019'!$I1097/1000</f>
        <v>-2243.3707398183474</v>
      </c>
      <c r="Q1102" s="11">
        <f>'5-2019'!$I1097/1000</f>
        <v>-2243.3707398183474</v>
      </c>
      <c r="R1102" s="11">
        <f>'6-2019'!$I1097/1000</f>
        <v>-2405.5032458229271</v>
      </c>
      <c r="S1102" s="11">
        <f t="shared" si="17"/>
        <v>-2793.8859394330862</v>
      </c>
      <c r="U1102" s="79"/>
      <c r="V1102" s="78"/>
      <c r="W1102" s="83"/>
    </row>
    <row r="1103" spans="1:23" x14ac:dyDescent="0.25">
      <c r="A1103" s="61"/>
      <c r="B1103" s="3"/>
      <c r="C1103" s="3"/>
      <c r="D1103" s="61" t="s">
        <v>294</v>
      </c>
      <c r="E1103" s="3" t="s">
        <v>269</v>
      </c>
      <c r="F1103" s="11">
        <f>'6-2018'!$I1098/1000</f>
        <v>75.368355974693543</v>
      </c>
      <c r="G1103" s="11">
        <f>'7-2018'!$I1098/1000</f>
        <v>150.8547025936374</v>
      </c>
      <c r="H1103" s="11">
        <f>'8-2018'!$I1098/1000</f>
        <v>142.54931390619288</v>
      </c>
      <c r="I1103" s="11">
        <f>'9-2018'!$I1098/1000</f>
        <v>100.44871729430504</v>
      </c>
      <c r="J1103" s="11">
        <f>'10-2018'!$I1098/1000</f>
        <v>93.021855194056869</v>
      </c>
      <c r="K1103" s="11">
        <f>'11-2018'!$I1098/1000</f>
        <v>86.973612349861966</v>
      </c>
      <c r="L1103" s="11">
        <f>'12-2018'!$I1098/1000</f>
        <v>79.994356472181352</v>
      </c>
      <c r="M1103" s="11">
        <f>'1-2019'!$I1098/1000</f>
        <v>77.610914413071797</v>
      </c>
      <c r="N1103" s="11">
        <f>'2-2019'!$I1098/1000</f>
        <v>70.195649840733964</v>
      </c>
      <c r="O1103" s="11">
        <f>'3-2019'!$I1098/1000</f>
        <v>68.655745980997438</v>
      </c>
      <c r="P1103" s="11">
        <f>'4-2019'!$I1098/1000</f>
        <v>63.186946058129351</v>
      </c>
      <c r="Q1103" s="11">
        <f>'5-2019'!$I1098/1000</f>
        <v>55.092128569571294</v>
      </c>
      <c r="R1103" s="11">
        <f>'6-2019'!$I1098/1000</f>
        <v>51.201450373600089</v>
      </c>
      <c r="S1103" s="11">
        <f t="shared" si="17"/>
        <v>87.655737153907168</v>
      </c>
      <c r="U1103" s="79"/>
      <c r="V1103" s="78"/>
      <c r="W1103" s="83"/>
    </row>
    <row r="1104" spans="1:23" x14ac:dyDescent="0.25">
      <c r="A1104" s="61"/>
      <c r="B1104" s="3"/>
      <c r="C1104" s="3"/>
      <c r="D1104" s="3"/>
      <c r="E1104" s="3"/>
      <c r="F1104" s="2">
        <f>'6-2018'!$I1099/1000</f>
        <v>0</v>
      </c>
      <c r="G1104" s="2">
        <f>'7-2018'!$I1099/1000</f>
        <v>0</v>
      </c>
      <c r="H1104" s="2">
        <f>'8-2018'!$I1099/1000</f>
        <v>0</v>
      </c>
      <c r="I1104" s="2">
        <f>'9-2018'!$I1099/1000</f>
        <v>0</v>
      </c>
      <c r="J1104" s="2">
        <f>'10-2018'!$I1099/1000</f>
        <v>0</v>
      </c>
      <c r="K1104" s="2">
        <f>'11-2018'!$I1099/1000</f>
        <v>0</v>
      </c>
      <c r="L1104" s="2">
        <f>'12-2018'!$I1099/1000</f>
        <v>0</v>
      </c>
      <c r="M1104" s="2">
        <f>'1-2019'!$I1099/1000</f>
        <v>0</v>
      </c>
      <c r="N1104" s="2">
        <f>'2-2019'!$I1099/1000</f>
        <v>0</v>
      </c>
      <c r="O1104" s="2">
        <f>'3-2019'!$I1099/1000</f>
        <v>0</v>
      </c>
      <c r="P1104" s="2">
        <f>'4-2019'!$I1099/1000</f>
        <v>0</v>
      </c>
      <c r="Q1104" s="2">
        <f>'5-2019'!$I1099/1000</f>
        <v>0</v>
      </c>
      <c r="R1104" s="2">
        <f>'6-2019'!$I1099/1000</f>
        <v>0</v>
      </c>
      <c r="S1104" s="2">
        <f t="shared" si="17"/>
        <v>0</v>
      </c>
      <c r="U1104" s="79"/>
      <c r="V1104" s="78"/>
      <c r="W1104" s="83"/>
    </row>
    <row r="1105" spans="1:23" x14ac:dyDescent="0.25">
      <c r="A1105" s="68" t="s">
        <v>198</v>
      </c>
      <c r="B1105" s="3"/>
      <c r="C1105" s="3"/>
      <c r="D1105" s="3"/>
      <c r="E1105" s="3"/>
      <c r="F1105" s="13">
        <f>'6-2018'!$I1100/1000</f>
        <v>4946.775837571744</v>
      </c>
      <c r="G1105" s="13">
        <f>'7-2018'!$I1100/1000</f>
        <v>5234.0963266567496</v>
      </c>
      <c r="H1105" s="13">
        <f>'8-2018'!$I1100/1000</f>
        <v>5494.1643005715387</v>
      </c>
      <c r="I1105" s="13">
        <f>'9-2018'!$I1100/1000</f>
        <v>5856.0689571301446</v>
      </c>
      <c r="J1105" s="13">
        <f>'10-2018'!$I1100/1000</f>
        <v>6062.7454628971609</v>
      </c>
      <c r="K1105" s="13">
        <f>'11-2018'!$I1100/1000</f>
        <v>6315.9558958646603</v>
      </c>
      <c r="L1105" s="13">
        <f>'12-2018'!$I1100/1000</f>
        <v>8250.4295091655131</v>
      </c>
      <c r="M1105" s="13">
        <f>'1-2019'!$I1100/1000</f>
        <v>8576.288098667037</v>
      </c>
      <c r="N1105" s="13">
        <f>'2-2019'!$I1100/1000</f>
        <v>8888.3641260412005</v>
      </c>
      <c r="O1105" s="13">
        <f>'3-2019'!$I1100/1000</f>
        <v>9377.210621550139</v>
      </c>
      <c r="P1105" s="13">
        <f>'4-2019'!$I1100/1000</f>
        <v>9729.2572493516618</v>
      </c>
      <c r="Q1105" s="13">
        <f>'5-2019'!$I1100/1000</f>
        <v>9997.1475409899849</v>
      </c>
      <c r="R1105" s="13">
        <f>'6-2019'!$I1100/1000</f>
        <v>10206.352993856306</v>
      </c>
      <c r="S1105" s="13">
        <f t="shared" si="17"/>
        <v>7613.1910420499844</v>
      </c>
      <c r="U1105" s="79"/>
      <c r="V1105" s="78"/>
      <c r="W1105" s="83"/>
    </row>
    <row r="1106" spans="1:23" x14ac:dyDescent="0.25">
      <c r="A1106" s="61"/>
      <c r="B1106" s="3"/>
      <c r="C1106" s="3"/>
      <c r="D1106" s="3"/>
      <c r="E1106" s="3"/>
      <c r="F1106" s="2">
        <f>'6-2018'!$I1101/1000</f>
        <v>0</v>
      </c>
      <c r="G1106" s="2">
        <f>'7-2018'!$I1101/1000</f>
        <v>0</v>
      </c>
      <c r="H1106" s="2">
        <f>'8-2018'!$I1101/1000</f>
        <v>0</v>
      </c>
      <c r="I1106" s="2">
        <f>'9-2018'!$I1101/1000</f>
        <v>0</v>
      </c>
      <c r="J1106" s="2">
        <f>'10-2018'!$I1101/1000</f>
        <v>0</v>
      </c>
      <c r="K1106" s="2">
        <f>'11-2018'!$I1101/1000</f>
        <v>0</v>
      </c>
      <c r="L1106" s="2">
        <f>'12-2018'!$I1101/1000</f>
        <v>0</v>
      </c>
      <c r="M1106" s="2">
        <f>'1-2019'!$I1101/1000</f>
        <v>0</v>
      </c>
      <c r="N1106" s="2">
        <f>'2-2019'!$I1101/1000</f>
        <v>0</v>
      </c>
      <c r="O1106" s="2">
        <f>'3-2019'!$I1101/1000</f>
        <v>0</v>
      </c>
      <c r="P1106" s="2">
        <f>'4-2019'!$I1101/1000</f>
        <v>0</v>
      </c>
      <c r="Q1106" s="2">
        <f>'5-2019'!$I1101/1000</f>
        <v>0</v>
      </c>
      <c r="R1106" s="2">
        <f>'6-2019'!$I1101/1000</f>
        <v>0</v>
      </c>
      <c r="S1106" s="2">
        <f t="shared" si="17"/>
        <v>0</v>
      </c>
      <c r="U1106" s="79"/>
      <c r="V1106" s="78"/>
      <c r="W1106" s="83"/>
    </row>
    <row r="1107" spans="1:23" x14ac:dyDescent="0.25">
      <c r="A1107" s="61">
        <v>281</v>
      </c>
      <c r="B1107" s="3" t="s">
        <v>197</v>
      </c>
      <c r="C1107" s="3"/>
      <c r="D1107" s="3"/>
      <c r="E1107" s="3"/>
      <c r="F1107" s="2">
        <f>'6-2018'!$I1102/1000</f>
        <v>0</v>
      </c>
      <c r="G1107" s="2">
        <f>'7-2018'!$I1102/1000</f>
        <v>0</v>
      </c>
      <c r="H1107" s="2">
        <f>'8-2018'!$I1102/1000</f>
        <v>0</v>
      </c>
      <c r="I1107" s="2">
        <f>'9-2018'!$I1102/1000</f>
        <v>0</v>
      </c>
      <c r="J1107" s="2">
        <f>'10-2018'!$I1102/1000</f>
        <v>0</v>
      </c>
      <c r="K1107" s="2">
        <f>'11-2018'!$I1102/1000</f>
        <v>0</v>
      </c>
      <c r="L1107" s="2">
        <f>'12-2018'!$I1102/1000</f>
        <v>0</v>
      </c>
      <c r="M1107" s="2">
        <f>'1-2019'!$I1102/1000</f>
        <v>0</v>
      </c>
      <c r="N1107" s="2">
        <f>'2-2019'!$I1102/1000</f>
        <v>0</v>
      </c>
      <c r="O1107" s="2">
        <f>'3-2019'!$I1102/1000</f>
        <v>0</v>
      </c>
      <c r="P1107" s="2">
        <f>'4-2019'!$I1102/1000</f>
        <v>0</v>
      </c>
      <c r="Q1107" s="2">
        <f>'5-2019'!$I1102/1000</f>
        <v>0</v>
      </c>
      <c r="R1107" s="2">
        <f>'6-2019'!$I1102/1000</f>
        <v>0</v>
      </c>
      <c r="S1107" s="2">
        <f t="shared" si="17"/>
        <v>0</v>
      </c>
      <c r="U1107" s="79"/>
      <c r="V1107" s="78"/>
      <c r="W1107" s="83"/>
    </row>
    <row r="1108" spans="1:23" x14ac:dyDescent="0.25">
      <c r="A1108" s="61"/>
      <c r="B1108" s="3"/>
      <c r="C1108" s="3"/>
      <c r="D1108" s="61" t="s">
        <v>292</v>
      </c>
      <c r="E1108" s="3" t="s">
        <v>199</v>
      </c>
      <c r="F1108" s="11">
        <f>'6-2018'!$I1103/1000</f>
        <v>0</v>
      </c>
      <c r="G1108" s="11">
        <f>'7-2018'!$I1103/1000</f>
        <v>0</v>
      </c>
      <c r="H1108" s="11">
        <f>'8-2018'!$I1103/1000</f>
        <v>0</v>
      </c>
      <c r="I1108" s="11">
        <f>'9-2018'!$I1103/1000</f>
        <v>0</v>
      </c>
      <c r="J1108" s="11">
        <f>'10-2018'!$I1103/1000</f>
        <v>0</v>
      </c>
      <c r="K1108" s="11">
        <f>'11-2018'!$I1103/1000</f>
        <v>0</v>
      </c>
      <c r="L1108" s="11">
        <f>'12-2018'!$I1103/1000</f>
        <v>0</v>
      </c>
      <c r="M1108" s="11">
        <f>'1-2019'!$I1103/1000</f>
        <v>0</v>
      </c>
      <c r="N1108" s="11">
        <f>'2-2019'!$I1103/1000</f>
        <v>0</v>
      </c>
      <c r="O1108" s="11">
        <f>'3-2019'!$I1103/1000</f>
        <v>0</v>
      </c>
      <c r="P1108" s="11">
        <f>'4-2019'!$I1103/1000</f>
        <v>0</v>
      </c>
      <c r="Q1108" s="11">
        <f>'5-2019'!$I1103/1000</f>
        <v>0</v>
      </c>
      <c r="R1108" s="11">
        <f>'6-2019'!$I1103/1000</f>
        <v>0</v>
      </c>
      <c r="S1108" s="11">
        <f t="shared" si="17"/>
        <v>0</v>
      </c>
      <c r="U1108" s="79"/>
      <c r="V1108" s="78"/>
      <c r="W1108" s="83"/>
    </row>
    <row r="1109" spans="1:23" x14ac:dyDescent="0.25">
      <c r="A1109" s="61"/>
      <c r="B1109" s="3"/>
      <c r="C1109" s="3"/>
      <c r="D1109" s="61" t="s">
        <v>293</v>
      </c>
      <c r="E1109" s="3" t="s">
        <v>26</v>
      </c>
      <c r="F1109" s="11">
        <f>'6-2018'!$I1104/1000</f>
        <v>0</v>
      </c>
      <c r="G1109" s="11">
        <f>'7-2018'!$I1104/1000</f>
        <v>0</v>
      </c>
      <c r="H1109" s="11">
        <f>'8-2018'!$I1104/1000</f>
        <v>0</v>
      </c>
      <c r="I1109" s="11">
        <f>'9-2018'!$I1104/1000</f>
        <v>0</v>
      </c>
      <c r="J1109" s="11">
        <f>'10-2018'!$I1104/1000</f>
        <v>0</v>
      </c>
      <c r="K1109" s="11">
        <f>'11-2018'!$I1104/1000</f>
        <v>0</v>
      </c>
      <c r="L1109" s="11">
        <f>'12-2018'!$I1104/1000</f>
        <v>0</v>
      </c>
      <c r="M1109" s="11">
        <f>'1-2019'!$I1104/1000</f>
        <v>0</v>
      </c>
      <c r="N1109" s="11">
        <f>'2-2019'!$I1104/1000</f>
        <v>0</v>
      </c>
      <c r="O1109" s="11">
        <f>'3-2019'!$I1104/1000</f>
        <v>0</v>
      </c>
      <c r="P1109" s="11">
        <f>'4-2019'!$I1104/1000</f>
        <v>0</v>
      </c>
      <c r="Q1109" s="11">
        <f>'5-2019'!$I1104/1000</f>
        <v>0</v>
      </c>
      <c r="R1109" s="11">
        <f>'6-2019'!$I1104/1000</f>
        <v>0</v>
      </c>
      <c r="S1109" s="11">
        <f t="shared" si="17"/>
        <v>0</v>
      </c>
      <c r="U1109" s="79"/>
      <c r="V1109" s="78"/>
      <c r="W1109" s="83"/>
    </row>
    <row r="1110" spans="1:23" x14ac:dyDescent="0.25">
      <c r="A1110" s="61"/>
      <c r="B1110" s="3"/>
      <c r="C1110" s="3"/>
      <c r="D1110" s="61" t="s">
        <v>293</v>
      </c>
      <c r="E1110" s="3" t="s">
        <v>255</v>
      </c>
      <c r="F1110" s="11">
        <f>'6-2018'!$I1105/1000</f>
        <v>0</v>
      </c>
      <c r="G1110" s="11">
        <f>'7-2018'!$I1105/1000</f>
        <v>0</v>
      </c>
      <c r="H1110" s="11">
        <f>'8-2018'!$I1105/1000</f>
        <v>0</v>
      </c>
      <c r="I1110" s="11">
        <f>'9-2018'!$I1105/1000</f>
        <v>0</v>
      </c>
      <c r="J1110" s="11">
        <f>'10-2018'!$I1105/1000</f>
        <v>0</v>
      </c>
      <c r="K1110" s="11">
        <f>'11-2018'!$I1105/1000</f>
        <v>0</v>
      </c>
      <c r="L1110" s="11">
        <f>'12-2018'!$I1105/1000</f>
        <v>0</v>
      </c>
      <c r="M1110" s="11">
        <f>'1-2019'!$I1105/1000</f>
        <v>0</v>
      </c>
      <c r="N1110" s="11">
        <f>'2-2019'!$I1105/1000</f>
        <v>0</v>
      </c>
      <c r="O1110" s="11">
        <f>'3-2019'!$I1105/1000</f>
        <v>0</v>
      </c>
      <c r="P1110" s="11">
        <f>'4-2019'!$I1105/1000</f>
        <v>0</v>
      </c>
      <c r="Q1110" s="11">
        <f>'5-2019'!$I1105/1000</f>
        <v>0</v>
      </c>
      <c r="R1110" s="11">
        <f>'6-2019'!$I1105/1000</f>
        <v>0</v>
      </c>
      <c r="S1110" s="11">
        <f t="shared" si="17"/>
        <v>0</v>
      </c>
      <c r="U1110" s="79"/>
      <c r="V1110" s="78"/>
      <c r="W1110" s="83"/>
    </row>
    <row r="1111" spans="1:23" x14ac:dyDescent="0.25">
      <c r="A1111" s="61"/>
      <c r="B1111" s="3"/>
      <c r="C1111" s="3"/>
      <c r="D1111" s="61" t="s">
        <v>293</v>
      </c>
      <c r="E1111" s="3" t="s">
        <v>257</v>
      </c>
      <c r="F1111" s="11">
        <f>'6-2018'!$I1106/1000</f>
        <v>0</v>
      </c>
      <c r="G1111" s="11">
        <f>'7-2018'!$I1106/1000</f>
        <v>0</v>
      </c>
      <c r="H1111" s="11">
        <f>'8-2018'!$I1106/1000</f>
        <v>0</v>
      </c>
      <c r="I1111" s="11">
        <f>'9-2018'!$I1106/1000</f>
        <v>0</v>
      </c>
      <c r="J1111" s="11">
        <f>'10-2018'!$I1106/1000</f>
        <v>0</v>
      </c>
      <c r="K1111" s="11">
        <f>'11-2018'!$I1106/1000</f>
        <v>0</v>
      </c>
      <c r="L1111" s="11">
        <f>'12-2018'!$I1106/1000</f>
        <v>0</v>
      </c>
      <c r="M1111" s="11">
        <f>'1-2019'!$I1106/1000</f>
        <v>0</v>
      </c>
      <c r="N1111" s="11">
        <f>'2-2019'!$I1106/1000</f>
        <v>0</v>
      </c>
      <c r="O1111" s="11">
        <f>'3-2019'!$I1106/1000</f>
        <v>0</v>
      </c>
      <c r="P1111" s="11">
        <f>'4-2019'!$I1106/1000</f>
        <v>0</v>
      </c>
      <c r="Q1111" s="11">
        <f>'5-2019'!$I1106/1000</f>
        <v>0</v>
      </c>
      <c r="R1111" s="11">
        <f>'6-2019'!$I1106/1000</f>
        <v>0</v>
      </c>
      <c r="S1111" s="11">
        <f t="shared" si="17"/>
        <v>0</v>
      </c>
      <c r="U1111" s="79"/>
      <c r="V1111" s="78"/>
      <c r="W1111" s="83"/>
    </row>
    <row r="1112" spans="1:23" x14ac:dyDescent="0.25">
      <c r="A1112" s="61"/>
      <c r="B1112" s="3"/>
      <c r="C1112" s="3"/>
      <c r="D1112" s="61" t="s">
        <v>296</v>
      </c>
      <c r="E1112" s="3" t="s">
        <v>281</v>
      </c>
      <c r="F1112" s="11">
        <f>'6-2018'!$I1107/1000</f>
        <v>0</v>
      </c>
      <c r="G1112" s="11">
        <f>'7-2018'!$I1107/1000</f>
        <v>0</v>
      </c>
      <c r="H1112" s="11">
        <f>'8-2018'!$I1107/1000</f>
        <v>0</v>
      </c>
      <c r="I1112" s="11">
        <f>'9-2018'!$I1107/1000</f>
        <v>0</v>
      </c>
      <c r="J1112" s="11">
        <f>'10-2018'!$I1107/1000</f>
        <v>0</v>
      </c>
      <c r="K1112" s="11">
        <f>'11-2018'!$I1107/1000</f>
        <v>0</v>
      </c>
      <c r="L1112" s="11">
        <f>'12-2018'!$I1107/1000</f>
        <v>0</v>
      </c>
      <c r="M1112" s="11">
        <f>'1-2019'!$I1107/1000</f>
        <v>0</v>
      </c>
      <c r="N1112" s="11">
        <f>'2-2019'!$I1107/1000</f>
        <v>0</v>
      </c>
      <c r="O1112" s="11">
        <f>'3-2019'!$I1107/1000</f>
        <v>0</v>
      </c>
      <c r="P1112" s="11">
        <f>'4-2019'!$I1107/1000</f>
        <v>0</v>
      </c>
      <c r="Q1112" s="11">
        <f>'5-2019'!$I1107/1000</f>
        <v>0</v>
      </c>
      <c r="R1112" s="11">
        <f>'6-2019'!$I1107/1000</f>
        <v>0</v>
      </c>
      <c r="S1112" s="11">
        <f t="shared" si="17"/>
        <v>0</v>
      </c>
      <c r="U1112" s="79"/>
      <c r="V1112" s="78"/>
      <c r="W1112" s="83"/>
    </row>
    <row r="1113" spans="1:23" x14ac:dyDescent="0.25">
      <c r="A1113" s="61"/>
      <c r="B1113" s="3"/>
      <c r="C1113" s="3"/>
      <c r="D1113" s="3"/>
      <c r="E1113" s="3"/>
      <c r="F1113" s="13">
        <f>'6-2018'!$I1108/1000</f>
        <v>0</v>
      </c>
      <c r="G1113" s="13">
        <f>'7-2018'!$I1108/1000</f>
        <v>0</v>
      </c>
      <c r="H1113" s="13">
        <f>'8-2018'!$I1108/1000</f>
        <v>0</v>
      </c>
      <c r="I1113" s="13">
        <f>'9-2018'!$I1108/1000</f>
        <v>0</v>
      </c>
      <c r="J1113" s="13">
        <f>'10-2018'!$I1108/1000</f>
        <v>0</v>
      </c>
      <c r="K1113" s="13">
        <f>'11-2018'!$I1108/1000</f>
        <v>0</v>
      </c>
      <c r="L1113" s="13">
        <f>'12-2018'!$I1108/1000</f>
        <v>0</v>
      </c>
      <c r="M1113" s="13">
        <f>'1-2019'!$I1108/1000</f>
        <v>0</v>
      </c>
      <c r="N1113" s="13">
        <f>'2-2019'!$I1108/1000</f>
        <v>0</v>
      </c>
      <c r="O1113" s="13">
        <f>'3-2019'!$I1108/1000</f>
        <v>0</v>
      </c>
      <c r="P1113" s="13">
        <f>'4-2019'!$I1108/1000</f>
        <v>0</v>
      </c>
      <c r="Q1113" s="13">
        <f>'5-2019'!$I1108/1000</f>
        <v>0</v>
      </c>
      <c r="R1113" s="13">
        <f>'6-2019'!$I1108/1000</f>
        <v>0</v>
      </c>
      <c r="S1113" s="13">
        <f t="shared" si="17"/>
        <v>0</v>
      </c>
      <c r="U1113" s="79"/>
      <c r="V1113" s="78"/>
      <c r="W1113" s="83"/>
    </row>
    <row r="1114" spans="1:23" x14ac:dyDescent="0.25">
      <c r="A1114" s="61"/>
      <c r="B1114" s="3"/>
      <c r="C1114" s="3"/>
      <c r="D1114" s="3"/>
      <c r="E1114" s="3"/>
      <c r="F1114" s="2">
        <f>'6-2018'!$I1109/1000</f>
        <v>0</v>
      </c>
      <c r="G1114" s="2">
        <f>'7-2018'!$I1109/1000</f>
        <v>0</v>
      </c>
      <c r="H1114" s="2">
        <f>'8-2018'!$I1109/1000</f>
        <v>0</v>
      </c>
      <c r="I1114" s="2">
        <f>'9-2018'!$I1109/1000</f>
        <v>0</v>
      </c>
      <c r="J1114" s="2">
        <f>'10-2018'!$I1109/1000</f>
        <v>0</v>
      </c>
      <c r="K1114" s="2">
        <f>'11-2018'!$I1109/1000</f>
        <v>0</v>
      </c>
      <c r="L1114" s="2">
        <f>'12-2018'!$I1109/1000</f>
        <v>0</v>
      </c>
      <c r="M1114" s="2">
        <f>'1-2019'!$I1109/1000</f>
        <v>0</v>
      </c>
      <c r="N1114" s="2">
        <f>'2-2019'!$I1109/1000</f>
        <v>0</v>
      </c>
      <c r="O1114" s="2">
        <f>'3-2019'!$I1109/1000</f>
        <v>0</v>
      </c>
      <c r="P1114" s="2">
        <f>'4-2019'!$I1109/1000</f>
        <v>0</v>
      </c>
      <c r="Q1114" s="2">
        <f>'5-2019'!$I1109/1000</f>
        <v>0</v>
      </c>
      <c r="R1114" s="2">
        <f>'6-2019'!$I1109/1000</f>
        <v>0</v>
      </c>
      <c r="S1114" s="2">
        <f t="shared" si="17"/>
        <v>0</v>
      </c>
      <c r="U1114" s="79"/>
      <c r="V1114" s="78"/>
      <c r="W1114" s="83"/>
    </row>
    <row r="1115" spans="1:23" x14ac:dyDescent="0.25">
      <c r="A1115" s="61">
        <v>282</v>
      </c>
      <c r="B1115" s="3" t="s">
        <v>200</v>
      </c>
      <c r="C1115" s="3"/>
      <c r="D1115" s="3"/>
      <c r="E1115" s="3"/>
      <c r="F1115" s="2">
        <f>'6-2018'!$I1110/1000</f>
        <v>0</v>
      </c>
      <c r="G1115" s="2">
        <f>'7-2018'!$I1110/1000</f>
        <v>0</v>
      </c>
      <c r="H1115" s="2">
        <f>'8-2018'!$I1110/1000</f>
        <v>0</v>
      </c>
      <c r="I1115" s="2">
        <f>'9-2018'!$I1110/1000</f>
        <v>0</v>
      </c>
      <c r="J1115" s="2">
        <f>'10-2018'!$I1110/1000</f>
        <v>0</v>
      </c>
      <c r="K1115" s="2">
        <f>'11-2018'!$I1110/1000</f>
        <v>0</v>
      </c>
      <c r="L1115" s="2">
        <f>'12-2018'!$I1110/1000</f>
        <v>0</v>
      </c>
      <c r="M1115" s="2">
        <f>'1-2019'!$I1110/1000</f>
        <v>0</v>
      </c>
      <c r="N1115" s="2">
        <f>'2-2019'!$I1110/1000</f>
        <v>0</v>
      </c>
      <c r="O1115" s="2">
        <f>'3-2019'!$I1110/1000</f>
        <v>0</v>
      </c>
      <c r="P1115" s="2">
        <f>'4-2019'!$I1110/1000</f>
        <v>0</v>
      </c>
      <c r="Q1115" s="2">
        <f>'5-2019'!$I1110/1000</f>
        <v>0</v>
      </c>
      <c r="R1115" s="2">
        <f>'6-2019'!$I1110/1000</f>
        <v>0</v>
      </c>
      <c r="S1115" s="2">
        <f t="shared" si="17"/>
        <v>0</v>
      </c>
      <c r="U1115" s="79"/>
      <c r="V1115" s="78"/>
      <c r="W1115" s="83"/>
    </row>
    <row r="1116" spans="1:23" x14ac:dyDescent="0.25">
      <c r="A1116" s="61"/>
      <c r="B1116" s="3"/>
      <c r="C1116" s="3"/>
      <c r="D1116" s="61" t="s">
        <v>116</v>
      </c>
      <c r="E1116" s="3" t="s">
        <v>199</v>
      </c>
      <c r="F1116" s="11">
        <f>'6-2018'!$I1111/1000</f>
        <v>-277664.04200000002</v>
      </c>
      <c r="G1116" s="11">
        <f>'7-2018'!$I1111/1000</f>
        <v>-277341.04200000002</v>
      </c>
      <c r="H1116" s="11">
        <f>'8-2018'!$I1111/1000</f>
        <v>-277187.35100000002</v>
      </c>
      <c r="I1116" s="11">
        <f>'9-2018'!$I1111/1000</f>
        <v>-277663.03499999997</v>
      </c>
      <c r="J1116" s="11">
        <f>'10-2018'!$I1111/1000</f>
        <v>-277485.22200000001</v>
      </c>
      <c r="K1116" s="11">
        <f>'11-2018'!$I1111/1000</f>
        <v>-277380.679</v>
      </c>
      <c r="L1116" s="11">
        <f>'12-2018'!$I1111/1000</f>
        <v>-279447.19</v>
      </c>
      <c r="M1116" s="11">
        <f>'1-2019'!$I1111/1000</f>
        <v>-278532.40999999997</v>
      </c>
      <c r="N1116" s="11">
        <f>'2-2019'!$I1111/1000</f>
        <v>-278385.32199999999</v>
      </c>
      <c r="O1116" s="11">
        <f>'3-2019'!$I1111/1000</f>
        <v>-278201.65700000001</v>
      </c>
      <c r="P1116" s="11">
        <f>'4-2019'!$I1111/1000</f>
        <v>-278029.88</v>
      </c>
      <c r="Q1116" s="11">
        <f>'5-2019'!$I1111/1000</f>
        <v>-278051.75099999999</v>
      </c>
      <c r="R1116" s="11">
        <f>'6-2019'!$I1111/1000</f>
        <v>-279386.83299999998</v>
      </c>
      <c r="S1116" s="11">
        <f t="shared" si="17"/>
        <v>-278019.24804166669</v>
      </c>
      <c r="U1116" s="79"/>
      <c r="V1116" s="78"/>
      <c r="W1116" s="83"/>
    </row>
    <row r="1117" spans="1:23" x14ac:dyDescent="0.25">
      <c r="A1117" s="61"/>
      <c r="B1117" s="3"/>
      <c r="C1117" s="3"/>
      <c r="D1117" s="61" t="s">
        <v>311</v>
      </c>
      <c r="E1117" s="3" t="s">
        <v>314</v>
      </c>
      <c r="F1117" s="11">
        <f>'6-2018'!$I1112/1000</f>
        <v>5.0572847743274609</v>
      </c>
      <c r="G1117" s="11">
        <f>'7-2018'!$I1112/1000</f>
        <v>5.0572847743274609</v>
      </c>
      <c r="H1117" s="11">
        <f>'8-2018'!$I1112/1000</f>
        <v>5.0572847743274609</v>
      </c>
      <c r="I1117" s="11">
        <f>'9-2018'!$I1112/1000</f>
        <v>5.0572847743274609</v>
      </c>
      <c r="J1117" s="11">
        <f>'10-2018'!$I1112/1000</f>
        <v>5.0572847743274609</v>
      </c>
      <c r="K1117" s="11">
        <f>'11-2018'!$I1112/1000</f>
        <v>5.0572847743274609</v>
      </c>
      <c r="L1117" s="11">
        <f>'12-2018'!$I1112/1000</f>
        <v>0</v>
      </c>
      <c r="M1117" s="11">
        <f>'1-2019'!$I1112/1000</f>
        <v>0</v>
      </c>
      <c r="N1117" s="11">
        <f>'2-2019'!$I1112/1000</f>
        <v>0</v>
      </c>
      <c r="O1117" s="11">
        <f>'3-2019'!$I1112/1000</f>
        <v>0</v>
      </c>
      <c r="P1117" s="11">
        <f>'4-2019'!$I1112/1000</f>
        <v>0</v>
      </c>
      <c r="Q1117" s="11">
        <f>'5-2019'!$I1112/1000</f>
        <v>0</v>
      </c>
      <c r="R1117" s="11">
        <f>'6-2019'!$I1112/1000</f>
        <v>0</v>
      </c>
      <c r="S1117" s="11">
        <f t="shared" si="17"/>
        <v>2.3179221882334198</v>
      </c>
      <c r="U1117" s="79"/>
      <c r="V1117" s="78"/>
      <c r="W1117" s="83"/>
    </row>
    <row r="1118" spans="1:23" x14ac:dyDescent="0.25">
      <c r="A1118" s="61"/>
      <c r="B1118" s="3"/>
      <c r="C1118" s="3"/>
      <c r="D1118" s="61" t="s">
        <v>311</v>
      </c>
      <c r="E1118" s="3" t="s">
        <v>284</v>
      </c>
      <c r="F1118" s="11">
        <f>'6-2018'!$I1113/1000</f>
        <v>7.2894983155221768E-5</v>
      </c>
      <c r="G1118" s="11">
        <f>'7-2018'!$I1113/1000</f>
        <v>8.1617480593481313E-5</v>
      </c>
      <c r="H1118" s="11">
        <f>'8-2018'!$I1113/1000</f>
        <v>2.9282614798229506E-5</v>
      </c>
      <c r="I1118" s="11">
        <f>'9-2018'!$I1113/1000</f>
        <v>4.2989320093440988E-5</v>
      </c>
      <c r="J1118" s="11">
        <f>'10-2018'!$I1113/1000</f>
        <v>8.7847784977535787E-5</v>
      </c>
      <c r="K1118" s="11">
        <f>'11-2018'!$I1113/1000</f>
        <v>7.9748335802827503E-5</v>
      </c>
      <c r="L1118" s="11">
        <f>'12-2018'!$I1113/1000</f>
        <v>7.1025868073144324E-5</v>
      </c>
      <c r="M1118" s="11">
        <f>'1-2019'!$I1113/1000</f>
        <v>3.4889900627309083E-5</v>
      </c>
      <c r="N1118" s="11">
        <f>'2-2019'!$I1113/1000</f>
        <v>6.0434285261383719E-5</v>
      </c>
      <c r="O1118" s="11">
        <f>'3-2019'!$I1113/1000</f>
        <v>7.9125317247852594E-5</v>
      </c>
      <c r="P1118" s="11">
        <f>'4-2019'!$I1113/1000</f>
        <v>3.2397766990256749E-5</v>
      </c>
      <c r="Q1118" s="11">
        <f>'5-2019'!$I1113/1000</f>
        <v>6.2303400343461144E-5</v>
      </c>
      <c r="R1118" s="11">
        <f>'6-2019'!$I1113/1000</f>
        <v>7.2271934891670494E-5</v>
      </c>
      <c r="S1118" s="11">
        <f t="shared" si="17"/>
        <v>6.118712781936407E-5</v>
      </c>
      <c r="U1118" s="79"/>
      <c r="V1118" s="78"/>
      <c r="W1118" s="83"/>
    </row>
    <row r="1119" spans="1:23" x14ac:dyDescent="0.25">
      <c r="A1119" s="61"/>
      <c r="B1119" s="3"/>
      <c r="C1119" s="3"/>
      <c r="D1119" s="61" t="s">
        <v>116</v>
      </c>
      <c r="E1119" s="3" t="s">
        <v>262</v>
      </c>
      <c r="F1119" s="11">
        <f>'6-2018'!$I1114/1000</f>
        <v>-2127.603655912847</v>
      </c>
      <c r="G1119" s="11">
        <f>'7-2018'!$I1114/1000</f>
        <v>-2067.9723190759087</v>
      </c>
      <c r="H1119" s="11">
        <f>'8-2018'!$I1114/1000</f>
        <v>-2017.4141380039746</v>
      </c>
      <c r="I1119" s="11">
        <f>'9-2018'!$I1114/1000</f>
        <v>-1988.5046650717538</v>
      </c>
      <c r="J1119" s="11">
        <f>'10-2018'!$I1114/1000</f>
        <v>-1969.4639260065333</v>
      </c>
      <c r="K1119" s="11">
        <f>'11-2018'!$I1114/1000</f>
        <v>-1940.998734455578</v>
      </c>
      <c r="L1119" s="11">
        <f>'12-2018'!$I1114/1000</f>
        <v>-1724.4384608761322</v>
      </c>
      <c r="M1119" s="11">
        <f>'1-2019'!$I1114/1000</f>
        <v>-1686.0913939394236</v>
      </c>
      <c r="N1119" s="11">
        <f>'2-2019'!$I1114/1000</f>
        <v>-1659.8251080868235</v>
      </c>
      <c r="O1119" s="11">
        <f>'3-2019'!$I1114/1000</f>
        <v>-1633.6993373078635</v>
      </c>
      <c r="P1119" s="11">
        <f>'4-2019'!$I1114/1000</f>
        <v>-1614.3233437988013</v>
      </c>
      <c r="Q1119" s="11">
        <f>'5-2019'!$I1114/1000</f>
        <v>-1586.4499882372936</v>
      </c>
      <c r="R1119" s="11">
        <f>'6-2019'!$I1114/1000</f>
        <v>-1614.9335218873985</v>
      </c>
      <c r="S1119" s="11">
        <f t="shared" si="17"/>
        <v>-1813.3708336466841</v>
      </c>
      <c r="U1119" s="79"/>
      <c r="V1119" s="78"/>
      <c r="W1119" s="83"/>
    </row>
    <row r="1120" spans="1:23" x14ac:dyDescent="0.25">
      <c r="A1120" s="61"/>
      <c r="B1120" s="3"/>
      <c r="C1120" s="3"/>
      <c r="D1120" s="61" t="s">
        <v>299</v>
      </c>
      <c r="E1120" s="3" t="s">
        <v>254</v>
      </c>
      <c r="F1120" s="11">
        <f>'6-2018'!$I1115/1000</f>
        <v>-125.09433665567114</v>
      </c>
      <c r="G1120" s="11">
        <f>'7-2018'!$I1115/1000</f>
        <v>-125.16136566962143</v>
      </c>
      <c r="H1120" s="11">
        <f>'8-2018'!$I1115/1000</f>
        <v>-125.22839669410033</v>
      </c>
      <c r="I1120" s="11">
        <f>'9-2018'!$I1115/1000</f>
        <v>-126.12837163466783</v>
      </c>
      <c r="J1120" s="11">
        <f>'10-2018'!$I1115/1000</f>
        <v>-126.19540198897052</v>
      </c>
      <c r="K1120" s="11">
        <f>'11-2018'!$I1115/1000</f>
        <v>-126.26243234327323</v>
      </c>
      <c r="L1120" s="11">
        <f>'12-2018'!$I1115/1000</f>
        <v>-68.009584281811399</v>
      </c>
      <c r="M1120" s="11">
        <f>'1-2019'!$I1115/1000</f>
        <v>-68.048647512713487</v>
      </c>
      <c r="N1120" s="11">
        <f>'2-2019'!$I1115/1000</f>
        <v>-68.087710743615574</v>
      </c>
      <c r="O1120" s="11">
        <f>'3-2019'!$I1115/1000</f>
        <v>-69.051253908187249</v>
      </c>
      <c r="P1120" s="11">
        <f>'4-2019'!$I1115/1000</f>
        <v>-69.090317139089336</v>
      </c>
      <c r="Q1120" s="11">
        <f>'5-2019'!$I1115/1000</f>
        <v>-69.129381040167644</v>
      </c>
      <c r="R1120" s="11">
        <f>'6-2019'!$I1115/1000</f>
        <v>-70.208759471326076</v>
      </c>
      <c r="S1120" s="11">
        <f t="shared" si="17"/>
        <v>-94.837034251643061</v>
      </c>
      <c r="U1120" s="79"/>
      <c r="V1120" s="78"/>
      <c r="W1120" s="83"/>
    </row>
    <row r="1121" spans="1:23" x14ac:dyDescent="0.25">
      <c r="A1121" s="61"/>
      <c r="B1121" s="3"/>
      <c r="C1121" s="3"/>
      <c r="D1121" s="61" t="s">
        <v>298</v>
      </c>
      <c r="E1121" s="3" t="s">
        <v>269</v>
      </c>
      <c r="F1121" s="11">
        <f>'6-2018'!$I1116/1000</f>
        <v>-46.935335865359434</v>
      </c>
      <c r="G1121" s="11">
        <f>'7-2018'!$I1116/1000</f>
        <v>-51.866829392275328</v>
      </c>
      <c r="H1121" s="11">
        <f>'8-2018'!$I1116/1000</f>
        <v>-51.866829392275328</v>
      </c>
      <c r="I1121" s="11">
        <f>'9-2018'!$I1116/1000</f>
        <v>-51.866829392275328</v>
      </c>
      <c r="J1121" s="11">
        <f>'10-2018'!$I1116/1000</f>
        <v>-57.27269697817033</v>
      </c>
      <c r="K1121" s="11">
        <f>'11-2018'!$I1116/1000</f>
        <v>-57.27269697817033</v>
      </c>
      <c r="L1121" s="11">
        <f>'12-2018'!$I1116/1000</f>
        <v>-8.7879968237759325</v>
      </c>
      <c r="M1121" s="11">
        <f>'1-2019'!$I1116/1000</f>
        <v>-1.0657797086119933</v>
      </c>
      <c r="N1121" s="11">
        <f>'2-2019'!$I1116/1000</f>
        <v>-1.0657797086119933</v>
      </c>
      <c r="O1121" s="11">
        <f>'3-2019'!$I1116/1000</f>
        <v>-1.0657797086119933</v>
      </c>
      <c r="P1121" s="11">
        <f>'4-2019'!$I1116/1000</f>
        <v>-3.1655853700889738</v>
      </c>
      <c r="Q1121" s="11">
        <f>'5-2019'!$I1116/1000</f>
        <v>-3.1655853700889738</v>
      </c>
      <c r="R1121" s="11">
        <f>'6-2019'!$I1116/1000</f>
        <v>-3.1655853700889738</v>
      </c>
      <c r="S1121" s="11">
        <f t="shared" si="17"/>
        <v>-26.1260707867234</v>
      </c>
      <c r="U1121" s="79"/>
      <c r="V1121" s="78"/>
      <c r="W1121" s="83"/>
    </row>
    <row r="1122" spans="1:23" x14ac:dyDescent="0.25">
      <c r="A1122" s="61"/>
      <c r="B1122" s="3"/>
      <c r="C1122" s="3"/>
      <c r="D1122" s="61" t="s">
        <v>292</v>
      </c>
      <c r="E1122" s="3" t="s">
        <v>272</v>
      </c>
      <c r="F1122" s="11">
        <f>'6-2018'!$I1117/1000</f>
        <v>-436.80405572476354</v>
      </c>
      <c r="G1122" s="11">
        <f>'7-2018'!$I1117/1000</f>
        <v>-436.80405572476354</v>
      </c>
      <c r="H1122" s="11">
        <f>'8-2018'!$I1117/1000</f>
        <v>-436.80405572476354</v>
      </c>
      <c r="I1122" s="11">
        <f>'9-2018'!$I1117/1000</f>
        <v>-436.80405572476354</v>
      </c>
      <c r="J1122" s="11">
        <f>'10-2018'!$I1117/1000</f>
        <v>-436.80405572476354</v>
      </c>
      <c r="K1122" s="11">
        <f>'11-2018'!$I1117/1000</f>
        <v>-436.80405572476354</v>
      </c>
      <c r="L1122" s="11">
        <f>'12-2018'!$I1117/1000</f>
        <v>441.87726592300237</v>
      </c>
      <c r="M1122" s="11">
        <f>'1-2019'!$I1117/1000</f>
        <v>0</v>
      </c>
      <c r="N1122" s="11">
        <f>'2-2019'!$I1117/1000</f>
        <v>0</v>
      </c>
      <c r="O1122" s="11">
        <f>'3-2019'!$I1117/1000</f>
        <v>0</v>
      </c>
      <c r="P1122" s="11">
        <f>'4-2019'!$I1117/1000</f>
        <v>0</v>
      </c>
      <c r="Q1122" s="11">
        <f>'5-2019'!$I1117/1000</f>
        <v>0</v>
      </c>
      <c r="R1122" s="11">
        <f>'6-2019'!$I1117/1000</f>
        <v>0</v>
      </c>
      <c r="S1122" s="11">
        <f t="shared" si="17"/>
        <v>-163.37875338026643</v>
      </c>
      <c r="U1122" s="79"/>
      <c r="V1122" s="78"/>
      <c r="W1122" s="83"/>
    </row>
    <row r="1123" spans="1:23" x14ac:dyDescent="0.25">
      <c r="A1123" s="61"/>
      <c r="B1123" s="3"/>
      <c r="C1123" s="3"/>
      <c r="D1123" s="61" t="s">
        <v>292</v>
      </c>
      <c r="E1123" s="3" t="s">
        <v>255</v>
      </c>
      <c r="F1123" s="11">
        <f>'6-2018'!$I1118/1000</f>
        <v>0</v>
      </c>
      <c r="G1123" s="11">
        <f>'7-2018'!$I1118/1000</f>
        <v>0</v>
      </c>
      <c r="H1123" s="11">
        <f>'8-2018'!$I1118/1000</f>
        <v>0</v>
      </c>
      <c r="I1123" s="11">
        <f>'9-2018'!$I1118/1000</f>
        <v>0</v>
      </c>
      <c r="J1123" s="11">
        <f>'10-2018'!$I1118/1000</f>
        <v>0</v>
      </c>
      <c r="K1123" s="11">
        <f>'11-2018'!$I1118/1000</f>
        <v>0</v>
      </c>
      <c r="L1123" s="11">
        <f>'12-2018'!$I1118/1000</f>
        <v>0</v>
      </c>
      <c r="M1123" s="11">
        <f>'1-2019'!$I1118/1000</f>
        <v>0</v>
      </c>
      <c r="N1123" s="11">
        <f>'2-2019'!$I1118/1000</f>
        <v>0</v>
      </c>
      <c r="O1123" s="11">
        <f>'3-2019'!$I1118/1000</f>
        <v>0</v>
      </c>
      <c r="P1123" s="11">
        <f>'4-2019'!$I1118/1000</f>
        <v>0</v>
      </c>
      <c r="Q1123" s="11">
        <f>'5-2019'!$I1118/1000</f>
        <v>0</v>
      </c>
      <c r="R1123" s="11">
        <f>'6-2019'!$I1118/1000</f>
        <v>0</v>
      </c>
      <c r="S1123" s="11">
        <f t="shared" ref="S1123:S1186" si="18">(SUM(G1123:Q1123)*2+R1123+F1123)/24</f>
        <v>0</v>
      </c>
      <c r="U1123" s="79"/>
      <c r="V1123" s="78"/>
      <c r="W1123" s="83"/>
    </row>
    <row r="1124" spans="1:23" x14ac:dyDescent="0.25">
      <c r="A1124" s="61"/>
      <c r="B1124" s="3"/>
      <c r="C1124" s="3"/>
      <c r="D1124" s="61" t="s">
        <v>292</v>
      </c>
      <c r="E1124" s="3" t="s">
        <v>257</v>
      </c>
      <c r="F1124" s="11">
        <f>'6-2018'!$I1119/1000</f>
        <v>0</v>
      </c>
      <c r="G1124" s="11">
        <f>'7-2018'!$I1119/1000</f>
        <v>0</v>
      </c>
      <c r="H1124" s="11">
        <f>'8-2018'!$I1119/1000</f>
        <v>0</v>
      </c>
      <c r="I1124" s="11">
        <f>'9-2018'!$I1119/1000</f>
        <v>0</v>
      </c>
      <c r="J1124" s="11">
        <f>'10-2018'!$I1119/1000</f>
        <v>0</v>
      </c>
      <c r="K1124" s="11">
        <f>'11-2018'!$I1119/1000</f>
        <v>0</v>
      </c>
      <c r="L1124" s="11">
        <f>'12-2018'!$I1119/1000</f>
        <v>0</v>
      </c>
      <c r="M1124" s="11">
        <f>'1-2019'!$I1119/1000</f>
        <v>0</v>
      </c>
      <c r="N1124" s="11">
        <f>'2-2019'!$I1119/1000</f>
        <v>0</v>
      </c>
      <c r="O1124" s="11">
        <f>'3-2019'!$I1119/1000</f>
        <v>0</v>
      </c>
      <c r="P1124" s="11">
        <f>'4-2019'!$I1119/1000</f>
        <v>0</v>
      </c>
      <c r="Q1124" s="11">
        <f>'5-2019'!$I1119/1000</f>
        <v>0</v>
      </c>
      <c r="R1124" s="11">
        <f>'6-2019'!$I1119/1000</f>
        <v>0</v>
      </c>
      <c r="S1124" s="11">
        <f t="shared" si="18"/>
        <v>0</v>
      </c>
      <c r="U1124" s="79"/>
      <c r="V1124" s="78"/>
      <c r="W1124" s="83"/>
    </row>
    <row r="1125" spans="1:23" x14ac:dyDescent="0.25">
      <c r="A1125" s="61"/>
      <c r="B1125" s="3"/>
      <c r="C1125" s="3"/>
      <c r="D1125" s="61" t="s">
        <v>292</v>
      </c>
      <c r="E1125" s="3" t="s">
        <v>253</v>
      </c>
      <c r="F1125" s="11">
        <f>'6-2018'!$I1120/1000</f>
        <v>0</v>
      </c>
      <c r="G1125" s="11">
        <f>'7-2018'!$I1120/1000</f>
        <v>0</v>
      </c>
      <c r="H1125" s="11">
        <f>'8-2018'!$I1120/1000</f>
        <v>0</v>
      </c>
      <c r="I1125" s="11">
        <f>'9-2018'!$I1120/1000</f>
        <v>0</v>
      </c>
      <c r="J1125" s="11">
        <f>'10-2018'!$I1120/1000</f>
        <v>0</v>
      </c>
      <c r="K1125" s="11">
        <f>'11-2018'!$I1120/1000</f>
        <v>0</v>
      </c>
      <c r="L1125" s="11">
        <f>'12-2018'!$I1120/1000</f>
        <v>0</v>
      </c>
      <c r="M1125" s="11">
        <f>'1-2019'!$I1120/1000</f>
        <v>0</v>
      </c>
      <c r="N1125" s="11">
        <f>'2-2019'!$I1120/1000</f>
        <v>0</v>
      </c>
      <c r="O1125" s="11">
        <f>'3-2019'!$I1120/1000</f>
        <v>0</v>
      </c>
      <c r="P1125" s="11">
        <f>'4-2019'!$I1120/1000</f>
        <v>0</v>
      </c>
      <c r="Q1125" s="11">
        <f>'5-2019'!$I1120/1000</f>
        <v>0</v>
      </c>
      <c r="R1125" s="11">
        <f>'6-2019'!$I1120/1000</f>
        <v>0</v>
      </c>
      <c r="S1125" s="11">
        <f t="shared" si="18"/>
        <v>0</v>
      </c>
      <c r="U1125" s="79"/>
      <c r="V1125" s="78"/>
      <c r="W1125" s="83"/>
    </row>
    <row r="1126" spans="1:23" x14ac:dyDescent="0.25">
      <c r="A1126" s="61"/>
      <c r="B1126" s="3"/>
      <c r="C1126" s="3"/>
      <c r="D1126" s="61" t="s">
        <v>292</v>
      </c>
      <c r="E1126" s="3" t="s">
        <v>32</v>
      </c>
      <c r="F1126" s="11">
        <f>'6-2018'!$I1121/1000</f>
        <v>0</v>
      </c>
      <c r="G1126" s="11">
        <f>'7-2018'!$I1121/1000</f>
        <v>0</v>
      </c>
      <c r="H1126" s="11">
        <f>'8-2018'!$I1121/1000</f>
        <v>0</v>
      </c>
      <c r="I1126" s="11">
        <f>'9-2018'!$I1121/1000</f>
        <v>0</v>
      </c>
      <c r="J1126" s="11">
        <f>'10-2018'!$I1121/1000</f>
        <v>0</v>
      </c>
      <c r="K1126" s="11">
        <f>'11-2018'!$I1121/1000</f>
        <v>0</v>
      </c>
      <c r="L1126" s="11">
        <f>'12-2018'!$I1121/1000</f>
        <v>0</v>
      </c>
      <c r="M1126" s="11">
        <f>'1-2019'!$I1121/1000</f>
        <v>0</v>
      </c>
      <c r="N1126" s="11">
        <f>'2-2019'!$I1121/1000</f>
        <v>0</v>
      </c>
      <c r="O1126" s="11">
        <f>'3-2019'!$I1121/1000</f>
        <v>0</v>
      </c>
      <c r="P1126" s="11">
        <f>'4-2019'!$I1121/1000</f>
        <v>0</v>
      </c>
      <c r="Q1126" s="11">
        <f>'5-2019'!$I1121/1000</f>
        <v>0</v>
      </c>
      <c r="R1126" s="11">
        <f>'6-2019'!$I1121/1000</f>
        <v>0</v>
      </c>
      <c r="S1126" s="11">
        <f t="shared" si="18"/>
        <v>0</v>
      </c>
      <c r="U1126" s="79"/>
      <c r="V1126" s="78"/>
      <c r="W1126" s="83"/>
    </row>
    <row r="1127" spans="1:23" x14ac:dyDescent="0.25">
      <c r="A1127" s="61"/>
      <c r="B1127" s="3"/>
      <c r="C1127" s="3"/>
      <c r="D1127" s="61" t="s">
        <v>292</v>
      </c>
      <c r="E1127" s="3" t="s">
        <v>261</v>
      </c>
      <c r="F1127" s="11">
        <f>'6-2018'!$I1122/1000</f>
        <v>0</v>
      </c>
      <c r="G1127" s="11">
        <f>'7-2018'!$I1122/1000</f>
        <v>0</v>
      </c>
      <c r="H1127" s="11">
        <f>'8-2018'!$I1122/1000</f>
        <v>0</v>
      </c>
      <c r="I1127" s="11">
        <f>'9-2018'!$I1122/1000</f>
        <v>0</v>
      </c>
      <c r="J1127" s="11">
        <f>'10-2018'!$I1122/1000</f>
        <v>0</v>
      </c>
      <c r="K1127" s="11">
        <f>'11-2018'!$I1122/1000</f>
        <v>0</v>
      </c>
      <c r="L1127" s="11">
        <f>'12-2018'!$I1122/1000</f>
        <v>0</v>
      </c>
      <c r="M1127" s="11">
        <f>'1-2019'!$I1122/1000</f>
        <v>0</v>
      </c>
      <c r="N1127" s="11">
        <f>'2-2019'!$I1122/1000</f>
        <v>0</v>
      </c>
      <c r="O1127" s="11">
        <f>'3-2019'!$I1122/1000</f>
        <v>0</v>
      </c>
      <c r="P1127" s="11">
        <f>'4-2019'!$I1122/1000</f>
        <v>0</v>
      </c>
      <c r="Q1127" s="11">
        <f>'5-2019'!$I1122/1000</f>
        <v>0</v>
      </c>
      <c r="R1127" s="11">
        <f>'6-2019'!$I1122/1000</f>
        <v>0</v>
      </c>
      <c r="S1127" s="11">
        <f t="shared" si="18"/>
        <v>0</v>
      </c>
      <c r="U1127" s="79"/>
      <c r="V1127" s="78"/>
      <c r="W1127" s="83"/>
    </row>
    <row r="1128" spans="1:23" x14ac:dyDescent="0.25">
      <c r="A1128" s="61"/>
      <c r="B1128" s="3"/>
      <c r="C1128" s="3"/>
      <c r="D1128" s="61" t="s">
        <v>292</v>
      </c>
      <c r="E1128" s="3" t="s">
        <v>259</v>
      </c>
      <c r="F1128" s="11">
        <f>'6-2018'!$I1123/1000</f>
        <v>1.3114617757486731</v>
      </c>
      <c r="G1128" s="11">
        <f>'7-2018'!$I1123/1000</f>
        <v>1.3114617757486731</v>
      </c>
      <c r="H1128" s="11">
        <f>'8-2018'!$I1123/1000</f>
        <v>1.3114617757486731</v>
      </c>
      <c r="I1128" s="11">
        <f>'9-2018'!$I1123/1000</f>
        <v>1.3114617757486731</v>
      </c>
      <c r="J1128" s="11">
        <f>'10-2018'!$I1123/1000</f>
        <v>1.3114617757486731</v>
      </c>
      <c r="K1128" s="11">
        <f>'11-2018'!$I1123/1000</f>
        <v>1.3114617757486731</v>
      </c>
      <c r="L1128" s="11">
        <f>'12-2018'!$I1123/1000</f>
        <v>0</v>
      </c>
      <c r="M1128" s="11">
        <f>'1-2019'!$I1123/1000</f>
        <v>0</v>
      </c>
      <c r="N1128" s="11">
        <f>'2-2019'!$I1123/1000</f>
        <v>0</v>
      </c>
      <c r="O1128" s="11">
        <f>'3-2019'!$I1123/1000</f>
        <v>0</v>
      </c>
      <c r="P1128" s="11">
        <f>'4-2019'!$I1123/1000</f>
        <v>0</v>
      </c>
      <c r="Q1128" s="11">
        <f>'5-2019'!$I1123/1000</f>
        <v>0</v>
      </c>
      <c r="R1128" s="11">
        <f>'6-2019'!$I1123/1000</f>
        <v>0</v>
      </c>
      <c r="S1128" s="11">
        <f t="shared" si="18"/>
        <v>0.60108664721814187</v>
      </c>
      <c r="U1128" s="79"/>
      <c r="V1128" s="78"/>
      <c r="W1128" s="83"/>
    </row>
    <row r="1129" spans="1:23" x14ac:dyDescent="0.25">
      <c r="A1129" s="61"/>
      <c r="B1129" s="3"/>
      <c r="C1129" s="3"/>
      <c r="D1129" s="61" t="s">
        <v>292</v>
      </c>
      <c r="E1129" s="3" t="s">
        <v>26</v>
      </c>
      <c r="F1129" s="11">
        <f>'6-2018'!$I1124/1000</f>
        <v>1071.2318905804566</v>
      </c>
      <c r="G1129" s="11">
        <f>'7-2018'!$I1124/1000</f>
        <v>1141.3284907394486</v>
      </c>
      <c r="H1129" s="11">
        <f>'8-2018'!$I1124/1000</f>
        <v>1129.58588994709</v>
      </c>
      <c r="I1129" s="11">
        <f>'9-2018'!$I1124/1000</f>
        <v>1137.5126476382889</v>
      </c>
      <c r="J1129" s="11">
        <f>'10-2018'!$I1124/1000</f>
        <v>996.65769838867038</v>
      </c>
      <c r="K1129" s="11">
        <f>'11-2018'!$I1124/1000</f>
        <v>1201.791312474031</v>
      </c>
      <c r="L1129" s="11">
        <f>'12-2018'!$I1124/1000</f>
        <v>1181.1029150010418</v>
      </c>
      <c r="M1129" s="11">
        <f>'1-2019'!$I1124/1000</f>
        <v>1444.0186658022942</v>
      </c>
      <c r="N1129" s="11">
        <f>'2-2019'!$I1124/1000</f>
        <v>1433.0949147735853</v>
      </c>
      <c r="O1129" s="11">
        <f>'3-2019'!$I1124/1000</f>
        <v>1429.4866736360393</v>
      </c>
      <c r="P1129" s="11">
        <f>'4-2019'!$I1124/1000</f>
        <v>1364.3987799736151</v>
      </c>
      <c r="Q1129" s="11">
        <f>'5-2019'!$I1124/1000</f>
        <v>1354.051493898211</v>
      </c>
      <c r="R1129" s="11">
        <f>'6-2019'!$I1124/1000</f>
        <v>1338.3836468989991</v>
      </c>
      <c r="S1129" s="11">
        <f t="shared" si="18"/>
        <v>1251.486437584337</v>
      </c>
      <c r="U1129" s="79"/>
      <c r="V1129" s="78"/>
      <c r="W1129" s="83"/>
    </row>
    <row r="1130" spans="1:23" x14ac:dyDescent="0.25">
      <c r="A1130" s="61"/>
      <c r="B1130" s="3"/>
      <c r="C1130" s="3"/>
      <c r="D1130" s="3"/>
      <c r="E1130" s="3"/>
      <c r="F1130" s="13">
        <f>'6-2018'!$I1125/1000</f>
        <v>-279322.87867413316</v>
      </c>
      <c r="G1130" s="13">
        <f>'7-2018'!$I1125/1000</f>
        <v>-278875.1492509555</v>
      </c>
      <c r="H1130" s="13">
        <f>'8-2018'!$I1125/1000</f>
        <v>-278682.70975403528</v>
      </c>
      <c r="I1130" s="13">
        <f>'9-2018'!$I1125/1000</f>
        <v>-279122.45748464577</v>
      </c>
      <c r="J1130" s="13">
        <f>'10-2018'!$I1125/1000</f>
        <v>-279071.93154791195</v>
      </c>
      <c r="K1130" s="13">
        <f>'11-2018'!$I1125/1000</f>
        <v>-278733.85678072937</v>
      </c>
      <c r="L1130" s="13">
        <f>'12-2018'!$I1125/1000</f>
        <v>-279625.44579003181</v>
      </c>
      <c r="M1130" s="13">
        <f>'1-2019'!$I1125/1000</f>
        <v>-278843.59712046862</v>
      </c>
      <c r="N1130" s="13">
        <f>'2-2019'!$I1125/1000</f>
        <v>-278681.20562333119</v>
      </c>
      <c r="O1130" s="13">
        <f>'3-2019'!$I1125/1000</f>
        <v>-278475.98661816336</v>
      </c>
      <c r="P1130" s="13">
        <f>'4-2019'!$I1125/1000</f>
        <v>-278352.0604339366</v>
      </c>
      <c r="Q1130" s="13">
        <f>'5-2019'!$I1125/1000</f>
        <v>-278356.44439844589</v>
      </c>
      <c r="R1130" s="13">
        <f>'6-2019'!$I1125/1000</f>
        <v>-279736.75714755786</v>
      </c>
      <c r="S1130" s="13">
        <f t="shared" si="18"/>
        <v>-278862.55522612511</v>
      </c>
      <c r="U1130" s="79"/>
      <c r="V1130" s="78"/>
      <c r="W1130" s="83"/>
    </row>
    <row r="1131" spans="1:23" x14ac:dyDescent="0.25">
      <c r="A1131" s="61"/>
      <c r="B1131" s="3"/>
      <c r="C1131" s="3"/>
      <c r="D1131" s="3"/>
      <c r="E1131" s="3"/>
      <c r="F1131" s="2">
        <f>'6-2018'!$I1126/1000</f>
        <v>0</v>
      </c>
      <c r="G1131" s="2">
        <f>'7-2018'!$I1126/1000</f>
        <v>0</v>
      </c>
      <c r="H1131" s="2">
        <f>'8-2018'!$I1126/1000</f>
        <v>0</v>
      </c>
      <c r="I1131" s="2">
        <f>'9-2018'!$I1126/1000</f>
        <v>0</v>
      </c>
      <c r="J1131" s="2">
        <f>'10-2018'!$I1126/1000</f>
        <v>0</v>
      </c>
      <c r="K1131" s="2">
        <f>'11-2018'!$I1126/1000</f>
        <v>0</v>
      </c>
      <c r="L1131" s="2">
        <f>'12-2018'!$I1126/1000</f>
        <v>0</v>
      </c>
      <c r="M1131" s="2">
        <f>'1-2019'!$I1126/1000</f>
        <v>0</v>
      </c>
      <c r="N1131" s="2">
        <f>'2-2019'!$I1126/1000</f>
        <v>0</v>
      </c>
      <c r="O1131" s="2">
        <f>'3-2019'!$I1126/1000</f>
        <v>0</v>
      </c>
      <c r="P1131" s="2">
        <f>'4-2019'!$I1126/1000</f>
        <v>0</v>
      </c>
      <c r="Q1131" s="2">
        <f>'5-2019'!$I1126/1000</f>
        <v>0</v>
      </c>
      <c r="R1131" s="2">
        <f>'6-2019'!$I1126/1000</f>
        <v>0</v>
      </c>
      <c r="S1131" s="2">
        <f t="shared" si="18"/>
        <v>0</v>
      </c>
      <c r="U1131" s="79"/>
      <c r="V1131" s="78"/>
      <c r="W1131" s="83"/>
    </row>
    <row r="1132" spans="1:23" x14ac:dyDescent="0.25">
      <c r="A1132" s="61">
        <v>283</v>
      </c>
      <c r="B1132" s="3" t="s">
        <v>200</v>
      </c>
      <c r="C1132" s="3"/>
      <c r="D1132" s="3"/>
      <c r="E1132" s="3"/>
      <c r="F1132" s="2">
        <f>'6-2018'!$I1127/1000</f>
        <v>0</v>
      </c>
      <c r="G1132" s="2">
        <f>'7-2018'!$I1127/1000</f>
        <v>0</v>
      </c>
      <c r="H1132" s="2">
        <f>'8-2018'!$I1127/1000</f>
        <v>0</v>
      </c>
      <c r="I1132" s="2">
        <f>'9-2018'!$I1127/1000</f>
        <v>0</v>
      </c>
      <c r="J1132" s="2">
        <f>'10-2018'!$I1127/1000</f>
        <v>0</v>
      </c>
      <c r="K1132" s="2">
        <f>'11-2018'!$I1127/1000</f>
        <v>0</v>
      </c>
      <c r="L1132" s="2">
        <f>'12-2018'!$I1127/1000</f>
        <v>0</v>
      </c>
      <c r="M1132" s="2">
        <f>'1-2019'!$I1127/1000</f>
        <v>0</v>
      </c>
      <c r="N1132" s="2">
        <f>'2-2019'!$I1127/1000</f>
        <v>0</v>
      </c>
      <c r="O1132" s="2">
        <f>'3-2019'!$I1127/1000</f>
        <v>0</v>
      </c>
      <c r="P1132" s="2">
        <f>'4-2019'!$I1127/1000</f>
        <v>0</v>
      </c>
      <c r="Q1132" s="2">
        <f>'5-2019'!$I1127/1000</f>
        <v>0</v>
      </c>
      <c r="R1132" s="2">
        <f>'6-2019'!$I1127/1000</f>
        <v>0</v>
      </c>
      <c r="S1132" s="2">
        <f t="shared" si="18"/>
        <v>0</v>
      </c>
      <c r="U1132" s="79"/>
      <c r="V1132" s="78"/>
      <c r="W1132" s="83"/>
    </row>
    <row r="1133" spans="1:23" x14ac:dyDescent="0.25">
      <c r="A1133" s="61"/>
      <c r="B1133" s="3"/>
      <c r="C1133" s="3"/>
      <c r="D1133" s="61" t="s">
        <v>116</v>
      </c>
      <c r="E1133" s="3" t="s">
        <v>199</v>
      </c>
      <c r="F1133" s="11">
        <f>'6-2018'!$I1128/1000</f>
        <v>449.34246999999999</v>
      </c>
      <c r="G1133" s="11">
        <f>'7-2018'!$I1128/1000</f>
        <v>451.27819</v>
      </c>
      <c r="H1133" s="11">
        <f>'8-2018'!$I1128/1000</f>
        <v>455.71767</v>
      </c>
      <c r="I1133" s="11">
        <f>'9-2018'!$I1128/1000</f>
        <v>458.38713999999999</v>
      </c>
      <c r="J1133" s="11">
        <f>'10-2018'!$I1128/1000</f>
        <v>459.91305</v>
      </c>
      <c r="K1133" s="11">
        <f>'11-2018'!$I1128/1000</f>
        <v>461.05690000000004</v>
      </c>
      <c r="L1133" s="11">
        <f>'12-2018'!$I1128/1000</f>
        <v>475.90401000000003</v>
      </c>
      <c r="M1133" s="11">
        <f>'1-2019'!$I1128/1000</f>
        <v>472.57979</v>
      </c>
      <c r="N1133" s="11">
        <f>'2-2019'!$I1128/1000</f>
        <v>473.61162999999999</v>
      </c>
      <c r="O1133" s="11">
        <f>'3-2019'!$I1128/1000</f>
        <v>476.36865</v>
      </c>
      <c r="P1133" s="11">
        <f>'4-2019'!$I1128/1000</f>
        <v>477.01312000000001</v>
      </c>
      <c r="Q1133" s="11">
        <f>'5-2019'!$I1128/1000</f>
        <v>486.69033000000002</v>
      </c>
      <c r="R1133" s="11">
        <f>'6-2019'!$I1128/1000</f>
        <v>487.6859</v>
      </c>
      <c r="S1133" s="11">
        <f t="shared" si="18"/>
        <v>468.08622208333333</v>
      </c>
      <c r="U1133" s="79"/>
      <c r="V1133" s="78"/>
      <c r="W1133" s="83"/>
    </row>
    <row r="1134" spans="1:23" x14ac:dyDescent="0.25">
      <c r="A1134" s="61"/>
      <c r="B1134" s="3"/>
      <c r="C1134" s="3"/>
      <c r="D1134" s="61" t="s">
        <v>292</v>
      </c>
      <c r="E1134" s="3" t="s">
        <v>26</v>
      </c>
      <c r="F1134" s="11">
        <f>'6-2018'!$I1129/1000</f>
        <v>-0.43359360969940303</v>
      </c>
      <c r="G1134" s="11">
        <f>'7-2018'!$I1129/1000</f>
        <v>-0.36132761752762887</v>
      </c>
      <c r="H1134" s="11">
        <f>'8-2018'!$I1129/1000</f>
        <v>-0.2890631875766827</v>
      </c>
      <c r="I1134" s="11">
        <f>'9-2018'!$I1129/1000</f>
        <v>-0.21679563318408054</v>
      </c>
      <c r="J1134" s="11">
        <f>'10-2018'!$I1129/1000</f>
        <v>-0.14453120323313434</v>
      </c>
      <c r="K1134" s="11">
        <f>'11-2018'!$I1129/1000</f>
        <v>-7.2265211061360177E-2</v>
      </c>
      <c r="L1134" s="11">
        <f>'12-2018'!$I1129/1000</f>
        <v>0</v>
      </c>
      <c r="M1134" s="11">
        <f>'1-2019'!$I1129/1000</f>
        <v>0</v>
      </c>
      <c r="N1134" s="11">
        <f>'2-2019'!$I1129/1000</f>
        <v>0</v>
      </c>
      <c r="O1134" s="11">
        <f>'3-2019'!$I1129/1000</f>
        <v>-1.0825752916168638</v>
      </c>
      <c r="P1134" s="11">
        <f>'4-2019'!$I1129/1000</f>
        <v>-0.94725416127516981</v>
      </c>
      <c r="Q1134" s="11">
        <f>'5-2019'!$I1129/1000</f>
        <v>-0.81193068760223375</v>
      </c>
      <c r="R1134" s="11">
        <f>'6-2019'!$I1129/1000</f>
        <v>-0.67661033837095386</v>
      </c>
      <c r="S1134" s="11">
        <f t="shared" si="18"/>
        <v>-0.37340374725936099</v>
      </c>
      <c r="U1134" s="79"/>
      <c r="V1134" s="78"/>
      <c r="W1134" s="83"/>
    </row>
    <row r="1135" spans="1:23" x14ac:dyDescent="0.25">
      <c r="A1135" s="61"/>
      <c r="B1135" s="3"/>
      <c r="C1135" s="3"/>
      <c r="D1135" s="61" t="s">
        <v>292</v>
      </c>
      <c r="E1135" s="3" t="s">
        <v>253</v>
      </c>
      <c r="F1135" s="11">
        <f>'6-2018'!$I1130/1000</f>
        <v>0</v>
      </c>
      <c r="G1135" s="11">
        <f>'7-2018'!$I1130/1000</f>
        <v>0</v>
      </c>
      <c r="H1135" s="11">
        <f>'8-2018'!$I1130/1000</f>
        <v>0</v>
      </c>
      <c r="I1135" s="11">
        <f>'9-2018'!$I1130/1000</f>
        <v>0</v>
      </c>
      <c r="J1135" s="11">
        <f>'10-2018'!$I1130/1000</f>
        <v>0</v>
      </c>
      <c r="K1135" s="11">
        <f>'11-2018'!$I1130/1000</f>
        <v>0</v>
      </c>
      <c r="L1135" s="11">
        <f>'12-2018'!$I1130/1000</f>
        <v>0</v>
      </c>
      <c r="M1135" s="11">
        <f>'1-2019'!$I1130/1000</f>
        <v>0</v>
      </c>
      <c r="N1135" s="11">
        <f>'2-2019'!$I1130/1000</f>
        <v>0</v>
      </c>
      <c r="O1135" s="11">
        <f>'3-2019'!$I1130/1000</f>
        <v>0</v>
      </c>
      <c r="P1135" s="11">
        <f>'4-2019'!$I1130/1000</f>
        <v>0</v>
      </c>
      <c r="Q1135" s="11">
        <f>'5-2019'!$I1130/1000</f>
        <v>0</v>
      </c>
      <c r="R1135" s="11">
        <f>'6-2019'!$I1130/1000</f>
        <v>0</v>
      </c>
      <c r="S1135" s="11">
        <f t="shared" si="18"/>
        <v>0</v>
      </c>
      <c r="U1135" s="79"/>
      <c r="V1135" s="78"/>
      <c r="W1135" s="83"/>
    </row>
    <row r="1136" spans="1:23" x14ac:dyDescent="0.25">
      <c r="A1136" s="61"/>
      <c r="B1136" s="3"/>
      <c r="C1136" s="3"/>
      <c r="D1136" s="61" t="s">
        <v>299</v>
      </c>
      <c r="E1136" s="3" t="s">
        <v>254</v>
      </c>
      <c r="F1136" s="11">
        <f>'6-2018'!$I1131/1000</f>
        <v>-1490.8207335044799</v>
      </c>
      <c r="G1136" s="11">
        <f>'7-2018'!$I1131/1000</f>
        <v>-1476.5187395887349</v>
      </c>
      <c r="H1136" s="11">
        <f>'8-2018'!$I1131/1000</f>
        <v>-1461.4810999495319</v>
      </c>
      <c r="I1136" s="11">
        <f>'9-2018'!$I1131/1000</f>
        <v>-1411.6522911121667</v>
      </c>
      <c r="J1136" s="11">
        <f>'10-2018'!$I1131/1000</f>
        <v>-1396.7709245018584</v>
      </c>
      <c r="K1136" s="11">
        <f>'11-2018'!$I1131/1000</f>
        <v>-1388.7504774543227</v>
      </c>
      <c r="L1136" s="11">
        <f>'12-2018'!$I1131/1000</f>
        <v>-1400.4194006463249</v>
      </c>
      <c r="M1136" s="11">
        <f>'1-2019'!$I1131/1000</f>
        <v>-1513.996160003396</v>
      </c>
      <c r="N1136" s="11">
        <f>'2-2019'!$I1131/1000</f>
        <v>-1497.5585202519203</v>
      </c>
      <c r="O1136" s="11">
        <f>'3-2019'!$I1131/1000</f>
        <v>-1482.3098005734057</v>
      </c>
      <c r="P1136" s="11">
        <f>'4-2019'!$I1131/1000</f>
        <v>-1473.5848535715747</v>
      </c>
      <c r="Q1136" s="11">
        <f>'5-2019'!$I1131/1000</f>
        <v>-1457.8601713981586</v>
      </c>
      <c r="R1136" s="11">
        <f>'6-2019'!$I1131/1000</f>
        <v>-1508.2025657526531</v>
      </c>
      <c r="S1136" s="11">
        <f t="shared" si="18"/>
        <v>-1455.0345073899969</v>
      </c>
      <c r="U1136" s="79"/>
      <c r="V1136" s="78"/>
      <c r="W1136" s="83"/>
    </row>
    <row r="1137" spans="1:23" x14ac:dyDescent="0.25">
      <c r="A1137" s="61"/>
      <c r="B1137" s="3"/>
      <c r="C1137" s="3"/>
      <c r="D1137" s="61" t="s">
        <v>116</v>
      </c>
      <c r="E1137" s="3" t="s">
        <v>270</v>
      </c>
      <c r="F1137" s="11">
        <f>'6-2018'!$I1132/1000</f>
        <v>-233.84794238011946</v>
      </c>
      <c r="G1137" s="11">
        <f>'7-2018'!$I1132/1000</f>
        <v>-234.82478184068856</v>
      </c>
      <c r="H1137" s="11">
        <f>'8-2018'!$I1132/1000</f>
        <v>-235.80162063108142</v>
      </c>
      <c r="I1137" s="11">
        <f>'9-2018'!$I1132/1000</f>
        <v>-228.86575794349991</v>
      </c>
      <c r="J1137" s="11">
        <f>'10-2018'!$I1132/1000</f>
        <v>-228.96340730846441</v>
      </c>
      <c r="K1137" s="11">
        <f>'11-2018'!$I1132/1000</f>
        <v>-229.06105801378132</v>
      </c>
      <c r="L1137" s="11">
        <f>'12-2018'!$I1132/1000</f>
        <v>-231.23979416925721</v>
      </c>
      <c r="M1137" s="11">
        <f>'1-2019'!$I1132/1000</f>
        <v>-231.23979416925721</v>
      </c>
      <c r="N1137" s="11">
        <f>'2-2019'!$I1132/1000</f>
        <v>-231.23979416925721</v>
      </c>
      <c r="O1137" s="11">
        <f>'3-2019'!$I1132/1000</f>
        <v>-230.70382007549563</v>
      </c>
      <c r="P1137" s="11">
        <f>'4-2019'!$I1132/1000</f>
        <v>-230.52516115067348</v>
      </c>
      <c r="Q1137" s="11">
        <f>'5-2019'!$I1132/1000</f>
        <v>-230.34650356620375</v>
      </c>
      <c r="R1137" s="11">
        <f>'6-2019'!$I1132/1000</f>
        <v>-221.03420810273963</v>
      </c>
      <c r="S1137" s="11">
        <f t="shared" si="18"/>
        <v>-230.85438068992411</v>
      </c>
      <c r="U1137" s="79"/>
      <c r="V1137" s="78"/>
      <c r="W1137" s="83"/>
    </row>
    <row r="1138" spans="1:23" x14ac:dyDescent="0.25">
      <c r="A1138" s="61"/>
      <c r="B1138" s="3"/>
      <c r="C1138" s="3"/>
      <c r="D1138" s="61" t="s">
        <v>298</v>
      </c>
      <c r="E1138" s="3" t="s">
        <v>272</v>
      </c>
      <c r="F1138" s="11">
        <f>'6-2018'!$I1133/1000</f>
        <v>-72.573255325703258</v>
      </c>
      <c r="G1138" s="11">
        <f>'7-2018'!$I1133/1000</f>
        <v>-71.843477765406206</v>
      </c>
      <c r="H1138" s="11">
        <f>'8-2018'!$I1133/1000</f>
        <v>-71.113700205109168</v>
      </c>
      <c r="I1138" s="11">
        <f>'9-2018'!$I1133/1000</f>
        <v>-70.383921426929902</v>
      </c>
      <c r="J1138" s="11">
        <f>'10-2018'!$I1133/1000</f>
        <v>-69.654145084515079</v>
      </c>
      <c r="K1138" s="11">
        <f>'11-2018'!$I1133/1000</f>
        <v>-68.924367524218027</v>
      </c>
      <c r="L1138" s="11">
        <f>'12-2018'!$I1133/1000</f>
        <v>-68.19458996392099</v>
      </c>
      <c r="M1138" s="11">
        <f>'1-2019'!$I1133/1000</f>
        <v>-67.464811185741723</v>
      </c>
      <c r="N1138" s="11">
        <f>'2-2019'!$I1133/1000</f>
        <v>-66.735034843326915</v>
      </c>
      <c r="O1138" s="11">
        <f>'3-2019'!$I1133/1000</f>
        <v>-66.005256674088756</v>
      </c>
      <c r="P1138" s="11">
        <f>'4-2019'!$I1133/1000</f>
        <v>-65.275479113791718</v>
      </c>
      <c r="Q1138" s="11">
        <f>'5-2019'!$I1133/1000</f>
        <v>-64.545701553494666</v>
      </c>
      <c r="R1138" s="11">
        <f>'6-2019'!$I1133/1000</f>
        <v>-63.815924602138736</v>
      </c>
      <c r="S1138" s="11">
        <f t="shared" si="18"/>
        <v>-68.194589608705343</v>
      </c>
      <c r="U1138" s="79"/>
      <c r="V1138" s="78"/>
      <c r="W1138" s="83"/>
    </row>
    <row r="1139" spans="1:23" x14ac:dyDescent="0.25">
      <c r="A1139" s="61"/>
      <c r="B1139" s="3"/>
      <c r="C1139" s="3"/>
      <c r="D1139" s="61" t="s">
        <v>292</v>
      </c>
      <c r="E1139" s="3" t="s">
        <v>276</v>
      </c>
      <c r="F1139" s="11">
        <f>'6-2018'!$I1134/1000</f>
        <v>0</v>
      </c>
      <c r="G1139" s="11">
        <f>'7-2018'!$I1134/1000</f>
        <v>0</v>
      </c>
      <c r="H1139" s="11">
        <f>'8-2018'!$I1134/1000</f>
        <v>0</v>
      </c>
      <c r="I1139" s="11">
        <f>'9-2018'!$I1134/1000</f>
        <v>0</v>
      </c>
      <c r="J1139" s="11">
        <f>'10-2018'!$I1134/1000</f>
        <v>0</v>
      </c>
      <c r="K1139" s="11">
        <f>'11-2018'!$I1134/1000</f>
        <v>0</v>
      </c>
      <c r="L1139" s="11">
        <f>'12-2018'!$I1134/1000</f>
        <v>0</v>
      </c>
      <c r="M1139" s="11">
        <f>'1-2019'!$I1134/1000</f>
        <v>0</v>
      </c>
      <c r="N1139" s="11">
        <f>'2-2019'!$I1134/1000</f>
        <v>0</v>
      </c>
      <c r="O1139" s="11">
        <f>'3-2019'!$I1134/1000</f>
        <v>0</v>
      </c>
      <c r="P1139" s="11">
        <f>'4-2019'!$I1134/1000</f>
        <v>0</v>
      </c>
      <c r="Q1139" s="11">
        <f>'5-2019'!$I1134/1000</f>
        <v>0</v>
      </c>
      <c r="R1139" s="11">
        <f>'6-2019'!$I1134/1000</f>
        <v>0</v>
      </c>
      <c r="S1139" s="11">
        <f t="shared" si="18"/>
        <v>0</v>
      </c>
      <c r="U1139" s="79"/>
      <c r="V1139" s="78"/>
      <c r="W1139" s="83"/>
    </row>
    <row r="1140" spans="1:23" x14ac:dyDescent="0.25">
      <c r="A1140" s="61"/>
      <c r="B1140" s="3"/>
      <c r="C1140" s="3"/>
      <c r="D1140" s="61" t="s">
        <v>298</v>
      </c>
      <c r="E1140" s="3" t="s">
        <v>263</v>
      </c>
      <c r="F1140" s="11">
        <f>'6-2018'!$I1135/1000</f>
        <v>0</v>
      </c>
      <c r="G1140" s="11">
        <f>'7-2018'!$I1135/1000</f>
        <v>0</v>
      </c>
      <c r="H1140" s="11">
        <f>'8-2018'!$I1135/1000</f>
        <v>0</v>
      </c>
      <c r="I1140" s="11">
        <f>'9-2018'!$I1135/1000</f>
        <v>0</v>
      </c>
      <c r="J1140" s="11">
        <f>'10-2018'!$I1135/1000</f>
        <v>0</v>
      </c>
      <c r="K1140" s="11">
        <f>'11-2018'!$I1135/1000</f>
        <v>0</v>
      </c>
      <c r="L1140" s="11">
        <f>'12-2018'!$I1135/1000</f>
        <v>0</v>
      </c>
      <c r="M1140" s="11">
        <f>'1-2019'!$I1135/1000</f>
        <v>0</v>
      </c>
      <c r="N1140" s="11">
        <f>'2-2019'!$I1135/1000</f>
        <v>0</v>
      </c>
      <c r="O1140" s="11">
        <f>'3-2019'!$I1135/1000</f>
        <v>0</v>
      </c>
      <c r="P1140" s="11">
        <f>'4-2019'!$I1135/1000</f>
        <v>0</v>
      </c>
      <c r="Q1140" s="11">
        <f>'5-2019'!$I1135/1000</f>
        <v>0</v>
      </c>
      <c r="R1140" s="11">
        <f>'6-2019'!$I1135/1000</f>
        <v>0</v>
      </c>
      <c r="S1140" s="11">
        <f t="shared" si="18"/>
        <v>0</v>
      </c>
      <c r="U1140" s="79"/>
      <c r="V1140" s="78"/>
      <c r="W1140" s="83"/>
    </row>
    <row r="1141" spans="1:23" x14ac:dyDescent="0.25">
      <c r="A1141" s="61"/>
      <c r="B1141" s="3"/>
      <c r="C1141" s="3"/>
      <c r="D1141" s="61" t="s">
        <v>292</v>
      </c>
      <c r="E1141" s="3" t="s">
        <v>255</v>
      </c>
      <c r="F1141" s="11">
        <f>'6-2018'!$I1136/1000</f>
        <v>-164.71202328165646</v>
      </c>
      <c r="G1141" s="11">
        <f>'7-2018'!$I1136/1000</f>
        <v>-163.95298511030191</v>
      </c>
      <c r="H1141" s="11">
        <f>'8-2018'!$I1136/1000</f>
        <v>-163.19394478122803</v>
      </c>
      <c r="I1141" s="11">
        <f>'9-2018'!$I1136/1000</f>
        <v>-162.43490445215417</v>
      </c>
      <c r="J1141" s="11">
        <f>'10-2018'!$I1136/1000</f>
        <v>-161.67585980764176</v>
      </c>
      <c r="K1141" s="11">
        <f>'11-2018'!$I1136/1000</f>
        <v>-160.9168194785679</v>
      </c>
      <c r="L1141" s="11">
        <f>'12-2018'!$I1136/1000</f>
        <v>-160.15777914949402</v>
      </c>
      <c r="M1141" s="11">
        <f>'1-2019'!$I1136/1000</f>
        <v>-159.39874097813944</v>
      </c>
      <c r="N1141" s="11">
        <f>'2-2019'!$I1136/1000</f>
        <v>-158.63969633362703</v>
      </c>
      <c r="O1141" s="11">
        <f>'3-2019'!$I1136/1000</f>
        <v>-157.88065816227245</v>
      </c>
      <c r="P1141" s="11">
        <f>'4-2019'!$I1136/1000</f>
        <v>-157.12161351776004</v>
      </c>
      <c r="Q1141" s="11">
        <f>'5-2019'!$I1136/1000</f>
        <v>-156.36257318868618</v>
      </c>
      <c r="R1141" s="11">
        <f>'6-2019'!$I1136/1000</f>
        <v>-155.60353070189305</v>
      </c>
      <c r="S1141" s="11">
        <f t="shared" si="18"/>
        <v>-160.15777932930396</v>
      </c>
      <c r="U1141" s="79"/>
      <c r="V1141" s="78"/>
      <c r="W1141" s="83"/>
    </row>
    <row r="1142" spans="1:23" x14ac:dyDescent="0.25">
      <c r="A1142" s="61"/>
      <c r="B1142" s="3"/>
      <c r="C1142" s="3"/>
      <c r="D1142" s="61" t="s">
        <v>292</v>
      </c>
      <c r="E1142" s="3" t="s">
        <v>257</v>
      </c>
      <c r="F1142" s="11">
        <f>'6-2018'!$I1137/1000</f>
        <v>0</v>
      </c>
      <c r="G1142" s="11">
        <f>'7-2018'!$I1137/1000</f>
        <v>0</v>
      </c>
      <c r="H1142" s="11">
        <f>'8-2018'!$I1137/1000</f>
        <v>0</v>
      </c>
      <c r="I1142" s="11">
        <f>'9-2018'!$I1137/1000</f>
        <v>0</v>
      </c>
      <c r="J1142" s="11">
        <f>'10-2018'!$I1137/1000</f>
        <v>0</v>
      </c>
      <c r="K1142" s="11">
        <f>'11-2018'!$I1137/1000</f>
        <v>0</v>
      </c>
      <c r="L1142" s="11">
        <f>'12-2018'!$I1137/1000</f>
        <v>0</v>
      </c>
      <c r="M1142" s="11">
        <f>'1-2019'!$I1137/1000</f>
        <v>0</v>
      </c>
      <c r="N1142" s="11">
        <f>'2-2019'!$I1137/1000</f>
        <v>0</v>
      </c>
      <c r="O1142" s="11">
        <f>'3-2019'!$I1137/1000</f>
        <v>0</v>
      </c>
      <c r="P1142" s="11">
        <f>'4-2019'!$I1137/1000</f>
        <v>0</v>
      </c>
      <c r="Q1142" s="11">
        <f>'5-2019'!$I1137/1000</f>
        <v>0</v>
      </c>
      <c r="R1142" s="11">
        <f>'6-2019'!$I1137/1000</f>
        <v>0</v>
      </c>
      <c r="S1142" s="11">
        <f t="shared" si="18"/>
        <v>0</v>
      </c>
      <c r="U1142" s="79"/>
      <c r="V1142" s="78"/>
      <c r="W1142" s="83"/>
    </row>
    <row r="1143" spans="1:23" x14ac:dyDescent="0.25">
      <c r="A1143" s="61"/>
      <c r="B1143" s="3"/>
      <c r="C1143" s="3"/>
      <c r="D1143" s="61" t="s">
        <v>292</v>
      </c>
      <c r="E1143" s="3" t="s">
        <v>258</v>
      </c>
      <c r="F1143" s="11">
        <f>'6-2018'!$I1138/1000</f>
        <v>0</v>
      </c>
      <c r="G1143" s="11">
        <f>'7-2018'!$I1138/1000</f>
        <v>0</v>
      </c>
      <c r="H1143" s="11">
        <f>'8-2018'!$I1138/1000</f>
        <v>0</v>
      </c>
      <c r="I1143" s="11">
        <f>'9-2018'!$I1138/1000</f>
        <v>0</v>
      </c>
      <c r="J1143" s="11">
        <f>'10-2018'!$I1138/1000</f>
        <v>0</v>
      </c>
      <c r="K1143" s="11">
        <f>'11-2018'!$I1138/1000</f>
        <v>0</v>
      </c>
      <c r="L1143" s="11">
        <f>'12-2018'!$I1138/1000</f>
        <v>0</v>
      </c>
      <c r="M1143" s="11">
        <f>'1-2019'!$I1138/1000</f>
        <v>0</v>
      </c>
      <c r="N1143" s="11">
        <f>'2-2019'!$I1138/1000</f>
        <v>0</v>
      </c>
      <c r="O1143" s="11">
        <f>'3-2019'!$I1138/1000</f>
        <v>0</v>
      </c>
      <c r="P1143" s="11">
        <f>'4-2019'!$I1138/1000</f>
        <v>0</v>
      </c>
      <c r="Q1143" s="11">
        <f>'5-2019'!$I1138/1000</f>
        <v>0</v>
      </c>
      <c r="R1143" s="11">
        <f>'6-2019'!$I1138/1000</f>
        <v>0</v>
      </c>
      <c r="S1143" s="11">
        <f t="shared" si="18"/>
        <v>0</v>
      </c>
      <c r="U1143" s="79"/>
      <c r="V1143" s="78"/>
      <c r="W1143" s="83"/>
    </row>
    <row r="1144" spans="1:23" x14ac:dyDescent="0.25">
      <c r="A1144" s="61"/>
      <c r="B1144" s="3"/>
      <c r="C1144" s="3"/>
      <c r="D1144" s="61" t="s">
        <v>292</v>
      </c>
      <c r="E1144" s="3" t="s">
        <v>32</v>
      </c>
      <c r="F1144" s="11">
        <f>'6-2018'!$I1139/1000</f>
        <v>0</v>
      </c>
      <c r="G1144" s="11">
        <f>'7-2018'!$I1139/1000</f>
        <v>0</v>
      </c>
      <c r="H1144" s="11">
        <f>'8-2018'!$I1139/1000</f>
        <v>0</v>
      </c>
      <c r="I1144" s="11">
        <f>'9-2018'!$I1139/1000</f>
        <v>0</v>
      </c>
      <c r="J1144" s="11">
        <f>'10-2018'!$I1139/1000</f>
        <v>0</v>
      </c>
      <c r="K1144" s="11">
        <f>'11-2018'!$I1139/1000</f>
        <v>0</v>
      </c>
      <c r="L1144" s="11">
        <f>'12-2018'!$I1139/1000</f>
        <v>0</v>
      </c>
      <c r="M1144" s="11">
        <f>'1-2019'!$I1139/1000</f>
        <v>0</v>
      </c>
      <c r="N1144" s="11">
        <f>'2-2019'!$I1139/1000</f>
        <v>0</v>
      </c>
      <c r="O1144" s="11">
        <f>'3-2019'!$I1139/1000</f>
        <v>0</v>
      </c>
      <c r="P1144" s="11">
        <f>'4-2019'!$I1139/1000</f>
        <v>0</v>
      </c>
      <c r="Q1144" s="11">
        <f>'5-2019'!$I1139/1000</f>
        <v>0</v>
      </c>
      <c r="R1144" s="11">
        <f>'6-2019'!$I1139/1000</f>
        <v>0</v>
      </c>
      <c r="S1144" s="11">
        <f t="shared" si="18"/>
        <v>0</v>
      </c>
      <c r="U1144" s="79"/>
      <c r="V1144" s="78"/>
      <c r="W1144" s="83"/>
    </row>
    <row r="1145" spans="1:23" x14ac:dyDescent="0.25">
      <c r="A1145" s="61"/>
      <c r="B1145" s="3"/>
      <c r="C1145" s="3"/>
      <c r="D1145" s="61" t="s">
        <v>292</v>
      </c>
      <c r="E1145" s="3" t="s">
        <v>262</v>
      </c>
      <c r="F1145" s="11">
        <f>'6-2018'!$I1140/1000</f>
        <v>0</v>
      </c>
      <c r="G1145" s="11">
        <f>'7-2018'!$I1140/1000</f>
        <v>0</v>
      </c>
      <c r="H1145" s="11">
        <f>'8-2018'!$I1140/1000</f>
        <v>0</v>
      </c>
      <c r="I1145" s="11">
        <f>'9-2018'!$I1140/1000</f>
        <v>0</v>
      </c>
      <c r="J1145" s="11">
        <f>'10-2018'!$I1140/1000</f>
        <v>0</v>
      </c>
      <c r="K1145" s="11">
        <f>'11-2018'!$I1140/1000</f>
        <v>0</v>
      </c>
      <c r="L1145" s="11">
        <f>'12-2018'!$I1140/1000</f>
        <v>-20.277180443294952</v>
      </c>
      <c r="M1145" s="11">
        <f>'1-2019'!$I1140/1000</f>
        <v>-20.277180443294952</v>
      </c>
      <c r="N1145" s="11">
        <f>'2-2019'!$I1140/1000</f>
        <v>-20.277180443294952</v>
      </c>
      <c r="O1145" s="11">
        <f>'3-2019'!$I1140/1000</f>
        <v>0</v>
      </c>
      <c r="P1145" s="11">
        <f>'4-2019'!$I1140/1000</f>
        <v>0</v>
      </c>
      <c r="Q1145" s="11">
        <f>'5-2019'!$I1140/1000</f>
        <v>0</v>
      </c>
      <c r="R1145" s="11">
        <f>'6-2019'!$I1140/1000</f>
        <v>0</v>
      </c>
      <c r="S1145" s="11">
        <f t="shared" si="18"/>
        <v>-5.0692951108237381</v>
      </c>
      <c r="U1145" s="79"/>
      <c r="V1145" s="78"/>
      <c r="W1145" s="83"/>
    </row>
    <row r="1146" spans="1:23" x14ac:dyDescent="0.25">
      <c r="A1146" s="61"/>
      <c r="B1146" s="3"/>
      <c r="C1146" s="3"/>
      <c r="D1146" s="61" t="s">
        <v>292</v>
      </c>
      <c r="E1146" s="3" t="s">
        <v>263</v>
      </c>
      <c r="F1146" s="11">
        <f>'6-2018'!$I1141/1000</f>
        <v>0</v>
      </c>
      <c r="G1146" s="11">
        <f>'7-2018'!$I1141/1000</f>
        <v>0</v>
      </c>
      <c r="H1146" s="11">
        <f>'8-2018'!$I1141/1000</f>
        <v>0</v>
      </c>
      <c r="I1146" s="11">
        <f>'9-2018'!$I1141/1000</f>
        <v>0</v>
      </c>
      <c r="J1146" s="11">
        <f>'10-2018'!$I1141/1000</f>
        <v>0</v>
      </c>
      <c r="K1146" s="11">
        <f>'11-2018'!$I1141/1000</f>
        <v>0</v>
      </c>
      <c r="L1146" s="11">
        <f>'12-2018'!$I1141/1000</f>
        <v>0</v>
      </c>
      <c r="M1146" s="11">
        <f>'1-2019'!$I1141/1000</f>
        <v>0</v>
      </c>
      <c r="N1146" s="11">
        <f>'2-2019'!$I1141/1000</f>
        <v>0</v>
      </c>
      <c r="O1146" s="11">
        <f>'3-2019'!$I1141/1000</f>
        <v>0</v>
      </c>
      <c r="P1146" s="11">
        <f>'4-2019'!$I1141/1000</f>
        <v>0</v>
      </c>
      <c r="Q1146" s="11">
        <f>'5-2019'!$I1141/1000</f>
        <v>0</v>
      </c>
      <c r="R1146" s="11">
        <f>'6-2019'!$I1141/1000</f>
        <v>0</v>
      </c>
      <c r="S1146" s="11">
        <f t="shared" si="18"/>
        <v>0</v>
      </c>
      <c r="U1146" s="79"/>
      <c r="V1146" s="78"/>
      <c r="W1146" s="83"/>
    </row>
    <row r="1147" spans="1:23" x14ac:dyDescent="0.25">
      <c r="A1147" s="61"/>
      <c r="B1147" s="3"/>
      <c r="C1147" s="3"/>
      <c r="D1147" s="3"/>
      <c r="E1147" s="3"/>
      <c r="F1147" s="2">
        <f>'6-2018'!$I1142/1000</f>
        <v>0</v>
      </c>
      <c r="G1147" s="2">
        <f>'7-2018'!$I1142/1000</f>
        <v>0</v>
      </c>
      <c r="H1147" s="2">
        <f>'8-2018'!$I1142/1000</f>
        <v>0</v>
      </c>
      <c r="I1147" s="2">
        <f>'9-2018'!$I1142/1000</f>
        <v>0</v>
      </c>
      <c r="J1147" s="2">
        <f>'10-2018'!$I1142/1000</f>
        <v>0</v>
      </c>
      <c r="K1147" s="2">
        <f>'11-2018'!$I1142/1000</f>
        <v>0</v>
      </c>
      <c r="L1147" s="2">
        <f>'12-2018'!$I1142/1000</f>
        <v>0</v>
      </c>
      <c r="M1147" s="2">
        <f>'1-2019'!$I1142/1000</f>
        <v>0</v>
      </c>
      <c r="N1147" s="2">
        <f>'2-2019'!$I1142/1000</f>
        <v>0</v>
      </c>
      <c r="O1147" s="2">
        <f>'3-2019'!$I1142/1000</f>
        <v>0</v>
      </c>
      <c r="P1147" s="2">
        <f>'4-2019'!$I1142/1000</f>
        <v>0</v>
      </c>
      <c r="Q1147" s="2">
        <f>'5-2019'!$I1142/1000</f>
        <v>0</v>
      </c>
      <c r="R1147" s="2">
        <f>'6-2019'!$I1142/1000</f>
        <v>0</v>
      </c>
      <c r="S1147" s="2">
        <f t="shared" si="18"/>
        <v>0</v>
      </c>
      <c r="U1147" s="79"/>
      <c r="V1147" s="78"/>
      <c r="W1147" s="83"/>
    </row>
    <row r="1148" spans="1:23" x14ac:dyDescent="0.25">
      <c r="A1148" s="61"/>
      <c r="B1148" s="3"/>
      <c r="C1148" s="3"/>
      <c r="D1148" s="3"/>
      <c r="E1148" s="3"/>
      <c r="F1148" s="13">
        <f>'6-2018'!$I1143/1000</f>
        <v>-1513.0450781016584</v>
      </c>
      <c r="G1148" s="13">
        <f>'7-2018'!$I1143/1000</f>
        <v>-1496.2231219226594</v>
      </c>
      <c r="H1148" s="13">
        <f>'8-2018'!$I1143/1000</f>
        <v>-1476.1617587545272</v>
      </c>
      <c r="I1148" s="13">
        <f>'9-2018'!$I1143/1000</f>
        <v>-1415.1665305679351</v>
      </c>
      <c r="J1148" s="13">
        <f>'10-2018'!$I1143/1000</f>
        <v>-1397.2958179057127</v>
      </c>
      <c r="K1148" s="13">
        <f>'11-2018'!$I1143/1000</f>
        <v>-1386.6680876819512</v>
      </c>
      <c r="L1148" s="13">
        <f>'12-2018'!$I1143/1000</f>
        <v>-1404.3847343722923</v>
      </c>
      <c r="M1148" s="13">
        <f>'1-2019'!$I1143/1000</f>
        <v>-1519.7968967798295</v>
      </c>
      <c r="N1148" s="13">
        <f>'2-2019'!$I1143/1000</f>
        <v>-1500.8385960414266</v>
      </c>
      <c r="O1148" s="13">
        <f>'3-2019'!$I1143/1000</f>
        <v>-1461.6134607768797</v>
      </c>
      <c r="P1148" s="13">
        <f>'4-2019'!$I1143/1000</f>
        <v>-1450.4412415150748</v>
      </c>
      <c r="Q1148" s="13">
        <f>'5-2019'!$I1143/1000</f>
        <v>-1423.2365503941458</v>
      </c>
      <c r="R1148" s="13">
        <f>'6-2019'!$I1143/1000</f>
        <v>-1461.6469394977958</v>
      </c>
      <c r="S1148" s="13">
        <f t="shared" si="18"/>
        <v>-1451.5977337926799</v>
      </c>
      <c r="U1148" s="79"/>
      <c r="V1148" s="78"/>
      <c r="W1148" s="83"/>
    </row>
    <row r="1149" spans="1:23" x14ac:dyDescent="0.25">
      <c r="A1149" s="61"/>
      <c r="B1149" s="3"/>
      <c r="C1149" s="3"/>
      <c r="D1149" s="3"/>
      <c r="E1149" s="3"/>
      <c r="F1149" s="2">
        <f>'6-2018'!$I1144/1000</f>
        <v>0</v>
      </c>
      <c r="G1149" s="2">
        <f>'7-2018'!$I1144/1000</f>
        <v>0</v>
      </c>
      <c r="H1149" s="2">
        <f>'8-2018'!$I1144/1000</f>
        <v>0</v>
      </c>
      <c r="I1149" s="2">
        <f>'9-2018'!$I1144/1000</f>
        <v>0</v>
      </c>
      <c r="J1149" s="2">
        <f>'10-2018'!$I1144/1000</f>
        <v>0</v>
      </c>
      <c r="K1149" s="2">
        <f>'11-2018'!$I1144/1000</f>
        <v>0</v>
      </c>
      <c r="L1149" s="2">
        <f>'12-2018'!$I1144/1000</f>
        <v>0</v>
      </c>
      <c r="M1149" s="2">
        <f>'1-2019'!$I1144/1000</f>
        <v>0</v>
      </c>
      <c r="N1149" s="2">
        <f>'2-2019'!$I1144/1000</f>
        <v>0</v>
      </c>
      <c r="O1149" s="2">
        <f>'3-2019'!$I1144/1000</f>
        <v>0</v>
      </c>
      <c r="P1149" s="2">
        <f>'4-2019'!$I1144/1000</f>
        <v>0</v>
      </c>
      <c r="Q1149" s="2">
        <f>'5-2019'!$I1144/1000</f>
        <v>0</v>
      </c>
      <c r="R1149" s="2">
        <f>'6-2019'!$I1144/1000</f>
        <v>0</v>
      </c>
      <c r="S1149" s="2">
        <f t="shared" si="18"/>
        <v>0</v>
      </c>
      <c r="U1149" s="79"/>
      <c r="V1149" s="78"/>
      <c r="W1149" s="83"/>
    </row>
    <row r="1150" spans="1:23" ht="15.75" thickBot="1" x14ac:dyDescent="0.3">
      <c r="A1150" s="68" t="s">
        <v>201</v>
      </c>
      <c r="B1150" s="3"/>
      <c r="C1150" s="3"/>
      <c r="D1150" s="3"/>
      <c r="E1150" s="3"/>
      <c r="F1150" s="23">
        <f>'6-2018'!$I1145/1000</f>
        <v>-275889.14791466302</v>
      </c>
      <c r="G1150" s="23">
        <f>'7-2018'!$I1145/1000</f>
        <v>-275137.27604622138</v>
      </c>
      <c r="H1150" s="23">
        <f>'8-2018'!$I1145/1000</f>
        <v>-274664.70721221826</v>
      </c>
      <c r="I1150" s="23">
        <f>'9-2018'!$I1145/1000</f>
        <v>-274681.55505808367</v>
      </c>
      <c r="J1150" s="23">
        <f>'10-2018'!$I1145/1000</f>
        <v>-274406.48190292041</v>
      </c>
      <c r="K1150" s="23">
        <f>'11-2018'!$I1145/1000</f>
        <v>-273804.56897254667</v>
      </c>
      <c r="L1150" s="23">
        <f>'12-2018'!$I1145/1000</f>
        <v>-272779.40101523855</v>
      </c>
      <c r="M1150" s="23">
        <f>'1-2019'!$I1145/1000</f>
        <v>-271787.10591858136</v>
      </c>
      <c r="N1150" s="23">
        <f>'2-2019'!$I1145/1000</f>
        <v>-271293.68009333144</v>
      </c>
      <c r="O1150" s="23">
        <f>'3-2019'!$I1145/1000</f>
        <v>-270560.38945739018</v>
      </c>
      <c r="P1150" s="23">
        <f>'4-2019'!$I1145/1000</f>
        <v>-270073.24442609999</v>
      </c>
      <c r="Q1150" s="23">
        <f>'5-2019'!$I1145/1000</f>
        <v>-269782.53340785002</v>
      </c>
      <c r="R1150" s="23">
        <f>'6-2019'!$I1145/1000</f>
        <v>-270992.05109319935</v>
      </c>
      <c r="S1150" s="23">
        <f t="shared" si="18"/>
        <v>-272700.96191786777</v>
      </c>
      <c r="U1150" s="79"/>
      <c r="V1150" s="78"/>
      <c r="W1150" s="83"/>
    </row>
    <row r="1151" spans="1:23" ht="15.75" thickTop="1" x14ac:dyDescent="0.25">
      <c r="A1151" s="61">
        <v>255</v>
      </c>
      <c r="B1151" s="3" t="s">
        <v>202</v>
      </c>
      <c r="C1151" s="3"/>
      <c r="D1151" s="3"/>
      <c r="E1151" s="3"/>
      <c r="F1151" s="2">
        <f>'6-2018'!$I1146/1000</f>
        <v>0</v>
      </c>
      <c r="G1151" s="2">
        <f>'7-2018'!$I1146/1000</f>
        <v>0</v>
      </c>
      <c r="H1151" s="2">
        <f>'8-2018'!$I1146/1000</f>
        <v>0</v>
      </c>
      <c r="I1151" s="2">
        <f>'9-2018'!$I1146/1000</f>
        <v>0</v>
      </c>
      <c r="J1151" s="2">
        <f>'10-2018'!$I1146/1000</f>
        <v>0</v>
      </c>
      <c r="K1151" s="2">
        <f>'11-2018'!$I1146/1000</f>
        <v>0</v>
      </c>
      <c r="L1151" s="2">
        <f>'12-2018'!$I1146/1000</f>
        <v>0</v>
      </c>
      <c r="M1151" s="2">
        <f>'1-2019'!$I1146/1000</f>
        <v>0</v>
      </c>
      <c r="N1151" s="2">
        <f>'2-2019'!$I1146/1000</f>
        <v>0</v>
      </c>
      <c r="O1151" s="2">
        <f>'3-2019'!$I1146/1000</f>
        <v>0</v>
      </c>
      <c r="P1151" s="2">
        <f>'4-2019'!$I1146/1000</f>
        <v>0</v>
      </c>
      <c r="Q1151" s="2">
        <f>'5-2019'!$I1146/1000</f>
        <v>0</v>
      </c>
      <c r="R1151" s="2">
        <f>'6-2019'!$I1146/1000</f>
        <v>0</v>
      </c>
      <c r="S1151" s="2">
        <f t="shared" si="18"/>
        <v>0</v>
      </c>
      <c r="U1151" s="79"/>
      <c r="V1151" s="78"/>
      <c r="W1151" s="83"/>
    </row>
    <row r="1152" spans="1:23" x14ac:dyDescent="0.25">
      <c r="A1152" s="61"/>
      <c r="B1152" s="3"/>
      <c r="C1152" s="3"/>
      <c r="D1152" s="61" t="s">
        <v>298</v>
      </c>
      <c r="E1152" s="3" t="s">
        <v>199</v>
      </c>
      <c r="F1152" s="11">
        <f>'6-2018'!$I1147/1000</f>
        <v>0</v>
      </c>
      <c r="G1152" s="11">
        <f>'7-2018'!$I1147/1000</f>
        <v>0</v>
      </c>
      <c r="H1152" s="11">
        <f>'8-2018'!$I1147/1000</f>
        <v>0</v>
      </c>
      <c r="I1152" s="11">
        <f>'9-2018'!$I1147/1000</f>
        <v>0</v>
      </c>
      <c r="J1152" s="11">
        <f>'10-2018'!$I1147/1000</f>
        <v>0</v>
      </c>
      <c r="K1152" s="11">
        <f>'11-2018'!$I1147/1000</f>
        <v>0</v>
      </c>
      <c r="L1152" s="11">
        <f>'12-2018'!$I1147/1000</f>
        <v>0</v>
      </c>
      <c r="M1152" s="11">
        <f>'1-2019'!$I1147/1000</f>
        <v>0</v>
      </c>
      <c r="N1152" s="11">
        <f>'2-2019'!$I1147/1000</f>
        <v>0</v>
      </c>
      <c r="O1152" s="11">
        <f>'3-2019'!$I1147/1000</f>
        <v>0</v>
      </c>
      <c r="P1152" s="11">
        <f>'4-2019'!$I1147/1000</f>
        <v>0</v>
      </c>
      <c r="Q1152" s="11">
        <f>'5-2019'!$I1147/1000</f>
        <v>0</v>
      </c>
      <c r="R1152" s="11">
        <f>'6-2019'!$I1147/1000</f>
        <v>0</v>
      </c>
      <c r="S1152" s="11">
        <f t="shared" si="18"/>
        <v>0</v>
      </c>
      <c r="U1152" s="79"/>
      <c r="V1152" s="78"/>
      <c r="W1152" s="83"/>
    </row>
    <row r="1153" spans="1:23" x14ac:dyDescent="0.25">
      <c r="A1153" s="61"/>
      <c r="B1153" s="3"/>
      <c r="C1153" s="3"/>
      <c r="D1153" s="61" t="s">
        <v>298</v>
      </c>
      <c r="E1153" s="3" t="s">
        <v>285</v>
      </c>
      <c r="F1153" s="11">
        <f>'6-2018'!$I1148/1000</f>
        <v>0</v>
      </c>
      <c r="G1153" s="11">
        <f>'7-2018'!$I1148/1000</f>
        <v>0</v>
      </c>
      <c r="H1153" s="11">
        <f>'8-2018'!$I1148/1000</f>
        <v>0</v>
      </c>
      <c r="I1153" s="11">
        <f>'9-2018'!$I1148/1000</f>
        <v>0</v>
      </c>
      <c r="J1153" s="11">
        <f>'10-2018'!$I1148/1000</f>
        <v>0</v>
      </c>
      <c r="K1153" s="11">
        <f>'11-2018'!$I1148/1000</f>
        <v>0</v>
      </c>
      <c r="L1153" s="11">
        <f>'12-2018'!$I1148/1000</f>
        <v>0</v>
      </c>
      <c r="M1153" s="11">
        <f>'1-2019'!$I1148/1000</f>
        <v>0</v>
      </c>
      <c r="N1153" s="11">
        <f>'2-2019'!$I1148/1000</f>
        <v>0</v>
      </c>
      <c r="O1153" s="11">
        <f>'3-2019'!$I1148/1000</f>
        <v>0</v>
      </c>
      <c r="P1153" s="11">
        <f>'4-2019'!$I1148/1000</f>
        <v>0</v>
      </c>
      <c r="Q1153" s="11">
        <f>'5-2019'!$I1148/1000</f>
        <v>0</v>
      </c>
      <c r="R1153" s="11">
        <f>'6-2019'!$I1148/1000</f>
        <v>0</v>
      </c>
      <c r="S1153" s="11">
        <f t="shared" si="18"/>
        <v>0</v>
      </c>
      <c r="U1153" s="79"/>
      <c r="V1153" s="78"/>
      <c r="W1153" s="83"/>
    </row>
    <row r="1154" spans="1:23" x14ac:dyDescent="0.25">
      <c r="A1154" s="61"/>
      <c r="B1154" s="3"/>
      <c r="C1154" s="3"/>
      <c r="D1154" s="61" t="s">
        <v>298</v>
      </c>
      <c r="E1154" s="3" t="s">
        <v>286</v>
      </c>
      <c r="F1154" s="11">
        <f>'6-2018'!$I1149/1000</f>
        <v>0</v>
      </c>
      <c r="G1154" s="11">
        <f>'7-2018'!$I1149/1000</f>
        <v>0</v>
      </c>
      <c r="H1154" s="11">
        <f>'8-2018'!$I1149/1000</f>
        <v>0</v>
      </c>
      <c r="I1154" s="11">
        <f>'9-2018'!$I1149/1000</f>
        <v>0</v>
      </c>
      <c r="J1154" s="11">
        <f>'10-2018'!$I1149/1000</f>
        <v>0</v>
      </c>
      <c r="K1154" s="11">
        <f>'11-2018'!$I1149/1000</f>
        <v>0</v>
      </c>
      <c r="L1154" s="11">
        <f>'12-2018'!$I1149/1000</f>
        <v>0</v>
      </c>
      <c r="M1154" s="11">
        <f>'1-2019'!$I1149/1000</f>
        <v>0</v>
      </c>
      <c r="N1154" s="11">
        <f>'2-2019'!$I1149/1000</f>
        <v>0</v>
      </c>
      <c r="O1154" s="11">
        <f>'3-2019'!$I1149/1000</f>
        <v>0</v>
      </c>
      <c r="P1154" s="11">
        <f>'4-2019'!$I1149/1000</f>
        <v>0</v>
      </c>
      <c r="Q1154" s="11">
        <f>'5-2019'!$I1149/1000</f>
        <v>0</v>
      </c>
      <c r="R1154" s="11">
        <f>'6-2019'!$I1149/1000</f>
        <v>0</v>
      </c>
      <c r="S1154" s="11">
        <f t="shared" si="18"/>
        <v>0</v>
      </c>
      <c r="U1154" s="79"/>
      <c r="V1154" s="78"/>
      <c r="W1154" s="83"/>
    </row>
    <row r="1155" spans="1:23" x14ac:dyDescent="0.25">
      <c r="A1155" s="61"/>
      <c r="B1155" s="3"/>
      <c r="C1155" s="3"/>
      <c r="D1155" s="61" t="s">
        <v>298</v>
      </c>
      <c r="E1155" s="3" t="s">
        <v>287</v>
      </c>
      <c r="F1155" s="11">
        <f>'6-2018'!$I1150/1000</f>
        <v>0</v>
      </c>
      <c r="G1155" s="11">
        <f>'7-2018'!$I1150/1000</f>
        <v>0</v>
      </c>
      <c r="H1155" s="11">
        <f>'8-2018'!$I1150/1000</f>
        <v>0</v>
      </c>
      <c r="I1155" s="11">
        <f>'9-2018'!$I1150/1000</f>
        <v>0</v>
      </c>
      <c r="J1155" s="11">
        <f>'10-2018'!$I1150/1000</f>
        <v>0</v>
      </c>
      <c r="K1155" s="11">
        <f>'11-2018'!$I1150/1000</f>
        <v>0</v>
      </c>
      <c r="L1155" s="11">
        <f>'12-2018'!$I1150/1000</f>
        <v>0</v>
      </c>
      <c r="M1155" s="11">
        <f>'1-2019'!$I1150/1000</f>
        <v>0</v>
      </c>
      <c r="N1155" s="11">
        <f>'2-2019'!$I1150/1000</f>
        <v>0</v>
      </c>
      <c r="O1155" s="11">
        <f>'3-2019'!$I1150/1000</f>
        <v>0</v>
      </c>
      <c r="P1155" s="11">
        <f>'4-2019'!$I1150/1000</f>
        <v>0</v>
      </c>
      <c r="Q1155" s="11">
        <f>'5-2019'!$I1150/1000</f>
        <v>0</v>
      </c>
      <c r="R1155" s="11">
        <f>'6-2019'!$I1150/1000</f>
        <v>0</v>
      </c>
      <c r="S1155" s="11">
        <f t="shared" si="18"/>
        <v>0</v>
      </c>
      <c r="U1155" s="79"/>
      <c r="V1155" s="78"/>
      <c r="W1155" s="83"/>
    </row>
    <row r="1156" spans="1:23" x14ac:dyDescent="0.25">
      <c r="A1156" s="61"/>
      <c r="B1156" s="3"/>
      <c r="C1156" s="3"/>
      <c r="D1156" s="61" t="s">
        <v>298</v>
      </c>
      <c r="E1156" s="3" t="s">
        <v>288</v>
      </c>
      <c r="F1156" s="11">
        <f>'6-2018'!$I1151/1000</f>
        <v>0</v>
      </c>
      <c r="G1156" s="11">
        <f>'7-2018'!$I1151/1000</f>
        <v>0</v>
      </c>
      <c r="H1156" s="11">
        <f>'8-2018'!$I1151/1000</f>
        <v>0</v>
      </c>
      <c r="I1156" s="11">
        <f>'9-2018'!$I1151/1000</f>
        <v>0</v>
      </c>
      <c r="J1156" s="11">
        <f>'10-2018'!$I1151/1000</f>
        <v>0</v>
      </c>
      <c r="K1156" s="11">
        <f>'11-2018'!$I1151/1000</f>
        <v>0</v>
      </c>
      <c r="L1156" s="11">
        <f>'12-2018'!$I1151/1000</f>
        <v>0</v>
      </c>
      <c r="M1156" s="11">
        <f>'1-2019'!$I1151/1000</f>
        <v>0</v>
      </c>
      <c r="N1156" s="11">
        <f>'2-2019'!$I1151/1000</f>
        <v>0</v>
      </c>
      <c r="O1156" s="11">
        <f>'3-2019'!$I1151/1000</f>
        <v>0</v>
      </c>
      <c r="P1156" s="11">
        <f>'4-2019'!$I1151/1000</f>
        <v>0</v>
      </c>
      <c r="Q1156" s="11">
        <f>'5-2019'!$I1151/1000</f>
        <v>0</v>
      </c>
      <c r="R1156" s="11">
        <f>'6-2019'!$I1151/1000</f>
        <v>0</v>
      </c>
      <c r="S1156" s="11">
        <f t="shared" si="18"/>
        <v>0</v>
      </c>
      <c r="U1156" s="79"/>
      <c r="V1156" s="78"/>
      <c r="W1156" s="83"/>
    </row>
    <row r="1157" spans="1:23" x14ac:dyDescent="0.25">
      <c r="A1157" s="61"/>
      <c r="B1157" s="3"/>
      <c r="C1157" s="3"/>
      <c r="D1157" s="61" t="s">
        <v>298</v>
      </c>
      <c r="E1157" s="3" t="s">
        <v>289</v>
      </c>
      <c r="F1157" s="11">
        <f>'6-2018'!$I1152/1000</f>
        <v>0</v>
      </c>
      <c r="G1157" s="11">
        <f>'7-2018'!$I1152/1000</f>
        <v>0</v>
      </c>
      <c r="H1157" s="11">
        <f>'8-2018'!$I1152/1000</f>
        <v>0</v>
      </c>
      <c r="I1157" s="11">
        <f>'9-2018'!$I1152/1000</f>
        <v>0</v>
      </c>
      <c r="J1157" s="11">
        <f>'10-2018'!$I1152/1000</f>
        <v>0</v>
      </c>
      <c r="K1157" s="11">
        <f>'11-2018'!$I1152/1000</f>
        <v>0</v>
      </c>
      <c r="L1157" s="11">
        <f>'12-2018'!$I1152/1000</f>
        <v>0</v>
      </c>
      <c r="M1157" s="11">
        <f>'1-2019'!$I1152/1000</f>
        <v>0</v>
      </c>
      <c r="N1157" s="11">
        <f>'2-2019'!$I1152/1000</f>
        <v>0</v>
      </c>
      <c r="O1157" s="11">
        <f>'3-2019'!$I1152/1000</f>
        <v>0</v>
      </c>
      <c r="P1157" s="11">
        <f>'4-2019'!$I1152/1000</f>
        <v>0</v>
      </c>
      <c r="Q1157" s="11">
        <f>'5-2019'!$I1152/1000</f>
        <v>0</v>
      </c>
      <c r="R1157" s="11">
        <f>'6-2019'!$I1152/1000</f>
        <v>0</v>
      </c>
      <c r="S1157" s="11">
        <f t="shared" si="18"/>
        <v>0</v>
      </c>
      <c r="U1157" s="79"/>
      <c r="V1157" s="78"/>
      <c r="W1157" s="83"/>
    </row>
    <row r="1158" spans="1:23" x14ac:dyDescent="0.25">
      <c r="A1158" s="61"/>
      <c r="B1158" s="3"/>
      <c r="C1158" s="3"/>
      <c r="D1158" s="61" t="s">
        <v>298</v>
      </c>
      <c r="E1158" s="3" t="s">
        <v>290</v>
      </c>
      <c r="F1158" s="11">
        <f>'6-2018'!$I1153/1000</f>
        <v>-2.7905029199999998</v>
      </c>
      <c r="G1158" s="11">
        <f>'7-2018'!$I1153/1000</f>
        <v>-2.696664384</v>
      </c>
      <c r="H1158" s="11">
        <f>'8-2018'!$I1153/1000</f>
        <v>-2.6028258480000002</v>
      </c>
      <c r="I1158" s="11">
        <f>'9-2018'!$I1153/1000</f>
        <v>-2.5089873120000004</v>
      </c>
      <c r="J1158" s="11">
        <f>'10-2018'!$I1153/1000</f>
        <v>-2.4151487760000001</v>
      </c>
      <c r="K1158" s="11">
        <f>'11-2018'!$I1153/1000</f>
        <v>-2.3213102399999999</v>
      </c>
      <c r="L1158" s="11">
        <f>'12-2018'!$I1153/1000</f>
        <v>-2.2274717040000001</v>
      </c>
      <c r="M1158" s="11">
        <f>'1-2019'!$I1153/1000</f>
        <v>-2.1336331679999998</v>
      </c>
      <c r="N1158" s="11">
        <f>'2-2019'!$I1153/1000</f>
        <v>-2.039794632</v>
      </c>
      <c r="O1158" s="11">
        <f>'3-2019'!$I1153/1000</f>
        <v>-1.9459560960000002</v>
      </c>
      <c r="P1158" s="11">
        <f>'4-2019'!$I1153/1000</f>
        <v>-1.8521175599999999</v>
      </c>
      <c r="Q1158" s="11">
        <f>'5-2019'!$I1153/1000</f>
        <v>-1.7582790239999999</v>
      </c>
      <c r="R1158" s="11">
        <f>'6-2019'!$I1153/1000</f>
        <v>-1.6644404879999999</v>
      </c>
      <c r="S1158" s="11">
        <f t="shared" si="18"/>
        <v>-2.2274717039999996</v>
      </c>
      <c r="U1158" s="79"/>
      <c r="V1158" s="78"/>
      <c r="W1158" s="83"/>
    </row>
    <row r="1159" spans="1:23" x14ac:dyDescent="0.25">
      <c r="A1159" s="61"/>
      <c r="B1159" s="3"/>
      <c r="C1159" s="3"/>
      <c r="D1159" s="61" t="s">
        <v>298</v>
      </c>
      <c r="E1159" s="3" t="s">
        <v>26</v>
      </c>
      <c r="F1159" s="11">
        <f>'6-2018'!$I1154/1000</f>
        <v>-17.826769008004508</v>
      </c>
      <c r="G1159" s="11">
        <f>'7-2018'!$I1154/1000</f>
        <v>-17.750638862614686</v>
      </c>
      <c r="H1159" s="11">
        <f>'8-2018'!$I1154/1000</f>
        <v>-17.674508717224871</v>
      </c>
      <c r="I1159" s="11">
        <f>'9-2018'!$I1154/1000</f>
        <v>-17.598379352945468</v>
      </c>
      <c r="J1159" s="11">
        <f>'10-2018'!$I1154/1000</f>
        <v>-17.522248426445234</v>
      </c>
      <c r="K1159" s="11">
        <f>'11-2018'!$I1154/1000</f>
        <v>-17.446118281055416</v>
      </c>
      <c r="L1159" s="11">
        <f>'12-2018'!$I1154/1000</f>
        <v>-17.369988916776013</v>
      </c>
      <c r="M1159" s="11">
        <f>'1-2019'!$I1154/1000</f>
        <v>-17.293858771386198</v>
      </c>
      <c r="N1159" s="11">
        <f>'2-2019'!$I1154/1000</f>
        <v>-17.217728625996376</v>
      </c>
      <c r="O1159" s="11">
        <f>'3-2019'!$I1154/1000</f>
        <v>-17.141598480606561</v>
      </c>
      <c r="P1159" s="11">
        <f>'4-2019'!$I1154/1000</f>
        <v>-17.065468335216742</v>
      </c>
      <c r="Q1159" s="11">
        <f>'5-2019'!$I1154/1000</f>
        <v>-16.98933818982692</v>
      </c>
      <c r="R1159" s="11">
        <f>'6-2019'!$I1154/1000</f>
        <v>-16.913208044437106</v>
      </c>
      <c r="S1159" s="11">
        <f t="shared" si="18"/>
        <v>-17.369988623859609</v>
      </c>
      <c r="U1159" s="79"/>
      <c r="V1159" s="78"/>
      <c r="W1159" s="83"/>
    </row>
    <row r="1160" spans="1:23" ht="15.75" thickBot="1" x14ac:dyDescent="0.3">
      <c r="A1160" s="68" t="s">
        <v>203</v>
      </c>
      <c r="B1160" s="3"/>
      <c r="C1160" s="3"/>
      <c r="D1160" s="3"/>
      <c r="E1160" s="3"/>
      <c r="F1160" s="20">
        <f>'6-2018'!$I1155/1000</f>
        <v>-20.617271928004506</v>
      </c>
      <c r="G1160" s="20">
        <f>'7-2018'!$I1155/1000</f>
        <v>-20.447303246614688</v>
      </c>
      <c r="H1160" s="20">
        <f>'8-2018'!$I1155/1000</f>
        <v>-20.277334565224873</v>
      </c>
      <c r="I1160" s="20">
        <f>'9-2018'!$I1155/1000</f>
        <v>-20.107366664945467</v>
      </c>
      <c r="J1160" s="20">
        <f>'10-2018'!$I1155/1000</f>
        <v>-19.937397202445229</v>
      </c>
      <c r="K1160" s="20">
        <f>'11-2018'!$I1155/1000</f>
        <v>-19.767428521055415</v>
      </c>
      <c r="L1160" s="20">
        <f>'12-2018'!$I1155/1000</f>
        <v>-19.597460620776012</v>
      </c>
      <c r="M1160" s="20">
        <f>'1-2019'!$I1155/1000</f>
        <v>-19.427491939386197</v>
      </c>
      <c r="N1160" s="20">
        <f>'2-2019'!$I1155/1000</f>
        <v>-19.257523257996379</v>
      </c>
      <c r="O1160" s="20">
        <f>'3-2019'!$I1155/1000</f>
        <v>-19.087554576606564</v>
      </c>
      <c r="P1160" s="20">
        <f>'4-2019'!$I1155/1000</f>
        <v>-18.917585895216739</v>
      </c>
      <c r="Q1160" s="20">
        <f>'5-2019'!$I1155/1000</f>
        <v>-18.747617213826921</v>
      </c>
      <c r="R1160" s="20">
        <f>'6-2019'!$I1155/1000</f>
        <v>-18.577648532437106</v>
      </c>
      <c r="S1160" s="20">
        <f t="shared" si="18"/>
        <v>-19.597460327859608</v>
      </c>
      <c r="U1160" s="79"/>
      <c r="V1160" s="78"/>
      <c r="W1160" s="83"/>
    </row>
    <row r="1161" spans="1:23" ht="15.75" thickTop="1" x14ac:dyDescent="0.25">
      <c r="A1161" s="61"/>
      <c r="B1161" s="3"/>
      <c r="C1161" s="3"/>
      <c r="D1161" s="3"/>
      <c r="E1161" s="3"/>
      <c r="F1161" s="2">
        <f>'6-2018'!$I1156/1000</f>
        <v>0</v>
      </c>
      <c r="G1161" s="2">
        <f>'7-2018'!$I1156/1000</f>
        <v>0</v>
      </c>
      <c r="H1161" s="2">
        <f>'8-2018'!$I1156/1000</f>
        <v>0</v>
      </c>
      <c r="I1161" s="2">
        <f>'9-2018'!$I1156/1000</f>
        <v>0</v>
      </c>
      <c r="J1161" s="2">
        <f>'10-2018'!$I1156/1000</f>
        <v>0</v>
      </c>
      <c r="K1161" s="2">
        <f>'11-2018'!$I1156/1000</f>
        <v>0</v>
      </c>
      <c r="L1161" s="2">
        <f>'12-2018'!$I1156/1000</f>
        <v>0</v>
      </c>
      <c r="M1161" s="2">
        <f>'1-2019'!$I1156/1000</f>
        <v>0</v>
      </c>
      <c r="N1161" s="2">
        <f>'2-2019'!$I1156/1000</f>
        <v>0</v>
      </c>
      <c r="O1161" s="2">
        <f>'3-2019'!$I1156/1000</f>
        <v>0</v>
      </c>
      <c r="P1161" s="2">
        <f>'4-2019'!$I1156/1000</f>
        <v>0</v>
      </c>
      <c r="Q1161" s="2">
        <f>'5-2019'!$I1156/1000</f>
        <v>0</v>
      </c>
      <c r="R1161" s="2">
        <f>'6-2019'!$I1156/1000</f>
        <v>0</v>
      </c>
      <c r="S1161" s="2">
        <f t="shared" si="18"/>
        <v>0</v>
      </c>
      <c r="U1161" s="79"/>
      <c r="V1161" s="78"/>
      <c r="W1161" s="83"/>
    </row>
    <row r="1162" spans="1:23" ht="15.75" thickBot="1" x14ac:dyDescent="0.3">
      <c r="A1162" s="68" t="s">
        <v>204</v>
      </c>
      <c r="B1162" s="3"/>
      <c r="C1162" s="3"/>
      <c r="D1162" s="3"/>
      <c r="E1162" s="3"/>
      <c r="F1162" s="14">
        <f>'6-2018'!$I1157/1000</f>
        <v>-303437.0425754505</v>
      </c>
      <c r="G1162" s="14">
        <f>'7-2018'!$I1157/1000</f>
        <v>-304214.36291246128</v>
      </c>
      <c r="H1162" s="14">
        <f>'8-2018'!$I1157/1000</f>
        <v>-304800.43454967567</v>
      </c>
      <c r="I1162" s="14">
        <f>'9-2018'!$I1157/1000</f>
        <v>-306071.99313051731</v>
      </c>
      <c r="J1162" s="14">
        <f>'10-2018'!$I1157/1000</f>
        <v>-306926.77078911668</v>
      </c>
      <c r="K1162" s="14">
        <f>'11-2018'!$I1157/1000</f>
        <v>-307245.50975435413</v>
      </c>
      <c r="L1162" s="14">
        <f>'12-2018'!$I1157/1000</f>
        <v>-310570.40482587542</v>
      </c>
      <c r="M1162" s="14">
        <f>'1-2019'!$I1157/1000</f>
        <v>-310834.16223975277</v>
      </c>
      <c r="N1162" s="14">
        <f>'2-2019'!$I1157/1000</f>
        <v>-311400.61481400061</v>
      </c>
      <c r="O1162" s="14">
        <f>'3-2019'!$I1157/1000</f>
        <v>-311831.68935624696</v>
      </c>
      <c r="P1162" s="14">
        <f>'4-2019'!$I1157/1000</f>
        <v>-312658.89266689389</v>
      </c>
      <c r="Q1162" s="14">
        <f>'5-2019'!$I1157/1000</f>
        <v>-313445.94420432759</v>
      </c>
      <c r="R1162" s="14">
        <f>'6-2019'!$I1157/1000</f>
        <v>-316104.52916277864</v>
      </c>
      <c r="S1162" s="14">
        <f t="shared" si="18"/>
        <v>-309147.6304260281</v>
      </c>
      <c r="U1162" s="79"/>
      <c r="V1162" s="78"/>
      <c r="W1162" s="83"/>
    </row>
    <row r="1163" spans="1:23" ht="15.75" thickTop="1" x14ac:dyDescent="0.25">
      <c r="A1163" s="61"/>
      <c r="B1163" s="3"/>
      <c r="C1163" s="3"/>
      <c r="D1163" s="3"/>
      <c r="E1163" s="3"/>
      <c r="F1163" s="2">
        <f>'6-2018'!$I1158/1000</f>
        <v>0</v>
      </c>
      <c r="G1163" s="2">
        <f>'7-2018'!$I1158/1000</f>
        <v>0</v>
      </c>
      <c r="H1163" s="2">
        <f>'8-2018'!$I1158/1000</f>
        <v>0</v>
      </c>
      <c r="I1163" s="2">
        <f>'9-2018'!$I1158/1000</f>
        <v>0</v>
      </c>
      <c r="J1163" s="2">
        <f>'10-2018'!$I1158/1000</f>
        <v>0</v>
      </c>
      <c r="K1163" s="2">
        <f>'11-2018'!$I1158/1000</f>
        <v>0</v>
      </c>
      <c r="L1163" s="2">
        <f>'12-2018'!$I1158/1000</f>
        <v>0</v>
      </c>
      <c r="M1163" s="2">
        <f>'1-2019'!$I1158/1000</f>
        <v>0</v>
      </c>
      <c r="N1163" s="2">
        <f>'2-2019'!$I1158/1000</f>
        <v>0</v>
      </c>
      <c r="O1163" s="2">
        <f>'3-2019'!$I1158/1000</f>
        <v>0</v>
      </c>
      <c r="P1163" s="2">
        <f>'4-2019'!$I1158/1000</f>
        <v>0</v>
      </c>
      <c r="Q1163" s="2">
        <f>'5-2019'!$I1158/1000</f>
        <v>0</v>
      </c>
      <c r="R1163" s="2">
        <f>'6-2019'!$I1158/1000</f>
        <v>0</v>
      </c>
      <c r="S1163" s="2">
        <f t="shared" si="18"/>
        <v>0</v>
      </c>
      <c r="U1163" s="79"/>
      <c r="V1163" s="78"/>
      <c r="W1163" s="83"/>
    </row>
    <row r="1164" spans="1:23" x14ac:dyDescent="0.25">
      <c r="A1164" s="61"/>
      <c r="B1164" s="3"/>
      <c r="C1164" s="3"/>
      <c r="D1164" s="3"/>
      <c r="E1164" s="3"/>
      <c r="F1164" s="2">
        <f>'6-2018'!$I1159/1000</f>
        <v>0</v>
      </c>
      <c r="G1164" s="2">
        <f>'7-2018'!$I1159/1000</f>
        <v>0</v>
      </c>
      <c r="H1164" s="2">
        <f>'8-2018'!$I1159/1000</f>
        <v>0</v>
      </c>
      <c r="I1164" s="2">
        <f>'9-2018'!$I1159/1000</f>
        <v>0</v>
      </c>
      <c r="J1164" s="2">
        <f>'10-2018'!$I1159/1000</f>
        <v>0</v>
      </c>
      <c r="K1164" s="2">
        <f>'11-2018'!$I1159/1000</f>
        <v>0</v>
      </c>
      <c r="L1164" s="2">
        <f>'12-2018'!$I1159/1000</f>
        <v>0</v>
      </c>
      <c r="M1164" s="2">
        <f>'1-2019'!$I1159/1000</f>
        <v>0</v>
      </c>
      <c r="N1164" s="2">
        <f>'2-2019'!$I1159/1000</f>
        <v>0</v>
      </c>
      <c r="O1164" s="2">
        <f>'3-2019'!$I1159/1000</f>
        <v>0</v>
      </c>
      <c r="P1164" s="2">
        <f>'4-2019'!$I1159/1000</f>
        <v>0</v>
      </c>
      <c r="Q1164" s="2">
        <f>'5-2019'!$I1159/1000</f>
        <v>0</v>
      </c>
      <c r="R1164" s="2">
        <f>'6-2019'!$I1159/1000</f>
        <v>0</v>
      </c>
      <c r="S1164" s="2">
        <f t="shared" si="18"/>
        <v>0</v>
      </c>
      <c r="U1164" s="79"/>
      <c r="V1164" s="78"/>
      <c r="W1164" s="83"/>
    </row>
    <row r="1165" spans="1:23" x14ac:dyDescent="0.25">
      <c r="A1165" s="61"/>
      <c r="B1165" s="3"/>
      <c r="C1165" s="3"/>
      <c r="D1165" s="3"/>
      <c r="E1165" s="3"/>
      <c r="F1165" s="2">
        <f>'6-2018'!$I1160/1000</f>
        <v>0</v>
      </c>
      <c r="G1165" s="2">
        <f>'7-2018'!$I1160/1000</f>
        <v>0</v>
      </c>
      <c r="H1165" s="2">
        <f>'8-2018'!$I1160/1000</f>
        <v>0</v>
      </c>
      <c r="I1165" s="2">
        <f>'9-2018'!$I1160/1000</f>
        <v>0</v>
      </c>
      <c r="J1165" s="2">
        <f>'10-2018'!$I1160/1000</f>
        <v>0</v>
      </c>
      <c r="K1165" s="2">
        <f>'11-2018'!$I1160/1000</f>
        <v>0</v>
      </c>
      <c r="L1165" s="2">
        <f>'12-2018'!$I1160/1000</f>
        <v>0</v>
      </c>
      <c r="M1165" s="2">
        <f>'1-2019'!$I1160/1000</f>
        <v>0</v>
      </c>
      <c r="N1165" s="2">
        <f>'2-2019'!$I1160/1000</f>
        <v>0</v>
      </c>
      <c r="O1165" s="2">
        <f>'3-2019'!$I1160/1000</f>
        <v>0</v>
      </c>
      <c r="P1165" s="2">
        <f>'4-2019'!$I1160/1000</f>
        <v>0</v>
      </c>
      <c r="Q1165" s="2">
        <f>'5-2019'!$I1160/1000</f>
        <v>0</v>
      </c>
      <c r="R1165" s="2">
        <f>'6-2019'!$I1160/1000</f>
        <v>0</v>
      </c>
      <c r="S1165" s="2">
        <f t="shared" si="18"/>
        <v>0</v>
      </c>
      <c r="U1165" s="79"/>
      <c r="V1165" s="78"/>
      <c r="W1165" s="83"/>
    </row>
    <row r="1166" spans="1:23" x14ac:dyDescent="0.25">
      <c r="A1166" s="61" t="s">
        <v>205</v>
      </c>
      <c r="B1166" s="3" t="s">
        <v>206</v>
      </c>
      <c r="C1166" s="3"/>
      <c r="D1166" s="3"/>
      <c r="E1166" s="3"/>
      <c r="F1166" s="2">
        <f>'6-2018'!$I1161/1000</f>
        <v>0</v>
      </c>
      <c r="G1166" s="2">
        <f>'7-2018'!$I1161/1000</f>
        <v>0</v>
      </c>
      <c r="H1166" s="2">
        <f>'8-2018'!$I1161/1000</f>
        <v>0</v>
      </c>
      <c r="I1166" s="2">
        <f>'9-2018'!$I1161/1000</f>
        <v>0</v>
      </c>
      <c r="J1166" s="2">
        <f>'10-2018'!$I1161/1000</f>
        <v>0</v>
      </c>
      <c r="K1166" s="2">
        <f>'11-2018'!$I1161/1000</f>
        <v>0</v>
      </c>
      <c r="L1166" s="2">
        <f>'12-2018'!$I1161/1000</f>
        <v>0</v>
      </c>
      <c r="M1166" s="2">
        <f>'1-2019'!$I1161/1000</f>
        <v>0</v>
      </c>
      <c r="N1166" s="2">
        <f>'2-2019'!$I1161/1000</f>
        <v>0</v>
      </c>
      <c r="O1166" s="2">
        <f>'3-2019'!$I1161/1000</f>
        <v>0</v>
      </c>
      <c r="P1166" s="2">
        <f>'4-2019'!$I1161/1000</f>
        <v>0</v>
      </c>
      <c r="Q1166" s="2">
        <f>'5-2019'!$I1161/1000</f>
        <v>0</v>
      </c>
      <c r="R1166" s="2">
        <f>'6-2019'!$I1161/1000</f>
        <v>0</v>
      </c>
      <c r="S1166" s="2">
        <f t="shared" si="18"/>
        <v>0</v>
      </c>
      <c r="U1166" s="79"/>
      <c r="V1166" s="78"/>
      <c r="W1166" s="83"/>
    </row>
    <row r="1167" spans="1:23" x14ac:dyDescent="0.25">
      <c r="A1167" s="61"/>
      <c r="B1167" s="3"/>
      <c r="C1167" s="3"/>
      <c r="D1167" s="61" t="s">
        <v>292</v>
      </c>
      <c r="E1167" s="3" t="s">
        <v>199</v>
      </c>
      <c r="F1167" s="11">
        <f>'6-2018'!$I1162/1000</f>
        <v>0</v>
      </c>
      <c r="G1167" s="11">
        <f>'7-2018'!$I1162/1000</f>
        <v>0</v>
      </c>
      <c r="H1167" s="11">
        <f>'8-2018'!$I1162/1000</f>
        <v>0</v>
      </c>
      <c r="I1167" s="11">
        <f>'9-2018'!$I1162/1000</f>
        <v>0</v>
      </c>
      <c r="J1167" s="11">
        <f>'10-2018'!$I1162/1000</f>
        <v>0</v>
      </c>
      <c r="K1167" s="11">
        <f>'11-2018'!$I1162/1000</f>
        <v>0</v>
      </c>
      <c r="L1167" s="11">
        <f>'12-2018'!$I1162/1000</f>
        <v>0</v>
      </c>
      <c r="M1167" s="11">
        <f>'1-2019'!$I1162/1000</f>
        <v>0</v>
      </c>
      <c r="N1167" s="11">
        <f>'2-2019'!$I1162/1000</f>
        <v>0</v>
      </c>
      <c r="O1167" s="11">
        <f>'3-2019'!$I1162/1000</f>
        <v>0</v>
      </c>
      <c r="P1167" s="11">
        <f>'4-2019'!$I1162/1000</f>
        <v>0</v>
      </c>
      <c r="Q1167" s="11">
        <f>'5-2019'!$I1162/1000</f>
        <v>0</v>
      </c>
      <c r="R1167" s="11">
        <f>'6-2019'!$I1162/1000</f>
        <v>0</v>
      </c>
      <c r="S1167" s="11">
        <f t="shared" si="18"/>
        <v>0</v>
      </c>
      <c r="U1167" s="79"/>
      <c r="V1167" s="78"/>
      <c r="W1167" s="83"/>
    </row>
    <row r="1168" spans="1:23" x14ac:dyDescent="0.25">
      <c r="A1168" s="61"/>
      <c r="B1168" s="3"/>
      <c r="C1168" s="3"/>
      <c r="D1168" s="61" t="s">
        <v>292</v>
      </c>
      <c r="E1168" s="3" t="s">
        <v>256</v>
      </c>
      <c r="F1168" s="11">
        <f>'6-2018'!$I1163/1000</f>
        <v>0</v>
      </c>
      <c r="G1168" s="11">
        <f>'7-2018'!$I1163/1000</f>
        <v>0</v>
      </c>
      <c r="H1168" s="11">
        <f>'8-2018'!$I1163/1000</f>
        <v>0</v>
      </c>
      <c r="I1168" s="11">
        <f>'9-2018'!$I1163/1000</f>
        <v>0</v>
      </c>
      <c r="J1168" s="11">
        <f>'10-2018'!$I1163/1000</f>
        <v>0</v>
      </c>
      <c r="K1168" s="11">
        <f>'11-2018'!$I1163/1000</f>
        <v>0</v>
      </c>
      <c r="L1168" s="11">
        <f>'12-2018'!$I1163/1000</f>
        <v>0</v>
      </c>
      <c r="M1168" s="11">
        <f>'1-2019'!$I1163/1000</f>
        <v>0</v>
      </c>
      <c r="N1168" s="11">
        <f>'2-2019'!$I1163/1000</f>
        <v>0</v>
      </c>
      <c r="O1168" s="11">
        <f>'3-2019'!$I1163/1000</f>
        <v>0</v>
      </c>
      <c r="P1168" s="11">
        <f>'4-2019'!$I1163/1000</f>
        <v>0</v>
      </c>
      <c r="Q1168" s="11">
        <f>'5-2019'!$I1163/1000</f>
        <v>0</v>
      </c>
      <c r="R1168" s="11">
        <f>'6-2019'!$I1163/1000</f>
        <v>0</v>
      </c>
      <c r="S1168" s="11">
        <f t="shared" si="18"/>
        <v>0</v>
      </c>
      <c r="U1168" s="79"/>
      <c r="V1168" s="78"/>
      <c r="W1168" s="83"/>
    </row>
    <row r="1169" spans="1:23" x14ac:dyDescent="0.25">
      <c r="A1169" s="61"/>
      <c r="B1169" s="3"/>
      <c r="C1169" s="3"/>
      <c r="D1169" s="61" t="s">
        <v>292</v>
      </c>
      <c r="E1169" s="3" t="s">
        <v>260</v>
      </c>
      <c r="F1169" s="11">
        <f>'6-2018'!$I1164/1000</f>
        <v>0</v>
      </c>
      <c r="G1169" s="11">
        <f>'7-2018'!$I1164/1000</f>
        <v>0</v>
      </c>
      <c r="H1169" s="11">
        <f>'8-2018'!$I1164/1000</f>
        <v>0</v>
      </c>
      <c r="I1169" s="11">
        <f>'9-2018'!$I1164/1000</f>
        <v>0</v>
      </c>
      <c r="J1169" s="11">
        <f>'10-2018'!$I1164/1000</f>
        <v>0</v>
      </c>
      <c r="K1169" s="11">
        <f>'11-2018'!$I1164/1000</f>
        <v>0</v>
      </c>
      <c r="L1169" s="11">
        <f>'12-2018'!$I1164/1000</f>
        <v>0</v>
      </c>
      <c r="M1169" s="11">
        <f>'1-2019'!$I1164/1000</f>
        <v>0</v>
      </c>
      <c r="N1169" s="11">
        <f>'2-2019'!$I1164/1000</f>
        <v>0</v>
      </c>
      <c r="O1169" s="11">
        <f>'3-2019'!$I1164/1000</f>
        <v>0</v>
      </c>
      <c r="P1169" s="11">
        <f>'4-2019'!$I1164/1000</f>
        <v>0</v>
      </c>
      <c r="Q1169" s="11">
        <f>'5-2019'!$I1164/1000</f>
        <v>0</v>
      </c>
      <c r="R1169" s="11">
        <f>'6-2019'!$I1164/1000</f>
        <v>0</v>
      </c>
      <c r="S1169" s="11">
        <f t="shared" si="18"/>
        <v>0</v>
      </c>
      <c r="U1169" s="79"/>
      <c r="V1169" s="78"/>
      <c r="W1169" s="83"/>
    </row>
    <row r="1170" spans="1:23" x14ac:dyDescent="0.25">
      <c r="A1170" s="61"/>
      <c r="B1170" s="3"/>
      <c r="C1170" s="3"/>
      <c r="D1170" s="61" t="s">
        <v>292</v>
      </c>
      <c r="E1170" s="3" t="s">
        <v>26</v>
      </c>
      <c r="F1170" s="11">
        <f>'6-2018'!$I1165/1000</f>
        <v>0</v>
      </c>
      <c r="G1170" s="11">
        <f>'7-2018'!$I1165/1000</f>
        <v>0</v>
      </c>
      <c r="H1170" s="11">
        <f>'8-2018'!$I1165/1000</f>
        <v>0</v>
      </c>
      <c r="I1170" s="11">
        <f>'9-2018'!$I1165/1000</f>
        <v>0</v>
      </c>
      <c r="J1170" s="11">
        <f>'10-2018'!$I1165/1000</f>
        <v>0</v>
      </c>
      <c r="K1170" s="11">
        <f>'11-2018'!$I1165/1000</f>
        <v>0</v>
      </c>
      <c r="L1170" s="11">
        <f>'12-2018'!$I1165/1000</f>
        <v>0</v>
      </c>
      <c r="M1170" s="11">
        <f>'1-2019'!$I1165/1000</f>
        <v>0</v>
      </c>
      <c r="N1170" s="11">
        <f>'2-2019'!$I1165/1000</f>
        <v>0</v>
      </c>
      <c r="O1170" s="11">
        <f>'3-2019'!$I1165/1000</f>
        <v>0</v>
      </c>
      <c r="P1170" s="11">
        <f>'4-2019'!$I1165/1000</f>
        <v>0</v>
      </c>
      <c r="Q1170" s="11">
        <f>'5-2019'!$I1165/1000</f>
        <v>0</v>
      </c>
      <c r="R1170" s="11">
        <f>'6-2019'!$I1165/1000</f>
        <v>0</v>
      </c>
      <c r="S1170" s="11">
        <f t="shared" si="18"/>
        <v>0</v>
      </c>
      <c r="U1170" s="79"/>
      <c r="V1170" s="78"/>
      <c r="W1170" s="83"/>
    </row>
    <row r="1171" spans="1:23" x14ac:dyDescent="0.25">
      <c r="A1171" s="61"/>
      <c r="B1171" s="3"/>
      <c r="C1171" s="3"/>
      <c r="D1171" s="61" t="s">
        <v>292</v>
      </c>
      <c r="E1171" s="3" t="s">
        <v>255</v>
      </c>
      <c r="F1171" s="11">
        <f>'6-2018'!$I1166/1000</f>
        <v>-27171.690294013424</v>
      </c>
      <c r="G1171" s="11">
        <f>'7-2018'!$I1166/1000</f>
        <v>-27230.843039468578</v>
      </c>
      <c r="H1171" s="11">
        <f>'8-2018'!$I1166/1000</f>
        <v>-27290.151714664902</v>
      </c>
      <c r="I1171" s="11">
        <f>'9-2018'!$I1166/1000</f>
        <v>-27300.046855591874</v>
      </c>
      <c r="J1171" s="11">
        <f>'10-2018'!$I1166/1000</f>
        <v>-27360.04411079433</v>
      </c>
      <c r="K1171" s="11">
        <f>'11-2018'!$I1166/1000</f>
        <v>-27419.416039531221</v>
      </c>
      <c r="L1171" s="11">
        <f>'12-2018'!$I1166/1000</f>
        <v>-27429.936778796378</v>
      </c>
      <c r="M1171" s="11">
        <f>'1-2019'!$I1166/1000</f>
        <v>-27490.964191754894</v>
      </c>
      <c r="N1171" s="11">
        <f>'2-2019'!$I1166/1000</f>
        <v>-27551.979780411777</v>
      </c>
      <c r="O1171" s="11">
        <f>'3-2019'!$I1166/1000</f>
        <v>-27520.513326513195</v>
      </c>
      <c r="P1171" s="11">
        <f>'4-2019'!$I1166/1000</f>
        <v>-27581.243919292712</v>
      </c>
      <c r="Q1171" s="11">
        <f>'5-2019'!$I1166/1000</f>
        <v>-27641.731220593017</v>
      </c>
      <c r="R1171" s="11">
        <f>'6-2019'!$I1166/1000</f>
        <v>-27667.499506854569</v>
      </c>
      <c r="S1171" s="11">
        <f t="shared" si="18"/>
        <v>-27436.372156487243</v>
      </c>
      <c r="U1171" s="79"/>
      <c r="V1171" s="78"/>
      <c r="W1171" s="83"/>
    </row>
    <row r="1172" spans="1:23" x14ac:dyDescent="0.25">
      <c r="A1172" s="61"/>
      <c r="B1172" s="3"/>
      <c r="C1172" s="3"/>
      <c r="D1172" s="61" t="s">
        <v>292</v>
      </c>
      <c r="E1172" s="3" t="s">
        <v>257</v>
      </c>
      <c r="F1172" s="11">
        <f>'6-2018'!$I1167/1000</f>
        <v>0</v>
      </c>
      <c r="G1172" s="11">
        <f>'7-2018'!$I1167/1000</f>
        <v>0</v>
      </c>
      <c r="H1172" s="11">
        <f>'8-2018'!$I1167/1000</f>
        <v>0</v>
      </c>
      <c r="I1172" s="11">
        <f>'9-2018'!$I1167/1000</f>
        <v>0</v>
      </c>
      <c r="J1172" s="11">
        <f>'10-2018'!$I1167/1000</f>
        <v>0</v>
      </c>
      <c r="K1172" s="11">
        <f>'11-2018'!$I1167/1000</f>
        <v>0</v>
      </c>
      <c r="L1172" s="11">
        <f>'12-2018'!$I1167/1000</f>
        <v>0</v>
      </c>
      <c r="M1172" s="11">
        <f>'1-2019'!$I1167/1000</f>
        <v>0</v>
      </c>
      <c r="N1172" s="11">
        <f>'2-2019'!$I1167/1000</f>
        <v>0</v>
      </c>
      <c r="O1172" s="11">
        <f>'3-2019'!$I1167/1000</f>
        <v>0</v>
      </c>
      <c r="P1172" s="11">
        <f>'4-2019'!$I1167/1000</f>
        <v>0</v>
      </c>
      <c r="Q1172" s="11">
        <f>'5-2019'!$I1167/1000</f>
        <v>0</v>
      </c>
      <c r="R1172" s="11">
        <f>'6-2019'!$I1167/1000</f>
        <v>0</v>
      </c>
      <c r="S1172" s="11">
        <f t="shared" si="18"/>
        <v>0</v>
      </c>
      <c r="U1172" s="79"/>
      <c r="V1172" s="78"/>
      <c r="W1172" s="83"/>
    </row>
    <row r="1173" spans="1:23" x14ac:dyDescent="0.25">
      <c r="A1173" s="61"/>
      <c r="B1173" s="3"/>
      <c r="C1173" s="3"/>
      <c r="D1173" s="61" t="s">
        <v>292</v>
      </c>
      <c r="E1173" s="3" t="s">
        <v>259</v>
      </c>
      <c r="F1173" s="11">
        <f>'6-2018'!$I1168/1000</f>
        <v>-123667.171413865</v>
      </c>
      <c r="G1173" s="11">
        <f>'7-2018'!$I1168/1000</f>
        <v>-124162.93791896851</v>
      </c>
      <c r="H1173" s="11">
        <f>'8-2018'!$I1168/1000</f>
        <v>-124790.26657971516</v>
      </c>
      <c r="I1173" s="11">
        <f>'9-2018'!$I1168/1000</f>
        <v>-124745.53048240229</v>
      </c>
      <c r="J1173" s="11">
        <f>'10-2018'!$I1168/1000</f>
        <v>-125432.77252780319</v>
      </c>
      <c r="K1173" s="11">
        <f>'11-2018'!$I1168/1000</f>
        <v>-126098.6686922692</v>
      </c>
      <c r="L1173" s="11">
        <f>'12-2018'!$I1168/1000</f>
        <v>-126428.99233946834</v>
      </c>
      <c r="M1173" s="11">
        <f>'1-2019'!$I1168/1000</f>
        <v>-127138.95560685899</v>
      </c>
      <c r="N1173" s="11">
        <f>'2-2019'!$I1168/1000</f>
        <v>-127790.37478687864</v>
      </c>
      <c r="O1173" s="11">
        <f>'3-2019'!$I1168/1000</f>
        <v>-128281.35339058735</v>
      </c>
      <c r="P1173" s="11">
        <f>'4-2019'!$I1168/1000</f>
        <v>-128983.57797621861</v>
      </c>
      <c r="Q1173" s="11">
        <f>'5-2019'!$I1168/1000</f>
        <v>-129637.33451427449</v>
      </c>
      <c r="R1173" s="11">
        <f>'6-2019'!$I1168/1000</f>
        <v>-128479.10311462868</v>
      </c>
      <c r="S1173" s="11">
        <f t="shared" si="18"/>
        <v>-126630.32517330763</v>
      </c>
      <c r="U1173" s="79"/>
      <c r="V1173" s="78"/>
      <c r="W1173" s="83"/>
    </row>
    <row r="1174" spans="1:23" x14ac:dyDescent="0.25">
      <c r="A1174" s="61"/>
      <c r="B1174" s="3"/>
      <c r="C1174" s="3"/>
      <c r="D1174" s="61" t="s">
        <v>292</v>
      </c>
      <c r="E1174" s="3" t="s">
        <v>257</v>
      </c>
      <c r="F1174" s="11">
        <f>'6-2018'!$I1169/1000</f>
        <v>0</v>
      </c>
      <c r="G1174" s="11">
        <f>'7-2018'!$I1169/1000</f>
        <v>0</v>
      </c>
      <c r="H1174" s="11">
        <f>'8-2018'!$I1169/1000</f>
        <v>0</v>
      </c>
      <c r="I1174" s="11">
        <f>'9-2018'!$I1169/1000</f>
        <v>0</v>
      </c>
      <c r="J1174" s="11">
        <f>'10-2018'!$I1169/1000</f>
        <v>0</v>
      </c>
      <c r="K1174" s="11">
        <f>'11-2018'!$I1169/1000</f>
        <v>0</v>
      </c>
      <c r="L1174" s="11">
        <f>'12-2018'!$I1169/1000</f>
        <v>0</v>
      </c>
      <c r="M1174" s="11">
        <f>'1-2019'!$I1169/1000</f>
        <v>0</v>
      </c>
      <c r="N1174" s="11">
        <f>'2-2019'!$I1169/1000</f>
        <v>0</v>
      </c>
      <c r="O1174" s="11">
        <f>'3-2019'!$I1169/1000</f>
        <v>0</v>
      </c>
      <c r="P1174" s="11">
        <f>'4-2019'!$I1169/1000</f>
        <v>0</v>
      </c>
      <c r="Q1174" s="11">
        <f>'5-2019'!$I1169/1000</f>
        <v>0</v>
      </c>
      <c r="R1174" s="11">
        <f>'6-2019'!$I1169/1000</f>
        <v>0</v>
      </c>
      <c r="S1174" s="11">
        <f t="shared" si="18"/>
        <v>0</v>
      </c>
      <c r="U1174" s="79"/>
      <c r="V1174" s="78"/>
      <c r="W1174" s="83"/>
    </row>
    <row r="1175" spans="1:23" x14ac:dyDescent="0.25">
      <c r="A1175" s="61"/>
      <c r="B1175" s="3"/>
      <c r="C1175" s="3"/>
      <c r="D1175" s="3"/>
      <c r="E1175" s="3"/>
      <c r="F1175" s="13">
        <f>'6-2018'!$I1170/1000</f>
        <v>-150838.86170787842</v>
      </c>
      <c r="G1175" s="13">
        <f>'7-2018'!$I1170/1000</f>
        <v>-151393.7809584371</v>
      </c>
      <c r="H1175" s="13">
        <f>'8-2018'!$I1170/1000</f>
        <v>-152080.41829438007</v>
      </c>
      <c r="I1175" s="13">
        <f>'9-2018'!$I1170/1000</f>
        <v>-152045.57733799415</v>
      </c>
      <c r="J1175" s="13">
        <f>'10-2018'!$I1170/1000</f>
        <v>-152792.81663859752</v>
      </c>
      <c r="K1175" s="13">
        <f>'11-2018'!$I1170/1000</f>
        <v>-153518.08473180042</v>
      </c>
      <c r="L1175" s="13">
        <f>'12-2018'!$I1170/1000</f>
        <v>-153858.92911826473</v>
      </c>
      <c r="M1175" s="13">
        <f>'1-2019'!$I1170/1000</f>
        <v>-154629.91979861388</v>
      </c>
      <c r="N1175" s="13">
        <f>'2-2019'!$I1170/1000</f>
        <v>-155342.35456729043</v>
      </c>
      <c r="O1175" s="13">
        <f>'3-2019'!$I1170/1000</f>
        <v>-155801.86671710052</v>
      </c>
      <c r="P1175" s="13">
        <f>'4-2019'!$I1170/1000</f>
        <v>-156564.82189551133</v>
      </c>
      <c r="Q1175" s="13">
        <f>'5-2019'!$I1170/1000</f>
        <v>-157279.0657348675</v>
      </c>
      <c r="R1175" s="13">
        <f>'6-2019'!$I1170/1000</f>
        <v>-156146.60262148327</v>
      </c>
      <c r="S1175" s="13">
        <f t="shared" si="18"/>
        <v>-154066.69732979487</v>
      </c>
      <c r="U1175" s="79"/>
      <c r="V1175" s="78"/>
      <c r="W1175" s="83"/>
    </row>
    <row r="1176" spans="1:23" x14ac:dyDescent="0.25">
      <c r="A1176" s="61"/>
      <c r="B1176" s="3"/>
      <c r="C1176" s="3"/>
      <c r="D1176" s="3"/>
      <c r="E1176" s="3"/>
      <c r="F1176" s="2">
        <f>'6-2018'!$I1171/1000</f>
        <v>0</v>
      </c>
      <c r="G1176" s="2">
        <f>'7-2018'!$I1171/1000</f>
        <v>0</v>
      </c>
      <c r="H1176" s="2">
        <f>'8-2018'!$I1171/1000</f>
        <v>0</v>
      </c>
      <c r="I1176" s="2">
        <f>'9-2018'!$I1171/1000</f>
        <v>0</v>
      </c>
      <c r="J1176" s="2">
        <f>'10-2018'!$I1171/1000</f>
        <v>0</v>
      </c>
      <c r="K1176" s="2">
        <f>'11-2018'!$I1171/1000</f>
        <v>0</v>
      </c>
      <c r="L1176" s="2">
        <f>'12-2018'!$I1171/1000</f>
        <v>0</v>
      </c>
      <c r="M1176" s="2">
        <f>'1-2019'!$I1171/1000</f>
        <v>0</v>
      </c>
      <c r="N1176" s="2">
        <f>'2-2019'!$I1171/1000</f>
        <v>0</v>
      </c>
      <c r="O1176" s="2">
        <f>'3-2019'!$I1171/1000</f>
        <v>0</v>
      </c>
      <c r="P1176" s="2">
        <f>'4-2019'!$I1171/1000</f>
        <v>0</v>
      </c>
      <c r="Q1176" s="2">
        <f>'5-2019'!$I1171/1000</f>
        <v>0</v>
      </c>
      <c r="R1176" s="2">
        <f>'6-2019'!$I1171/1000</f>
        <v>0</v>
      </c>
      <c r="S1176" s="2">
        <f t="shared" si="18"/>
        <v>0</v>
      </c>
      <c r="U1176" s="79"/>
      <c r="V1176" s="78"/>
      <c r="W1176" s="83"/>
    </row>
    <row r="1177" spans="1:23" x14ac:dyDescent="0.25">
      <c r="A1177" s="61" t="s">
        <v>208</v>
      </c>
      <c r="B1177" s="3" t="s">
        <v>209</v>
      </c>
      <c r="C1177" s="3"/>
      <c r="D1177" s="3"/>
      <c r="E1177" s="3"/>
      <c r="F1177" s="2">
        <f>'6-2018'!$I1172/1000</f>
        <v>0</v>
      </c>
      <c r="G1177" s="2">
        <f>'7-2018'!$I1172/1000</f>
        <v>0</v>
      </c>
      <c r="H1177" s="2">
        <f>'8-2018'!$I1172/1000</f>
        <v>0</v>
      </c>
      <c r="I1177" s="2">
        <f>'9-2018'!$I1172/1000</f>
        <v>0</v>
      </c>
      <c r="J1177" s="2">
        <f>'10-2018'!$I1172/1000</f>
        <v>0</v>
      </c>
      <c r="K1177" s="2">
        <f>'11-2018'!$I1172/1000</f>
        <v>0</v>
      </c>
      <c r="L1177" s="2">
        <f>'12-2018'!$I1172/1000</f>
        <v>0</v>
      </c>
      <c r="M1177" s="2">
        <f>'1-2019'!$I1172/1000</f>
        <v>0</v>
      </c>
      <c r="N1177" s="2">
        <f>'2-2019'!$I1172/1000</f>
        <v>0</v>
      </c>
      <c r="O1177" s="2">
        <f>'3-2019'!$I1172/1000</f>
        <v>0</v>
      </c>
      <c r="P1177" s="2">
        <f>'4-2019'!$I1172/1000</f>
        <v>0</v>
      </c>
      <c r="Q1177" s="2">
        <f>'5-2019'!$I1172/1000</f>
        <v>0</v>
      </c>
      <c r="R1177" s="2">
        <f>'6-2019'!$I1172/1000</f>
        <v>0</v>
      </c>
      <c r="S1177" s="2">
        <f t="shared" si="18"/>
        <v>0</v>
      </c>
      <c r="U1177" s="79"/>
      <c r="V1177" s="78"/>
      <c r="W1177" s="83"/>
    </row>
    <row r="1178" spans="1:23" x14ac:dyDescent="0.25">
      <c r="A1178" s="61"/>
      <c r="B1178" s="3"/>
      <c r="C1178" s="3"/>
      <c r="D1178" s="61" t="s">
        <v>292</v>
      </c>
      <c r="E1178" s="3" t="s">
        <v>256</v>
      </c>
      <c r="F1178" s="11">
        <f>'6-2018'!$I1173/1000</f>
        <v>0</v>
      </c>
      <c r="G1178" s="11">
        <f>'7-2018'!$I1173/1000</f>
        <v>0</v>
      </c>
      <c r="H1178" s="11">
        <f>'8-2018'!$I1173/1000</f>
        <v>0</v>
      </c>
      <c r="I1178" s="11">
        <f>'9-2018'!$I1173/1000</f>
        <v>0</v>
      </c>
      <c r="J1178" s="11">
        <f>'10-2018'!$I1173/1000</f>
        <v>0</v>
      </c>
      <c r="K1178" s="11">
        <f>'11-2018'!$I1173/1000</f>
        <v>0</v>
      </c>
      <c r="L1178" s="11">
        <f>'12-2018'!$I1173/1000</f>
        <v>0</v>
      </c>
      <c r="M1178" s="11">
        <f>'1-2019'!$I1173/1000</f>
        <v>0</v>
      </c>
      <c r="N1178" s="11">
        <f>'2-2019'!$I1173/1000</f>
        <v>0</v>
      </c>
      <c r="O1178" s="11">
        <f>'3-2019'!$I1173/1000</f>
        <v>0</v>
      </c>
      <c r="P1178" s="11">
        <f>'4-2019'!$I1173/1000</f>
        <v>0</v>
      </c>
      <c r="Q1178" s="11">
        <f>'5-2019'!$I1173/1000</f>
        <v>0</v>
      </c>
      <c r="R1178" s="11">
        <f>'6-2019'!$I1173/1000</f>
        <v>0</v>
      </c>
      <c r="S1178" s="11">
        <f t="shared" si="18"/>
        <v>0</v>
      </c>
      <c r="U1178" s="79"/>
      <c r="V1178" s="78"/>
      <c r="W1178" s="83"/>
    </row>
    <row r="1179" spans="1:23" x14ac:dyDescent="0.25">
      <c r="A1179" s="61"/>
      <c r="B1179" s="3"/>
      <c r="C1179" s="3"/>
      <c r="D1179" s="61" t="s">
        <v>292</v>
      </c>
      <c r="E1179" s="3" t="s">
        <v>260</v>
      </c>
      <c r="F1179" s="11">
        <f>'6-2018'!$I1174/1000</f>
        <v>0</v>
      </c>
      <c r="G1179" s="11">
        <f>'7-2018'!$I1174/1000</f>
        <v>0</v>
      </c>
      <c r="H1179" s="11">
        <f>'8-2018'!$I1174/1000</f>
        <v>0</v>
      </c>
      <c r="I1179" s="11">
        <f>'9-2018'!$I1174/1000</f>
        <v>0</v>
      </c>
      <c r="J1179" s="11">
        <f>'10-2018'!$I1174/1000</f>
        <v>0</v>
      </c>
      <c r="K1179" s="11">
        <f>'11-2018'!$I1174/1000</f>
        <v>0</v>
      </c>
      <c r="L1179" s="11">
        <f>'12-2018'!$I1174/1000</f>
        <v>0</v>
      </c>
      <c r="M1179" s="11">
        <f>'1-2019'!$I1174/1000</f>
        <v>0</v>
      </c>
      <c r="N1179" s="11">
        <f>'2-2019'!$I1174/1000</f>
        <v>0</v>
      </c>
      <c r="O1179" s="11">
        <f>'3-2019'!$I1174/1000</f>
        <v>0</v>
      </c>
      <c r="P1179" s="11">
        <f>'4-2019'!$I1174/1000</f>
        <v>0</v>
      </c>
      <c r="Q1179" s="11">
        <f>'5-2019'!$I1174/1000</f>
        <v>0</v>
      </c>
      <c r="R1179" s="11">
        <f>'6-2019'!$I1174/1000</f>
        <v>0</v>
      </c>
      <c r="S1179" s="11">
        <f t="shared" si="18"/>
        <v>0</v>
      </c>
      <c r="U1179" s="79"/>
      <c r="V1179" s="78"/>
      <c r="W1179" s="83"/>
    </row>
    <row r="1180" spans="1:23" x14ac:dyDescent="0.25">
      <c r="A1180" s="61"/>
      <c r="B1180" s="3"/>
      <c r="C1180" s="3"/>
      <c r="D1180" s="61" t="s">
        <v>292</v>
      </c>
      <c r="E1180" s="3" t="s">
        <v>26</v>
      </c>
      <c r="F1180" s="11">
        <f>'6-2018'!$I1175/1000</f>
        <v>0</v>
      </c>
      <c r="G1180" s="11">
        <f>'7-2018'!$I1175/1000</f>
        <v>0</v>
      </c>
      <c r="H1180" s="11">
        <f>'8-2018'!$I1175/1000</f>
        <v>0</v>
      </c>
      <c r="I1180" s="11">
        <f>'9-2018'!$I1175/1000</f>
        <v>0</v>
      </c>
      <c r="J1180" s="11">
        <f>'10-2018'!$I1175/1000</f>
        <v>0</v>
      </c>
      <c r="K1180" s="11">
        <f>'11-2018'!$I1175/1000</f>
        <v>0</v>
      </c>
      <c r="L1180" s="11">
        <f>'12-2018'!$I1175/1000</f>
        <v>0</v>
      </c>
      <c r="M1180" s="11">
        <f>'1-2019'!$I1175/1000</f>
        <v>0</v>
      </c>
      <c r="N1180" s="11">
        <f>'2-2019'!$I1175/1000</f>
        <v>0</v>
      </c>
      <c r="O1180" s="11">
        <f>'3-2019'!$I1175/1000</f>
        <v>0</v>
      </c>
      <c r="P1180" s="11">
        <f>'4-2019'!$I1175/1000</f>
        <v>0</v>
      </c>
      <c r="Q1180" s="11">
        <f>'5-2019'!$I1175/1000</f>
        <v>0</v>
      </c>
      <c r="R1180" s="11">
        <f>'6-2019'!$I1175/1000</f>
        <v>0</v>
      </c>
      <c r="S1180" s="11">
        <f t="shared" si="18"/>
        <v>0</v>
      </c>
      <c r="U1180" s="79"/>
      <c r="V1180" s="78"/>
      <c r="W1180" s="83"/>
    </row>
    <row r="1181" spans="1:23" x14ac:dyDescent="0.25">
      <c r="A1181" s="61"/>
      <c r="B1181" s="3"/>
      <c r="C1181" s="3"/>
      <c r="D1181" s="3"/>
      <c r="E1181" s="3"/>
      <c r="F1181" s="13">
        <f>'6-2018'!$I1176/1000</f>
        <v>0</v>
      </c>
      <c r="G1181" s="13">
        <f>'7-2018'!$I1176/1000</f>
        <v>0</v>
      </c>
      <c r="H1181" s="13">
        <f>'8-2018'!$I1176/1000</f>
        <v>0</v>
      </c>
      <c r="I1181" s="13">
        <f>'9-2018'!$I1176/1000</f>
        <v>0</v>
      </c>
      <c r="J1181" s="13">
        <f>'10-2018'!$I1176/1000</f>
        <v>0</v>
      </c>
      <c r="K1181" s="13">
        <f>'11-2018'!$I1176/1000</f>
        <v>0</v>
      </c>
      <c r="L1181" s="13">
        <f>'12-2018'!$I1176/1000</f>
        <v>0</v>
      </c>
      <c r="M1181" s="13">
        <f>'1-2019'!$I1176/1000</f>
        <v>0</v>
      </c>
      <c r="N1181" s="13">
        <f>'2-2019'!$I1176/1000</f>
        <v>0</v>
      </c>
      <c r="O1181" s="13">
        <f>'3-2019'!$I1176/1000</f>
        <v>0</v>
      </c>
      <c r="P1181" s="13">
        <f>'4-2019'!$I1176/1000</f>
        <v>0</v>
      </c>
      <c r="Q1181" s="13">
        <f>'5-2019'!$I1176/1000</f>
        <v>0</v>
      </c>
      <c r="R1181" s="13">
        <f>'6-2019'!$I1176/1000</f>
        <v>0</v>
      </c>
      <c r="S1181" s="13">
        <f t="shared" si="18"/>
        <v>0</v>
      </c>
      <c r="U1181" s="79"/>
      <c r="V1181" s="78"/>
      <c r="W1181" s="83"/>
    </row>
    <row r="1182" spans="1:23" x14ac:dyDescent="0.25">
      <c r="A1182" s="61"/>
      <c r="B1182" s="3"/>
      <c r="C1182" s="3"/>
      <c r="D1182" s="3"/>
      <c r="E1182" s="3"/>
      <c r="F1182" s="2">
        <f>'6-2018'!$I1177/1000</f>
        <v>0</v>
      </c>
      <c r="G1182" s="2">
        <f>'7-2018'!$I1177/1000</f>
        <v>0</v>
      </c>
      <c r="H1182" s="2">
        <f>'8-2018'!$I1177/1000</f>
        <v>0</v>
      </c>
      <c r="I1182" s="2">
        <f>'9-2018'!$I1177/1000</f>
        <v>0</v>
      </c>
      <c r="J1182" s="2">
        <f>'10-2018'!$I1177/1000</f>
        <v>0</v>
      </c>
      <c r="K1182" s="2">
        <f>'11-2018'!$I1177/1000</f>
        <v>0</v>
      </c>
      <c r="L1182" s="2">
        <f>'12-2018'!$I1177/1000</f>
        <v>0</v>
      </c>
      <c r="M1182" s="2">
        <f>'1-2019'!$I1177/1000</f>
        <v>0</v>
      </c>
      <c r="N1182" s="2">
        <f>'2-2019'!$I1177/1000</f>
        <v>0</v>
      </c>
      <c r="O1182" s="2">
        <f>'3-2019'!$I1177/1000</f>
        <v>0</v>
      </c>
      <c r="P1182" s="2">
        <f>'4-2019'!$I1177/1000</f>
        <v>0</v>
      </c>
      <c r="Q1182" s="2">
        <f>'5-2019'!$I1177/1000</f>
        <v>0</v>
      </c>
      <c r="R1182" s="2">
        <f>'6-2019'!$I1177/1000</f>
        <v>0</v>
      </c>
      <c r="S1182" s="2">
        <f t="shared" si="18"/>
        <v>0</v>
      </c>
      <c r="U1182" s="79"/>
      <c r="V1182" s="78"/>
      <c r="W1182" s="83"/>
    </row>
    <row r="1183" spans="1:23" x14ac:dyDescent="0.25">
      <c r="A1183" s="61"/>
      <c r="B1183" s="3"/>
      <c r="C1183" s="3"/>
      <c r="D1183" s="3"/>
      <c r="E1183" s="3"/>
      <c r="F1183" s="2">
        <f>'6-2018'!$I1178/1000</f>
        <v>0</v>
      </c>
      <c r="G1183" s="2">
        <f>'7-2018'!$I1178/1000</f>
        <v>0</v>
      </c>
      <c r="H1183" s="2">
        <f>'8-2018'!$I1178/1000</f>
        <v>0</v>
      </c>
      <c r="I1183" s="2">
        <f>'9-2018'!$I1178/1000</f>
        <v>0</v>
      </c>
      <c r="J1183" s="2">
        <f>'10-2018'!$I1178/1000</f>
        <v>0</v>
      </c>
      <c r="K1183" s="2">
        <f>'11-2018'!$I1178/1000</f>
        <v>0</v>
      </c>
      <c r="L1183" s="2">
        <f>'12-2018'!$I1178/1000</f>
        <v>0</v>
      </c>
      <c r="M1183" s="2">
        <f>'1-2019'!$I1178/1000</f>
        <v>0</v>
      </c>
      <c r="N1183" s="2">
        <f>'2-2019'!$I1178/1000</f>
        <v>0</v>
      </c>
      <c r="O1183" s="2">
        <f>'3-2019'!$I1178/1000</f>
        <v>0</v>
      </c>
      <c r="P1183" s="2">
        <f>'4-2019'!$I1178/1000</f>
        <v>0</v>
      </c>
      <c r="Q1183" s="2">
        <f>'5-2019'!$I1178/1000</f>
        <v>0</v>
      </c>
      <c r="R1183" s="2">
        <f>'6-2019'!$I1178/1000</f>
        <v>0</v>
      </c>
      <c r="S1183" s="2">
        <f t="shared" si="18"/>
        <v>0</v>
      </c>
      <c r="U1183" s="79"/>
      <c r="V1183" s="78"/>
      <c r="W1183" s="83"/>
    </row>
    <row r="1184" spans="1:23" x14ac:dyDescent="0.25">
      <c r="A1184" s="61" t="s">
        <v>210</v>
      </c>
      <c r="B1184" s="3" t="s">
        <v>211</v>
      </c>
      <c r="C1184" s="3"/>
      <c r="D1184" s="3"/>
      <c r="E1184" s="3"/>
      <c r="F1184" s="2">
        <f>'6-2018'!$I1179/1000</f>
        <v>0</v>
      </c>
      <c r="G1184" s="2">
        <f>'7-2018'!$I1179/1000</f>
        <v>0</v>
      </c>
      <c r="H1184" s="2">
        <f>'8-2018'!$I1179/1000</f>
        <v>0</v>
      </c>
      <c r="I1184" s="2">
        <f>'9-2018'!$I1179/1000</f>
        <v>0</v>
      </c>
      <c r="J1184" s="2">
        <f>'10-2018'!$I1179/1000</f>
        <v>0</v>
      </c>
      <c r="K1184" s="2">
        <f>'11-2018'!$I1179/1000</f>
        <v>0</v>
      </c>
      <c r="L1184" s="2">
        <f>'12-2018'!$I1179/1000</f>
        <v>0</v>
      </c>
      <c r="M1184" s="2">
        <f>'1-2019'!$I1179/1000</f>
        <v>0</v>
      </c>
      <c r="N1184" s="2">
        <f>'2-2019'!$I1179/1000</f>
        <v>0</v>
      </c>
      <c r="O1184" s="2">
        <f>'3-2019'!$I1179/1000</f>
        <v>0</v>
      </c>
      <c r="P1184" s="2">
        <f>'4-2019'!$I1179/1000</f>
        <v>0</v>
      </c>
      <c r="Q1184" s="2">
        <f>'5-2019'!$I1179/1000</f>
        <v>0</v>
      </c>
      <c r="R1184" s="2">
        <f>'6-2019'!$I1179/1000</f>
        <v>0</v>
      </c>
      <c r="S1184" s="2">
        <f t="shared" si="18"/>
        <v>0</v>
      </c>
      <c r="U1184" s="79"/>
      <c r="V1184" s="78"/>
      <c r="W1184" s="83"/>
    </row>
    <row r="1185" spans="1:23" x14ac:dyDescent="0.25">
      <c r="A1185" s="61"/>
      <c r="B1185" s="3"/>
      <c r="C1185" s="3"/>
      <c r="D1185" s="61" t="s">
        <v>292</v>
      </c>
      <c r="E1185" s="3" t="s">
        <v>199</v>
      </c>
      <c r="F1185" s="11">
        <f>'6-2018'!$I1180/1000</f>
        <v>0</v>
      </c>
      <c r="G1185" s="11">
        <f>'7-2018'!$I1180/1000</f>
        <v>0</v>
      </c>
      <c r="H1185" s="11">
        <f>'8-2018'!$I1180/1000</f>
        <v>0</v>
      </c>
      <c r="I1185" s="11">
        <f>'9-2018'!$I1180/1000</f>
        <v>0</v>
      </c>
      <c r="J1185" s="11">
        <f>'10-2018'!$I1180/1000</f>
        <v>0</v>
      </c>
      <c r="K1185" s="11">
        <f>'11-2018'!$I1180/1000</f>
        <v>0</v>
      </c>
      <c r="L1185" s="11">
        <f>'12-2018'!$I1180/1000</f>
        <v>0</v>
      </c>
      <c r="M1185" s="11">
        <f>'1-2019'!$I1180/1000</f>
        <v>0</v>
      </c>
      <c r="N1185" s="11">
        <f>'2-2019'!$I1180/1000</f>
        <v>0</v>
      </c>
      <c r="O1185" s="11">
        <f>'3-2019'!$I1180/1000</f>
        <v>0</v>
      </c>
      <c r="P1185" s="11">
        <f>'4-2019'!$I1180/1000</f>
        <v>0</v>
      </c>
      <c r="Q1185" s="11">
        <f>'5-2019'!$I1180/1000</f>
        <v>0</v>
      </c>
      <c r="R1185" s="11">
        <f>'6-2019'!$I1180/1000</f>
        <v>0</v>
      </c>
      <c r="S1185" s="11">
        <f t="shared" si="18"/>
        <v>0</v>
      </c>
      <c r="U1185" s="79"/>
      <c r="V1185" s="78"/>
      <c r="W1185" s="83"/>
    </row>
    <row r="1186" spans="1:23" x14ac:dyDescent="0.25">
      <c r="A1186" s="61"/>
      <c r="B1186" s="3"/>
      <c r="C1186" s="3"/>
      <c r="D1186" s="61" t="s">
        <v>292</v>
      </c>
      <c r="E1186" s="3" t="s">
        <v>256</v>
      </c>
      <c r="F1186" s="11">
        <f>'6-2018'!$I1181/1000</f>
        <v>0</v>
      </c>
      <c r="G1186" s="11">
        <f>'7-2018'!$I1181/1000</f>
        <v>0</v>
      </c>
      <c r="H1186" s="11">
        <f>'8-2018'!$I1181/1000</f>
        <v>0</v>
      </c>
      <c r="I1186" s="11">
        <f>'9-2018'!$I1181/1000</f>
        <v>0</v>
      </c>
      <c r="J1186" s="11">
        <f>'10-2018'!$I1181/1000</f>
        <v>0</v>
      </c>
      <c r="K1186" s="11">
        <f>'11-2018'!$I1181/1000</f>
        <v>0</v>
      </c>
      <c r="L1186" s="11">
        <f>'12-2018'!$I1181/1000</f>
        <v>0</v>
      </c>
      <c r="M1186" s="11">
        <f>'1-2019'!$I1181/1000</f>
        <v>0</v>
      </c>
      <c r="N1186" s="11">
        <f>'2-2019'!$I1181/1000</f>
        <v>0</v>
      </c>
      <c r="O1186" s="11">
        <f>'3-2019'!$I1181/1000</f>
        <v>0</v>
      </c>
      <c r="P1186" s="11">
        <f>'4-2019'!$I1181/1000</f>
        <v>0</v>
      </c>
      <c r="Q1186" s="11">
        <f>'5-2019'!$I1181/1000</f>
        <v>0</v>
      </c>
      <c r="R1186" s="11">
        <f>'6-2019'!$I1181/1000</f>
        <v>0</v>
      </c>
      <c r="S1186" s="11">
        <f t="shared" si="18"/>
        <v>0</v>
      </c>
      <c r="U1186" s="79"/>
      <c r="V1186" s="78"/>
      <c r="W1186" s="83"/>
    </row>
    <row r="1187" spans="1:23" x14ac:dyDescent="0.25">
      <c r="A1187" s="61"/>
      <c r="B1187" s="3"/>
      <c r="C1187" s="63"/>
      <c r="D1187" s="61" t="s">
        <v>292</v>
      </c>
      <c r="E1187" s="3" t="s">
        <v>260</v>
      </c>
      <c r="F1187" s="11">
        <f>'6-2018'!$I1182/1000</f>
        <v>0</v>
      </c>
      <c r="G1187" s="11">
        <f>'7-2018'!$I1182/1000</f>
        <v>0</v>
      </c>
      <c r="H1187" s="11">
        <f>'8-2018'!$I1182/1000</f>
        <v>0</v>
      </c>
      <c r="I1187" s="11">
        <f>'9-2018'!$I1182/1000</f>
        <v>0</v>
      </c>
      <c r="J1187" s="11">
        <f>'10-2018'!$I1182/1000</f>
        <v>0</v>
      </c>
      <c r="K1187" s="11">
        <f>'11-2018'!$I1182/1000</f>
        <v>0</v>
      </c>
      <c r="L1187" s="11">
        <f>'12-2018'!$I1182/1000</f>
        <v>0</v>
      </c>
      <c r="M1187" s="11">
        <f>'1-2019'!$I1182/1000</f>
        <v>0</v>
      </c>
      <c r="N1187" s="11">
        <f>'2-2019'!$I1182/1000</f>
        <v>0</v>
      </c>
      <c r="O1187" s="11">
        <f>'3-2019'!$I1182/1000</f>
        <v>0</v>
      </c>
      <c r="P1187" s="11">
        <f>'4-2019'!$I1182/1000</f>
        <v>0</v>
      </c>
      <c r="Q1187" s="11">
        <f>'5-2019'!$I1182/1000</f>
        <v>0</v>
      </c>
      <c r="R1187" s="11">
        <f>'6-2019'!$I1182/1000</f>
        <v>0</v>
      </c>
      <c r="S1187" s="11">
        <f t="shared" ref="S1187:S1250" si="19">(SUM(G1187:Q1187)*2+R1187+F1187)/24</f>
        <v>0</v>
      </c>
      <c r="U1187" s="79"/>
      <c r="V1187" s="78"/>
      <c r="W1187" s="83"/>
    </row>
    <row r="1188" spans="1:23" x14ac:dyDescent="0.25">
      <c r="A1188" s="61"/>
      <c r="B1188" s="3"/>
      <c r="C1188" s="3"/>
      <c r="D1188" s="61" t="s">
        <v>292</v>
      </c>
      <c r="E1188" s="3" t="s">
        <v>255</v>
      </c>
      <c r="F1188" s="11">
        <f>'6-2018'!$I1183/1000</f>
        <v>-71916.695010815427</v>
      </c>
      <c r="G1188" s="11">
        <f>'7-2018'!$I1183/1000</f>
        <v>-72443.213443237124</v>
      </c>
      <c r="H1188" s="11">
        <f>'8-2018'!$I1183/1000</f>
        <v>-72955.179862997771</v>
      </c>
      <c r="I1188" s="11">
        <f>'9-2018'!$I1183/1000</f>
        <v>-73109.695730567182</v>
      </c>
      <c r="J1188" s="11">
        <f>'10-2018'!$I1183/1000</f>
        <v>-73622.13010785346</v>
      </c>
      <c r="K1188" s="11">
        <f>'11-2018'!$I1183/1000</f>
        <v>-74175.234129601668</v>
      </c>
      <c r="L1188" s="11">
        <f>'12-2018'!$I1183/1000</f>
        <v>-74623.084533878224</v>
      </c>
      <c r="M1188" s="11">
        <f>'1-2019'!$I1183/1000</f>
        <v>-75201.014896011344</v>
      </c>
      <c r="N1188" s="11">
        <f>'2-2019'!$I1183/1000</f>
        <v>-75686.770317300339</v>
      </c>
      <c r="O1188" s="11">
        <f>'3-2019'!$I1183/1000</f>
        <v>-76172.225729301237</v>
      </c>
      <c r="P1188" s="11">
        <f>'4-2019'!$I1183/1000</f>
        <v>-76751.239501702148</v>
      </c>
      <c r="Q1188" s="11">
        <f>'5-2019'!$I1183/1000</f>
        <v>-77339.794715213182</v>
      </c>
      <c r="R1188" s="11">
        <f>'6-2019'!$I1183/1000</f>
        <v>-77861.04371881792</v>
      </c>
      <c r="S1188" s="11">
        <f t="shared" si="19"/>
        <v>-74747.3710277067</v>
      </c>
      <c r="U1188" s="79"/>
      <c r="V1188" s="78"/>
      <c r="W1188" s="83"/>
    </row>
    <row r="1189" spans="1:23" x14ac:dyDescent="0.25">
      <c r="A1189" s="61"/>
      <c r="B1189" s="3"/>
      <c r="C1189" s="63"/>
      <c r="D1189" s="61" t="s">
        <v>292</v>
      </c>
      <c r="E1189" s="3" t="s">
        <v>257</v>
      </c>
      <c r="F1189" s="11">
        <f>'6-2018'!$I1184/1000</f>
        <v>0</v>
      </c>
      <c r="G1189" s="11">
        <f>'7-2018'!$I1184/1000</f>
        <v>0</v>
      </c>
      <c r="H1189" s="11">
        <f>'8-2018'!$I1184/1000</f>
        <v>0</v>
      </c>
      <c r="I1189" s="11">
        <f>'9-2018'!$I1184/1000</f>
        <v>0</v>
      </c>
      <c r="J1189" s="11">
        <f>'10-2018'!$I1184/1000</f>
        <v>0</v>
      </c>
      <c r="K1189" s="11">
        <f>'11-2018'!$I1184/1000</f>
        <v>0</v>
      </c>
      <c r="L1189" s="11">
        <f>'12-2018'!$I1184/1000</f>
        <v>0</v>
      </c>
      <c r="M1189" s="11">
        <f>'1-2019'!$I1184/1000</f>
        <v>0</v>
      </c>
      <c r="N1189" s="11">
        <f>'2-2019'!$I1184/1000</f>
        <v>0</v>
      </c>
      <c r="O1189" s="11">
        <f>'3-2019'!$I1184/1000</f>
        <v>0</v>
      </c>
      <c r="P1189" s="11">
        <f>'4-2019'!$I1184/1000</f>
        <v>0</v>
      </c>
      <c r="Q1189" s="11">
        <f>'5-2019'!$I1184/1000</f>
        <v>0</v>
      </c>
      <c r="R1189" s="11">
        <f>'6-2019'!$I1184/1000</f>
        <v>0</v>
      </c>
      <c r="S1189" s="11">
        <f t="shared" si="19"/>
        <v>0</v>
      </c>
      <c r="U1189" s="79"/>
      <c r="V1189" s="78"/>
      <c r="W1189" s="83"/>
    </row>
    <row r="1190" spans="1:23" x14ac:dyDescent="0.25">
      <c r="A1190" s="61"/>
      <c r="B1190" s="3"/>
      <c r="C1190" s="3"/>
      <c r="D1190" s="61" t="s">
        <v>292</v>
      </c>
      <c r="E1190" s="3" t="s">
        <v>255</v>
      </c>
      <c r="F1190" s="11">
        <f>'6-2018'!$I1185/1000</f>
        <v>0</v>
      </c>
      <c r="G1190" s="11">
        <f>'7-2018'!$I1185/1000</f>
        <v>0</v>
      </c>
      <c r="H1190" s="11">
        <f>'8-2018'!$I1185/1000</f>
        <v>0</v>
      </c>
      <c r="I1190" s="11">
        <f>'9-2018'!$I1185/1000</f>
        <v>0</v>
      </c>
      <c r="J1190" s="11">
        <f>'10-2018'!$I1185/1000</f>
        <v>0</v>
      </c>
      <c r="K1190" s="11">
        <f>'11-2018'!$I1185/1000</f>
        <v>0</v>
      </c>
      <c r="L1190" s="11">
        <f>'12-2018'!$I1185/1000</f>
        <v>0</v>
      </c>
      <c r="M1190" s="11">
        <f>'1-2019'!$I1185/1000</f>
        <v>0</v>
      </c>
      <c r="N1190" s="11">
        <f>'2-2019'!$I1185/1000</f>
        <v>0</v>
      </c>
      <c r="O1190" s="11">
        <f>'3-2019'!$I1185/1000</f>
        <v>0</v>
      </c>
      <c r="P1190" s="11">
        <f>'4-2019'!$I1185/1000</f>
        <v>0</v>
      </c>
      <c r="Q1190" s="11">
        <f>'5-2019'!$I1185/1000</f>
        <v>0</v>
      </c>
      <c r="R1190" s="11">
        <f>'6-2019'!$I1185/1000</f>
        <v>0</v>
      </c>
      <c r="S1190" s="11">
        <f t="shared" si="19"/>
        <v>0</v>
      </c>
      <c r="U1190" s="79"/>
      <c r="V1190" s="78"/>
      <c r="W1190" s="83"/>
    </row>
    <row r="1191" spans="1:23" x14ac:dyDescent="0.25">
      <c r="A1191" s="61"/>
      <c r="B1191" s="3"/>
      <c r="C1191" s="3"/>
      <c r="D1191" s="61" t="s">
        <v>292</v>
      </c>
      <c r="E1191" s="3" t="s">
        <v>257</v>
      </c>
      <c r="F1191" s="11">
        <f>'6-2018'!$I1186/1000</f>
        <v>0</v>
      </c>
      <c r="G1191" s="11">
        <f>'7-2018'!$I1186/1000</f>
        <v>0</v>
      </c>
      <c r="H1191" s="11">
        <f>'8-2018'!$I1186/1000</f>
        <v>0</v>
      </c>
      <c r="I1191" s="11">
        <f>'9-2018'!$I1186/1000</f>
        <v>0</v>
      </c>
      <c r="J1191" s="11">
        <f>'10-2018'!$I1186/1000</f>
        <v>0</v>
      </c>
      <c r="K1191" s="11">
        <f>'11-2018'!$I1186/1000</f>
        <v>0</v>
      </c>
      <c r="L1191" s="11">
        <f>'12-2018'!$I1186/1000</f>
        <v>0</v>
      </c>
      <c r="M1191" s="11">
        <f>'1-2019'!$I1186/1000</f>
        <v>0</v>
      </c>
      <c r="N1191" s="11">
        <f>'2-2019'!$I1186/1000</f>
        <v>0</v>
      </c>
      <c r="O1191" s="11">
        <f>'3-2019'!$I1186/1000</f>
        <v>0</v>
      </c>
      <c r="P1191" s="11">
        <f>'4-2019'!$I1186/1000</f>
        <v>0</v>
      </c>
      <c r="Q1191" s="11">
        <f>'5-2019'!$I1186/1000</f>
        <v>0</v>
      </c>
      <c r="R1191" s="11">
        <f>'6-2019'!$I1186/1000</f>
        <v>0</v>
      </c>
      <c r="S1191" s="11">
        <f t="shared" si="19"/>
        <v>0</v>
      </c>
      <c r="U1191" s="79"/>
      <c r="V1191" s="78"/>
      <c r="W1191" s="83"/>
    </row>
    <row r="1192" spans="1:23" x14ac:dyDescent="0.25">
      <c r="A1192" s="61"/>
      <c r="B1192" s="3"/>
      <c r="C1192" s="3"/>
      <c r="D1192" s="3"/>
      <c r="E1192" s="3"/>
      <c r="F1192" s="13">
        <f>'6-2018'!$I1187/1000</f>
        <v>-71916.695010815427</v>
      </c>
      <c r="G1192" s="13">
        <f>'7-2018'!$I1187/1000</f>
        <v>-72443.213443237124</v>
      </c>
      <c r="H1192" s="13">
        <f>'8-2018'!$I1187/1000</f>
        <v>-72955.179862997771</v>
      </c>
      <c r="I1192" s="13">
        <f>'9-2018'!$I1187/1000</f>
        <v>-73109.695730567182</v>
      </c>
      <c r="J1192" s="13">
        <f>'10-2018'!$I1187/1000</f>
        <v>-73622.13010785346</v>
      </c>
      <c r="K1192" s="13">
        <f>'11-2018'!$I1187/1000</f>
        <v>-74175.234129601668</v>
      </c>
      <c r="L1192" s="13">
        <f>'12-2018'!$I1187/1000</f>
        <v>-74623.084533878224</v>
      </c>
      <c r="M1192" s="13">
        <f>'1-2019'!$I1187/1000</f>
        <v>-75201.014896011344</v>
      </c>
      <c r="N1192" s="13">
        <f>'2-2019'!$I1187/1000</f>
        <v>-75686.770317300339</v>
      </c>
      <c r="O1192" s="13">
        <f>'3-2019'!$I1187/1000</f>
        <v>-76172.225729301237</v>
      </c>
      <c r="P1192" s="13">
        <f>'4-2019'!$I1187/1000</f>
        <v>-76751.239501702148</v>
      </c>
      <c r="Q1192" s="13">
        <f>'5-2019'!$I1187/1000</f>
        <v>-77339.794715213182</v>
      </c>
      <c r="R1192" s="13">
        <f>'6-2019'!$I1187/1000</f>
        <v>-77861.04371881792</v>
      </c>
      <c r="S1192" s="13">
        <f t="shared" si="19"/>
        <v>-74747.3710277067</v>
      </c>
      <c r="U1192" s="79"/>
      <c r="V1192" s="78"/>
      <c r="W1192" s="83"/>
    </row>
    <row r="1193" spans="1:23" x14ac:dyDescent="0.25">
      <c r="A1193" s="61"/>
      <c r="B1193" s="3"/>
      <c r="C1193" s="3"/>
      <c r="D1193" s="3"/>
      <c r="E1193" s="3"/>
      <c r="F1193" s="2">
        <f>'6-2018'!$I1188/1000</f>
        <v>0</v>
      </c>
      <c r="G1193" s="2">
        <f>'7-2018'!$I1188/1000</f>
        <v>0</v>
      </c>
      <c r="H1193" s="2">
        <f>'8-2018'!$I1188/1000</f>
        <v>0</v>
      </c>
      <c r="I1193" s="2">
        <f>'9-2018'!$I1188/1000</f>
        <v>0</v>
      </c>
      <c r="J1193" s="2">
        <f>'10-2018'!$I1188/1000</f>
        <v>0</v>
      </c>
      <c r="K1193" s="2">
        <f>'11-2018'!$I1188/1000</f>
        <v>0</v>
      </c>
      <c r="L1193" s="2">
        <f>'12-2018'!$I1188/1000</f>
        <v>0</v>
      </c>
      <c r="M1193" s="2">
        <f>'1-2019'!$I1188/1000</f>
        <v>0</v>
      </c>
      <c r="N1193" s="2">
        <f>'2-2019'!$I1188/1000</f>
        <v>0</v>
      </c>
      <c r="O1193" s="2">
        <f>'3-2019'!$I1188/1000</f>
        <v>0</v>
      </c>
      <c r="P1193" s="2">
        <f>'4-2019'!$I1188/1000</f>
        <v>0</v>
      </c>
      <c r="Q1193" s="2">
        <f>'5-2019'!$I1188/1000</f>
        <v>0</v>
      </c>
      <c r="R1193" s="2">
        <f>'6-2019'!$I1188/1000</f>
        <v>0</v>
      </c>
      <c r="S1193" s="2">
        <f t="shared" si="19"/>
        <v>0</v>
      </c>
      <c r="U1193" s="79"/>
      <c r="V1193" s="78"/>
      <c r="W1193" s="83"/>
    </row>
    <row r="1194" spans="1:23" x14ac:dyDescent="0.25">
      <c r="A1194" s="61" t="s">
        <v>212</v>
      </c>
      <c r="B1194" s="3" t="s">
        <v>213</v>
      </c>
      <c r="C1194" s="3"/>
      <c r="D1194" s="3"/>
      <c r="E1194" s="3"/>
      <c r="F1194" s="2">
        <f>'6-2018'!$I1189/1000</f>
        <v>0</v>
      </c>
      <c r="G1194" s="2">
        <f>'7-2018'!$I1189/1000</f>
        <v>0</v>
      </c>
      <c r="H1194" s="2">
        <f>'8-2018'!$I1189/1000</f>
        <v>0</v>
      </c>
      <c r="I1194" s="2">
        <f>'9-2018'!$I1189/1000</f>
        <v>0</v>
      </c>
      <c r="J1194" s="2">
        <f>'10-2018'!$I1189/1000</f>
        <v>0</v>
      </c>
      <c r="K1194" s="2">
        <f>'11-2018'!$I1189/1000</f>
        <v>0</v>
      </c>
      <c r="L1194" s="2">
        <f>'12-2018'!$I1189/1000</f>
        <v>0</v>
      </c>
      <c r="M1194" s="2">
        <f>'1-2019'!$I1189/1000</f>
        <v>0</v>
      </c>
      <c r="N1194" s="2">
        <f>'2-2019'!$I1189/1000</f>
        <v>0</v>
      </c>
      <c r="O1194" s="2">
        <f>'3-2019'!$I1189/1000</f>
        <v>0</v>
      </c>
      <c r="P1194" s="2">
        <f>'4-2019'!$I1189/1000</f>
        <v>0</v>
      </c>
      <c r="Q1194" s="2">
        <f>'5-2019'!$I1189/1000</f>
        <v>0</v>
      </c>
      <c r="R1194" s="2">
        <f>'6-2019'!$I1189/1000</f>
        <v>0</v>
      </c>
      <c r="S1194" s="2">
        <f t="shared" si="19"/>
        <v>0</v>
      </c>
      <c r="U1194" s="79"/>
      <c r="V1194" s="78"/>
      <c r="W1194" s="83"/>
    </row>
    <row r="1195" spans="1:23" x14ac:dyDescent="0.25">
      <c r="A1195" s="61"/>
      <c r="B1195" s="3"/>
      <c r="C1195" s="3"/>
      <c r="D1195" s="61" t="s">
        <v>292</v>
      </c>
      <c r="E1195" s="3" t="s">
        <v>199</v>
      </c>
      <c r="F1195" s="11">
        <f>'6-2018'!$I1190/1000</f>
        <v>0</v>
      </c>
      <c r="G1195" s="11">
        <f>'7-2018'!$I1190/1000</f>
        <v>0</v>
      </c>
      <c r="H1195" s="11">
        <f>'8-2018'!$I1190/1000</f>
        <v>0</v>
      </c>
      <c r="I1195" s="11">
        <f>'9-2018'!$I1190/1000</f>
        <v>0</v>
      </c>
      <c r="J1195" s="11">
        <f>'10-2018'!$I1190/1000</f>
        <v>0</v>
      </c>
      <c r="K1195" s="11">
        <f>'11-2018'!$I1190/1000</f>
        <v>0</v>
      </c>
      <c r="L1195" s="11">
        <f>'12-2018'!$I1190/1000</f>
        <v>0</v>
      </c>
      <c r="M1195" s="11">
        <f>'1-2019'!$I1190/1000</f>
        <v>0</v>
      </c>
      <c r="N1195" s="11">
        <f>'2-2019'!$I1190/1000</f>
        <v>0</v>
      </c>
      <c r="O1195" s="11">
        <f>'3-2019'!$I1190/1000</f>
        <v>0</v>
      </c>
      <c r="P1195" s="11">
        <f>'4-2019'!$I1190/1000</f>
        <v>0</v>
      </c>
      <c r="Q1195" s="11">
        <f>'5-2019'!$I1190/1000</f>
        <v>0</v>
      </c>
      <c r="R1195" s="11">
        <f>'6-2019'!$I1190/1000</f>
        <v>0</v>
      </c>
      <c r="S1195" s="11">
        <f t="shared" si="19"/>
        <v>0</v>
      </c>
      <c r="U1195" s="79"/>
      <c r="V1195" s="78"/>
      <c r="W1195" s="83"/>
    </row>
    <row r="1196" spans="1:23" x14ac:dyDescent="0.25">
      <c r="A1196" s="61"/>
      <c r="B1196" s="3"/>
      <c r="C1196" s="3"/>
      <c r="D1196" s="61" t="s">
        <v>292</v>
      </c>
      <c r="E1196" s="3" t="s">
        <v>260</v>
      </c>
      <c r="F1196" s="11">
        <f>'6-2018'!$I1191/1000</f>
        <v>0</v>
      </c>
      <c r="G1196" s="11">
        <f>'7-2018'!$I1191/1000</f>
        <v>0</v>
      </c>
      <c r="H1196" s="11">
        <f>'8-2018'!$I1191/1000</f>
        <v>0</v>
      </c>
      <c r="I1196" s="11">
        <f>'9-2018'!$I1191/1000</f>
        <v>0</v>
      </c>
      <c r="J1196" s="11">
        <f>'10-2018'!$I1191/1000</f>
        <v>0</v>
      </c>
      <c r="K1196" s="11">
        <f>'11-2018'!$I1191/1000</f>
        <v>0</v>
      </c>
      <c r="L1196" s="11">
        <f>'12-2018'!$I1191/1000</f>
        <v>0</v>
      </c>
      <c r="M1196" s="11">
        <f>'1-2019'!$I1191/1000</f>
        <v>0</v>
      </c>
      <c r="N1196" s="11">
        <f>'2-2019'!$I1191/1000</f>
        <v>0</v>
      </c>
      <c r="O1196" s="11">
        <f>'3-2019'!$I1191/1000</f>
        <v>0</v>
      </c>
      <c r="P1196" s="11">
        <f>'4-2019'!$I1191/1000</f>
        <v>0</v>
      </c>
      <c r="Q1196" s="11">
        <f>'5-2019'!$I1191/1000</f>
        <v>0</v>
      </c>
      <c r="R1196" s="11">
        <f>'6-2019'!$I1191/1000</f>
        <v>0</v>
      </c>
      <c r="S1196" s="11">
        <f t="shared" si="19"/>
        <v>0</v>
      </c>
      <c r="U1196" s="79"/>
      <c r="V1196" s="78"/>
      <c r="W1196" s="83"/>
    </row>
    <row r="1197" spans="1:23" x14ac:dyDescent="0.25">
      <c r="A1197" s="61"/>
      <c r="B1197" s="3"/>
      <c r="C1197" s="3"/>
      <c r="D1197" s="61" t="s">
        <v>292</v>
      </c>
      <c r="E1197" s="3" t="s">
        <v>256</v>
      </c>
      <c r="F1197" s="11">
        <f>'6-2018'!$I1192/1000</f>
        <v>0</v>
      </c>
      <c r="G1197" s="11">
        <f>'7-2018'!$I1192/1000</f>
        <v>0</v>
      </c>
      <c r="H1197" s="11">
        <f>'8-2018'!$I1192/1000</f>
        <v>0</v>
      </c>
      <c r="I1197" s="11">
        <f>'9-2018'!$I1192/1000</f>
        <v>0</v>
      </c>
      <c r="J1197" s="11">
        <f>'10-2018'!$I1192/1000</f>
        <v>0</v>
      </c>
      <c r="K1197" s="11">
        <f>'11-2018'!$I1192/1000</f>
        <v>0</v>
      </c>
      <c r="L1197" s="11">
        <f>'12-2018'!$I1192/1000</f>
        <v>0</v>
      </c>
      <c r="M1197" s="11">
        <f>'1-2019'!$I1192/1000</f>
        <v>0</v>
      </c>
      <c r="N1197" s="11">
        <f>'2-2019'!$I1192/1000</f>
        <v>0</v>
      </c>
      <c r="O1197" s="11">
        <f>'3-2019'!$I1192/1000</f>
        <v>0</v>
      </c>
      <c r="P1197" s="11">
        <f>'4-2019'!$I1192/1000</f>
        <v>0</v>
      </c>
      <c r="Q1197" s="11">
        <f>'5-2019'!$I1192/1000</f>
        <v>0</v>
      </c>
      <c r="R1197" s="11">
        <f>'6-2019'!$I1192/1000</f>
        <v>0</v>
      </c>
      <c r="S1197" s="11">
        <f t="shared" si="19"/>
        <v>0</v>
      </c>
      <c r="U1197" s="79"/>
      <c r="V1197" s="78"/>
      <c r="W1197" s="83"/>
    </row>
    <row r="1198" spans="1:23" x14ac:dyDescent="0.25">
      <c r="A1198" s="61"/>
      <c r="B1198" s="3"/>
      <c r="C1198" s="3"/>
      <c r="D1198" s="61" t="s">
        <v>292</v>
      </c>
      <c r="E1198" s="3" t="s">
        <v>26</v>
      </c>
      <c r="F1198" s="11">
        <f>'6-2018'!$I1193/1000</f>
        <v>0</v>
      </c>
      <c r="G1198" s="11">
        <f>'7-2018'!$I1193/1000</f>
        <v>0</v>
      </c>
      <c r="H1198" s="11">
        <f>'8-2018'!$I1193/1000</f>
        <v>0</v>
      </c>
      <c r="I1198" s="11">
        <f>'9-2018'!$I1193/1000</f>
        <v>0</v>
      </c>
      <c r="J1198" s="11">
        <f>'10-2018'!$I1193/1000</f>
        <v>0</v>
      </c>
      <c r="K1198" s="11">
        <f>'11-2018'!$I1193/1000</f>
        <v>0</v>
      </c>
      <c r="L1198" s="11">
        <f>'12-2018'!$I1193/1000</f>
        <v>0</v>
      </c>
      <c r="M1198" s="11">
        <f>'1-2019'!$I1193/1000</f>
        <v>0</v>
      </c>
      <c r="N1198" s="11">
        <f>'2-2019'!$I1193/1000</f>
        <v>0</v>
      </c>
      <c r="O1198" s="11">
        <f>'3-2019'!$I1193/1000</f>
        <v>0</v>
      </c>
      <c r="P1198" s="11">
        <f>'4-2019'!$I1193/1000</f>
        <v>0</v>
      </c>
      <c r="Q1198" s="11">
        <f>'5-2019'!$I1193/1000</f>
        <v>0</v>
      </c>
      <c r="R1198" s="11">
        <f>'6-2019'!$I1193/1000</f>
        <v>0</v>
      </c>
      <c r="S1198" s="11">
        <f t="shared" si="19"/>
        <v>0</v>
      </c>
      <c r="U1198" s="79"/>
      <c r="V1198" s="78"/>
      <c r="W1198" s="83"/>
    </row>
    <row r="1199" spans="1:23" x14ac:dyDescent="0.25">
      <c r="A1199" s="61"/>
      <c r="B1199" s="3"/>
      <c r="C1199" s="3"/>
      <c r="D1199" s="61" t="s">
        <v>292</v>
      </c>
      <c r="E1199" s="3" t="s">
        <v>255</v>
      </c>
      <c r="F1199" s="11">
        <f>'6-2018'!$I1194/1000</f>
        <v>-98313.652140231701</v>
      </c>
      <c r="G1199" s="11">
        <f>'7-2018'!$I1194/1000</f>
        <v>-99033.514570538027</v>
      </c>
      <c r="H1199" s="11">
        <f>'8-2018'!$I1194/1000</f>
        <v>-99760.656720609739</v>
      </c>
      <c r="I1199" s="11">
        <f>'9-2018'!$I1194/1000</f>
        <v>-100466.70049309384</v>
      </c>
      <c r="J1199" s="11">
        <f>'10-2018'!$I1194/1000</f>
        <v>-101191.62419919633</v>
      </c>
      <c r="K1199" s="11">
        <f>'11-2018'!$I1194/1000</f>
        <v>-101913.99352817328</v>
      </c>
      <c r="L1199" s="11">
        <f>'12-2018'!$I1194/1000</f>
        <v>-102601.97132563908</v>
      </c>
      <c r="M1199" s="11">
        <f>'1-2019'!$I1194/1000</f>
        <v>-103329.97481566845</v>
      </c>
      <c r="N1199" s="11">
        <f>'2-2019'!$I1194/1000</f>
        <v>-104056.0632413742</v>
      </c>
      <c r="O1199" s="11">
        <f>'3-2019'!$I1194/1000</f>
        <v>-104784.38116072958</v>
      </c>
      <c r="P1199" s="11">
        <f>'4-2019'!$I1194/1000</f>
        <v>-105498.90399966127</v>
      </c>
      <c r="Q1199" s="11">
        <f>'5-2019'!$I1194/1000</f>
        <v>-106227.1928092259</v>
      </c>
      <c r="R1199" s="11">
        <f>'6-2019'!$I1194/1000</f>
        <v>-106941.47192944997</v>
      </c>
      <c r="S1199" s="11">
        <f t="shared" si="19"/>
        <v>-102624.37824156256</v>
      </c>
      <c r="U1199" s="79"/>
      <c r="V1199" s="78"/>
      <c r="W1199" s="83"/>
    </row>
    <row r="1200" spans="1:23" x14ac:dyDescent="0.25">
      <c r="A1200" s="61"/>
      <c r="B1200" s="3"/>
      <c r="C1200" s="3"/>
      <c r="D1200" s="61" t="s">
        <v>292</v>
      </c>
      <c r="E1200" s="3" t="s">
        <v>257</v>
      </c>
      <c r="F1200" s="11">
        <f>'6-2018'!$I1195/1000</f>
        <v>0</v>
      </c>
      <c r="G1200" s="11">
        <f>'7-2018'!$I1195/1000</f>
        <v>0</v>
      </c>
      <c r="H1200" s="11">
        <f>'8-2018'!$I1195/1000</f>
        <v>0</v>
      </c>
      <c r="I1200" s="11">
        <f>'9-2018'!$I1195/1000</f>
        <v>0</v>
      </c>
      <c r="J1200" s="11">
        <f>'10-2018'!$I1195/1000</f>
        <v>0</v>
      </c>
      <c r="K1200" s="11">
        <f>'11-2018'!$I1195/1000</f>
        <v>0</v>
      </c>
      <c r="L1200" s="11">
        <f>'12-2018'!$I1195/1000</f>
        <v>0</v>
      </c>
      <c r="M1200" s="11">
        <f>'1-2019'!$I1195/1000</f>
        <v>0</v>
      </c>
      <c r="N1200" s="11">
        <f>'2-2019'!$I1195/1000</f>
        <v>0</v>
      </c>
      <c r="O1200" s="11">
        <f>'3-2019'!$I1195/1000</f>
        <v>0</v>
      </c>
      <c r="P1200" s="11">
        <f>'4-2019'!$I1195/1000</f>
        <v>0</v>
      </c>
      <c r="Q1200" s="11">
        <f>'5-2019'!$I1195/1000</f>
        <v>0</v>
      </c>
      <c r="R1200" s="11">
        <f>'6-2019'!$I1195/1000</f>
        <v>0</v>
      </c>
      <c r="S1200" s="11">
        <f t="shared" si="19"/>
        <v>0</v>
      </c>
      <c r="U1200" s="79"/>
      <c r="V1200" s="78"/>
      <c r="W1200" s="83"/>
    </row>
    <row r="1201" spans="1:23" x14ac:dyDescent="0.25">
      <c r="A1201" s="61"/>
      <c r="B1201" s="3"/>
      <c r="C1201" s="3"/>
      <c r="D1201" s="61" t="s">
        <v>292</v>
      </c>
      <c r="E1201" s="3" t="s">
        <v>257</v>
      </c>
      <c r="F1201" s="11">
        <f>'6-2018'!$I1196/1000</f>
        <v>0</v>
      </c>
      <c r="G1201" s="11">
        <f>'7-2018'!$I1196/1000</f>
        <v>0</v>
      </c>
      <c r="H1201" s="11">
        <f>'8-2018'!$I1196/1000</f>
        <v>0</v>
      </c>
      <c r="I1201" s="11">
        <f>'9-2018'!$I1196/1000</f>
        <v>0</v>
      </c>
      <c r="J1201" s="11">
        <f>'10-2018'!$I1196/1000</f>
        <v>0</v>
      </c>
      <c r="K1201" s="11">
        <f>'11-2018'!$I1196/1000</f>
        <v>0</v>
      </c>
      <c r="L1201" s="11">
        <f>'12-2018'!$I1196/1000</f>
        <v>0</v>
      </c>
      <c r="M1201" s="11">
        <f>'1-2019'!$I1196/1000</f>
        <v>0</v>
      </c>
      <c r="N1201" s="11">
        <f>'2-2019'!$I1196/1000</f>
        <v>0</v>
      </c>
      <c r="O1201" s="11">
        <f>'3-2019'!$I1196/1000</f>
        <v>0</v>
      </c>
      <c r="P1201" s="11">
        <f>'4-2019'!$I1196/1000</f>
        <v>0</v>
      </c>
      <c r="Q1201" s="11">
        <f>'5-2019'!$I1196/1000</f>
        <v>0</v>
      </c>
      <c r="R1201" s="11">
        <f>'6-2019'!$I1196/1000</f>
        <v>0</v>
      </c>
      <c r="S1201" s="11">
        <f t="shared" si="19"/>
        <v>0</v>
      </c>
      <c r="U1201" s="79"/>
      <c r="V1201" s="78"/>
      <c r="W1201" s="83"/>
    </row>
    <row r="1202" spans="1:23" x14ac:dyDescent="0.25">
      <c r="A1202" s="61"/>
      <c r="B1202" s="3"/>
      <c r="C1202" s="3"/>
      <c r="D1202" s="3"/>
      <c r="E1202" s="3"/>
      <c r="F1202" s="13">
        <f>'6-2018'!$I1197/1000</f>
        <v>-98313.652140231701</v>
      </c>
      <c r="G1202" s="13">
        <f>'7-2018'!$I1197/1000</f>
        <v>-99033.514570538027</v>
      </c>
      <c r="H1202" s="13">
        <f>'8-2018'!$I1197/1000</f>
        <v>-99760.656720609739</v>
      </c>
      <c r="I1202" s="13">
        <f>'9-2018'!$I1197/1000</f>
        <v>-100466.70049309384</v>
      </c>
      <c r="J1202" s="13">
        <f>'10-2018'!$I1197/1000</f>
        <v>-101191.62419919633</v>
      </c>
      <c r="K1202" s="13">
        <f>'11-2018'!$I1197/1000</f>
        <v>-101913.99352817328</v>
      </c>
      <c r="L1202" s="13">
        <f>'12-2018'!$I1197/1000</f>
        <v>-102601.97132563908</v>
      </c>
      <c r="M1202" s="13">
        <f>'1-2019'!$I1197/1000</f>
        <v>-103329.97481566845</v>
      </c>
      <c r="N1202" s="13">
        <f>'2-2019'!$I1197/1000</f>
        <v>-104056.0632413742</v>
      </c>
      <c r="O1202" s="13">
        <f>'3-2019'!$I1197/1000</f>
        <v>-104784.38116072958</v>
      </c>
      <c r="P1202" s="13">
        <f>'4-2019'!$I1197/1000</f>
        <v>-105498.90399966127</v>
      </c>
      <c r="Q1202" s="13">
        <f>'5-2019'!$I1197/1000</f>
        <v>-106227.1928092259</v>
      </c>
      <c r="R1202" s="13">
        <f>'6-2019'!$I1197/1000</f>
        <v>-106941.47192944997</v>
      </c>
      <c r="S1202" s="13">
        <f t="shared" si="19"/>
        <v>-102624.37824156256</v>
      </c>
      <c r="U1202" s="79"/>
      <c r="V1202" s="78"/>
      <c r="W1202" s="83"/>
    </row>
    <row r="1203" spans="1:23" x14ac:dyDescent="0.25">
      <c r="A1203" s="61"/>
      <c r="B1203" s="3"/>
      <c r="C1203" s="3"/>
      <c r="D1203" s="3"/>
      <c r="E1203" s="3"/>
      <c r="F1203" s="2">
        <f>'6-2018'!$I1198/1000</f>
        <v>0</v>
      </c>
      <c r="G1203" s="2">
        <f>'7-2018'!$I1198/1000</f>
        <v>0</v>
      </c>
      <c r="H1203" s="2">
        <f>'8-2018'!$I1198/1000</f>
        <v>0</v>
      </c>
      <c r="I1203" s="2">
        <f>'9-2018'!$I1198/1000</f>
        <v>0</v>
      </c>
      <c r="J1203" s="2">
        <f>'10-2018'!$I1198/1000</f>
        <v>0</v>
      </c>
      <c r="K1203" s="2">
        <f>'11-2018'!$I1198/1000</f>
        <v>0</v>
      </c>
      <c r="L1203" s="2">
        <f>'12-2018'!$I1198/1000</f>
        <v>0</v>
      </c>
      <c r="M1203" s="2">
        <f>'1-2019'!$I1198/1000</f>
        <v>0</v>
      </c>
      <c r="N1203" s="2">
        <f>'2-2019'!$I1198/1000</f>
        <v>0</v>
      </c>
      <c r="O1203" s="2">
        <f>'3-2019'!$I1198/1000</f>
        <v>0</v>
      </c>
      <c r="P1203" s="2">
        <f>'4-2019'!$I1198/1000</f>
        <v>0</v>
      </c>
      <c r="Q1203" s="2">
        <f>'5-2019'!$I1198/1000</f>
        <v>0</v>
      </c>
      <c r="R1203" s="2">
        <f>'6-2019'!$I1198/1000</f>
        <v>0</v>
      </c>
      <c r="S1203" s="2">
        <f t="shared" si="19"/>
        <v>0</v>
      </c>
      <c r="U1203" s="79"/>
      <c r="V1203" s="78"/>
      <c r="W1203" s="83"/>
    </row>
    <row r="1204" spans="1:23" x14ac:dyDescent="0.25">
      <c r="A1204" s="61" t="s">
        <v>214</v>
      </c>
      <c r="B1204" s="3" t="s">
        <v>215</v>
      </c>
      <c r="C1204" s="3"/>
      <c r="D1204" s="3"/>
      <c r="E1204" s="3"/>
      <c r="F1204" s="2">
        <f>'6-2018'!$I1199/1000</f>
        <v>0</v>
      </c>
      <c r="G1204" s="2">
        <f>'7-2018'!$I1199/1000</f>
        <v>0</v>
      </c>
      <c r="H1204" s="2">
        <f>'8-2018'!$I1199/1000</f>
        <v>0</v>
      </c>
      <c r="I1204" s="2">
        <f>'9-2018'!$I1199/1000</f>
        <v>0</v>
      </c>
      <c r="J1204" s="2">
        <f>'10-2018'!$I1199/1000</f>
        <v>0</v>
      </c>
      <c r="K1204" s="2">
        <f>'11-2018'!$I1199/1000</f>
        <v>0</v>
      </c>
      <c r="L1204" s="2">
        <f>'12-2018'!$I1199/1000</f>
        <v>0</v>
      </c>
      <c r="M1204" s="2">
        <f>'1-2019'!$I1199/1000</f>
        <v>0</v>
      </c>
      <c r="N1204" s="2">
        <f>'2-2019'!$I1199/1000</f>
        <v>0</v>
      </c>
      <c r="O1204" s="2">
        <f>'3-2019'!$I1199/1000</f>
        <v>0</v>
      </c>
      <c r="P1204" s="2">
        <f>'4-2019'!$I1199/1000</f>
        <v>0</v>
      </c>
      <c r="Q1204" s="2">
        <f>'5-2019'!$I1199/1000</f>
        <v>0</v>
      </c>
      <c r="R1204" s="2">
        <f>'6-2019'!$I1199/1000</f>
        <v>0</v>
      </c>
      <c r="S1204" s="2">
        <f t="shared" si="19"/>
        <v>0</v>
      </c>
      <c r="U1204" s="79"/>
      <c r="V1204" s="78"/>
      <c r="W1204" s="83"/>
    </row>
    <row r="1205" spans="1:23" x14ac:dyDescent="0.25">
      <c r="A1205" s="61"/>
      <c r="B1205" s="3"/>
      <c r="C1205" s="3"/>
      <c r="D1205" s="61" t="s">
        <v>292</v>
      </c>
      <c r="E1205" s="3" t="s">
        <v>256</v>
      </c>
      <c r="F1205" s="11">
        <f>'6-2018'!$I1200/1000</f>
        <v>0</v>
      </c>
      <c r="G1205" s="11">
        <f>'7-2018'!$I1200/1000</f>
        <v>0</v>
      </c>
      <c r="H1205" s="11">
        <f>'8-2018'!$I1200/1000</f>
        <v>0</v>
      </c>
      <c r="I1205" s="11">
        <f>'9-2018'!$I1200/1000</f>
        <v>0</v>
      </c>
      <c r="J1205" s="11">
        <f>'10-2018'!$I1200/1000</f>
        <v>0</v>
      </c>
      <c r="K1205" s="11">
        <f>'11-2018'!$I1200/1000</f>
        <v>0</v>
      </c>
      <c r="L1205" s="11">
        <f>'12-2018'!$I1200/1000</f>
        <v>0</v>
      </c>
      <c r="M1205" s="11">
        <f>'1-2019'!$I1200/1000</f>
        <v>0</v>
      </c>
      <c r="N1205" s="11">
        <f>'2-2019'!$I1200/1000</f>
        <v>0</v>
      </c>
      <c r="O1205" s="11">
        <f>'3-2019'!$I1200/1000</f>
        <v>0</v>
      </c>
      <c r="P1205" s="11">
        <f>'4-2019'!$I1200/1000</f>
        <v>0</v>
      </c>
      <c r="Q1205" s="11">
        <f>'5-2019'!$I1200/1000</f>
        <v>0</v>
      </c>
      <c r="R1205" s="11">
        <f>'6-2019'!$I1200/1000</f>
        <v>0</v>
      </c>
      <c r="S1205" s="11">
        <f t="shared" si="19"/>
        <v>0</v>
      </c>
      <c r="U1205" s="79"/>
      <c r="V1205" s="78"/>
      <c r="W1205" s="83"/>
    </row>
    <row r="1206" spans="1:23" x14ac:dyDescent="0.25">
      <c r="A1206" s="61"/>
      <c r="B1206" s="3"/>
      <c r="C1206" s="3"/>
      <c r="D1206" s="61" t="s">
        <v>292</v>
      </c>
      <c r="E1206" s="3" t="s">
        <v>26</v>
      </c>
      <c r="F1206" s="11">
        <f>'6-2018'!$I1201/1000</f>
        <v>0</v>
      </c>
      <c r="G1206" s="11">
        <f>'7-2018'!$I1201/1000</f>
        <v>0</v>
      </c>
      <c r="H1206" s="11">
        <f>'8-2018'!$I1201/1000</f>
        <v>0</v>
      </c>
      <c r="I1206" s="11">
        <f>'9-2018'!$I1201/1000</f>
        <v>0</v>
      </c>
      <c r="J1206" s="11">
        <f>'10-2018'!$I1201/1000</f>
        <v>0</v>
      </c>
      <c r="K1206" s="11">
        <f>'11-2018'!$I1201/1000</f>
        <v>0</v>
      </c>
      <c r="L1206" s="11">
        <f>'12-2018'!$I1201/1000</f>
        <v>0</v>
      </c>
      <c r="M1206" s="11">
        <f>'1-2019'!$I1201/1000</f>
        <v>0</v>
      </c>
      <c r="N1206" s="11">
        <f>'2-2019'!$I1201/1000</f>
        <v>0</v>
      </c>
      <c r="O1206" s="11">
        <f>'3-2019'!$I1201/1000</f>
        <v>0</v>
      </c>
      <c r="P1206" s="11">
        <f>'4-2019'!$I1201/1000</f>
        <v>0</v>
      </c>
      <c r="Q1206" s="11">
        <f>'5-2019'!$I1201/1000</f>
        <v>0</v>
      </c>
      <c r="R1206" s="11">
        <f>'6-2019'!$I1201/1000</f>
        <v>0</v>
      </c>
      <c r="S1206" s="11">
        <f t="shared" si="19"/>
        <v>0</v>
      </c>
      <c r="U1206" s="79"/>
      <c r="V1206" s="78"/>
      <c r="W1206" s="83"/>
    </row>
    <row r="1207" spans="1:23" x14ac:dyDescent="0.25">
      <c r="A1207" s="61"/>
      <c r="B1207" s="3"/>
      <c r="C1207" s="3"/>
      <c r="D1207" s="3"/>
      <c r="E1207" s="3"/>
      <c r="F1207" s="13">
        <f>'6-2018'!$I1202/1000</f>
        <v>0</v>
      </c>
      <c r="G1207" s="13">
        <f>'7-2018'!$I1202/1000</f>
        <v>0</v>
      </c>
      <c r="H1207" s="13">
        <f>'8-2018'!$I1202/1000</f>
        <v>0</v>
      </c>
      <c r="I1207" s="13">
        <f>'9-2018'!$I1202/1000</f>
        <v>0</v>
      </c>
      <c r="J1207" s="13">
        <f>'10-2018'!$I1202/1000</f>
        <v>0</v>
      </c>
      <c r="K1207" s="13">
        <f>'11-2018'!$I1202/1000</f>
        <v>0</v>
      </c>
      <c r="L1207" s="13">
        <f>'12-2018'!$I1202/1000</f>
        <v>0</v>
      </c>
      <c r="M1207" s="13">
        <f>'1-2019'!$I1202/1000</f>
        <v>0</v>
      </c>
      <c r="N1207" s="13">
        <f>'2-2019'!$I1202/1000</f>
        <v>0</v>
      </c>
      <c r="O1207" s="13">
        <f>'3-2019'!$I1202/1000</f>
        <v>0</v>
      </c>
      <c r="P1207" s="13">
        <f>'4-2019'!$I1202/1000</f>
        <v>0</v>
      </c>
      <c r="Q1207" s="13">
        <f>'5-2019'!$I1202/1000</f>
        <v>0</v>
      </c>
      <c r="R1207" s="13">
        <f>'6-2019'!$I1202/1000</f>
        <v>0</v>
      </c>
      <c r="S1207" s="13">
        <f t="shared" si="19"/>
        <v>0</v>
      </c>
      <c r="U1207" s="79"/>
      <c r="V1207" s="78"/>
      <c r="W1207" s="83"/>
    </row>
    <row r="1208" spans="1:23" x14ac:dyDescent="0.25">
      <c r="A1208" s="61"/>
      <c r="B1208" s="3"/>
      <c r="C1208" s="3"/>
      <c r="D1208" s="3"/>
      <c r="E1208" s="3"/>
      <c r="F1208" s="2">
        <f>'6-2018'!$I1203/1000</f>
        <v>0</v>
      </c>
      <c r="G1208" s="2">
        <f>'7-2018'!$I1203/1000</f>
        <v>0</v>
      </c>
      <c r="H1208" s="2">
        <f>'8-2018'!$I1203/1000</f>
        <v>0</v>
      </c>
      <c r="I1208" s="2">
        <f>'9-2018'!$I1203/1000</f>
        <v>0</v>
      </c>
      <c r="J1208" s="2">
        <f>'10-2018'!$I1203/1000</f>
        <v>0</v>
      </c>
      <c r="K1208" s="2">
        <f>'11-2018'!$I1203/1000</f>
        <v>0</v>
      </c>
      <c r="L1208" s="2">
        <f>'12-2018'!$I1203/1000</f>
        <v>0</v>
      </c>
      <c r="M1208" s="2">
        <f>'1-2019'!$I1203/1000</f>
        <v>0</v>
      </c>
      <c r="N1208" s="2">
        <f>'2-2019'!$I1203/1000</f>
        <v>0</v>
      </c>
      <c r="O1208" s="2">
        <f>'3-2019'!$I1203/1000</f>
        <v>0</v>
      </c>
      <c r="P1208" s="2">
        <f>'4-2019'!$I1203/1000</f>
        <v>0</v>
      </c>
      <c r="Q1208" s="2">
        <f>'5-2019'!$I1203/1000</f>
        <v>0</v>
      </c>
      <c r="R1208" s="2">
        <f>'6-2019'!$I1203/1000</f>
        <v>0</v>
      </c>
      <c r="S1208" s="2">
        <f t="shared" si="19"/>
        <v>0</v>
      </c>
      <c r="U1208" s="79"/>
      <c r="V1208" s="78"/>
      <c r="W1208" s="83"/>
    </row>
    <row r="1209" spans="1:23" ht="15.75" thickBot="1" x14ac:dyDescent="0.3">
      <c r="A1209" s="68" t="s">
        <v>216</v>
      </c>
      <c r="B1209" s="3"/>
      <c r="C1209" s="3"/>
      <c r="D1209" s="3"/>
      <c r="E1209" s="3"/>
      <c r="F1209" s="14">
        <f>'6-2018'!$I1204/1000</f>
        <v>-321069.20885892556</v>
      </c>
      <c r="G1209" s="14">
        <f>'7-2018'!$I1204/1000</f>
        <v>-322870.50897221226</v>
      </c>
      <c r="H1209" s="14">
        <f>'8-2018'!$I1204/1000</f>
        <v>-324796.25487798755</v>
      </c>
      <c r="I1209" s="14">
        <f>'9-2018'!$I1204/1000</f>
        <v>-325621.97356165515</v>
      </c>
      <c r="J1209" s="14">
        <f>'10-2018'!$I1204/1000</f>
        <v>-327606.57094564731</v>
      </c>
      <c r="K1209" s="14">
        <f>'11-2018'!$I1204/1000</f>
        <v>-329607.31238957535</v>
      </c>
      <c r="L1209" s="14">
        <f>'12-2018'!$I1204/1000</f>
        <v>-331083.98497778201</v>
      </c>
      <c r="M1209" s="14">
        <f>'1-2019'!$I1204/1000</f>
        <v>-333160.90951029368</v>
      </c>
      <c r="N1209" s="14">
        <f>'2-2019'!$I1204/1000</f>
        <v>-335085.18812596495</v>
      </c>
      <c r="O1209" s="14">
        <f>'3-2019'!$I1204/1000</f>
        <v>-336758.47360713134</v>
      </c>
      <c r="P1209" s="14">
        <f>'4-2019'!$I1204/1000</f>
        <v>-338814.9653968747</v>
      </c>
      <c r="Q1209" s="14">
        <f>'5-2019'!$I1204/1000</f>
        <v>-340846.05325930659</v>
      </c>
      <c r="R1209" s="14">
        <f>'6-2019'!$I1204/1000</f>
        <v>-340949.11826975114</v>
      </c>
      <c r="S1209" s="14">
        <f t="shared" si="19"/>
        <v>-331438.4465990641</v>
      </c>
      <c r="U1209" s="79"/>
      <c r="V1209" s="78"/>
      <c r="W1209" s="83"/>
    </row>
    <row r="1210" spans="1:23" ht="15.75" thickTop="1" x14ac:dyDescent="0.25">
      <c r="A1210" s="61"/>
      <c r="B1210" s="3"/>
      <c r="C1210" s="3"/>
      <c r="D1210" s="3"/>
      <c r="E1210" s="3"/>
      <c r="F1210" s="2">
        <f>'6-2018'!$I1205/1000</f>
        <v>0</v>
      </c>
      <c r="G1210" s="2">
        <f>'7-2018'!$I1205/1000</f>
        <v>0</v>
      </c>
      <c r="H1210" s="2">
        <f>'8-2018'!$I1205/1000</f>
        <v>0</v>
      </c>
      <c r="I1210" s="2">
        <f>'9-2018'!$I1205/1000</f>
        <v>0</v>
      </c>
      <c r="J1210" s="2">
        <f>'10-2018'!$I1205/1000</f>
        <v>0</v>
      </c>
      <c r="K1210" s="2">
        <f>'11-2018'!$I1205/1000</f>
        <v>0</v>
      </c>
      <c r="L1210" s="2">
        <f>'12-2018'!$I1205/1000</f>
        <v>0</v>
      </c>
      <c r="M1210" s="2">
        <f>'1-2019'!$I1205/1000</f>
        <v>0</v>
      </c>
      <c r="N1210" s="2">
        <f>'2-2019'!$I1205/1000</f>
        <v>0</v>
      </c>
      <c r="O1210" s="2">
        <f>'3-2019'!$I1205/1000</f>
        <v>0</v>
      </c>
      <c r="P1210" s="2">
        <f>'4-2019'!$I1205/1000</f>
        <v>0</v>
      </c>
      <c r="Q1210" s="2">
        <f>'5-2019'!$I1205/1000</f>
        <v>0</v>
      </c>
      <c r="R1210" s="2">
        <f>'6-2019'!$I1205/1000</f>
        <v>0</v>
      </c>
      <c r="S1210" s="2">
        <f t="shared" si="19"/>
        <v>0</v>
      </c>
      <c r="U1210" s="79"/>
      <c r="V1210" s="78"/>
      <c r="W1210" s="83"/>
    </row>
    <row r="1211" spans="1:23" x14ac:dyDescent="0.25">
      <c r="A1211" s="61" t="s">
        <v>217</v>
      </c>
      <c r="B1211" s="3"/>
      <c r="C1211" s="3"/>
      <c r="D1211" s="3"/>
      <c r="E1211" s="3"/>
      <c r="F1211" s="2">
        <f>'6-2018'!$I1206/1000</f>
        <v>0</v>
      </c>
      <c r="G1211" s="2">
        <f>'7-2018'!$I1206/1000</f>
        <v>0</v>
      </c>
      <c r="H1211" s="2">
        <f>'8-2018'!$I1206/1000</f>
        <v>0</v>
      </c>
      <c r="I1211" s="2">
        <f>'9-2018'!$I1206/1000</f>
        <v>0</v>
      </c>
      <c r="J1211" s="2">
        <f>'10-2018'!$I1206/1000</f>
        <v>0</v>
      </c>
      <c r="K1211" s="2">
        <f>'11-2018'!$I1206/1000</f>
        <v>0</v>
      </c>
      <c r="L1211" s="2">
        <f>'12-2018'!$I1206/1000</f>
        <v>0</v>
      </c>
      <c r="M1211" s="2">
        <f>'1-2019'!$I1206/1000</f>
        <v>0</v>
      </c>
      <c r="N1211" s="2">
        <f>'2-2019'!$I1206/1000</f>
        <v>0</v>
      </c>
      <c r="O1211" s="2">
        <f>'3-2019'!$I1206/1000</f>
        <v>0</v>
      </c>
      <c r="P1211" s="2">
        <f>'4-2019'!$I1206/1000</f>
        <v>0</v>
      </c>
      <c r="Q1211" s="2">
        <f>'5-2019'!$I1206/1000</f>
        <v>0</v>
      </c>
      <c r="R1211" s="2">
        <f>'6-2019'!$I1206/1000</f>
        <v>0</v>
      </c>
      <c r="S1211" s="2">
        <f t="shared" si="19"/>
        <v>0</v>
      </c>
      <c r="U1211" s="79"/>
      <c r="V1211" s="78"/>
      <c r="W1211" s="83"/>
    </row>
    <row r="1212" spans="1:23" x14ac:dyDescent="0.25">
      <c r="A1212" s="61"/>
      <c r="B1212" s="3"/>
      <c r="C1212" s="63" t="s">
        <v>199</v>
      </c>
      <c r="D1212" s="3"/>
      <c r="E1212" s="3"/>
      <c r="F1212" s="11">
        <f>'6-2018'!$I1207/1000</f>
        <v>0</v>
      </c>
      <c r="G1212" s="11">
        <f>'7-2018'!$I1207/1000</f>
        <v>0</v>
      </c>
      <c r="H1212" s="11">
        <f>'8-2018'!$I1207/1000</f>
        <v>0</v>
      </c>
      <c r="I1212" s="11">
        <f>'9-2018'!$I1207/1000</f>
        <v>0</v>
      </c>
      <c r="J1212" s="11">
        <f>'10-2018'!$I1207/1000</f>
        <v>0</v>
      </c>
      <c r="K1212" s="11">
        <f>'11-2018'!$I1207/1000</f>
        <v>0</v>
      </c>
      <c r="L1212" s="11">
        <f>'12-2018'!$I1207/1000</f>
        <v>0</v>
      </c>
      <c r="M1212" s="11">
        <f>'1-2019'!$I1207/1000</f>
        <v>0</v>
      </c>
      <c r="N1212" s="11">
        <f>'2-2019'!$I1207/1000</f>
        <v>0</v>
      </c>
      <c r="O1212" s="11">
        <f>'3-2019'!$I1207/1000</f>
        <v>0</v>
      </c>
      <c r="P1212" s="11">
        <f>'4-2019'!$I1207/1000</f>
        <v>0</v>
      </c>
      <c r="Q1212" s="11">
        <f>'5-2019'!$I1207/1000</f>
        <v>0</v>
      </c>
      <c r="R1212" s="11">
        <f>'6-2019'!$I1207/1000</f>
        <v>0</v>
      </c>
      <c r="S1212" s="11">
        <f t="shared" si="19"/>
        <v>0</v>
      </c>
      <c r="U1212" s="79"/>
      <c r="V1212" s="78"/>
      <c r="W1212" s="83"/>
    </row>
    <row r="1213" spans="1:23" x14ac:dyDescent="0.25">
      <c r="A1213" s="61"/>
      <c r="B1213" s="3"/>
      <c r="C1213" s="3" t="s">
        <v>256</v>
      </c>
      <c r="D1213" s="3"/>
      <c r="E1213" s="3"/>
      <c r="F1213" s="11">
        <f>'6-2018'!$I1208/1000</f>
        <v>0</v>
      </c>
      <c r="G1213" s="11">
        <f>'7-2018'!$I1208/1000</f>
        <v>0</v>
      </c>
      <c r="H1213" s="11">
        <f>'8-2018'!$I1208/1000</f>
        <v>0</v>
      </c>
      <c r="I1213" s="11">
        <f>'9-2018'!$I1208/1000</f>
        <v>0</v>
      </c>
      <c r="J1213" s="11">
        <f>'10-2018'!$I1208/1000</f>
        <v>0</v>
      </c>
      <c r="K1213" s="11">
        <f>'11-2018'!$I1208/1000</f>
        <v>0</v>
      </c>
      <c r="L1213" s="11">
        <f>'12-2018'!$I1208/1000</f>
        <v>0</v>
      </c>
      <c r="M1213" s="11">
        <f>'1-2019'!$I1208/1000</f>
        <v>0</v>
      </c>
      <c r="N1213" s="11">
        <f>'2-2019'!$I1208/1000</f>
        <v>0</v>
      </c>
      <c r="O1213" s="11">
        <f>'3-2019'!$I1208/1000</f>
        <v>0</v>
      </c>
      <c r="P1213" s="11">
        <f>'4-2019'!$I1208/1000</f>
        <v>0</v>
      </c>
      <c r="Q1213" s="11">
        <f>'5-2019'!$I1208/1000</f>
        <v>0</v>
      </c>
      <c r="R1213" s="11">
        <f>'6-2019'!$I1208/1000</f>
        <v>0</v>
      </c>
      <c r="S1213" s="11">
        <f t="shared" si="19"/>
        <v>0</v>
      </c>
      <c r="U1213" s="79"/>
      <c r="V1213" s="78"/>
      <c r="W1213" s="83"/>
    </row>
    <row r="1214" spans="1:23" x14ac:dyDescent="0.25">
      <c r="A1214" s="61"/>
      <c r="B1214" s="3"/>
      <c r="C1214" s="3" t="s">
        <v>260</v>
      </c>
      <c r="D1214" s="3"/>
      <c r="E1214" s="3"/>
      <c r="F1214" s="11">
        <f>'6-2018'!$I1209/1000</f>
        <v>0</v>
      </c>
      <c r="G1214" s="11">
        <f>'7-2018'!$I1209/1000</f>
        <v>0</v>
      </c>
      <c r="H1214" s="11">
        <f>'8-2018'!$I1209/1000</f>
        <v>0</v>
      </c>
      <c r="I1214" s="11">
        <f>'9-2018'!$I1209/1000</f>
        <v>0</v>
      </c>
      <c r="J1214" s="11">
        <f>'10-2018'!$I1209/1000</f>
        <v>0</v>
      </c>
      <c r="K1214" s="11">
        <f>'11-2018'!$I1209/1000</f>
        <v>0</v>
      </c>
      <c r="L1214" s="11">
        <f>'12-2018'!$I1209/1000</f>
        <v>0</v>
      </c>
      <c r="M1214" s="11">
        <f>'1-2019'!$I1209/1000</f>
        <v>0</v>
      </c>
      <c r="N1214" s="11">
        <f>'2-2019'!$I1209/1000</f>
        <v>0</v>
      </c>
      <c r="O1214" s="11">
        <f>'3-2019'!$I1209/1000</f>
        <v>0</v>
      </c>
      <c r="P1214" s="11">
        <f>'4-2019'!$I1209/1000</f>
        <v>0</v>
      </c>
      <c r="Q1214" s="11">
        <f>'5-2019'!$I1209/1000</f>
        <v>0</v>
      </c>
      <c r="R1214" s="11">
        <f>'6-2019'!$I1209/1000</f>
        <v>0</v>
      </c>
      <c r="S1214" s="11">
        <f t="shared" si="19"/>
        <v>0</v>
      </c>
      <c r="U1214" s="79"/>
      <c r="V1214" s="78"/>
      <c r="W1214" s="83"/>
    </row>
    <row r="1215" spans="1:23" x14ac:dyDescent="0.25">
      <c r="A1215" s="61"/>
      <c r="B1215" s="3"/>
      <c r="C1215" s="3" t="s">
        <v>26</v>
      </c>
      <c r="D1215" s="3"/>
      <c r="E1215" s="3"/>
      <c r="F1215" s="11">
        <f>'6-2018'!$I1210/1000</f>
        <v>0</v>
      </c>
      <c r="G1215" s="11">
        <f>'7-2018'!$I1210/1000</f>
        <v>0</v>
      </c>
      <c r="H1215" s="11">
        <f>'8-2018'!$I1210/1000</f>
        <v>0</v>
      </c>
      <c r="I1215" s="11">
        <f>'9-2018'!$I1210/1000</f>
        <v>0</v>
      </c>
      <c r="J1215" s="11">
        <f>'10-2018'!$I1210/1000</f>
        <v>0</v>
      </c>
      <c r="K1215" s="11">
        <f>'11-2018'!$I1210/1000</f>
        <v>0</v>
      </c>
      <c r="L1215" s="11">
        <f>'12-2018'!$I1210/1000</f>
        <v>0</v>
      </c>
      <c r="M1215" s="11">
        <f>'1-2019'!$I1210/1000</f>
        <v>0</v>
      </c>
      <c r="N1215" s="11">
        <f>'2-2019'!$I1210/1000</f>
        <v>0</v>
      </c>
      <c r="O1215" s="11">
        <f>'3-2019'!$I1210/1000</f>
        <v>0</v>
      </c>
      <c r="P1215" s="11">
        <f>'4-2019'!$I1210/1000</f>
        <v>0</v>
      </c>
      <c r="Q1215" s="11">
        <f>'5-2019'!$I1210/1000</f>
        <v>0</v>
      </c>
      <c r="R1215" s="11">
        <f>'6-2019'!$I1210/1000</f>
        <v>0</v>
      </c>
      <c r="S1215" s="11">
        <f t="shared" si="19"/>
        <v>0</v>
      </c>
      <c r="U1215" s="79"/>
      <c r="V1215" s="78"/>
      <c r="W1215" s="83"/>
    </row>
    <row r="1216" spans="1:23" x14ac:dyDescent="0.25">
      <c r="A1216" s="61"/>
      <c r="B1216" s="3"/>
      <c r="C1216" s="3" t="s">
        <v>255</v>
      </c>
      <c r="D1216" s="3"/>
      <c r="E1216" s="3"/>
      <c r="F1216" s="11">
        <f>'6-2018'!$I1211/1000</f>
        <v>-197402.03744506056</v>
      </c>
      <c r="G1216" s="11">
        <f>'7-2018'!$I1211/1000</f>
        <v>-198707.57105324377</v>
      </c>
      <c r="H1216" s="11">
        <f>'8-2018'!$I1211/1000</f>
        <v>-200005.98829827242</v>
      </c>
      <c r="I1216" s="11">
        <f>'9-2018'!$I1211/1000</f>
        <v>-200876.4430792529</v>
      </c>
      <c r="J1216" s="11">
        <f>'10-2018'!$I1211/1000</f>
        <v>-202173.79841784411</v>
      </c>
      <c r="K1216" s="11">
        <f>'11-2018'!$I1211/1000</f>
        <v>-203508.64369730616</v>
      </c>
      <c r="L1216" s="11">
        <f>'12-2018'!$I1211/1000</f>
        <v>-204654.99263831368</v>
      </c>
      <c r="M1216" s="11">
        <f>'1-2019'!$I1211/1000</f>
        <v>-206021.95390343468</v>
      </c>
      <c r="N1216" s="11">
        <f>'2-2019'!$I1211/1000</f>
        <v>-207294.81333908631</v>
      </c>
      <c r="O1216" s="11">
        <f>'3-2019'!$I1211/1000</f>
        <v>-208477.12021654402</v>
      </c>
      <c r="P1216" s="11">
        <f>'4-2019'!$I1211/1000</f>
        <v>-209831.3874206561</v>
      </c>
      <c r="Q1216" s="11">
        <f>'5-2019'!$I1211/1000</f>
        <v>-211208.71874503209</v>
      </c>
      <c r="R1216" s="11">
        <f>'6-2019'!$I1211/1000</f>
        <v>-212470.01515512247</v>
      </c>
      <c r="S1216" s="11">
        <f t="shared" si="19"/>
        <v>-204808.12142575652</v>
      </c>
      <c r="U1216" s="79"/>
      <c r="V1216" s="78"/>
      <c r="W1216" s="83"/>
    </row>
    <row r="1217" spans="1:23" x14ac:dyDescent="0.25">
      <c r="A1217" s="61"/>
      <c r="B1217" s="3"/>
      <c r="C1217" s="3" t="s">
        <v>257</v>
      </c>
      <c r="D1217" s="3"/>
      <c r="E1217" s="3"/>
      <c r="F1217" s="11">
        <f>'6-2018'!$I1212/1000</f>
        <v>0</v>
      </c>
      <c r="G1217" s="11">
        <f>'7-2018'!$I1212/1000</f>
        <v>0</v>
      </c>
      <c r="H1217" s="11">
        <f>'8-2018'!$I1212/1000</f>
        <v>0</v>
      </c>
      <c r="I1217" s="11">
        <f>'9-2018'!$I1212/1000</f>
        <v>0</v>
      </c>
      <c r="J1217" s="11">
        <f>'10-2018'!$I1212/1000</f>
        <v>0</v>
      </c>
      <c r="K1217" s="11">
        <f>'11-2018'!$I1212/1000</f>
        <v>0</v>
      </c>
      <c r="L1217" s="11">
        <f>'12-2018'!$I1212/1000</f>
        <v>0</v>
      </c>
      <c r="M1217" s="11">
        <f>'1-2019'!$I1212/1000</f>
        <v>0</v>
      </c>
      <c r="N1217" s="11">
        <f>'2-2019'!$I1212/1000</f>
        <v>0</v>
      </c>
      <c r="O1217" s="11">
        <f>'3-2019'!$I1212/1000</f>
        <v>0</v>
      </c>
      <c r="P1217" s="11">
        <f>'4-2019'!$I1212/1000</f>
        <v>0</v>
      </c>
      <c r="Q1217" s="11">
        <f>'5-2019'!$I1212/1000</f>
        <v>0</v>
      </c>
      <c r="R1217" s="11">
        <f>'6-2019'!$I1212/1000</f>
        <v>0</v>
      </c>
      <c r="S1217" s="11">
        <f t="shared" si="19"/>
        <v>0</v>
      </c>
      <c r="U1217" s="79"/>
      <c r="V1217" s="78"/>
      <c r="W1217" s="83"/>
    </row>
    <row r="1218" spans="1:23" x14ac:dyDescent="0.25">
      <c r="A1218" s="61"/>
      <c r="B1218" s="3"/>
      <c r="C1218" s="3" t="s">
        <v>259</v>
      </c>
      <c r="D1218" s="3"/>
      <c r="E1218" s="3"/>
      <c r="F1218" s="11">
        <f>'6-2018'!$I1213/1000</f>
        <v>-123667.171413865</v>
      </c>
      <c r="G1218" s="11">
        <f>'7-2018'!$I1213/1000</f>
        <v>-124162.93791896851</v>
      </c>
      <c r="H1218" s="11">
        <f>'8-2018'!$I1213/1000</f>
        <v>-124790.26657971516</v>
      </c>
      <c r="I1218" s="11">
        <f>'9-2018'!$I1213/1000</f>
        <v>-124745.53048240229</v>
      </c>
      <c r="J1218" s="11">
        <f>'10-2018'!$I1213/1000</f>
        <v>-125432.77252780319</v>
      </c>
      <c r="K1218" s="11">
        <f>'11-2018'!$I1213/1000</f>
        <v>-126098.6686922692</v>
      </c>
      <c r="L1218" s="11">
        <f>'12-2018'!$I1213/1000</f>
        <v>-126428.99233946834</v>
      </c>
      <c r="M1218" s="11">
        <f>'1-2019'!$I1213/1000</f>
        <v>-127138.95560685899</v>
      </c>
      <c r="N1218" s="11">
        <f>'2-2019'!$I1213/1000</f>
        <v>-127790.37478687864</v>
      </c>
      <c r="O1218" s="11">
        <f>'3-2019'!$I1213/1000</f>
        <v>-128281.35339058735</v>
      </c>
      <c r="P1218" s="11">
        <f>'4-2019'!$I1213/1000</f>
        <v>-128983.57797621861</v>
      </c>
      <c r="Q1218" s="11">
        <f>'5-2019'!$I1213/1000</f>
        <v>-129637.33451427449</v>
      </c>
      <c r="R1218" s="11">
        <f>'6-2019'!$I1213/1000</f>
        <v>-128479.10311462868</v>
      </c>
      <c r="S1218" s="11">
        <f t="shared" si="19"/>
        <v>-126630.32517330763</v>
      </c>
      <c r="U1218" s="79"/>
      <c r="V1218" s="78"/>
      <c r="W1218" s="83"/>
    </row>
    <row r="1219" spans="1:23" x14ac:dyDescent="0.25">
      <c r="A1219" s="61"/>
      <c r="B1219" s="3"/>
      <c r="C1219" s="3" t="s">
        <v>267</v>
      </c>
      <c r="D1219" s="3"/>
      <c r="E1219" s="3"/>
      <c r="F1219" s="11">
        <f>'6-2018'!$I1214/1000</f>
        <v>0</v>
      </c>
      <c r="G1219" s="11">
        <f>'7-2018'!$I1214/1000</f>
        <v>0</v>
      </c>
      <c r="H1219" s="11">
        <f>'8-2018'!$I1214/1000</f>
        <v>0</v>
      </c>
      <c r="I1219" s="11">
        <f>'9-2018'!$I1214/1000</f>
        <v>0</v>
      </c>
      <c r="J1219" s="11">
        <f>'10-2018'!$I1214/1000</f>
        <v>0</v>
      </c>
      <c r="K1219" s="11">
        <f>'11-2018'!$I1214/1000</f>
        <v>0</v>
      </c>
      <c r="L1219" s="11">
        <f>'12-2018'!$I1214/1000</f>
        <v>0</v>
      </c>
      <c r="M1219" s="11">
        <f>'1-2019'!$I1214/1000</f>
        <v>0</v>
      </c>
      <c r="N1219" s="11">
        <f>'2-2019'!$I1214/1000</f>
        <v>0</v>
      </c>
      <c r="O1219" s="11">
        <f>'3-2019'!$I1214/1000</f>
        <v>0</v>
      </c>
      <c r="P1219" s="11">
        <f>'4-2019'!$I1214/1000</f>
        <v>0</v>
      </c>
      <c r="Q1219" s="11">
        <f>'5-2019'!$I1214/1000</f>
        <v>0</v>
      </c>
      <c r="R1219" s="11">
        <f>'6-2019'!$I1214/1000</f>
        <v>0</v>
      </c>
      <c r="S1219" s="11">
        <f t="shared" si="19"/>
        <v>0</v>
      </c>
      <c r="U1219" s="79"/>
      <c r="V1219" s="78"/>
      <c r="W1219" s="83"/>
    </row>
    <row r="1220" spans="1:23" ht="15.75" thickBot="1" x14ac:dyDescent="0.3">
      <c r="A1220" s="61" t="s">
        <v>218</v>
      </c>
      <c r="B1220" s="3"/>
      <c r="C1220" s="3"/>
      <c r="D1220" s="3"/>
      <c r="E1220" s="3"/>
      <c r="F1220" s="20">
        <f>'6-2018'!$I1215/1000</f>
        <v>-321069.20885892556</v>
      </c>
      <c r="G1220" s="20">
        <f>'7-2018'!$I1215/1000</f>
        <v>-322870.50897221226</v>
      </c>
      <c r="H1220" s="20">
        <f>'8-2018'!$I1215/1000</f>
        <v>-324796.25487798761</v>
      </c>
      <c r="I1220" s="20">
        <f>'9-2018'!$I1215/1000</f>
        <v>-325621.97356165515</v>
      </c>
      <c r="J1220" s="20">
        <f>'10-2018'!$I1215/1000</f>
        <v>-327606.57094564731</v>
      </c>
      <c r="K1220" s="20">
        <f>'11-2018'!$I1215/1000</f>
        <v>-329607.31238957535</v>
      </c>
      <c r="L1220" s="20">
        <f>'12-2018'!$I1215/1000</f>
        <v>-331083.98497778201</v>
      </c>
      <c r="M1220" s="20">
        <f>'1-2019'!$I1215/1000</f>
        <v>-333160.90951029368</v>
      </c>
      <c r="N1220" s="20">
        <f>'2-2019'!$I1215/1000</f>
        <v>-335085.18812596495</v>
      </c>
      <c r="O1220" s="20">
        <f>'3-2019'!$I1215/1000</f>
        <v>-336758.47360713134</v>
      </c>
      <c r="P1220" s="20">
        <f>'4-2019'!$I1215/1000</f>
        <v>-338814.9653968747</v>
      </c>
      <c r="Q1220" s="20">
        <f>'5-2019'!$I1215/1000</f>
        <v>-340846.05325930659</v>
      </c>
      <c r="R1220" s="20">
        <f>'6-2019'!$I1215/1000</f>
        <v>-340949.11826975114</v>
      </c>
      <c r="S1220" s="20">
        <f t="shared" si="19"/>
        <v>-331438.4465990641</v>
      </c>
      <c r="U1220" s="79"/>
      <c r="V1220" s="78"/>
      <c r="W1220" s="83"/>
    </row>
    <row r="1221" spans="1:23" ht="15.75" thickTop="1" x14ac:dyDescent="0.25">
      <c r="A1221" s="61"/>
      <c r="B1221" s="3"/>
      <c r="C1221" s="3"/>
      <c r="D1221" s="3"/>
      <c r="E1221" s="3"/>
      <c r="F1221" s="4">
        <f>'6-2018'!$I1216/1000</f>
        <v>0</v>
      </c>
      <c r="G1221" s="4">
        <f>'7-2018'!$I1216/1000</f>
        <v>0</v>
      </c>
      <c r="H1221" s="4">
        <f>'8-2018'!$I1216/1000</f>
        <v>0</v>
      </c>
      <c r="I1221" s="4">
        <f>'9-2018'!$I1216/1000</f>
        <v>0</v>
      </c>
      <c r="J1221" s="4">
        <f>'10-2018'!$I1216/1000</f>
        <v>0</v>
      </c>
      <c r="K1221" s="4">
        <f>'11-2018'!$I1216/1000</f>
        <v>0</v>
      </c>
      <c r="L1221" s="4">
        <f>'12-2018'!$I1216/1000</f>
        <v>0</v>
      </c>
      <c r="M1221" s="4">
        <f>'1-2019'!$I1216/1000</f>
        <v>0</v>
      </c>
      <c r="N1221" s="4">
        <f>'2-2019'!$I1216/1000</f>
        <v>0</v>
      </c>
      <c r="O1221" s="4">
        <f>'3-2019'!$I1216/1000</f>
        <v>0</v>
      </c>
      <c r="P1221" s="4">
        <f>'4-2019'!$I1216/1000</f>
        <v>0</v>
      </c>
      <c r="Q1221" s="4">
        <f>'5-2019'!$I1216/1000</f>
        <v>0</v>
      </c>
      <c r="R1221" s="4">
        <f>'6-2019'!$I1216/1000</f>
        <v>0</v>
      </c>
      <c r="S1221" s="4">
        <f t="shared" si="19"/>
        <v>0</v>
      </c>
      <c r="U1221" s="79"/>
      <c r="V1221" s="78"/>
      <c r="W1221" s="83"/>
    </row>
    <row r="1222" spans="1:23" x14ac:dyDescent="0.25">
      <c r="A1222" s="61"/>
      <c r="B1222" s="3"/>
      <c r="C1222" s="3"/>
      <c r="D1222" s="3"/>
      <c r="E1222" s="3"/>
      <c r="F1222" s="2">
        <f>'6-2018'!$I1217/1000</f>
        <v>0</v>
      </c>
      <c r="G1222" s="2">
        <f>'7-2018'!$I1217/1000</f>
        <v>0</v>
      </c>
      <c r="H1222" s="2">
        <f>'8-2018'!$I1217/1000</f>
        <v>0</v>
      </c>
      <c r="I1222" s="2">
        <f>'9-2018'!$I1217/1000</f>
        <v>0</v>
      </c>
      <c r="J1222" s="2">
        <f>'10-2018'!$I1217/1000</f>
        <v>0</v>
      </c>
      <c r="K1222" s="2">
        <f>'11-2018'!$I1217/1000</f>
        <v>0</v>
      </c>
      <c r="L1222" s="2">
        <f>'12-2018'!$I1217/1000</f>
        <v>0</v>
      </c>
      <c r="M1222" s="2">
        <f>'1-2019'!$I1217/1000</f>
        <v>0</v>
      </c>
      <c r="N1222" s="2">
        <f>'2-2019'!$I1217/1000</f>
        <v>0</v>
      </c>
      <c r="O1222" s="2">
        <f>'3-2019'!$I1217/1000</f>
        <v>0</v>
      </c>
      <c r="P1222" s="2">
        <f>'4-2019'!$I1217/1000</f>
        <v>0</v>
      </c>
      <c r="Q1222" s="2">
        <f>'5-2019'!$I1217/1000</f>
        <v>0</v>
      </c>
      <c r="R1222" s="2">
        <f>'6-2019'!$I1217/1000</f>
        <v>0</v>
      </c>
      <c r="S1222" s="2">
        <f t="shared" si="19"/>
        <v>0</v>
      </c>
      <c r="U1222" s="79"/>
      <c r="V1222" s="78"/>
      <c r="W1222" s="83"/>
    </row>
    <row r="1223" spans="1:23" x14ac:dyDescent="0.25">
      <c r="A1223" s="61" t="s">
        <v>219</v>
      </c>
      <c r="B1223" s="3" t="s">
        <v>220</v>
      </c>
      <c r="C1223" s="3"/>
      <c r="D1223" s="3"/>
      <c r="E1223" s="3"/>
      <c r="F1223" s="2">
        <f>'6-2018'!$I1218/1000</f>
        <v>0</v>
      </c>
      <c r="G1223" s="2">
        <f>'7-2018'!$I1218/1000</f>
        <v>0</v>
      </c>
      <c r="H1223" s="2">
        <f>'8-2018'!$I1218/1000</f>
        <v>0</v>
      </c>
      <c r="I1223" s="2">
        <f>'9-2018'!$I1218/1000</f>
        <v>0</v>
      </c>
      <c r="J1223" s="2">
        <f>'10-2018'!$I1218/1000</f>
        <v>0</v>
      </c>
      <c r="K1223" s="2">
        <f>'11-2018'!$I1218/1000</f>
        <v>0</v>
      </c>
      <c r="L1223" s="2">
        <f>'12-2018'!$I1218/1000</f>
        <v>0</v>
      </c>
      <c r="M1223" s="2">
        <f>'1-2019'!$I1218/1000</f>
        <v>0</v>
      </c>
      <c r="N1223" s="2">
        <f>'2-2019'!$I1218/1000</f>
        <v>0</v>
      </c>
      <c r="O1223" s="2">
        <f>'3-2019'!$I1218/1000</f>
        <v>0</v>
      </c>
      <c r="P1223" s="2">
        <f>'4-2019'!$I1218/1000</f>
        <v>0</v>
      </c>
      <c r="Q1223" s="2">
        <f>'5-2019'!$I1218/1000</f>
        <v>0</v>
      </c>
      <c r="R1223" s="2">
        <f>'6-2019'!$I1218/1000</f>
        <v>0</v>
      </c>
      <c r="S1223" s="2">
        <f t="shared" si="19"/>
        <v>0</v>
      </c>
      <c r="U1223" s="79"/>
      <c r="V1223" s="78"/>
      <c r="W1223" s="83"/>
    </row>
    <row r="1224" spans="1:23" x14ac:dyDescent="0.25">
      <c r="A1224" s="61"/>
      <c r="B1224" s="3"/>
      <c r="C1224" s="3"/>
      <c r="D1224" s="61" t="s">
        <v>296</v>
      </c>
      <c r="E1224" s="3" t="s">
        <v>256</v>
      </c>
      <c r="F1224" s="11">
        <f>'6-2018'!$I1219/1000</f>
        <v>0</v>
      </c>
      <c r="G1224" s="11">
        <f>'7-2018'!$I1219/1000</f>
        <v>0</v>
      </c>
      <c r="H1224" s="11">
        <f>'8-2018'!$I1219/1000</f>
        <v>0</v>
      </c>
      <c r="I1224" s="11">
        <f>'9-2018'!$I1219/1000</f>
        <v>0</v>
      </c>
      <c r="J1224" s="11">
        <f>'10-2018'!$I1219/1000</f>
        <v>0</v>
      </c>
      <c r="K1224" s="11">
        <f>'11-2018'!$I1219/1000</f>
        <v>0</v>
      </c>
      <c r="L1224" s="11">
        <f>'12-2018'!$I1219/1000</f>
        <v>0</v>
      </c>
      <c r="M1224" s="11">
        <f>'1-2019'!$I1219/1000</f>
        <v>0</v>
      </c>
      <c r="N1224" s="11">
        <f>'2-2019'!$I1219/1000</f>
        <v>0</v>
      </c>
      <c r="O1224" s="11">
        <f>'3-2019'!$I1219/1000</f>
        <v>0</v>
      </c>
      <c r="P1224" s="11">
        <f>'4-2019'!$I1219/1000</f>
        <v>0</v>
      </c>
      <c r="Q1224" s="11">
        <f>'5-2019'!$I1219/1000</f>
        <v>0</v>
      </c>
      <c r="R1224" s="11">
        <f>'6-2019'!$I1219/1000</f>
        <v>0</v>
      </c>
      <c r="S1224" s="11">
        <f t="shared" si="19"/>
        <v>0</v>
      </c>
      <c r="U1224" s="79"/>
      <c r="V1224" s="78"/>
      <c r="W1224" s="83"/>
    </row>
    <row r="1225" spans="1:23" x14ac:dyDescent="0.25">
      <c r="A1225" s="61"/>
      <c r="B1225" s="3"/>
      <c r="C1225" s="3"/>
      <c r="D1225" s="61" t="s">
        <v>296</v>
      </c>
      <c r="E1225" s="3" t="s">
        <v>260</v>
      </c>
      <c r="F1225" s="11">
        <f>'6-2018'!$I1220/1000</f>
        <v>0</v>
      </c>
      <c r="G1225" s="11">
        <f>'7-2018'!$I1220/1000</f>
        <v>0</v>
      </c>
      <c r="H1225" s="11">
        <f>'8-2018'!$I1220/1000</f>
        <v>0</v>
      </c>
      <c r="I1225" s="11">
        <f>'9-2018'!$I1220/1000</f>
        <v>0</v>
      </c>
      <c r="J1225" s="11">
        <f>'10-2018'!$I1220/1000</f>
        <v>0</v>
      </c>
      <c r="K1225" s="11">
        <f>'11-2018'!$I1220/1000</f>
        <v>0</v>
      </c>
      <c r="L1225" s="11">
        <f>'12-2018'!$I1220/1000</f>
        <v>0</v>
      </c>
      <c r="M1225" s="11">
        <f>'1-2019'!$I1220/1000</f>
        <v>0</v>
      </c>
      <c r="N1225" s="11">
        <f>'2-2019'!$I1220/1000</f>
        <v>0</v>
      </c>
      <c r="O1225" s="11">
        <f>'3-2019'!$I1220/1000</f>
        <v>0</v>
      </c>
      <c r="P1225" s="11">
        <f>'4-2019'!$I1220/1000</f>
        <v>0</v>
      </c>
      <c r="Q1225" s="11">
        <f>'5-2019'!$I1220/1000</f>
        <v>0</v>
      </c>
      <c r="R1225" s="11">
        <f>'6-2019'!$I1220/1000</f>
        <v>0</v>
      </c>
      <c r="S1225" s="11">
        <f t="shared" si="19"/>
        <v>0</v>
      </c>
      <c r="U1225" s="79"/>
      <c r="V1225" s="78"/>
      <c r="W1225" s="83"/>
    </row>
    <row r="1226" spans="1:23" x14ac:dyDescent="0.25">
      <c r="A1226" s="61"/>
      <c r="B1226" s="3"/>
      <c r="C1226" s="3"/>
      <c r="D1226" s="61" t="s">
        <v>296</v>
      </c>
      <c r="E1226" s="3" t="s">
        <v>255</v>
      </c>
      <c r="F1226" s="11">
        <f>'6-2018'!$I1221/1000</f>
        <v>-112376.32630803502</v>
      </c>
      <c r="G1226" s="11">
        <f>'7-2018'!$I1221/1000</f>
        <v>-112814.02582770748</v>
      </c>
      <c r="H1226" s="11">
        <f>'8-2018'!$I1221/1000</f>
        <v>-113270.17460886175</v>
      </c>
      <c r="I1226" s="11">
        <f>'9-2018'!$I1221/1000</f>
        <v>-113921.98495533572</v>
      </c>
      <c r="J1226" s="11">
        <f>'10-2018'!$I1221/1000</f>
        <v>-114372.95364803963</v>
      </c>
      <c r="K1226" s="11">
        <f>'11-2018'!$I1221/1000</f>
        <v>-114833.35095255506</v>
      </c>
      <c r="L1226" s="11">
        <f>'12-2018'!$I1221/1000</f>
        <v>-115448.17515971645</v>
      </c>
      <c r="M1226" s="11">
        <f>'1-2019'!$I1221/1000</f>
        <v>-115844.14203452584</v>
      </c>
      <c r="N1226" s="11">
        <f>'2-2019'!$I1221/1000</f>
        <v>-116326.38866766838</v>
      </c>
      <c r="O1226" s="11">
        <f>'3-2019'!$I1221/1000</f>
        <v>-115323.20562402799</v>
      </c>
      <c r="P1226" s="11">
        <f>'4-2019'!$I1221/1000</f>
        <v>-115824.40367602854</v>
      </c>
      <c r="Q1226" s="11">
        <f>'5-2019'!$I1221/1000</f>
        <v>-116308.57959286477</v>
      </c>
      <c r="R1226" s="11">
        <f>'6-2019'!$I1221/1000</f>
        <v>-116732.06826118627</v>
      </c>
      <c r="S1226" s="11">
        <f t="shared" si="19"/>
        <v>-114903.4651693285</v>
      </c>
      <c r="U1226" s="79"/>
      <c r="V1226" s="78"/>
      <c r="W1226" s="83"/>
    </row>
    <row r="1227" spans="1:23" x14ac:dyDescent="0.25">
      <c r="A1227" s="61"/>
      <c r="B1227" s="3"/>
      <c r="C1227" s="3"/>
      <c r="D1227" s="61" t="s">
        <v>296</v>
      </c>
      <c r="E1227" s="3" t="s">
        <v>257</v>
      </c>
      <c r="F1227" s="11">
        <f>'6-2018'!$I1222/1000</f>
        <v>0</v>
      </c>
      <c r="G1227" s="11">
        <f>'7-2018'!$I1222/1000</f>
        <v>0</v>
      </c>
      <c r="H1227" s="11">
        <f>'8-2018'!$I1222/1000</f>
        <v>0</v>
      </c>
      <c r="I1227" s="11">
        <f>'9-2018'!$I1222/1000</f>
        <v>0</v>
      </c>
      <c r="J1227" s="11">
        <f>'10-2018'!$I1222/1000</f>
        <v>0</v>
      </c>
      <c r="K1227" s="11">
        <f>'11-2018'!$I1222/1000</f>
        <v>0</v>
      </c>
      <c r="L1227" s="11">
        <f>'12-2018'!$I1222/1000</f>
        <v>0</v>
      </c>
      <c r="M1227" s="11">
        <f>'1-2019'!$I1222/1000</f>
        <v>0</v>
      </c>
      <c r="N1227" s="11">
        <f>'2-2019'!$I1222/1000</f>
        <v>0</v>
      </c>
      <c r="O1227" s="11">
        <f>'3-2019'!$I1222/1000</f>
        <v>0</v>
      </c>
      <c r="P1227" s="11">
        <f>'4-2019'!$I1222/1000</f>
        <v>0</v>
      </c>
      <c r="Q1227" s="11">
        <f>'5-2019'!$I1222/1000</f>
        <v>0</v>
      </c>
      <c r="R1227" s="11">
        <f>'6-2019'!$I1222/1000</f>
        <v>0</v>
      </c>
      <c r="S1227" s="11">
        <f t="shared" si="19"/>
        <v>0</v>
      </c>
      <c r="U1227" s="79"/>
      <c r="V1227" s="78"/>
      <c r="W1227" s="83"/>
    </row>
    <row r="1228" spans="1:23" x14ac:dyDescent="0.25">
      <c r="A1228" s="61"/>
      <c r="B1228" s="3"/>
      <c r="C1228" s="3"/>
      <c r="D1228" s="61" t="s">
        <v>296</v>
      </c>
      <c r="E1228" s="3" t="s">
        <v>259</v>
      </c>
      <c r="F1228" s="11">
        <f>'6-2018'!$I1223/1000</f>
        <v>-9066.488021274954</v>
      </c>
      <c r="G1228" s="11">
        <f>'7-2018'!$I1223/1000</f>
        <v>-9095.0173639605946</v>
      </c>
      <c r="H1228" s="11">
        <f>'8-2018'!$I1223/1000</f>
        <v>-9123.5467519583362</v>
      </c>
      <c r="I1228" s="11">
        <f>'9-2018'!$I1223/1000</f>
        <v>-9186.5544009934965</v>
      </c>
      <c r="J1228" s="11">
        <f>'10-2018'!$I1223/1000</f>
        <v>-9215.1433161506175</v>
      </c>
      <c r="K1228" s="11">
        <f>'11-2018'!$I1223/1000</f>
        <v>-9243.7665714100112</v>
      </c>
      <c r="L1228" s="11">
        <f>'12-2018'!$I1223/1000</f>
        <v>-9312.3402666155143</v>
      </c>
      <c r="M1228" s="11">
        <f>'1-2019'!$I1223/1000</f>
        <v>-9341.0705274892262</v>
      </c>
      <c r="N1228" s="11">
        <f>'2-2019'!$I1223/1000</f>
        <v>-9369.80087035627</v>
      </c>
      <c r="O1228" s="11">
        <f>'3-2019'!$I1223/1000</f>
        <v>-9176.1804686324176</v>
      </c>
      <c r="P1228" s="11">
        <f>'4-2019'!$I1223/1000</f>
        <v>-9204.8844010155262</v>
      </c>
      <c r="Q1228" s="11">
        <f>'5-2019'!$I1223/1000</f>
        <v>-9233.6219118260033</v>
      </c>
      <c r="R1228" s="11">
        <f>'6-2019'!$I1223/1000</f>
        <v>-9302.9813663983714</v>
      </c>
      <c r="S1228" s="11">
        <f t="shared" si="19"/>
        <v>-9223.8884620203899</v>
      </c>
      <c r="U1228" s="79"/>
      <c r="V1228" s="78"/>
      <c r="W1228" s="83"/>
    </row>
    <row r="1229" spans="1:23" x14ac:dyDescent="0.25">
      <c r="A1229" s="61"/>
      <c r="B1229" s="3"/>
      <c r="C1229" s="3"/>
      <c r="D1229" s="61" t="s">
        <v>296</v>
      </c>
      <c r="E1229" s="3" t="s">
        <v>26</v>
      </c>
      <c r="F1229" s="11">
        <f>'6-2018'!$I1224/1000</f>
        <v>667.77612487518309</v>
      </c>
      <c r="G1229" s="11">
        <f>'7-2018'!$I1224/1000</f>
        <v>667.5662740946899</v>
      </c>
      <c r="H1229" s="11">
        <f>'8-2018'!$I1224/1000</f>
        <v>667.35642175197574</v>
      </c>
      <c r="I1229" s="11">
        <f>'9-2018'!$I1224/1000</f>
        <v>666.57669546563227</v>
      </c>
      <c r="J1229" s="11">
        <f>'10-2018'!$I1224/1000</f>
        <v>666.36684780958069</v>
      </c>
      <c r="K1229" s="11">
        <f>'11-2018'!$I1224/1000</f>
        <v>666.15700093463943</v>
      </c>
      <c r="L1229" s="11">
        <f>'12-2018'!$I1224/1000</f>
        <v>665.38998331473158</v>
      </c>
      <c r="M1229" s="11">
        <f>'1-2019'!$I1224/1000</f>
        <v>665.18013722090097</v>
      </c>
      <c r="N1229" s="11">
        <f>'2-2019'!$I1224/1000</f>
        <v>664.97028878373897</v>
      </c>
      <c r="O1229" s="11">
        <f>'3-2019'!$I1224/1000</f>
        <v>667.70243726205786</v>
      </c>
      <c r="P1229" s="11">
        <f>'4-2019'!$I1224/1000</f>
        <v>667.49261616376043</v>
      </c>
      <c r="Q1229" s="11">
        <f>'5-2019'!$I1224/1000</f>
        <v>667.28277631881281</v>
      </c>
      <c r="R1229" s="11">
        <f>'6-2019'!$I1224/1000</f>
        <v>666.51724515202307</v>
      </c>
      <c r="S1229" s="11">
        <f t="shared" si="19"/>
        <v>666.59901367784369</v>
      </c>
      <c r="U1229" s="79"/>
      <c r="V1229" s="78"/>
      <c r="W1229" s="83"/>
    </row>
    <row r="1230" spans="1:23" ht="15.75" thickBot="1" x14ac:dyDescent="0.3">
      <c r="A1230" s="68" t="s">
        <v>221</v>
      </c>
      <c r="B1230" s="3"/>
      <c r="C1230" s="3"/>
      <c r="D1230" s="3"/>
      <c r="E1230" s="3"/>
      <c r="F1230" s="22">
        <f>'6-2018'!$I1225/1000</f>
        <v>-120775.03820443478</v>
      </c>
      <c r="G1230" s="22">
        <f>'7-2018'!$I1225/1000</f>
        <v>-121241.47691757338</v>
      </c>
      <c r="H1230" s="22">
        <f>'8-2018'!$I1225/1000</f>
        <v>-121726.36493906811</v>
      </c>
      <c r="I1230" s="22">
        <f>'9-2018'!$I1225/1000</f>
        <v>-122441.96266086357</v>
      </c>
      <c r="J1230" s="22">
        <f>'10-2018'!$I1225/1000</f>
        <v>-122921.73011638067</v>
      </c>
      <c r="K1230" s="22">
        <f>'11-2018'!$I1225/1000</f>
        <v>-123410.96052303043</v>
      </c>
      <c r="L1230" s="22">
        <f>'12-2018'!$I1225/1000</f>
        <v>-124095.12544301723</v>
      </c>
      <c r="M1230" s="22">
        <f>'1-2019'!$I1225/1000</f>
        <v>-124520.03242479416</v>
      </c>
      <c r="N1230" s="22">
        <f>'2-2019'!$I1225/1000</f>
        <v>-125031.21924924089</v>
      </c>
      <c r="O1230" s="22">
        <f>'3-2019'!$I1225/1000</f>
        <v>-123831.68365539836</v>
      </c>
      <c r="P1230" s="22">
        <f>'4-2019'!$I1225/1000</f>
        <v>-124361.7954608803</v>
      </c>
      <c r="Q1230" s="22">
        <f>'5-2019'!$I1225/1000</f>
        <v>-124874.91872837195</v>
      </c>
      <c r="R1230" s="22">
        <f>'6-2019'!$I1225/1000</f>
        <v>-125368.5323824326</v>
      </c>
      <c r="S1230" s="22">
        <f t="shared" si="19"/>
        <v>-123460.75461767103</v>
      </c>
      <c r="U1230" s="79"/>
      <c r="V1230" s="78"/>
      <c r="W1230" s="83"/>
    </row>
    <row r="1231" spans="1:23" ht="15.75" thickTop="1" x14ac:dyDescent="0.25">
      <c r="A1231" s="61">
        <v>108360</v>
      </c>
      <c r="B1231" s="3" t="s">
        <v>33</v>
      </c>
      <c r="C1231" s="3"/>
      <c r="D1231" s="3"/>
      <c r="E1231" s="3"/>
      <c r="F1231" s="2">
        <f>'6-2018'!$I1226/1000</f>
        <v>0</v>
      </c>
      <c r="G1231" s="2">
        <f>'7-2018'!$I1226/1000</f>
        <v>0</v>
      </c>
      <c r="H1231" s="2">
        <f>'8-2018'!$I1226/1000</f>
        <v>0</v>
      </c>
      <c r="I1231" s="2">
        <f>'9-2018'!$I1226/1000</f>
        <v>0</v>
      </c>
      <c r="J1231" s="2">
        <f>'10-2018'!$I1226/1000</f>
        <v>0</v>
      </c>
      <c r="K1231" s="2">
        <f>'11-2018'!$I1226/1000</f>
        <v>0</v>
      </c>
      <c r="L1231" s="2">
        <f>'12-2018'!$I1226/1000</f>
        <v>0</v>
      </c>
      <c r="M1231" s="2">
        <f>'1-2019'!$I1226/1000</f>
        <v>0</v>
      </c>
      <c r="N1231" s="2">
        <f>'2-2019'!$I1226/1000</f>
        <v>0</v>
      </c>
      <c r="O1231" s="2">
        <f>'3-2019'!$I1226/1000</f>
        <v>0</v>
      </c>
      <c r="P1231" s="2">
        <f>'4-2019'!$I1226/1000</f>
        <v>0</v>
      </c>
      <c r="Q1231" s="2">
        <f>'5-2019'!$I1226/1000</f>
        <v>0</v>
      </c>
      <c r="R1231" s="2">
        <f>'6-2019'!$I1226/1000</f>
        <v>0</v>
      </c>
      <c r="S1231" s="2">
        <f t="shared" si="19"/>
        <v>0</v>
      </c>
      <c r="U1231" s="79"/>
      <c r="V1231" s="78"/>
      <c r="W1231" s="83"/>
    </row>
    <row r="1232" spans="1:23" x14ac:dyDescent="0.25">
      <c r="A1232" s="61"/>
      <c r="B1232" s="3"/>
      <c r="C1232" s="3"/>
      <c r="D1232" s="61" t="s">
        <v>294</v>
      </c>
      <c r="E1232" s="3" t="s">
        <v>199</v>
      </c>
      <c r="F1232" s="11">
        <f>'6-2018'!$I1227/1000</f>
        <v>-184.48756</v>
      </c>
      <c r="G1232" s="11">
        <f>'7-2018'!$I1227/1000</f>
        <v>-185.11629000000002</v>
      </c>
      <c r="H1232" s="11">
        <f>'8-2018'!$I1227/1000</f>
        <v>-185.75102999999999</v>
      </c>
      <c r="I1232" s="11">
        <f>'9-2018'!$I1227/1000</f>
        <v>-186.66292999999999</v>
      </c>
      <c r="J1232" s="11">
        <f>'10-2018'!$I1227/1000</f>
        <v>-187.29770000000002</v>
      </c>
      <c r="K1232" s="11">
        <f>'11-2018'!$I1227/1000</f>
        <v>-187.93239000000003</v>
      </c>
      <c r="L1232" s="11">
        <f>'12-2018'!$I1227/1000</f>
        <v>-189.39530999999999</v>
      </c>
      <c r="M1232" s="11">
        <f>'1-2019'!$I1227/1000</f>
        <v>-190.03004000000001</v>
      </c>
      <c r="N1232" s="11">
        <f>'2-2019'!$I1227/1000</f>
        <v>-190.66479000000001</v>
      </c>
      <c r="O1232" s="11">
        <f>'3-2019'!$I1227/1000</f>
        <v>-190.80701999999999</v>
      </c>
      <c r="P1232" s="11">
        <f>'4-2019'!$I1227/1000</f>
        <v>-191.44109</v>
      </c>
      <c r="Q1232" s="11">
        <f>'5-2019'!$I1227/1000</f>
        <v>-192.07571999999999</v>
      </c>
      <c r="R1232" s="11">
        <f>'6-2019'!$I1227/1000</f>
        <v>-192.97174999999999</v>
      </c>
      <c r="S1232" s="11">
        <f t="shared" si="19"/>
        <v>-188.82533041666667</v>
      </c>
      <c r="U1232" s="79"/>
      <c r="V1232" s="78"/>
      <c r="W1232" s="83"/>
    </row>
    <row r="1233" spans="1:23" x14ac:dyDescent="0.25">
      <c r="A1233" s="61"/>
      <c r="B1233" s="3"/>
      <c r="C1233" s="3"/>
      <c r="D1233" s="3"/>
      <c r="E1233" s="3"/>
      <c r="F1233" s="13">
        <f>'6-2018'!$I1228/1000</f>
        <v>-184.48756</v>
      </c>
      <c r="G1233" s="13">
        <f>'7-2018'!$I1228/1000</f>
        <v>-185.11629000000002</v>
      </c>
      <c r="H1233" s="13">
        <f>'8-2018'!$I1228/1000</f>
        <v>-185.75102999999999</v>
      </c>
      <c r="I1233" s="13">
        <f>'9-2018'!$I1228/1000</f>
        <v>-186.66292999999999</v>
      </c>
      <c r="J1233" s="13">
        <f>'10-2018'!$I1228/1000</f>
        <v>-187.29770000000002</v>
      </c>
      <c r="K1233" s="13">
        <f>'11-2018'!$I1228/1000</f>
        <v>-187.93239000000003</v>
      </c>
      <c r="L1233" s="13">
        <f>'12-2018'!$I1228/1000</f>
        <v>-189.39530999999999</v>
      </c>
      <c r="M1233" s="13">
        <f>'1-2019'!$I1228/1000</f>
        <v>-190.03004000000001</v>
      </c>
      <c r="N1233" s="13">
        <f>'2-2019'!$I1228/1000</f>
        <v>-190.66479000000001</v>
      </c>
      <c r="O1233" s="13">
        <f>'3-2019'!$I1228/1000</f>
        <v>-190.80701999999999</v>
      </c>
      <c r="P1233" s="13">
        <f>'4-2019'!$I1228/1000</f>
        <v>-191.44109</v>
      </c>
      <c r="Q1233" s="13">
        <f>'5-2019'!$I1228/1000</f>
        <v>-192.07571999999999</v>
      </c>
      <c r="R1233" s="13">
        <f>'6-2019'!$I1228/1000</f>
        <v>-192.97174999999999</v>
      </c>
      <c r="S1233" s="13">
        <f t="shared" si="19"/>
        <v>-188.82533041666667</v>
      </c>
      <c r="U1233" s="79"/>
      <c r="V1233" s="78"/>
      <c r="W1233" s="83"/>
    </row>
    <row r="1234" spans="1:23" x14ac:dyDescent="0.25">
      <c r="A1234" s="61"/>
      <c r="B1234" s="3"/>
      <c r="C1234" s="3"/>
      <c r="D1234" s="3"/>
      <c r="E1234" s="3"/>
      <c r="F1234" s="2">
        <f>'6-2018'!$I1229/1000</f>
        <v>0</v>
      </c>
      <c r="G1234" s="2">
        <f>'7-2018'!$I1229/1000</f>
        <v>0</v>
      </c>
      <c r="H1234" s="2">
        <f>'8-2018'!$I1229/1000</f>
        <v>0</v>
      </c>
      <c r="I1234" s="2">
        <f>'9-2018'!$I1229/1000</f>
        <v>0</v>
      </c>
      <c r="J1234" s="2">
        <f>'10-2018'!$I1229/1000</f>
        <v>0</v>
      </c>
      <c r="K1234" s="2">
        <f>'11-2018'!$I1229/1000</f>
        <v>0</v>
      </c>
      <c r="L1234" s="2">
        <f>'12-2018'!$I1229/1000</f>
        <v>0</v>
      </c>
      <c r="M1234" s="2">
        <f>'1-2019'!$I1229/1000</f>
        <v>0</v>
      </c>
      <c r="N1234" s="2">
        <f>'2-2019'!$I1229/1000</f>
        <v>0</v>
      </c>
      <c r="O1234" s="2">
        <f>'3-2019'!$I1229/1000</f>
        <v>0</v>
      </c>
      <c r="P1234" s="2">
        <f>'4-2019'!$I1229/1000</f>
        <v>0</v>
      </c>
      <c r="Q1234" s="2">
        <f>'5-2019'!$I1229/1000</f>
        <v>0</v>
      </c>
      <c r="R1234" s="2">
        <f>'6-2019'!$I1229/1000</f>
        <v>0</v>
      </c>
      <c r="S1234" s="2">
        <f t="shared" si="19"/>
        <v>0</v>
      </c>
      <c r="U1234" s="79"/>
      <c r="V1234" s="78"/>
      <c r="W1234" s="83"/>
    </row>
    <row r="1235" spans="1:23" x14ac:dyDescent="0.25">
      <c r="A1235" s="61">
        <v>108361</v>
      </c>
      <c r="B1235" s="3" t="s">
        <v>35</v>
      </c>
      <c r="C1235" s="3"/>
      <c r="D1235" s="3"/>
      <c r="E1235" s="3"/>
      <c r="F1235" s="2">
        <f>'6-2018'!$I1230/1000</f>
        <v>0</v>
      </c>
      <c r="G1235" s="2">
        <f>'7-2018'!$I1230/1000</f>
        <v>0</v>
      </c>
      <c r="H1235" s="2">
        <f>'8-2018'!$I1230/1000</f>
        <v>0</v>
      </c>
      <c r="I1235" s="2">
        <f>'9-2018'!$I1230/1000</f>
        <v>0</v>
      </c>
      <c r="J1235" s="2">
        <f>'10-2018'!$I1230/1000</f>
        <v>0</v>
      </c>
      <c r="K1235" s="2">
        <f>'11-2018'!$I1230/1000</f>
        <v>0</v>
      </c>
      <c r="L1235" s="2">
        <f>'12-2018'!$I1230/1000</f>
        <v>0</v>
      </c>
      <c r="M1235" s="2">
        <f>'1-2019'!$I1230/1000</f>
        <v>0</v>
      </c>
      <c r="N1235" s="2">
        <f>'2-2019'!$I1230/1000</f>
        <v>0</v>
      </c>
      <c r="O1235" s="2">
        <f>'3-2019'!$I1230/1000</f>
        <v>0</v>
      </c>
      <c r="P1235" s="2">
        <f>'4-2019'!$I1230/1000</f>
        <v>0</v>
      </c>
      <c r="Q1235" s="2">
        <f>'5-2019'!$I1230/1000</f>
        <v>0</v>
      </c>
      <c r="R1235" s="2">
        <f>'6-2019'!$I1230/1000</f>
        <v>0</v>
      </c>
      <c r="S1235" s="2">
        <f t="shared" si="19"/>
        <v>0</v>
      </c>
      <c r="U1235" s="79"/>
      <c r="V1235" s="78"/>
      <c r="W1235" s="83"/>
    </row>
    <row r="1236" spans="1:23" x14ac:dyDescent="0.25">
      <c r="A1236" s="61"/>
      <c r="B1236" s="3"/>
      <c r="C1236" s="3"/>
      <c r="D1236" s="61" t="s">
        <v>294</v>
      </c>
      <c r="E1236" s="3" t="s">
        <v>199</v>
      </c>
      <c r="F1236" s="11">
        <f>'6-2018'!$I1231/1000</f>
        <v>-1132.5961299999999</v>
      </c>
      <c r="G1236" s="11">
        <f>'7-2018'!$I1231/1000</f>
        <v>-1138.85176</v>
      </c>
      <c r="H1236" s="11">
        <f>'8-2018'!$I1231/1000</f>
        <v>-1146.13338</v>
      </c>
      <c r="I1236" s="11">
        <f>'9-2018'!$I1231/1000</f>
        <v>-1146.2148300000001</v>
      </c>
      <c r="J1236" s="11">
        <f>'10-2018'!$I1231/1000</f>
        <v>-1152.9010600000001</v>
      </c>
      <c r="K1236" s="11">
        <f>'11-2018'!$I1231/1000</f>
        <v>-1159.5878600000001</v>
      </c>
      <c r="L1236" s="11">
        <f>'12-2018'!$I1231/1000</f>
        <v>-1163.0574999999999</v>
      </c>
      <c r="M1236" s="11">
        <f>'1-2019'!$I1231/1000</f>
        <v>-1170.3747599999999</v>
      </c>
      <c r="N1236" s="11">
        <f>'2-2019'!$I1231/1000</f>
        <v>-1178.3151200000002</v>
      </c>
      <c r="O1236" s="11">
        <f>'3-2019'!$I1231/1000</f>
        <v>-1199.2930900000001</v>
      </c>
      <c r="P1236" s="11">
        <f>'4-2019'!$I1231/1000</f>
        <v>-1207.3082400000001</v>
      </c>
      <c r="Q1236" s="11">
        <f>'5-2019'!$I1231/1000</f>
        <v>-1215.48991</v>
      </c>
      <c r="R1236" s="11">
        <f>'6-2019'!$I1231/1000</f>
        <v>-1217.34232</v>
      </c>
      <c r="S1236" s="11">
        <f t="shared" si="19"/>
        <v>-1171.0413945833332</v>
      </c>
      <c r="U1236" s="79"/>
      <c r="V1236" s="78"/>
      <c r="W1236" s="83"/>
    </row>
    <row r="1237" spans="1:23" x14ac:dyDescent="0.25">
      <c r="A1237" s="61"/>
      <c r="B1237" s="3"/>
      <c r="C1237" s="3"/>
      <c r="D1237" s="61" t="s">
        <v>1</v>
      </c>
      <c r="E1237" s="3"/>
      <c r="F1237" s="13">
        <f>'6-2018'!$I1232/1000</f>
        <v>-1132.5961299999999</v>
      </c>
      <c r="G1237" s="13">
        <f>'7-2018'!$I1232/1000</f>
        <v>-1138.85176</v>
      </c>
      <c r="H1237" s="13">
        <f>'8-2018'!$I1232/1000</f>
        <v>-1146.13338</v>
      </c>
      <c r="I1237" s="13">
        <f>'9-2018'!$I1232/1000</f>
        <v>-1146.2148300000001</v>
      </c>
      <c r="J1237" s="13">
        <f>'10-2018'!$I1232/1000</f>
        <v>-1152.9010600000001</v>
      </c>
      <c r="K1237" s="13">
        <f>'11-2018'!$I1232/1000</f>
        <v>-1159.5878600000001</v>
      </c>
      <c r="L1237" s="13">
        <f>'12-2018'!$I1232/1000</f>
        <v>-1163.0574999999999</v>
      </c>
      <c r="M1237" s="13">
        <f>'1-2019'!$I1232/1000</f>
        <v>-1170.3747599999999</v>
      </c>
      <c r="N1237" s="13">
        <f>'2-2019'!$I1232/1000</f>
        <v>-1178.3151200000002</v>
      </c>
      <c r="O1237" s="13">
        <f>'3-2019'!$I1232/1000</f>
        <v>-1199.2930900000001</v>
      </c>
      <c r="P1237" s="13">
        <f>'4-2019'!$I1232/1000</f>
        <v>-1207.3082400000001</v>
      </c>
      <c r="Q1237" s="13">
        <f>'5-2019'!$I1232/1000</f>
        <v>-1215.48991</v>
      </c>
      <c r="R1237" s="13">
        <f>'6-2019'!$I1232/1000</f>
        <v>-1217.34232</v>
      </c>
      <c r="S1237" s="13">
        <f t="shared" si="19"/>
        <v>-1171.0413945833332</v>
      </c>
      <c r="U1237" s="79"/>
      <c r="V1237" s="78"/>
      <c r="W1237" s="83"/>
    </row>
    <row r="1238" spans="1:23" x14ac:dyDescent="0.25">
      <c r="A1238" s="61"/>
      <c r="B1238" s="3"/>
      <c r="C1238" s="3"/>
      <c r="D1238" s="3"/>
      <c r="E1238" s="3"/>
      <c r="F1238" s="2">
        <f>'6-2018'!$I1233/1000</f>
        <v>0</v>
      </c>
      <c r="G1238" s="2">
        <f>'7-2018'!$I1233/1000</f>
        <v>0</v>
      </c>
      <c r="H1238" s="2">
        <f>'8-2018'!$I1233/1000</f>
        <v>0</v>
      </c>
      <c r="I1238" s="2">
        <f>'9-2018'!$I1233/1000</f>
        <v>0</v>
      </c>
      <c r="J1238" s="2">
        <f>'10-2018'!$I1233/1000</f>
        <v>0</v>
      </c>
      <c r="K1238" s="2">
        <f>'11-2018'!$I1233/1000</f>
        <v>0</v>
      </c>
      <c r="L1238" s="2">
        <f>'12-2018'!$I1233/1000</f>
        <v>0</v>
      </c>
      <c r="M1238" s="2">
        <f>'1-2019'!$I1233/1000</f>
        <v>0</v>
      </c>
      <c r="N1238" s="2">
        <f>'2-2019'!$I1233/1000</f>
        <v>0</v>
      </c>
      <c r="O1238" s="2">
        <f>'3-2019'!$I1233/1000</f>
        <v>0</v>
      </c>
      <c r="P1238" s="2">
        <f>'4-2019'!$I1233/1000</f>
        <v>0</v>
      </c>
      <c r="Q1238" s="2">
        <f>'5-2019'!$I1233/1000</f>
        <v>0</v>
      </c>
      <c r="R1238" s="2">
        <f>'6-2019'!$I1233/1000</f>
        <v>0</v>
      </c>
      <c r="S1238" s="2">
        <f t="shared" si="19"/>
        <v>0</v>
      </c>
      <c r="U1238" s="79"/>
      <c r="V1238" s="78"/>
      <c r="W1238" s="83"/>
    </row>
    <row r="1239" spans="1:23" x14ac:dyDescent="0.25">
      <c r="A1239" s="61">
        <v>108362</v>
      </c>
      <c r="B1239" s="3" t="s">
        <v>27</v>
      </c>
      <c r="C1239" s="3"/>
      <c r="D1239" s="3"/>
      <c r="E1239" s="3"/>
      <c r="F1239" s="2">
        <f>'6-2018'!$I1234/1000</f>
        <v>0</v>
      </c>
      <c r="G1239" s="2">
        <f>'7-2018'!$I1234/1000</f>
        <v>0</v>
      </c>
      <c r="H1239" s="2">
        <f>'8-2018'!$I1234/1000</f>
        <v>0</v>
      </c>
      <c r="I1239" s="2">
        <f>'9-2018'!$I1234/1000</f>
        <v>0</v>
      </c>
      <c r="J1239" s="2">
        <f>'10-2018'!$I1234/1000</f>
        <v>0</v>
      </c>
      <c r="K1239" s="2">
        <f>'11-2018'!$I1234/1000</f>
        <v>0</v>
      </c>
      <c r="L1239" s="2">
        <f>'12-2018'!$I1234/1000</f>
        <v>0</v>
      </c>
      <c r="M1239" s="2">
        <f>'1-2019'!$I1234/1000</f>
        <v>0</v>
      </c>
      <c r="N1239" s="2">
        <f>'2-2019'!$I1234/1000</f>
        <v>0</v>
      </c>
      <c r="O1239" s="2">
        <f>'3-2019'!$I1234/1000</f>
        <v>0</v>
      </c>
      <c r="P1239" s="2">
        <f>'4-2019'!$I1234/1000</f>
        <v>0</v>
      </c>
      <c r="Q1239" s="2">
        <f>'5-2019'!$I1234/1000</f>
        <v>0</v>
      </c>
      <c r="R1239" s="2">
        <f>'6-2019'!$I1234/1000</f>
        <v>0</v>
      </c>
      <c r="S1239" s="2">
        <f t="shared" si="19"/>
        <v>0</v>
      </c>
      <c r="U1239" s="79"/>
      <c r="V1239" s="78"/>
      <c r="W1239" s="83"/>
    </row>
    <row r="1240" spans="1:23" x14ac:dyDescent="0.25">
      <c r="A1240" s="61"/>
      <c r="B1240" s="3"/>
      <c r="C1240" s="3"/>
      <c r="D1240" s="61" t="s">
        <v>294</v>
      </c>
      <c r="E1240" s="3" t="s">
        <v>199</v>
      </c>
      <c r="F1240" s="11">
        <f>'6-2018'!$I1235/1000</f>
        <v>-22022.296839999999</v>
      </c>
      <c r="G1240" s="11">
        <f>'7-2018'!$I1235/1000</f>
        <v>-22131.77951</v>
      </c>
      <c r="H1240" s="11">
        <f>'8-2018'!$I1235/1000</f>
        <v>-22258.234640000002</v>
      </c>
      <c r="I1240" s="11">
        <f>'9-2018'!$I1235/1000</f>
        <v>-22257.972879999998</v>
      </c>
      <c r="J1240" s="11">
        <f>'10-2018'!$I1235/1000</f>
        <v>-22384.729380000001</v>
      </c>
      <c r="K1240" s="11">
        <f>'11-2018'!$I1235/1000</f>
        <v>-22500.8534</v>
      </c>
      <c r="L1240" s="11">
        <f>'12-2018'!$I1235/1000</f>
        <v>-22577.556570000001</v>
      </c>
      <c r="M1240" s="11">
        <f>'1-2019'!$I1235/1000</f>
        <v>-22674.365659999999</v>
      </c>
      <c r="N1240" s="11">
        <f>'2-2019'!$I1235/1000</f>
        <v>-22802.38407</v>
      </c>
      <c r="O1240" s="11">
        <f>'3-2019'!$I1235/1000</f>
        <v>-22906.31424</v>
      </c>
      <c r="P1240" s="11">
        <f>'4-2019'!$I1235/1000</f>
        <v>-23042.7</v>
      </c>
      <c r="Q1240" s="11">
        <f>'5-2019'!$I1235/1000</f>
        <v>-23130.065300000002</v>
      </c>
      <c r="R1240" s="11">
        <f>'6-2019'!$I1235/1000</f>
        <v>-23144.14459</v>
      </c>
      <c r="S1240" s="11">
        <f t="shared" si="19"/>
        <v>-22604.181363750005</v>
      </c>
      <c r="U1240" s="79"/>
      <c r="V1240" s="78"/>
      <c r="W1240" s="83"/>
    </row>
    <row r="1241" spans="1:23" x14ac:dyDescent="0.25">
      <c r="A1241" s="61"/>
      <c r="B1241" s="3"/>
      <c r="C1241" s="3"/>
      <c r="D1241" s="3"/>
      <c r="E1241" s="3"/>
      <c r="F1241" s="13">
        <f>'6-2018'!$I1236/1000</f>
        <v>-22022.296839999999</v>
      </c>
      <c r="G1241" s="13">
        <f>'7-2018'!$I1236/1000</f>
        <v>-22131.77951</v>
      </c>
      <c r="H1241" s="13">
        <f>'8-2018'!$I1236/1000</f>
        <v>-22258.234640000002</v>
      </c>
      <c r="I1241" s="13">
        <f>'9-2018'!$I1236/1000</f>
        <v>-22257.972879999998</v>
      </c>
      <c r="J1241" s="13">
        <f>'10-2018'!$I1236/1000</f>
        <v>-22384.729380000001</v>
      </c>
      <c r="K1241" s="13">
        <f>'11-2018'!$I1236/1000</f>
        <v>-22500.8534</v>
      </c>
      <c r="L1241" s="13">
        <f>'12-2018'!$I1236/1000</f>
        <v>-22577.556570000001</v>
      </c>
      <c r="M1241" s="13">
        <f>'1-2019'!$I1236/1000</f>
        <v>-22674.365659999999</v>
      </c>
      <c r="N1241" s="13">
        <f>'2-2019'!$I1236/1000</f>
        <v>-22802.38407</v>
      </c>
      <c r="O1241" s="13">
        <f>'3-2019'!$I1236/1000</f>
        <v>-22906.31424</v>
      </c>
      <c r="P1241" s="13">
        <f>'4-2019'!$I1236/1000</f>
        <v>-23042.7</v>
      </c>
      <c r="Q1241" s="13">
        <f>'5-2019'!$I1236/1000</f>
        <v>-23130.065300000002</v>
      </c>
      <c r="R1241" s="13">
        <f>'6-2019'!$I1236/1000</f>
        <v>-23144.14459</v>
      </c>
      <c r="S1241" s="13">
        <f t="shared" si="19"/>
        <v>-22604.181363750005</v>
      </c>
      <c r="U1241" s="79"/>
      <c r="V1241" s="78"/>
      <c r="W1241" s="83"/>
    </row>
    <row r="1242" spans="1:23" x14ac:dyDescent="0.25">
      <c r="A1242" s="61"/>
      <c r="B1242" s="3"/>
      <c r="C1242" s="3"/>
      <c r="D1242" s="3"/>
      <c r="E1242" s="3"/>
      <c r="F1242" s="2">
        <f>'6-2018'!$I1237/1000</f>
        <v>0</v>
      </c>
      <c r="G1242" s="2">
        <f>'7-2018'!$I1237/1000</f>
        <v>0</v>
      </c>
      <c r="H1242" s="2">
        <f>'8-2018'!$I1237/1000</f>
        <v>0</v>
      </c>
      <c r="I1242" s="2">
        <f>'9-2018'!$I1237/1000</f>
        <v>0</v>
      </c>
      <c r="J1242" s="2">
        <f>'10-2018'!$I1237/1000</f>
        <v>0</v>
      </c>
      <c r="K1242" s="2">
        <f>'11-2018'!$I1237/1000</f>
        <v>0</v>
      </c>
      <c r="L1242" s="2">
        <f>'12-2018'!$I1237/1000</f>
        <v>0</v>
      </c>
      <c r="M1242" s="2">
        <f>'1-2019'!$I1237/1000</f>
        <v>0</v>
      </c>
      <c r="N1242" s="2">
        <f>'2-2019'!$I1237/1000</f>
        <v>0</v>
      </c>
      <c r="O1242" s="2">
        <f>'3-2019'!$I1237/1000</f>
        <v>0</v>
      </c>
      <c r="P1242" s="2">
        <f>'4-2019'!$I1237/1000</f>
        <v>0</v>
      </c>
      <c r="Q1242" s="2">
        <f>'5-2019'!$I1237/1000</f>
        <v>0</v>
      </c>
      <c r="R1242" s="2">
        <f>'6-2019'!$I1237/1000</f>
        <v>0</v>
      </c>
      <c r="S1242" s="2">
        <f t="shared" si="19"/>
        <v>0</v>
      </c>
      <c r="U1242" s="79"/>
      <c r="V1242" s="78"/>
      <c r="W1242" s="83"/>
    </row>
    <row r="1243" spans="1:23" x14ac:dyDescent="0.25">
      <c r="A1243" s="61">
        <v>108363</v>
      </c>
      <c r="B1243" s="3" t="s">
        <v>28</v>
      </c>
      <c r="C1243" s="3"/>
      <c r="D1243" s="3"/>
      <c r="E1243" s="3"/>
      <c r="F1243" s="2">
        <f>'6-2018'!$I1238/1000</f>
        <v>0</v>
      </c>
      <c r="G1243" s="2">
        <f>'7-2018'!$I1238/1000</f>
        <v>0</v>
      </c>
      <c r="H1243" s="2">
        <f>'8-2018'!$I1238/1000</f>
        <v>0</v>
      </c>
      <c r="I1243" s="2">
        <f>'9-2018'!$I1238/1000</f>
        <v>0</v>
      </c>
      <c r="J1243" s="2">
        <f>'10-2018'!$I1238/1000</f>
        <v>0</v>
      </c>
      <c r="K1243" s="2">
        <f>'11-2018'!$I1238/1000</f>
        <v>0</v>
      </c>
      <c r="L1243" s="2">
        <f>'12-2018'!$I1238/1000</f>
        <v>0</v>
      </c>
      <c r="M1243" s="2">
        <f>'1-2019'!$I1238/1000</f>
        <v>0</v>
      </c>
      <c r="N1243" s="2">
        <f>'2-2019'!$I1238/1000</f>
        <v>0</v>
      </c>
      <c r="O1243" s="2">
        <f>'3-2019'!$I1238/1000</f>
        <v>0</v>
      </c>
      <c r="P1243" s="2">
        <f>'4-2019'!$I1238/1000</f>
        <v>0</v>
      </c>
      <c r="Q1243" s="2">
        <f>'5-2019'!$I1238/1000</f>
        <v>0</v>
      </c>
      <c r="R1243" s="2">
        <f>'6-2019'!$I1238/1000</f>
        <v>0</v>
      </c>
      <c r="S1243" s="2">
        <f t="shared" si="19"/>
        <v>0</v>
      </c>
      <c r="U1243" s="79"/>
      <c r="V1243" s="78"/>
      <c r="W1243" s="83"/>
    </row>
    <row r="1244" spans="1:23" x14ac:dyDescent="0.25">
      <c r="A1244" s="61"/>
      <c r="B1244" s="3"/>
      <c r="C1244" s="3"/>
      <c r="D1244" s="61" t="s">
        <v>294</v>
      </c>
      <c r="E1244" s="3" t="s">
        <v>199</v>
      </c>
      <c r="F1244" s="11">
        <f>'6-2018'!$I1239/1000</f>
        <v>0</v>
      </c>
      <c r="G1244" s="11">
        <f>'7-2018'!$I1239/1000</f>
        <v>0</v>
      </c>
      <c r="H1244" s="11">
        <f>'8-2018'!$I1239/1000</f>
        <v>0</v>
      </c>
      <c r="I1244" s="11">
        <f>'9-2018'!$I1239/1000</f>
        <v>0</v>
      </c>
      <c r="J1244" s="11">
        <f>'10-2018'!$I1239/1000</f>
        <v>0</v>
      </c>
      <c r="K1244" s="11">
        <f>'11-2018'!$I1239/1000</f>
        <v>0</v>
      </c>
      <c r="L1244" s="11">
        <f>'12-2018'!$I1239/1000</f>
        <v>0</v>
      </c>
      <c r="M1244" s="11">
        <f>'1-2019'!$I1239/1000</f>
        <v>0</v>
      </c>
      <c r="N1244" s="11">
        <f>'2-2019'!$I1239/1000</f>
        <v>0</v>
      </c>
      <c r="O1244" s="11">
        <f>'3-2019'!$I1239/1000</f>
        <v>0</v>
      </c>
      <c r="P1244" s="11">
        <f>'4-2019'!$I1239/1000</f>
        <v>0</v>
      </c>
      <c r="Q1244" s="11">
        <f>'5-2019'!$I1239/1000</f>
        <v>0</v>
      </c>
      <c r="R1244" s="11">
        <f>'6-2019'!$I1239/1000</f>
        <v>0</v>
      </c>
      <c r="S1244" s="11">
        <f t="shared" si="19"/>
        <v>0</v>
      </c>
      <c r="U1244" s="79"/>
      <c r="V1244" s="78"/>
      <c r="W1244" s="83"/>
    </row>
    <row r="1245" spans="1:23" x14ac:dyDescent="0.25">
      <c r="A1245" s="61"/>
      <c r="B1245" s="3"/>
      <c r="C1245" s="3"/>
      <c r="D1245" s="3"/>
      <c r="E1245" s="3"/>
      <c r="F1245" s="13">
        <f>'6-2018'!$I1240/1000</f>
        <v>0</v>
      </c>
      <c r="G1245" s="13">
        <f>'7-2018'!$I1240/1000</f>
        <v>0</v>
      </c>
      <c r="H1245" s="13">
        <f>'8-2018'!$I1240/1000</f>
        <v>0</v>
      </c>
      <c r="I1245" s="13">
        <f>'9-2018'!$I1240/1000</f>
        <v>0</v>
      </c>
      <c r="J1245" s="13">
        <f>'10-2018'!$I1240/1000</f>
        <v>0</v>
      </c>
      <c r="K1245" s="13">
        <f>'11-2018'!$I1240/1000</f>
        <v>0</v>
      </c>
      <c r="L1245" s="13">
        <f>'12-2018'!$I1240/1000</f>
        <v>0</v>
      </c>
      <c r="M1245" s="13">
        <f>'1-2019'!$I1240/1000</f>
        <v>0</v>
      </c>
      <c r="N1245" s="13">
        <f>'2-2019'!$I1240/1000</f>
        <v>0</v>
      </c>
      <c r="O1245" s="13">
        <f>'3-2019'!$I1240/1000</f>
        <v>0</v>
      </c>
      <c r="P1245" s="13">
        <f>'4-2019'!$I1240/1000</f>
        <v>0</v>
      </c>
      <c r="Q1245" s="13">
        <f>'5-2019'!$I1240/1000</f>
        <v>0</v>
      </c>
      <c r="R1245" s="13">
        <f>'6-2019'!$I1240/1000</f>
        <v>0</v>
      </c>
      <c r="S1245" s="13">
        <f t="shared" si="19"/>
        <v>0</v>
      </c>
      <c r="U1245" s="79"/>
      <c r="V1245" s="78"/>
      <c r="W1245" s="83"/>
    </row>
    <row r="1246" spans="1:23" x14ac:dyDescent="0.25">
      <c r="A1246" s="61"/>
      <c r="B1246" s="3"/>
      <c r="C1246" s="3"/>
      <c r="D1246" s="3"/>
      <c r="E1246" s="3"/>
      <c r="F1246" s="2">
        <f>'6-2018'!$I1241/1000</f>
        <v>0</v>
      </c>
      <c r="G1246" s="2">
        <f>'7-2018'!$I1241/1000</f>
        <v>0</v>
      </c>
      <c r="H1246" s="2">
        <f>'8-2018'!$I1241/1000</f>
        <v>0</v>
      </c>
      <c r="I1246" s="2">
        <f>'9-2018'!$I1241/1000</f>
        <v>0</v>
      </c>
      <c r="J1246" s="2">
        <f>'10-2018'!$I1241/1000</f>
        <v>0</v>
      </c>
      <c r="K1246" s="2">
        <f>'11-2018'!$I1241/1000</f>
        <v>0</v>
      </c>
      <c r="L1246" s="2">
        <f>'12-2018'!$I1241/1000</f>
        <v>0</v>
      </c>
      <c r="M1246" s="2">
        <f>'1-2019'!$I1241/1000</f>
        <v>0</v>
      </c>
      <c r="N1246" s="2">
        <f>'2-2019'!$I1241/1000</f>
        <v>0</v>
      </c>
      <c r="O1246" s="2">
        <f>'3-2019'!$I1241/1000</f>
        <v>0</v>
      </c>
      <c r="P1246" s="2">
        <f>'4-2019'!$I1241/1000</f>
        <v>0</v>
      </c>
      <c r="Q1246" s="2">
        <f>'5-2019'!$I1241/1000</f>
        <v>0</v>
      </c>
      <c r="R1246" s="2">
        <f>'6-2019'!$I1241/1000</f>
        <v>0</v>
      </c>
      <c r="S1246" s="2">
        <f t="shared" si="19"/>
        <v>0</v>
      </c>
      <c r="U1246" s="79"/>
      <c r="V1246" s="78"/>
      <c r="W1246" s="83"/>
    </row>
    <row r="1247" spans="1:23" x14ac:dyDescent="0.25">
      <c r="A1247" s="61">
        <v>108364</v>
      </c>
      <c r="B1247" s="3" t="s">
        <v>88</v>
      </c>
      <c r="C1247" s="3"/>
      <c r="D1247" s="3"/>
      <c r="E1247" s="3"/>
      <c r="F1247" s="2">
        <f>'6-2018'!$I1242/1000</f>
        <v>0</v>
      </c>
      <c r="G1247" s="2">
        <f>'7-2018'!$I1242/1000</f>
        <v>0</v>
      </c>
      <c r="H1247" s="2">
        <f>'8-2018'!$I1242/1000</f>
        <v>0</v>
      </c>
      <c r="I1247" s="2">
        <f>'9-2018'!$I1242/1000</f>
        <v>0</v>
      </c>
      <c r="J1247" s="2">
        <f>'10-2018'!$I1242/1000</f>
        <v>0</v>
      </c>
      <c r="K1247" s="2">
        <f>'11-2018'!$I1242/1000</f>
        <v>0</v>
      </c>
      <c r="L1247" s="2">
        <f>'12-2018'!$I1242/1000</f>
        <v>0</v>
      </c>
      <c r="M1247" s="2">
        <f>'1-2019'!$I1242/1000</f>
        <v>0</v>
      </c>
      <c r="N1247" s="2">
        <f>'2-2019'!$I1242/1000</f>
        <v>0</v>
      </c>
      <c r="O1247" s="2">
        <f>'3-2019'!$I1242/1000</f>
        <v>0</v>
      </c>
      <c r="P1247" s="2">
        <f>'4-2019'!$I1242/1000</f>
        <v>0</v>
      </c>
      <c r="Q1247" s="2">
        <f>'5-2019'!$I1242/1000</f>
        <v>0</v>
      </c>
      <c r="R1247" s="2">
        <f>'6-2019'!$I1242/1000</f>
        <v>0</v>
      </c>
      <c r="S1247" s="2">
        <f t="shared" si="19"/>
        <v>0</v>
      </c>
      <c r="U1247" s="79"/>
      <c r="V1247" s="78"/>
      <c r="W1247" s="83"/>
    </row>
    <row r="1248" spans="1:23" x14ac:dyDescent="0.25">
      <c r="A1248" s="61"/>
      <c r="B1248" s="3"/>
      <c r="C1248" s="3"/>
      <c r="D1248" s="61" t="s">
        <v>294</v>
      </c>
      <c r="E1248" s="3" t="s">
        <v>199</v>
      </c>
      <c r="F1248" s="11">
        <f>'6-2018'!$I1243/1000</f>
        <v>-68568.934699999998</v>
      </c>
      <c r="G1248" s="11">
        <f>'7-2018'!$I1243/1000</f>
        <v>-68883.652480000004</v>
      </c>
      <c r="H1248" s="11">
        <f>'8-2018'!$I1243/1000</f>
        <v>-69142.848670000007</v>
      </c>
      <c r="I1248" s="11">
        <f>'9-2018'!$I1243/1000</f>
        <v>-69271.052200000006</v>
      </c>
      <c r="J1248" s="11">
        <f>'10-2018'!$I1243/1000</f>
        <v>-69572.973819999999</v>
      </c>
      <c r="K1248" s="11">
        <f>'11-2018'!$I1243/1000</f>
        <v>-69764.495639999994</v>
      </c>
      <c r="L1248" s="11">
        <f>'12-2018'!$I1243/1000</f>
        <v>-70111.38725</v>
      </c>
      <c r="M1248" s="11">
        <f>'1-2019'!$I1243/1000</f>
        <v>-70434.324529999998</v>
      </c>
      <c r="N1248" s="11">
        <f>'2-2019'!$I1243/1000</f>
        <v>-70741.629379999998</v>
      </c>
      <c r="O1248" s="11">
        <f>'3-2019'!$I1243/1000</f>
        <v>-70723.1927</v>
      </c>
      <c r="P1248" s="11">
        <f>'4-2019'!$I1243/1000</f>
        <v>-71042.288530000005</v>
      </c>
      <c r="Q1248" s="11">
        <f>'5-2019'!$I1243/1000</f>
        <v>-71365.081810000003</v>
      </c>
      <c r="R1248" s="11">
        <f>'6-2019'!$I1243/1000</f>
        <v>-71493.599879999994</v>
      </c>
      <c r="S1248" s="11">
        <f t="shared" si="19"/>
        <v>-70090.349525000012</v>
      </c>
      <c r="U1248" s="79"/>
      <c r="V1248" s="78"/>
      <c r="W1248" s="83"/>
    </row>
    <row r="1249" spans="1:23" x14ac:dyDescent="0.25">
      <c r="A1249" s="61"/>
      <c r="B1249" s="3"/>
      <c r="C1249" s="3"/>
      <c r="D1249" s="3"/>
      <c r="E1249" s="3"/>
      <c r="F1249" s="13">
        <f>'6-2018'!$I1244/1000</f>
        <v>-68568.934699999998</v>
      </c>
      <c r="G1249" s="13">
        <f>'7-2018'!$I1244/1000</f>
        <v>-68883.652480000004</v>
      </c>
      <c r="H1249" s="13">
        <f>'8-2018'!$I1244/1000</f>
        <v>-69142.848670000007</v>
      </c>
      <c r="I1249" s="13">
        <f>'9-2018'!$I1244/1000</f>
        <v>-69271.052200000006</v>
      </c>
      <c r="J1249" s="13">
        <f>'10-2018'!$I1244/1000</f>
        <v>-69572.973819999999</v>
      </c>
      <c r="K1249" s="13">
        <f>'11-2018'!$I1244/1000</f>
        <v>-69764.495639999994</v>
      </c>
      <c r="L1249" s="13">
        <f>'12-2018'!$I1244/1000</f>
        <v>-70111.38725</v>
      </c>
      <c r="M1249" s="13">
        <f>'1-2019'!$I1244/1000</f>
        <v>-70434.324529999998</v>
      </c>
      <c r="N1249" s="13">
        <f>'2-2019'!$I1244/1000</f>
        <v>-70741.629379999998</v>
      </c>
      <c r="O1249" s="13">
        <f>'3-2019'!$I1244/1000</f>
        <v>-70723.1927</v>
      </c>
      <c r="P1249" s="13">
        <f>'4-2019'!$I1244/1000</f>
        <v>-71042.288530000005</v>
      </c>
      <c r="Q1249" s="13">
        <f>'5-2019'!$I1244/1000</f>
        <v>-71365.081810000003</v>
      </c>
      <c r="R1249" s="13">
        <f>'6-2019'!$I1244/1000</f>
        <v>-71493.599879999994</v>
      </c>
      <c r="S1249" s="13">
        <f t="shared" si="19"/>
        <v>-70090.349525000012</v>
      </c>
      <c r="U1249" s="79"/>
      <c r="V1249" s="78"/>
      <c r="W1249" s="83"/>
    </row>
    <row r="1250" spans="1:23" x14ac:dyDescent="0.25">
      <c r="A1250" s="61"/>
      <c r="B1250" s="3"/>
      <c r="C1250" s="3"/>
      <c r="D1250" s="3"/>
      <c r="E1250" s="3"/>
      <c r="F1250" s="2">
        <f>'6-2018'!$I1245/1000</f>
        <v>0</v>
      </c>
      <c r="G1250" s="2">
        <f>'7-2018'!$I1245/1000</f>
        <v>0</v>
      </c>
      <c r="H1250" s="2">
        <f>'8-2018'!$I1245/1000</f>
        <v>0</v>
      </c>
      <c r="I1250" s="2">
        <f>'9-2018'!$I1245/1000</f>
        <v>0</v>
      </c>
      <c r="J1250" s="2">
        <f>'10-2018'!$I1245/1000</f>
        <v>0</v>
      </c>
      <c r="K1250" s="2">
        <f>'11-2018'!$I1245/1000</f>
        <v>0</v>
      </c>
      <c r="L1250" s="2">
        <f>'12-2018'!$I1245/1000</f>
        <v>0</v>
      </c>
      <c r="M1250" s="2">
        <f>'1-2019'!$I1245/1000</f>
        <v>0</v>
      </c>
      <c r="N1250" s="2">
        <f>'2-2019'!$I1245/1000</f>
        <v>0</v>
      </c>
      <c r="O1250" s="2">
        <f>'3-2019'!$I1245/1000</f>
        <v>0</v>
      </c>
      <c r="P1250" s="2">
        <f>'4-2019'!$I1245/1000</f>
        <v>0</v>
      </c>
      <c r="Q1250" s="2">
        <f>'5-2019'!$I1245/1000</f>
        <v>0</v>
      </c>
      <c r="R1250" s="2">
        <f>'6-2019'!$I1245/1000</f>
        <v>0</v>
      </c>
      <c r="S1250" s="2">
        <f t="shared" si="19"/>
        <v>0</v>
      </c>
      <c r="U1250" s="79"/>
      <c r="V1250" s="78"/>
      <c r="W1250" s="83"/>
    </row>
    <row r="1251" spans="1:23" x14ac:dyDescent="0.25">
      <c r="A1251" s="61">
        <v>108365</v>
      </c>
      <c r="B1251" s="3" t="s">
        <v>89</v>
      </c>
      <c r="C1251" s="3"/>
      <c r="D1251" s="3"/>
      <c r="E1251" s="3"/>
      <c r="F1251" s="2">
        <f>'6-2018'!$I1246/1000</f>
        <v>0</v>
      </c>
      <c r="G1251" s="2">
        <f>'7-2018'!$I1246/1000</f>
        <v>0</v>
      </c>
      <c r="H1251" s="2">
        <f>'8-2018'!$I1246/1000</f>
        <v>0</v>
      </c>
      <c r="I1251" s="2">
        <f>'9-2018'!$I1246/1000</f>
        <v>0</v>
      </c>
      <c r="J1251" s="2">
        <f>'10-2018'!$I1246/1000</f>
        <v>0</v>
      </c>
      <c r="K1251" s="2">
        <f>'11-2018'!$I1246/1000</f>
        <v>0</v>
      </c>
      <c r="L1251" s="2">
        <f>'12-2018'!$I1246/1000</f>
        <v>0</v>
      </c>
      <c r="M1251" s="2">
        <f>'1-2019'!$I1246/1000</f>
        <v>0</v>
      </c>
      <c r="N1251" s="2">
        <f>'2-2019'!$I1246/1000</f>
        <v>0</v>
      </c>
      <c r="O1251" s="2">
        <f>'3-2019'!$I1246/1000</f>
        <v>0</v>
      </c>
      <c r="P1251" s="2">
        <f>'4-2019'!$I1246/1000</f>
        <v>0</v>
      </c>
      <c r="Q1251" s="2">
        <f>'5-2019'!$I1246/1000</f>
        <v>0</v>
      </c>
      <c r="R1251" s="2">
        <f>'6-2019'!$I1246/1000</f>
        <v>0</v>
      </c>
      <c r="S1251" s="2">
        <f t="shared" ref="S1251:S1314" si="20">(SUM(G1251:Q1251)*2+R1251+F1251)/24</f>
        <v>0</v>
      </c>
      <c r="U1251" s="79"/>
      <c r="V1251" s="78"/>
      <c r="W1251" s="83"/>
    </row>
    <row r="1252" spans="1:23" x14ac:dyDescent="0.25">
      <c r="A1252" s="61"/>
      <c r="B1252" s="3"/>
      <c r="C1252" s="3"/>
      <c r="D1252" s="61" t="s">
        <v>294</v>
      </c>
      <c r="E1252" s="3" t="s">
        <v>199</v>
      </c>
      <c r="F1252" s="11">
        <f>'6-2018'!$I1247/1000</f>
        <v>-33307.044130000002</v>
      </c>
      <c r="G1252" s="11">
        <f>'7-2018'!$I1247/1000</f>
        <v>-33452.094620000003</v>
      </c>
      <c r="H1252" s="11">
        <f>'8-2018'!$I1247/1000</f>
        <v>-33558.698600000003</v>
      </c>
      <c r="I1252" s="11">
        <f>'9-2018'!$I1247/1000</f>
        <v>-33636.756079999999</v>
      </c>
      <c r="J1252" s="11">
        <f>'10-2018'!$I1247/1000</f>
        <v>-33786.937899999997</v>
      </c>
      <c r="K1252" s="11">
        <f>'11-2018'!$I1247/1000</f>
        <v>-33868.807719999997</v>
      </c>
      <c r="L1252" s="11">
        <f>'12-2018'!$I1247/1000</f>
        <v>-34065.446590000007</v>
      </c>
      <c r="M1252" s="11">
        <f>'1-2019'!$I1247/1000</f>
        <v>-34210.614270000005</v>
      </c>
      <c r="N1252" s="11">
        <f>'2-2019'!$I1247/1000</f>
        <v>-34356.53155</v>
      </c>
      <c r="O1252" s="11">
        <f>'3-2019'!$I1247/1000</f>
        <v>-34149.895840000005</v>
      </c>
      <c r="P1252" s="11">
        <f>'4-2019'!$I1247/1000</f>
        <v>-34298.439109999999</v>
      </c>
      <c r="Q1252" s="11">
        <f>'5-2019'!$I1247/1000</f>
        <v>-34452.885340000001</v>
      </c>
      <c r="R1252" s="11">
        <f>'6-2019'!$I1247/1000</f>
        <v>-34521.769100000005</v>
      </c>
      <c r="S1252" s="11">
        <f t="shared" si="20"/>
        <v>-33979.292852916675</v>
      </c>
      <c r="U1252" s="79"/>
      <c r="V1252" s="78"/>
      <c r="W1252" s="83"/>
    </row>
    <row r="1253" spans="1:23" x14ac:dyDescent="0.25">
      <c r="A1253" s="61"/>
      <c r="B1253" s="3"/>
      <c r="C1253" s="3"/>
      <c r="D1253" s="3"/>
      <c r="E1253" s="3"/>
      <c r="F1253" s="13">
        <f>'6-2018'!$I1248/1000</f>
        <v>-33307.044130000002</v>
      </c>
      <c r="G1253" s="13">
        <f>'7-2018'!$I1248/1000</f>
        <v>-33452.094620000003</v>
      </c>
      <c r="H1253" s="13">
        <f>'8-2018'!$I1248/1000</f>
        <v>-33558.698600000003</v>
      </c>
      <c r="I1253" s="13">
        <f>'9-2018'!$I1248/1000</f>
        <v>-33636.756079999999</v>
      </c>
      <c r="J1253" s="13">
        <f>'10-2018'!$I1248/1000</f>
        <v>-33786.937899999997</v>
      </c>
      <c r="K1253" s="13">
        <f>'11-2018'!$I1248/1000</f>
        <v>-33868.807719999997</v>
      </c>
      <c r="L1253" s="13">
        <f>'12-2018'!$I1248/1000</f>
        <v>-34065.446590000007</v>
      </c>
      <c r="M1253" s="13">
        <f>'1-2019'!$I1248/1000</f>
        <v>-34210.614270000005</v>
      </c>
      <c r="N1253" s="13">
        <f>'2-2019'!$I1248/1000</f>
        <v>-34356.53155</v>
      </c>
      <c r="O1253" s="13">
        <f>'3-2019'!$I1248/1000</f>
        <v>-34149.895840000005</v>
      </c>
      <c r="P1253" s="13">
        <f>'4-2019'!$I1248/1000</f>
        <v>-34298.439109999999</v>
      </c>
      <c r="Q1253" s="13">
        <f>'5-2019'!$I1248/1000</f>
        <v>-34452.885340000001</v>
      </c>
      <c r="R1253" s="13">
        <f>'6-2019'!$I1248/1000</f>
        <v>-34521.769100000005</v>
      </c>
      <c r="S1253" s="13">
        <f t="shared" si="20"/>
        <v>-33979.292852916675</v>
      </c>
      <c r="U1253" s="79"/>
      <c r="V1253" s="78"/>
      <c r="W1253" s="83"/>
    </row>
    <row r="1254" spans="1:23" x14ac:dyDescent="0.25">
      <c r="A1254" s="61"/>
      <c r="B1254" s="3"/>
      <c r="C1254" s="3"/>
      <c r="D1254" s="3"/>
      <c r="E1254" s="3"/>
      <c r="F1254" s="2">
        <f>'6-2018'!$I1249/1000</f>
        <v>0</v>
      </c>
      <c r="G1254" s="2">
        <f>'7-2018'!$I1249/1000</f>
        <v>0</v>
      </c>
      <c r="H1254" s="2">
        <f>'8-2018'!$I1249/1000</f>
        <v>0</v>
      </c>
      <c r="I1254" s="2">
        <f>'9-2018'!$I1249/1000</f>
        <v>0</v>
      </c>
      <c r="J1254" s="2">
        <f>'10-2018'!$I1249/1000</f>
        <v>0</v>
      </c>
      <c r="K1254" s="2">
        <f>'11-2018'!$I1249/1000</f>
        <v>0</v>
      </c>
      <c r="L1254" s="2">
        <f>'12-2018'!$I1249/1000</f>
        <v>0</v>
      </c>
      <c r="M1254" s="2">
        <f>'1-2019'!$I1249/1000</f>
        <v>0</v>
      </c>
      <c r="N1254" s="2">
        <f>'2-2019'!$I1249/1000</f>
        <v>0</v>
      </c>
      <c r="O1254" s="2">
        <f>'3-2019'!$I1249/1000</f>
        <v>0</v>
      </c>
      <c r="P1254" s="2">
        <f>'4-2019'!$I1249/1000</f>
        <v>0</v>
      </c>
      <c r="Q1254" s="2">
        <f>'5-2019'!$I1249/1000</f>
        <v>0</v>
      </c>
      <c r="R1254" s="2">
        <f>'6-2019'!$I1249/1000</f>
        <v>0</v>
      </c>
      <c r="S1254" s="2">
        <f t="shared" si="20"/>
        <v>0</v>
      </c>
      <c r="U1254" s="79"/>
      <c r="V1254" s="78"/>
      <c r="W1254" s="83"/>
    </row>
    <row r="1255" spans="1:23" x14ac:dyDescent="0.25">
      <c r="A1255" s="61">
        <v>108366</v>
      </c>
      <c r="B1255" s="3" t="s">
        <v>78</v>
      </c>
      <c r="C1255" s="3"/>
      <c r="D1255" s="3"/>
      <c r="E1255" s="3"/>
      <c r="F1255" s="2">
        <f>'6-2018'!$I1250/1000</f>
        <v>0</v>
      </c>
      <c r="G1255" s="2">
        <f>'7-2018'!$I1250/1000</f>
        <v>0</v>
      </c>
      <c r="H1255" s="2">
        <f>'8-2018'!$I1250/1000</f>
        <v>0</v>
      </c>
      <c r="I1255" s="2">
        <f>'9-2018'!$I1250/1000</f>
        <v>0</v>
      </c>
      <c r="J1255" s="2">
        <f>'10-2018'!$I1250/1000</f>
        <v>0</v>
      </c>
      <c r="K1255" s="2">
        <f>'11-2018'!$I1250/1000</f>
        <v>0</v>
      </c>
      <c r="L1255" s="2">
        <f>'12-2018'!$I1250/1000</f>
        <v>0</v>
      </c>
      <c r="M1255" s="2">
        <f>'1-2019'!$I1250/1000</f>
        <v>0</v>
      </c>
      <c r="N1255" s="2">
        <f>'2-2019'!$I1250/1000</f>
        <v>0</v>
      </c>
      <c r="O1255" s="2">
        <f>'3-2019'!$I1250/1000</f>
        <v>0</v>
      </c>
      <c r="P1255" s="2">
        <f>'4-2019'!$I1250/1000</f>
        <v>0</v>
      </c>
      <c r="Q1255" s="2">
        <f>'5-2019'!$I1250/1000</f>
        <v>0</v>
      </c>
      <c r="R1255" s="2">
        <f>'6-2019'!$I1250/1000</f>
        <v>0</v>
      </c>
      <c r="S1255" s="2">
        <f t="shared" si="20"/>
        <v>0</v>
      </c>
      <c r="U1255" s="79"/>
      <c r="V1255" s="78"/>
      <c r="W1255" s="83"/>
    </row>
    <row r="1256" spans="1:23" x14ac:dyDescent="0.25">
      <c r="A1256" s="61"/>
      <c r="B1256" s="3"/>
      <c r="C1256" s="3"/>
      <c r="D1256" s="61" t="s">
        <v>294</v>
      </c>
      <c r="E1256" s="3" t="s">
        <v>199</v>
      </c>
      <c r="F1256" s="11">
        <f>'6-2018'!$I1251/1000</f>
        <v>-10841.847810000001</v>
      </c>
      <c r="G1256" s="11">
        <f>'7-2018'!$I1251/1000</f>
        <v>-10885.561529999999</v>
      </c>
      <c r="H1256" s="11">
        <f>'8-2018'!$I1251/1000</f>
        <v>-10923.72292</v>
      </c>
      <c r="I1256" s="11">
        <f>'9-2018'!$I1251/1000</f>
        <v>-10962.27212</v>
      </c>
      <c r="J1256" s="11">
        <f>'10-2018'!$I1251/1000</f>
        <v>-11005.9033</v>
      </c>
      <c r="K1256" s="11">
        <f>'11-2018'!$I1251/1000</f>
        <v>-11049.25779</v>
      </c>
      <c r="L1256" s="11">
        <f>'12-2018'!$I1251/1000</f>
        <v>-11121.176640000001</v>
      </c>
      <c r="M1256" s="11">
        <f>'1-2019'!$I1251/1000</f>
        <v>-11165.167960000001</v>
      </c>
      <c r="N1256" s="11">
        <f>'2-2019'!$I1251/1000</f>
        <v>-11209.11752</v>
      </c>
      <c r="O1256" s="11">
        <f>'3-2019'!$I1251/1000</f>
        <v>-11227.566490000001</v>
      </c>
      <c r="P1256" s="11">
        <f>'4-2019'!$I1251/1000</f>
        <v>-11271.988960000001</v>
      </c>
      <c r="Q1256" s="11">
        <f>'5-2019'!$I1251/1000</f>
        <v>-11316.4269</v>
      </c>
      <c r="R1256" s="11">
        <f>'6-2019'!$I1251/1000</f>
        <v>-11353.040550000002</v>
      </c>
      <c r="S1256" s="11">
        <f t="shared" si="20"/>
        <v>-11102.9671925</v>
      </c>
      <c r="U1256" s="79"/>
      <c r="V1256" s="78"/>
      <c r="W1256" s="83"/>
    </row>
    <row r="1257" spans="1:23" x14ac:dyDescent="0.25">
      <c r="A1257" s="61"/>
      <c r="B1257" s="3"/>
      <c r="C1257" s="3"/>
      <c r="D1257" s="3"/>
      <c r="E1257" s="3"/>
      <c r="F1257" s="13">
        <f>'6-2018'!$I1252/1000</f>
        <v>-10841.847810000001</v>
      </c>
      <c r="G1257" s="13">
        <f>'7-2018'!$I1252/1000</f>
        <v>-10885.561529999999</v>
      </c>
      <c r="H1257" s="13">
        <f>'8-2018'!$I1252/1000</f>
        <v>-10923.72292</v>
      </c>
      <c r="I1257" s="13">
        <f>'9-2018'!$I1252/1000</f>
        <v>-10962.27212</v>
      </c>
      <c r="J1257" s="13">
        <f>'10-2018'!$I1252/1000</f>
        <v>-11005.9033</v>
      </c>
      <c r="K1257" s="13">
        <f>'11-2018'!$I1252/1000</f>
        <v>-11049.25779</v>
      </c>
      <c r="L1257" s="13">
        <f>'12-2018'!$I1252/1000</f>
        <v>-11121.176640000001</v>
      </c>
      <c r="M1257" s="13">
        <f>'1-2019'!$I1252/1000</f>
        <v>-11165.167960000001</v>
      </c>
      <c r="N1257" s="13">
        <f>'2-2019'!$I1252/1000</f>
        <v>-11209.11752</v>
      </c>
      <c r="O1257" s="13">
        <f>'3-2019'!$I1252/1000</f>
        <v>-11227.566490000001</v>
      </c>
      <c r="P1257" s="13">
        <f>'4-2019'!$I1252/1000</f>
        <v>-11271.988960000001</v>
      </c>
      <c r="Q1257" s="13">
        <f>'5-2019'!$I1252/1000</f>
        <v>-11316.4269</v>
      </c>
      <c r="R1257" s="13">
        <f>'6-2019'!$I1252/1000</f>
        <v>-11353.040550000002</v>
      </c>
      <c r="S1257" s="13">
        <f t="shared" si="20"/>
        <v>-11102.9671925</v>
      </c>
      <c r="U1257" s="79"/>
      <c r="V1257" s="78"/>
      <c r="W1257" s="83"/>
    </row>
    <row r="1258" spans="1:23" x14ac:dyDescent="0.25">
      <c r="A1258" s="61"/>
      <c r="B1258" s="3"/>
      <c r="C1258" s="3"/>
      <c r="D1258" s="3"/>
      <c r="E1258" s="3"/>
      <c r="F1258" s="2">
        <f>'6-2018'!$I1253/1000</f>
        <v>0</v>
      </c>
      <c r="G1258" s="2">
        <f>'7-2018'!$I1253/1000</f>
        <v>0</v>
      </c>
      <c r="H1258" s="2">
        <f>'8-2018'!$I1253/1000</f>
        <v>0</v>
      </c>
      <c r="I1258" s="2">
        <f>'9-2018'!$I1253/1000</f>
        <v>0</v>
      </c>
      <c r="J1258" s="2">
        <f>'10-2018'!$I1253/1000</f>
        <v>0</v>
      </c>
      <c r="K1258" s="2">
        <f>'11-2018'!$I1253/1000</f>
        <v>0</v>
      </c>
      <c r="L1258" s="2">
        <f>'12-2018'!$I1253/1000</f>
        <v>0</v>
      </c>
      <c r="M1258" s="2">
        <f>'1-2019'!$I1253/1000</f>
        <v>0</v>
      </c>
      <c r="N1258" s="2">
        <f>'2-2019'!$I1253/1000</f>
        <v>0</v>
      </c>
      <c r="O1258" s="2">
        <f>'3-2019'!$I1253/1000</f>
        <v>0</v>
      </c>
      <c r="P1258" s="2">
        <f>'4-2019'!$I1253/1000</f>
        <v>0</v>
      </c>
      <c r="Q1258" s="2">
        <f>'5-2019'!$I1253/1000</f>
        <v>0</v>
      </c>
      <c r="R1258" s="2">
        <f>'6-2019'!$I1253/1000</f>
        <v>0</v>
      </c>
      <c r="S1258" s="2">
        <f t="shared" si="20"/>
        <v>0</v>
      </c>
      <c r="U1258" s="79"/>
      <c r="V1258" s="78"/>
      <c r="W1258" s="83"/>
    </row>
    <row r="1259" spans="1:23" x14ac:dyDescent="0.25">
      <c r="A1259" s="61">
        <v>108367</v>
      </c>
      <c r="B1259" s="3" t="s">
        <v>79</v>
      </c>
      <c r="C1259" s="3"/>
      <c r="D1259" s="3"/>
      <c r="E1259" s="3"/>
      <c r="F1259" s="2">
        <f>'6-2018'!$I1254/1000</f>
        <v>0</v>
      </c>
      <c r="G1259" s="2">
        <f>'7-2018'!$I1254/1000</f>
        <v>0</v>
      </c>
      <c r="H1259" s="2">
        <f>'8-2018'!$I1254/1000</f>
        <v>0</v>
      </c>
      <c r="I1259" s="2">
        <f>'9-2018'!$I1254/1000</f>
        <v>0</v>
      </c>
      <c r="J1259" s="2">
        <f>'10-2018'!$I1254/1000</f>
        <v>0</v>
      </c>
      <c r="K1259" s="2">
        <f>'11-2018'!$I1254/1000</f>
        <v>0</v>
      </c>
      <c r="L1259" s="2">
        <f>'12-2018'!$I1254/1000</f>
        <v>0</v>
      </c>
      <c r="M1259" s="2">
        <f>'1-2019'!$I1254/1000</f>
        <v>0</v>
      </c>
      <c r="N1259" s="2">
        <f>'2-2019'!$I1254/1000</f>
        <v>0</v>
      </c>
      <c r="O1259" s="2">
        <f>'3-2019'!$I1254/1000</f>
        <v>0</v>
      </c>
      <c r="P1259" s="2">
        <f>'4-2019'!$I1254/1000</f>
        <v>0</v>
      </c>
      <c r="Q1259" s="2">
        <f>'5-2019'!$I1254/1000</f>
        <v>0</v>
      </c>
      <c r="R1259" s="2">
        <f>'6-2019'!$I1254/1000</f>
        <v>0</v>
      </c>
      <c r="S1259" s="2">
        <f t="shared" si="20"/>
        <v>0</v>
      </c>
      <c r="U1259" s="79"/>
      <c r="V1259" s="78"/>
      <c r="W1259" s="83"/>
    </row>
    <row r="1260" spans="1:23" x14ac:dyDescent="0.25">
      <c r="A1260" s="61"/>
      <c r="B1260" s="3"/>
      <c r="C1260" s="3"/>
      <c r="D1260" s="61" t="s">
        <v>294</v>
      </c>
      <c r="E1260" s="3" t="s">
        <v>199</v>
      </c>
      <c r="F1260" s="11">
        <f>'6-2018'!$I1255/1000</f>
        <v>-13085.10716</v>
      </c>
      <c r="G1260" s="11">
        <f>'7-2018'!$I1255/1000</f>
        <v>-13144.119490000001</v>
      </c>
      <c r="H1260" s="11">
        <f>'8-2018'!$I1255/1000</f>
        <v>-13197.628199999999</v>
      </c>
      <c r="I1260" s="11">
        <f>'9-2018'!$I1255/1000</f>
        <v>-13229.33849</v>
      </c>
      <c r="J1260" s="11">
        <f>'10-2018'!$I1255/1000</f>
        <v>-13285.56918</v>
      </c>
      <c r="K1260" s="11">
        <f>'11-2018'!$I1255/1000</f>
        <v>-13341.32438</v>
      </c>
      <c r="L1260" s="11">
        <f>'12-2018'!$I1255/1000</f>
        <v>-13414.337750000001</v>
      </c>
      <c r="M1260" s="11">
        <f>'1-2019'!$I1255/1000</f>
        <v>-13475.09182</v>
      </c>
      <c r="N1260" s="11">
        <f>'2-2019'!$I1255/1000</f>
        <v>-13534.858099999999</v>
      </c>
      <c r="O1260" s="11">
        <f>'3-2019'!$I1255/1000</f>
        <v>-13651.91815</v>
      </c>
      <c r="P1260" s="11">
        <f>'4-2019'!$I1255/1000</f>
        <v>-13713.94491</v>
      </c>
      <c r="Q1260" s="11">
        <f>'5-2019'!$I1255/1000</f>
        <v>-13775.14516</v>
      </c>
      <c r="R1260" s="11">
        <f>'6-2019'!$I1255/1000</f>
        <v>-13800.77188</v>
      </c>
      <c r="S1260" s="11">
        <f t="shared" si="20"/>
        <v>-13433.8512625</v>
      </c>
      <c r="U1260" s="79"/>
      <c r="V1260" s="78"/>
      <c r="W1260" s="83"/>
    </row>
    <row r="1261" spans="1:23" x14ac:dyDescent="0.25">
      <c r="A1261" s="61"/>
      <c r="B1261" s="3"/>
      <c r="C1261" s="3"/>
      <c r="D1261" s="3"/>
      <c r="E1261" s="3"/>
      <c r="F1261" s="13">
        <f>'6-2018'!$I1256/1000</f>
        <v>-13085.10716</v>
      </c>
      <c r="G1261" s="13">
        <f>'7-2018'!$I1256/1000</f>
        <v>-13144.119490000001</v>
      </c>
      <c r="H1261" s="13">
        <f>'8-2018'!$I1256/1000</f>
        <v>-13197.628199999999</v>
      </c>
      <c r="I1261" s="13">
        <f>'9-2018'!$I1256/1000</f>
        <v>-13229.33849</v>
      </c>
      <c r="J1261" s="13">
        <f>'10-2018'!$I1256/1000</f>
        <v>-13285.56918</v>
      </c>
      <c r="K1261" s="13">
        <f>'11-2018'!$I1256/1000</f>
        <v>-13341.32438</v>
      </c>
      <c r="L1261" s="13">
        <f>'12-2018'!$I1256/1000</f>
        <v>-13414.337750000001</v>
      </c>
      <c r="M1261" s="13">
        <f>'1-2019'!$I1256/1000</f>
        <v>-13475.09182</v>
      </c>
      <c r="N1261" s="13">
        <f>'2-2019'!$I1256/1000</f>
        <v>-13534.858099999999</v>
      </c>
      <c r="O1261" s="13">
        <f>'3-2019'!$I1256/1000</f>
        <v>-13651.91815</v>
      </c>
      <c r="P1261" s="13">
        <f>'4-2019'!$I1256/1000</f>
        <v>-13713.94491</v>
      </c>
      <c r="Q1261" s="13">
        <f>'5-2019'!$I1256/1000</f>
        <v>-13775.14516</v>
      </c>
      <c r="R1261" s="13">
        <f>'6-2019'!$I1256/1000</f>
        <v>-13800.77188</v>
      </c>
      <c r="S1261" s="13">
        <f t="shared" si="20"/>
        <v>-13433.8512625</v>
      </c>
      <c r="U1261" s="79"/>
      <c r="V1261" s="78"/>
      <c r="W1261" s="83"/>
    </row>
    <row r="1262" spans="1:23" x14ac:dyDescent="0.25">
      <c r="A1262" s="61"/>
      <c r="B1262" s="3"/>
      <c r="C1262" s="3"/>
      <c r="D1262" s="3"/>
      <c r="E1262" s="3"/>
      <c r="F1262" s="2">
        <f>'6-2018'!$I1257/1000</f>
        <v>0</v>
      </c>
      <c r="G1262" s="2">
        <f>'7-2018'!$I1257/1000</f>
        <v>0</v>
      </c>
      <c r="H1262" s="2">
        <f>'8-2018'!$I1257/1000</f>
        <v>0</v>
      </c>
      <c r="I1262" s="2">
        <f>'9-2018'!$I1257/1000</f>
        <v>0</v>
      </c>
      <c r="J1262" s="2">
        <f>'10-2018'!$I1257/1000</f>
        <v>0</v>
      </c>
      <c r="K1262" s="2">
        <f>'11-2018'!$I1257/1000</f>
        <v>0</v>
      </c>
      <c r="L1262" s="2">
        <f>'12-2018'!$I1257/1000</f>
        <v>0</v>
      </c>
      <c r="M1262" s="2">
        <f>'1-2019'!$I1257/1000</f>
        <v>0</v>
      </c>
      <c r="N1262" s="2">
        <f>'2-2019'!$I1257/1000</f>
        <v>0</v>
      </c>
      <c r="O1262" s="2">
        <f>'3-2019'!$I1257/1000</f>
        <v>0</v>
      </c>
      <c r="P1262" s="2">
        <f>'4-2019'!$I1257/1000</f>
        <v>0</v>
      </c>
      <c r="Q1262" s="2">
        <f>'5-2019'!$I1257/1000</f>
        <v>0</v>
      </c>
      <c r="R1262" s="2">
        <f>'6-2019'!$I1257/1000</f>
        <v>0</v>
      </c>
      <c r="S1262" s="2">
        <f t="shared" si="20"/>
        <v>0</v>
      </c>
      <c r="U1262" s="79"/>
      <c r="V1262" s="78"/>
      <c r="W1262" s="83"/>
    </row>
    <row r="1263" spans="1:23" x14ac:dyDescent="0.25">
      <c r="A1263" s="61">
        <v>108368</v>
      </c>
      <c r="B1263" s="3" t="s">
        <v>90</v>
      </c>
      <c r="C1263" s="3"/>
      <c r="D1263" s="3"/>
      <c r="E1263" s="3"/>
      <c r="F1263" s="2">
        <f>'6-2018'!$I1258/1000</f>
        <v>0</v>
      </c>
      <c r="G1263" s="2">
        <f>'7-2018'!$I1258/1000</f>
        <v>0</v>
      </c>
      <c r="H1263" s="2">
        <f>'8-2018'!$I1258/1000</f>
        <v>0</v>
      </c>
      <c r="I1263" s="2">
        <f>'9-2018'!$I1258/1000</f>
        <v>0</v>
      </c>
      <c r="J1263" s="2">
        <f>'10-2018'!$I1258/1000</f>
        <v>0</v>
      </c>
      <c r="K1263" s="2">
        <f>'11-2018'!$I1258/1000</f>
        <v>0</v>
      </c>
      <c r="L1263" s="2">
        <f>'12-2018'!$I1258/1000</f>
        <v>0</v>
      </c>
      <c r="M1263" s="2">
        <f>'1-2019'!$I1258/1000</f>
        <v>0</v>
      </c>
      <c r="N1263" s="2">
        <f>'2-2019'!$I1258/1000</f>
        <v>0</v>
      </c>
      <c r="O1263" s="2">
        <f>'3-2019'!$I1258/1000</f>
        <v>0</v>
      </c>
      <c r="P1263" s="2">
        <f>'4-2019'!$I1258/1000</f>
        <v>0</v>
      </c>
      <c r="Q1263" s="2">
        <f>'5-2019'!$I1258/1000</f>
        <v>0</v>
      </c>
      <c r="R1263" s="2">
        <f>'6-2019'!$I1258/1000</f>
        <v>0</v>
      </c>
      <c r="S1263" s="2">
        <f t="shared" si="20"/>
        <v>0</v>
      </c>
      <c r="U1263" s="79"/>
      <c r="V1263" s="78"/>
      <c r="W1263" s="83"/>
    </row>
    <row r="1264" spans="1:23" x14ac:dyDescent="0.25">
      <c r="A1264" s="61"/>
      <c r="B1264" s="3"/>
      <c r="C1264" s="3"/>
      <c r="D1264" s="61" t="s">
        <v>294</v>
      </c>
      <c r="E1264" s="3" t="s">
        <v>199</v>
      </c>
      <c r="F1264" s="11">
        <f>'6-2018'!$I1259/1000</f>
        <v>-59153.326479999996</v>
      </c>
      <c r="G1264" s="11">
        <f>'7-2018'!$I1259/1000</f>
        <v>-59370.727859999999</v>
      </c>
      <c r="H1264" s="11">
        <f>'8-2018'!$I1259/1000</f>
        <v>-59562.983650000002</v>
      </c>
      <c r="I1264" s="11">
        <f>'9-2018'!$I1259/1000</f>
        <v>-59715.38564</v>
      </c>
      <c r="J1264" s="11">
        <f>'10-2018'!$I1259/1000</f>
        <v>-59940.83887</v>
      </c>
      <c r="K1264" s="11">
        <f>'11-2018'!$I1259/1000</f>
        <v>-60125.233890000003</v>
      </c>
      <c r="L1264" s="11">
        <f>'12-2018'!$I1259/1000</f>
        <v>-60457.93219</v>
      </c>
      <c r="M1264" s="11">
        <f>'1-2019'!$I1259/1000</f>
        <v>-60697.098969999999</v>
      </c>
      <c r="N1264" s="11">
        <f>'2-2019'!$I1259/1000</f>
        <v>-60911.555959999998</v>
      </c>
      <c r="O1264" s="11">
        <f>'3-2019'!$I1259/1000</f>
        <v>-60734.966939999998</v>
      </c>
      <c r="P1264" s="11">
        <f>'4-2019'!$I1259/1000</f>
        <v>-60949.185969999999</v>
      </c>
      <c r="Q1264" s="11">
        <f>'5-2019'!$I1259/1000</f>
        <v>-61185.552069999998</v>
      </c>
      <c r="R1264" s="11">
        <f>'6-2019'!$I1259/1000</f>
        <v>-61336.456530000003</v>
      </c>
      <c r="S1264" s="11">
        <f t="shared" si="20"/>
        <v>-60324.696126249997</v>
      </c>
      <c r="U1264" s="79"/>
      <c r="V1264" s="78"/>
      <c r="W1264" s="83"/>
    </row>
    <row r="1265" spans="1:23" x14ac:dyDescent="0.25">
      <c r="A1265" s="61"/>
      <c r="B1265" s="3"/>
      <c r="C1265" s="3"/>
      <c r="D1265" s="61" t="s">
        <v>1</v>
      </c>
      <c r="E1265" s="3"/>
      <c r="F1265" s="13">
        <f>'6-2018'!$I1260/1000</f>
        <v>-59153.326479999996</v>
      </c>
      <c r="G1265" s="13">
        <f>'7-2018'!$I1260/1000</f>
        <v>-59370.727859999999</v>
      </c>
      <c r="H1265" s="13">
        <f>'8-2018'!$I1260/1000</f>
        <v>-59562.983650000002</v>
      </c>
      <c r="I1265" s="13">
        <f>'9-2018'!$I1260/1000</f>
        <v>-59715.38564</v>
      </c>
      <c r="J1265" s="13">
        <f>'10-2018'!$I1260/1000</f>
        <v>-59940.83887</v>
      </c>
      <c r="K1265" s="13">
        <f>'11-2018'!$I1260/1000</f>
        <v>-60125.233890000003</v>
      </c>
      <c r="L1265" s="13">
        <f>'12-2018'!$I1260/1000</f>
        <v>-60457.93219</v>
      </c>
      <c r="M1265" s="13">
        <f>'1-2019'!$I1260/1000</f>
        <v>-60697.098969999999</v>
      </c>
      <c r="N1265" s="13">
        <f>'2-2019'!$I1260/1000</f>
        <v>-60911.555959999998</v>
      </c>
      <c r="O1265" s="13">
        <f>'3-2019'!$I1260/1000</f>
        <v>-60734.966939999998</v>
      </c>
      <c r="P1265" s="13">
        <f>'4-2019'!$I1260/1000</f>
        <v>-60949.185969999999</v>
      </c>
      <c r="Q1265" s="13">
        <f>'5-2019'!$I1260/1000</f>
        <v>-61185.552069999998</v>
      </c>
      <c r="R1265" s="13">
        <f>'6-2019'!$I1260/1000</f>
        <v>-61336.456530000003</v>
      </c>
      <c r="S1265" s="13">
        <f t="shared" si="20"/>
        <v>-60324.696126249997</v>
      </c>
      <c r="U1265" s="79"/>
      <c r="V1265" s="78"/>
      <c r="W1265" s="83"/>
    </row>
    <row r="1266" spans="1:23" x14ac:dyDescent="0.25">
      <c r="A1266" s="61"/>
      <c r="B1266" s="3"/>
      <c r="C1266" s="3"/>
      <c r="D1266" s="3"/>
      <c r="E1266" s="3"/>
      <c r="F1266" s="2">
        <f>'6-2018'!$I1261/1000</f>
        <v>0</v>
      </c>
      <c r="G1266" s="2">
        <f>'7-2018'!$I1261/1000</f>
        <v>0</v>
      </c>
      <c r="H1266" s="2">
        <f>'8-2018'!$I1261/1000</f>
        <v>0</v>
      </c>
      <c r="I1266" s="2">
        <f>'9-2018'!$I1261/1000</f>
        <v>0</v>
      </c>
      <c r="J1266" s="2">
        <f>'10-2018'!$I1261/1000</f>
        <v>0</v>
      </c>
      <c r="K1266" s="2">
        <f>'11-2018'!$I1261/1000</f>
        <v>0</v>
      </c>
      <c r="L1266" s="2">
        <f>'12-2018'!$I1261/1000</f>
        <v>0</v>
      </c>
      <c r="M1266" s="2">
        <f>'1-2019'!$I1261/1000</f>
        <v>0</v>
      </c>
      <c r="N1266" s="2">
        <f>'2-2019'!$I1261/1000</f>
        <v>0</v>
      </c>
      <c r="O1266" s="2">
        <f>'3-2019'!$I1261/1000</f>
        <v>0</v>
      </c>
      <c r="P1266" s="2">
        <f>'4-2019'!$I1261/1000</f>
        <v>0</v>
      </c>
      <c r="Q1266" s="2">
        <f>'5-2019'!$I1261/1000</f>
        <v>0</v>
      </c>
      <c r="R1266" s="2">
        <f>'6-2019'!$I1261/1000</f>
        <v>0</v>
      </c>
      <c r="S1266" s="2">
        <f t="shared" si="20"/>
        <v>0</v>
      </c>
      <c r="U1266" s="79"/>
      <c r="V1266" s="78"/>
      <c r="W1266" s="83"/>
    </row>
    <row r="1267" spans="1:23" x14ac:dyDescent="0.25">
      <c r="A1267" s="61">
        <v>108369</v>
      </c>
      <c r="B1267" s="3" t="s">
        <v>29</v>
      </c>
      <c r="C1267" s="3"/>
      <c r="D1267" s="3"/>
      <c r="E1267" s="3"/>
      <c r="F1267" s="2">
        <f>'6-2018'!$I1262/1000</f>
        <v>0</v>
      </c>
      <c r="G1267" s="2">
        <f>'7-2018'!$I1262/1000</f>
        <v>0</v>
      </c>
      <c r="H1267" s="2">
        <f>'8-2018'!$I1262/1000</f>
        <v>0</v>
      </c>
      <c r="I1267" s="2">
        <f>'9-2018'!$I1262/1000</f>
        <v>0</v>
      </c>
      <c r="J1267" s="2">
        <f>'10-2018'!$I1262/1000</f>
        <v>0</v>
      </c>
      <c r="K1267" s="2">
        <f>'11-2018'!$I1262/1000</f>
        <v>0</v>
      </c>
      <c r="L1267" s="2">
        <f>'12-2018'!$I1262/1000</f>
        <v>0</v>
      </c>
      <c r="M1267" s="2">
        <f>'1-2019'!$I1262/1000</f>
        <v>0</v>
      </c>
      <c r="N1267" s="2">
        <f>'2-2019'!$I1262/1000</f>
        <v>0</v>
      </c>
      <c r="O1267" s="2">
        <f>'3-2019'!$I1262/1000</f>
        <v>0</v>
      </c>
      <c r="P1267" s="2">
        <f>'4-2019'!$I1262/1000</f>
        <v>0</v>
      </c>
      <c r="Q1267" s="2">
        <f>'5-2019'!$I1262/1000</f>
        <v>0</v>
      </c>
      <c r="R1267" s="2">
        <f>'6-2019'!$I1262/1000</f>
        <v>0</v>
      </c>
      <c r="S1267" s="2">
        <f t="shared" si="20"/>
        <v>0</v>
      </c>
      <c r="U1267" s="79"/>
      <c r="V1267" s="78"/>
      <c r="W1267" s="83"/>
    </row>
    <row r="1268" spans="1:23" x14ac:dyDescent="0.25">
      <c r="A1268" s="61"/>
      <c r="B1268" s="3"/>
      <c r="C1268" s="3"/>
      <c r="D1268" s="61" t="s">
        <v>294</v>
      </c>
      <c r="E1268" s="3" t="s">
        <v>199</v>
      </c>
      <c r="F1268" s="11">
        <f>'6-2018'!$I1263/1000</f>
        <v>-27990.040410000001</v>
      </c>
      <c r="G1268" s="11">
        <f>'7-2018'!$I1263/1000</f>
        <v>-28121.709890000002</v>
      </c>
      <c r="H1268" s="11">
        <f>'8-2018'!$I1263/1000</f>
        <v>-28250.272840000001</v>
      </c>
      <c r="I1268" s="11">
        <f>'9-2018'!$I1263/1000</f>
        <v>-28311.986850000001</v>
      </c>
      <c r="J1268" s="11">
        <f>'10-2018'!$I1263/1000</f>
        <v>-28443.64673</v>
      </c>
      <c r="K1268" s="11">
        <f>'11-2018'!$I1263/1000</f>
        <v>-28559.434949999999</v>
      </c>
      <c r="L1268" s="11">
        <f>'12-2018'!$I1263/1000</f>
        <v>-28702.654750000002</v>
      </c>
      <c r="M1268" s="11">
        <f>'1-2019'!$I1263/1000</f>
        <v>-28838.35109</v>
      </c>
      <c r="N1268" s="11">
        <f>'2-2019'!$I1263/1000</f>
        <v>-28969.823</v>
      </c>
      <c r="O1268" s="11">
        <f>'3-2019'!$I1263/1000</f>
        <v>-29205.713219999998</v>
      </c>
      <c r="P1268" s="11">
        <f>'4-2019'!$I1263/1000</f>
        <v>-29339.290530000002</v>
      </c>
      <c r="Q1268" s="11">
        <f>'5-2019'!$I1263/1000</f>
        <v>-29476.20782</v>
      </c>
      <c r="R1268" s="11">
        <f>'6-2019'!$I1263/1000</f>
        <v>-29525.784210000002</v>
      </c>
      <c r="S1268" s="11">
        <f t="shared" si="20"/>
        <v>-28748.083665000002</v>
      </c>
      <c r="U1268" s="79"/>
      <c r="V1268" s="78"/>
      <c r="W1268" s="83"/>
    </row>
    <row r="1269" spans="1:23" x14ac:dyDescent="0.25">
      <c r="A1269" s="61"/>
      <c r="B1269" s="3"/>
      <c r="C1269" s="3"/>
      <c r="D1269" s="61" t="s">
        <v>1</v>
      </c>
      <c r="E1269" s="3"/>
      <c r="F1269" s="13">
        <f>'6-2018'!$I1264/1000</f>
        <v>-27990.040410000001</v>
      </c>
      <c r="G1269" s="13">
        <f>'7-2018'!$I1264/1000</f>
        <v>-28121.709890000002</v>
      </c>
      <c r="H1269" s="13">
        <f>'8-2018'!$I1264/1000</f>
        <v>-28250.272840000001</v>
      </c>
      <c r="I1269" s="13">
        <f>'9-2018'!$I1264/1000</f>
        <v>-28311.986850000001</v>
      </c>
      <c r="J1269" s="13">
        <f>'10-2018'!$I1264/1000</f>
        <v>-28443.64673</v>
      </c>
      <c r="K1269" s="13">
        <f>'11-2018'!$I1264/1000</f>
        <v>-28559.434949999999</v>
      </c>
      <c r="L1269" s="13">
        <f>'12-2018'!$I1264/1000</f>
        <v>-28702.654750000002</v>
      </c>
      <c r="M1269" s="13">
        <f>'1-2019'!$I1264/1000</f>
        <v>-28838.35109</v>
      </c>
      <c r="N1269" s="13">
        <f>'2-2019'!$I1264/1000</f>
        <v>-28969.823</v>
      </c>
      <c r="O1269" s="13">
        <f>'3-2019'!$I1264/1000</f>
        <v>-29205.713219999998</v>
      </c>
      <c r="P1269" s="13">
        <f>'4-2019'!$I1264/1000</f>
        <v>-29339.290530000002</v>
      </c>
      <c r="Q1269" s="13">
        <f>'5-2019'!$I1264/1000</f>
        <v>-29476.20782</v>
      </c>
      <c r="R1269" s="13">
        <f>'6-2019'!$I1264/1000</f>
        <v>-29525.784210000002</v>
      </c>
      <c r="S1269" s="13">
        <f t="shared" si="20"/>
        <v>-28748.083665000002</v>
      </c>
      <c r="U1269" s="79"/>
      <c r="V1269" s="78"/>
      <c r="W1269" s="83"/>
    </row>
    <row r="1270" spans="1:23" x14ac:dyDescent="0.25">
      <c r="A1270" s="61"/>
      <c r="B1270" s="3"/>
      <c r="C1270" s="3"/>
      <c r="D1270" s="3"/>
      <c r="E1270" s="3"/>
      <c r="F1270" s="2">
        <f>'6-2018'!$I1265/1000</f>
        <v>0</v>
      </c>
      <c r="G1270" s="2">
        <f>'7-2018'!$I1265/1000</f>
        <v>0</v>
      </c>
      <c r="H1270" s="2">
        <f>'8-2018'!$I1265/1000</f>
        <v>0</v>
      </c>
      <c r="I1270" s="2">
        <f>'9-2018'!$I1265/1000</f>
        <v>0</v>
      </c>
      <c r="J1270" s="2">
        <f>'10-2018'!$I1265/1000</f>
        <v>0</v>
      </c>
      <c r="K1270" s="2">
        <f>'11-2018'!$I1265/1000</f>
        <v>0</v>
      </c>
      <c r="L1270" s="2">
        <f>'12-2018'!$I1265/1000</f>
        <v>0</v>
      </c>
      <c r="M1270" s="2">
        <f>'1-2019'!$I1265/1000</f>
        <v>0</v>
      </c>
      <c r="N1270" s="2">
        <f>'2-2019'!$I1265/1000</f>
        <v>0</v>
      </c>
      <c r="O1270" s="2">
        <f>'3-2019'!$I1265/1000</f>
        <v>0</v>
      </c>
      <c r="P1270" s="2">
        <f>'4-2019'!$I1265/1000</f>
        <v>0</v>
      </c>
      <c r="Q1270" s="2">
        <f>'5-2019'!$I1265/1000</f>
        <v>0</v>
      </c>
      <c r="R1270" s="2">
        <f>'6-2019'!$I1265/1000</f>
        <v>0</v>
      </c>
      <c r="S1270" s="2">
        <f t="shared" si="20"/>
        <v>0</v>
      </c>
      <c r="U1270" s="79"/>
      <c r="V1270" s="78"/>
      <c r="W1270" s="83"/>
    </row>
    <row r="1271" spans="1:23" x14ac:dyDescent="0.25">
      <c r="A1271" s="61">
        <v>108370</v>
      </c>
      <c r="B1271" s="3" t="s">
        <v>30</v>
      </c>
      <c r="C1271" s="3"/>
      <c r="D1271" s="3"/>
      <c r="E1271" s="3"/>
      <c r="F1271" s="2">
        <f>'6-2018'!$I1266/1000</f>
        <v>0</v>
      </c>
      <c r="G1271" s="2">
        <f>'7-2018'!$I1266/1000</f>
        <v>0</v>
      </c>
      <c r="H1271" s="2">
        <f>'8-2018'!$I1266/1000</f>
        <v>0</v>
      </c>
      <c r="I1271" s="2">
        <f>'9-2018'!$I1266/1000</f>
        <v>0</v>
      </c>
      <c r="J1271" s="2">
        <f>'10-2018'!$I1266/1000</f>
        <v>0</v>
      </c>
      <c r="K1271" s="2">
        <f>'11-2018'!$I1266/1000</f>
        <v>0</v>
      </c>
      <c r="L1271" s="2">
        <f>'12-2018'!$I1266/1000</f>
        <v>0</v>
      </c>
      <c r="M1271" s="2">
        <f>'1-2019'!$I1266/1000</f>
        <v>0</v>
      </c>
      <c r="N1271" s="2">
        <f>'2-2019'!$I1266/1000</f>
        <v>0</v>
      </c>
      <c r="O1271" s="2">
        <f>'3-2019'!$I1266/1000</f>
        <v>0</v>
      </c>
      <c r="P1271" s="2">
        <f>'4-2019'!$I1266/1000</f>
        <v>0</v>
      </c>
      <c r="Q1271" s="2">
        <f>'5-2019'!$I1266/1000</f>
        <v>0</v>
      </c>
      <c r="R1271" s="2">
        <f>'6-2019'!$I1266/1000</f>
        <v>0</v>
      </c>
      <c r="S1271" s="2">
        <f t="shared" si="20"/>
        <v>0</v>
      </c>
      <c r="U1271" s="79"/>
      <c r="V1271" s="78"/>
      <c r="W1271" s="83"/>
    </row>
    <row r="1272" spans="1:23" x14ac:dyDescent="0.25">
      <c r="A1272" s="61"/>
      <c r="B1272" s="3"/>
      <c r="C1272" s="3"/>
      <c r="D1272" s="61" t="s">
        <v>294</v>
      </c>
      <c r="E1272" s="3" t="s">
        <v>199</v>
      </c>
      <c r="F1272" s="11">
        <f>'6-2018'!$I1267/1000</f>
        <v>-4993.3389999999999</v>
      </c>
      <c r="G1272" s="11">
        <f>'7-2018'!$I1267/1000</f>
        <v>-5034.3205199999993</v>
      </c>
      <c r="H1272" s="11">
        <f>'8-2018'!$I1267/1000</f>
        <v>-5069.3014899999998</v>
      </c>
      <c r="I1272" s="11">
        <f>'9-2018'!$I1267/1000</f>
        <v>-5038.6453700000002</v>
      </c>
      <c r="J1272" s="11">
        <f>'10-2018'!$I1267/1000</f>
        <v>-5076.25929</v>
      </c>
      <c r="K1272" s="11">
        <f>'11-2018'!$I1267/1000</f>
        <v>-5109.2675099999997</v>
      </c>
      <c r="L1272" s="11">
        <f>'12-2018'!$I1267/1000</f>
        <v>-5093.7546400000001</v>
      </c>
      <c r="M1272" s="11">
        <f>'1-2019'!$I1267/1000</f>
        <v>-5130.5096100000001</v>
      </c>
      <c r="N1272" s="11">
        <f>'2-2019'!$I1267/1000</f>
        <v>-5161.1728499999999</v>
      </c>
      <c r="O1272" s="11">
        <f>'3-2019'!$I1267/1000</f>
        <v>-5416.2457300000005</v>
      </c>
      <c r="P1272" s="11">
        <f>'4-2019'!$I1267/1000</f>
        <v>-5452.36132</v>
      </c>
      <c r="Q1272" s="11">
        <f>'5-2019'!$I1267/1000</f>
        <v>-5486.7927</v>
      </c>
      <c r="R1272" s="11">
        <f>'6-2019'!$I1267/1000</f>
        <v>-5457.2195300000003</v>
      </c>
      <c r="S1272" s="11">
        <f t="shared" si="20"/>
        <v>-5191.1591912499998</v>
      </c>
      <c r="U1272" s="79"/>
      <c r="V1272" s="78"/>
      <c r="W1272" s="83"/>
    </row>
    <row r="1273" spans="1:23" s="48" customFormat="1" x14ac:dyDescent="0.25">
      <c r="A1273" s="61"/>
      <c r="B1273" s="3"/>
      <c r="C1273" s="3"/>
      <c r="D1273" s="3"/>
      <c r="E1273" s="3"/>
      <c r="F1273" s="13">
        <f>'6-2018'!$I1268/1000</f>
        <v>-4993.3389999999999</v>
      </c>
      <c r="G1273" s="13">
        <f>'7-2018'!$I1268/1000</f>
        <v>-5034.3205199999993</v>
      </c>
      <c r="H1273" s="13">
        <f>'8-2018'!$I1268/1000</f>
        <v>-5069.3014899999998</v>
      </c>
      <c r="I1273" s="13">
        <f>'9-2018'!$I1268/1000</f>
        <v>-5038.6453700000002</v>
      </c>
      <c r="J1273" s="13">
        <f>'10-2018'!$I1268/1000</f>
        <v>-5076.25929</v>
      </c>
      <c r="K1273" s="13">
        <f>'11-2018'!$I1268/1000</f>
        <v>-5109.2675099999997</v>
      </c>
      <c r="L1273" s="13">
        <f>'12-2018'!$I1268/1000</f>
        <v>-5093.7546400000001</v>
      </c>
      <c r="M1273" s="13">
        <f>'1-2019'!$I1268/1000</f>
        <v>-5130.5096100000001</v>
      </c>
      <c r="N1273" s="13">
        <f>'2-2019'!$I1268/1000</f>
        <v>-5161.1728499999999</v>
      </c>
      <c r="O1273" s="13">
        <f>'3-2019'!$I1268/1000</f>
        <v>-5416.2457300000005</v>
      </c>
      <c r="P1273" s="13">
        <f>'4-2019'!$I1268/1000</f>
        <v>-5452.36132</v>
      </c>
      <c r="Q1273" s="13">
        <f>'5-2019'!$I1268/1000</f>
        <v>-5486.7927</v>
      </c>
      <c r="R1273" s="13">
        <f>'6-2019'!$I1268/1000</f>
        <v>-5457.2195300000003</v>
      </c>
      <c r="S1273" s="13">
        <f t="shared" si="20"/>
        <v>-5191.1591912499998</v>
      </c>
      <c r="T1273" s="45"/>
      <c r="U1273" s="79"/>
      <c r="V1273" s="78"/>
      <c r="W1273" s="83"/>
    </row>
    <row r="1274" spans="1:23" x14ac:dyDescent="0.25">
      <c r="A1274" s="61"/>
      <c r="B1274" s="3"/>
      <c r="C1274" s="3"/>
      <c r="D1274" s="3"/>
      <c r="E1274" s="3"/>
      <c r="F1274" s="2">
        <f>'6-2018'!$I1269/1000</f>
        <v>0</v>
      </c>
      <c r="G1274" s="2">
        <f>'7-2018'!$I1269/1000</f>
        <v>0</v>
      </c>
      <c r="H1274" s="2">
        <f>'8-2018'!$I1269/1000</f>
        <v>0</v>
      </c>
      <c r="I1274" s="2">
        <f>'9-2018'!$I1269/1000</f>
        <v>0</v>
      </c>
      <c r="J1274" s="2">
        <f>'10-2018'!$I1269/1000</f>
        <v>0</v>
      </c>
      <c r="K1274" s="2">
        <f>'11-2018'!$I1269/1000</f>
        <v>0</v>
      </c>
      <c r="L1274" s="2">
        <f>'12-2018'!$I1269/1000</f>
        <v>0</v>
      </c>
      <c r="M1274" s="2">
        <f>'1-2019'!$I1269/1000</f>
        <v>0</v>
      </c>
      <c r="N1274" s="2">
        <f>'2-2019'!$I1269/1000</f>
        <v>0</v>
      </c>
      <c r="O1274" s="2">
        <f>'3-2019'!$I1269/1000</f>
        <v>0</v>
      </c>
      <c r="P1274" s="2">
        <f>'4-2019'!$I1269/1000</f>
        <v>0</v>
      </c>
      <c r="Q1274" s="2">
        <f>'5-2019'!$I1269/1000</f>
        <v>0</v>
      </c>
      <c r="R1274" s="2">
        <f>'6-2019'!$I1269/1000</f>
        <v>0</v>
      </c>
      <c r="S1274" s="2">
        <f t="shared" si="20"/>
        <v>0</v>
      </c>
      <c r="U1274" s="79"/>
      <c r="V1274" s="78"/>
      <c r="W1274" s="83"/>
    </row>
    <row r="1275" spans="1:23" x14ac:dyDescent="0.25">
      <c r="A1275" s="61"/>
      <c r="B1275" s="3"/>
      <c r="C1275" s="63"/>
      <c r="D1275" s="3"/>
      <c r="E1275" s="3"/>
      <c r="F1275" s="15">
        <f>'6-2018'!$I1270/1000</f>
        <v>0</v>
      </c>
      <c r="G1275" s="15">
        <f>'7-2018'!$I1270/1000</f>
        <v>0</v>
      </c>
      <c r="H1275" s="15">
        <f>'8-2018'!$I1270/1000</f>
        <v>0</v>
      </c>
      <c r="I1275" s="15">
        <f>'9-2018'!$I1270/1000</f>
        <v>0</v>
      </c>
      <c r="J1275" s="15">
        <f>'10-2018'!$I1270/1000</f>
        <v>0</v>
      </c>
      <c r="K1275" s="15">
        <f>'11-2018'!$I1270/1000</f>
        <v>0</v>
      </c>
      <c r="L1275" s="15">
        <f>'12-2018'!$I1270/1000</f>
        <v>0</v>
      </c>
      <c r="M1275" s="15">
        <f>'1-2019'!$I1270/1000</f>
        <v>0</v>
      </c>
      <c r="N1275" s="15">
        <f>'2-2019'!$I1270/1000</f>
        <v>0</v>
      </c>
      <c r="O1275" s="15">
        <f>'3-2019'!$I1270/1000</f>
        <v>0</v>
      </c>
      <c r="P1275" s="15">
        <f>'4-2019'!$I1270/1000</f>
        <v>0</v>
      </c>
      <c r="Q1275" s="15">
        <f>'5-2019'!$I1270/1000</f>
        <v>0</v>
      </c>
      <c r="R1275" s="15">
        <f>'6-2019'!$I1270/1000</f>
        <v>0</v>
      </c>
      <c r="S1275" s="15">
        <f t="shared" si="20"/>
        <v>0</v>
      </c>
      <c r="U1275" s="79"/>
      <c r="V1275" s="78"/>
      <c r="W1275" s="83"/>
    </row>
    <row r="1276" spans="1:23" x14ac:dyDescent="0.25">
      <c r="A1276" s="64"/>
      <c r="B1276" s="65"/>
      <c r="C1276" s="66"/>
      <c r="D1276" s="3"/>
      <c r="E1276" s="65"/>
      <c r="F1276" s="99">
        <f>'6-2018'!$I1271/1000</f>
        <v>0</v>
      </c>
      <c r="G1276" s="17">
        <f>'7-2018'!$I1271/1000</f>
        <v>0</v>
      </c>
      <c r="H1276" s="17">
        <f>'8-2018'!$I1271/1000</f>
        <v>0</v>
      </c>
      <c r="I1276" s="17">
        <f>'9-2018'!$I1271/1000</f>
        <v>0</v>
      </c>
      <c r="J1276" s="17">
        <f>'10-2018'!$I1271/1000</f>
        <v>0</v>
      </c>
      <c r="K1276" s="17">
        <f>'11-2018'!$I1271/1000</f>
        <v>0</v>
      </c>
      <c r="L1276" s="17">
        <f>'12-2018'!$I1271/1000</f>
        <v>0</v>
      </c>
      <c r="M1276" s="17">
        <f>'1-2019'!$I1271/1000</f>
        <v>0</v>
      </c>
      <c r="N1276" s="17">
        <f>'2-2019'!$I1271/1000</f>
        <v>0</v>
      </c>
      <c r="O1276" s="17">
        <f>'3-2019'!$I1271/1000</f>
        <v>0</v>
      </c>
      <c r="P1276" s="17">
        <f>'4-2019'!$I1271/1000</f>
        <v>0</v>
      </c>
      <c r="Q1276" s="17">
        <f>'5-2019'!$I1271/1000</f>
        <v>0</v>
      </c>
      <c r="R1276" s="17">
        <f>'6-2019'!$I1271/1000</f>
        <v>0</v>
      </c>
      <c r="S1276" s="17">
        <f t="shared" si="20"/>
        <v>0</v>
      </c>
      <c r="U1276" s="79"/>
      <c r="V1276" s="78"/>
      <c r="W1276" s="83"/>
    </row>
    <row r="1277" spans="1:23" x14ac:dyDescent="0.25">
      <c r="A1277" s="61">
        <v>108371</v>
      </c>
      <c r="B1277" s="3" t="s">
        <v>91</v>
      </c>
      <c r="C1277" s="3"/>
      <c r="D1277" s="3"/>
      <c r="E1277" s="3"/>
      <c r="F1277" s="2">
        <f>'6-2018'!$I1272/1000</f>
        <v>0</v>
      </c>
      <c r="G1277" s="2">
        <f>'7-2018'!$I1272/1000</f>
        <v>0</v>
      </c>
      <c r="H1277" s="2">
        <f>'8-2018'!$I1272/1000</f>
        <v>0</v>
      </c>
      <c r="I1277" s="2">
        <f>'9-2018'!$I1272/1000</f>
        <v>0</v>
      </c>
      <c r="J1277" s="2">
        <f>'10-2018'!$I1272/1000</f>
        <v>0</v>
      </c>
      <c r="K1277" s="2">
        <f>'11-2018'!$I1272/1000</f>
        <v>0</v>
      </c>
      <c r="L1277" s="2">
        <f>'12-2018'!$I1272/1000</f>
        <v>0</v>
      </c>
      <c r="M1277" s="2">
        <f>'1-2019'!$I1272/1000</f>
        <v>0</v>
      </c>
      <c r="N1277" s="2">
        <f>'2-2019'!$I1272/1000</f>
        <v>0</v>
      </c>
      <c r="O1277" s="2">
        <f>'3-2019'!$I1272/1000</f>
        <v>0</v>
      </c>
      <c r="P1277" s="2">
        <f>'4-2019'!$I1272/1000</f>
        <v>0</v>
      </c>
      <c r="Q1277" s="2">
        <f>'5-2019'!$I1272/1000</f>
        <v>0</v>
      </c>
      <c r="R1277" s="2">
        <f>'6-2019'!$I1272/1000</f>
        <v>0</v>
      </c>
      <c r="S1277" s="2">
        <f t="shared" si="20"/>
        <v>0</v>
      </c>
      <c r="U1277" s="79"/>
      <c r="V1277" s="78"/>
      <c r="W1277" s="83"/>
    </row>
    <row r="1278" spans="1:23" x14ac:dyDescent="0.25">
      <c r="A1278" s="61"/>
      <c r="B1278" s="3"/>
      <c r="C1278" s="3"/>
      <c r="D1278" s="61" t="s">
        <v>294</v>
      </c>
      <c r="E1278" s="3" t="s">
        <v>199</v>
      </c>
      <c r="F1278" s="11">
        <f>'6-2018'!$I1273/1000</f>
        <v>-361.15978000000001</v>
      </c>
      <c r="G1278" s="11">
        <f>'7-2018'!$I1273/1000</f>
        <v>-362.47096999999997</v>
      </c>
      <c r="H1278" s="11">
        <f>'8-2018'!$I1273/1000</f>
        <v>-363.18311999999997</v>
      </c>
      <c r="I1278" s="11">
        <f>'9-2018'!$I1273/1000</f>
        <v>-364.27328</v>
      </c>
      <c r="J1278" s="11">
        <f>'10-2018'!$I1273/1000</f>
        <v>-365.51168999999999</v>
      </c>
      <c r="K1278" s="11">
        <f>'11-2018'!$I1273/1000</f>
        <v>-365.28287</v>
      </c>
      <c r="L1278" s="11">
        <f>'12-2018'!$I1273/1000</f>
        <v>-367.10109</v>
      </c>
      <c r="M1278" s="11">
        <f>'1-2019'!$I1273/1000</f>
        <v>-368.16233</v>
      </c>
      <c r="N1278" s="11">
        <f>'2-2019'!$I1273/1000</f>
        <v>-368.92565999999999</v>
      </c>
      <c r="O1278" s="11">
        <f>'3-2019'!$I1273/1000</f>
        <v>-357.83893999999998</v>
      </c>
      <c r="P1278" s="11">
        <f>'4-2019'!$I1273/1000</f>
        <v>-358.92215999999996</v>
      </c>
      <c r="Q1278" s="11">
        <f>'5-2019'!$I1273/1000</f>
        <v>-360.24088</v>
      </c>
      <c r="R1278" s="11">
        <f>'6-2019'!$I1273/1000</f>
        <v>-360.85372999999998</v>
      </c>
      <c r="S1278" s="11">
        <f t="shared" si="20"/>
        <v>-363.57664541666668</v>
      </c>
      <c r="U1278" s="79"/>
      <c r="V1278" s="78"/>
      <c r="W1278" s="83"/>
    </row>
    <row r="1279" spans="1:23" x14ac:dyDescent="0.25">
      <c r="A1279" s="61"/>
      <c r="B1279" s="3"/>
      <c r="C1279" s="3"/>
      <c r="D1279" s="3"/>
      <c r="E1279" s="3"/>
      <c r="F1279" s="13">
        <f>'6-2018'!$I1274/1000</f>
        <v>-361.15978000000001</v>
      </c>
      <c r="G1279" s="13">
        <f>'7-2018'!$I1274/1000</f>
        <v>-362.47096999999997</v>
      </c>
      <c r="H1279" s="13">
        <f>'8-2018'!$I1274/1000</f>
        <v>-363.18311999999997</v>
      </c>
      <c r="I1279" s="13">
        <f>'9-2018'!$I1274/1000</f>
        <v>-364.27328</v>
      </c>
      <c r="J1279" s="13">
        <f>'10-2018'!$I1274/1000</f>
        <v>-365.51168999999999</v>
      </c>
      <c r="K1279" s="13">
        <f>'11-2018'!$I1274/1000</f>
        <v>-365.28287</v>
      </c>
      <c r="L1279" s="13">
        <f>'12-2018'!$I1274/1000</f>
        <v>-367.10109</v>
      </c>
      <c r="M1279" s="13">
        <f>'1-2019'!$I1274/1000</f>
        <v>-368.16233</v>
      </c>
      <c r="N1279" s="13">
        <f>'2-2019'!$I1274/1000</f>
        <v>-368.92565999999999</v>
      </c>
      <c r="O1279" s="13">
        <f>'3-2019'!$I1274/1000</f>
        <v>-357.83893999999998</v>
      </c>
      <c r="P1279" s="13">
        <f>'4-2019'!$I1274/1000</f>
        <v>-358.92215999999996</v>
      </c>
      <c r="Q1279" s="13">
        <f>'5-2019'!$I1274/1000</f>
        <v>-360.24088</v>
      </c>
      <c r="R1279" s="13">
        <f>'6-2019'!$I1274/1000</f>
        <v>-360.85372999999998</v>
      </c>
      <c r="S1279" s="13">
        <f t="shared" si="20"/>
        <v>-363.57664541666668</v>
      </c>
      <c r="U1279" s="79"/>
      <c r="V1279" s="78"/>
      <c r="W1279" s="83"/>
    </row>
    <row r="1280" spans="1:23" x14ac:dyDescent="0.25">
      <c r="A1280" s="61"/>
      <c r="B1280" s="3"/>
      <c r="C1280" s="3"/>
      <c r="D1280" s="3"/>
      <c r="E1280" s="3"/>
      <c r="F1280" s="2">
        <f>'6-2018'!$I1275/1000</f>
        <v>0</v>
      </c>
      <c r="G1280" s="2">
        <f>'7-2018'!$I1275/1000</f>
        <v>0</v>
      </c>
      <c r="H1280" s="2">
        <f>'8-2018'!$I1275/1000</f>
        <v>0</v>
      </c>
      <c r="I1280" s="2">
        <f>'9-2018'!$I1275/1000</f>
        <v>0</v>
      </c>
      <c r="J1280" s="2">
        <f>'10-2018'!$I1275/1000</f>
        <v>0</v>
      </c>
      <c r="K1280" s="2">
        <f>'11-2018'!$I1275/1000</f>
        <v>0</v>
      </c>
      <c r="L1280" s="2">
        <f>'12-2018'!$I1275/1000</f>
        <v>0</v>
      </c>
      <c r="M1280" s="2">
        <f>'1-2019'!$I1275/1000</f>
        <v>0</v>
      </c>
      <c r="N1280" s="2">
        <f>'2-2019'!$I1275/1000</f>
        <v>0</v>
      </c>
      <c r="O1280" s="2">
        <f>'3-2019'!$I1275/1000</f>
        <v>0</v>
      </c>
      <c r="P1280" s="2">
        <f>'4-2019'!$I1275/1000</f>
        <v>0</v>
      </c>
      <c r="Q1280" s="2">
        <f>'5-2019'!$I1275/1000</f>
        <v>0</v>
      </c>
      <c r="R1280" s="2">
        <f>'6-2019'!$I1275/1000</f>
        <v>0</v>
      </c>
      <c r="S1280" s="2">
        <f t="shared" si="20"/>
        <v>0</v>
      </c>
      <c r="U1280" s="79"/>
      <c r="V1280" s="78"/>
      <c r="W1280" s="83"/>
    </row>
    <row r="1281" spans="1:23" x14ac:dyDescent="0.25">
      <c r="A1281" s="61">
        <v>108372</v>
      </c>
      <c r="B1281" s="3" t="s">
        <v>31</v>
      </c>
      <c r="C1281" s="3"/>
      <c r="D1281" s="3"/>
      <c r="E1281" s="3"/>
      <c r="F1281" s="2">
        <f>'6-2018'!$I1276/1000</f>
        <v>0</v>
      </c>
      <c r="G1281" s="2">
        <f>'7-2018'!$I1276/1000</f>
        <v>0</v>
      </c>
      <c r="H1281" s="2">
        <f>'8-2018'!$I1276/1000</f>
        <v>0</v>
      </c>
      <c r="I1281" s="2">
        <f>'9-2018'!$I1276/1000</f>
        <v>0</v>
      </c>
      <c r="J1281" s="2">
        <f>'10-2018'!$I1276/1000</f>
        <v>0</v>
      </c>
      <c r="K1281" s="2">
        <f>'11-2018'!$I1276/1000</f>
        <v>0</v>
      </c>
      <c r="L1281" s="2">
        <f>'12-2018'!$I1276/1000</f>
        <v>0</v>
      </c>
      <c r="M1281" s="2">
        <f>'1-2019'!$I1276/1000</f>
        <v>0</v>
      </c>
      <c r="N1281" s="2">
        <f>'2-2019'!$I1276/1000</f>
        <v>0</v>
      </c>
      <c r="O1281" s="2">
        <f>'3-2019'!$I1276/1000</f>
        <v>0</v>
      </c>
      <c r="P1281" s="2">
        <f>'4-2019'!$I1276/1000</f>
        <v>0</v>
      </c>
      <c r="Q1281" s="2">
        <f>'5-2019'!$I1276/1000</f>
        <v>0</v>
      </c>
      <c r="R1281" s="2">
        <f>'6-2019'!$I1276/1000</f>
        <v>0</v>
      </c>
      <c r="S1281" s="2">
        <f t="shared" si="20"/>
        <v>0</v>
      </c>
      <c r="U1281" s="79"/>
      <c r="V1281" s="78"/>
      <c r="W1281" s="83"/>
    </row>
    <row r="1282" spans="1:23" x14ac:dyDescent="0.25">
      <c r="A1282" s="61"/>
      <c r="B1282" s="3"/>
      <c r="C1282" s="3"/>
      <c r="D1282" s="61" t="s">
        <v>294</v>
      </c>
      <c r="E1282" s="3" t="s">
        <v>199</v>
      </c>
      <c r="F1282" s="11">
        <f>'6-2018'!$I1277/1000</f>
        <v>0</v>
      </c>
      <c r="G1282" s="11">
        <f>'7-2018'!$I1277/1000</f>
        <v>0</v>
      </c>
      <c r="H1282" s="11">
        <f>'8-2018'!$I1277/1000</f>
        <v>0</v>
      </c>
      <c r="I1282" s="11">
        <f>'9-2018'!$I1277/1000</f>
        <v>0</v>
      </c>
      <c r="J1282" s="11">
        <f>'10-2018'!$I1277/1000</f>
        <v>0</v>
      </c>
      <c r="K1282" s="11">
        <f>'11-2018'!$I1277/1000</f>
        <v>0</v>
      </c>
      <c r="L1282" s="11">
        <f>'12-2018'!$I1277/1000</f>
        <v>0</v>
      </c>
      <c r="M1282" s="11">
        <f>'1-2019'!$I1277/1000</f>
        <v>0</v>
      </c>
      <c r="N1282" s="11">
        <f>'2-2019'!$I1277/1000</f>
        <v>0</v>
      </c>
      <c r="O1282" s="11">
        <f>'3-2019'!$I1277/1000</f>
        <v>0</v>
      </c>
      <c r="P1282" s="11">
        <f>'4-2019'!$I1277/1000</f>
        <v>0</v>
      </c>
      <c r="Q1282" s="11">
        <f>'5-2019'!$I1277/1000</f>
        <v>0</v>
      </c>
      <c r="R1282" s="11">
        <f>'6-2019'!$I1277/1000</f>
        <v>0</v>
      </c>
      <c r="S1282" s="11">
        <f t="shared" si="20"/>
        <v>0</v>
      </c>
      <c r="U1282" s="79"/>
      <c r="V1282" s="78"/>
      <c r="W1282" s="83"/>
    </row>
    <row r="1283" spans="1:23" x14ac:dyDescent="0.25">
      <c r="A1283" s="61"/>
      <c r="B1283" s="3"/>
      <c r="C1283" s="3"/>
      <c r="D1283" s="3"/>
      <c r="E1283" s="3"/>
      <c r="F1283" s="13">
        <f>'6-2018'!$I1278/1000</f>
        <v>0</v>
      </c>
      <c r="G1283" s="13">
        <f>'7-2018'!$I1278/1000</f>
        <v>0</v>
      </c>
      <c r="H1283" s="13">
        <f>'8-2018'!$I1278/1000</f>
        <v>0</v>
      </c>
      <c r="I1283" s="13">
        <f>'9-2018'!$I1278/1000</f>
        <v>0</v>
      </c>
      <c r="J1283" s="13">
        <f>'10-2018'!$I1278/1000</f>
        <v>0</v>
      </c>
      <c r="K1283" s="13">
        <f>'11-2018'!$I1278/1000</f>
        <v>0</v>
      </c>
      <c r="L1283" s="13">
        <f>'12-2018'!$I1278/1000</f>
        <v>0</v>
      </c>
      <c r="M1283" s="13">
        <f>'1-2019'!$I1278/1000</f>
        <v>0</v>
      </c>
      <c r="N1283" s="13">
        <f>'2-2019'!$I1278/1000</f>
        <v>0</v>
      </c>
      <c r="O1283" s="13">
        <f>'3-2019'!$I1278/1000</f>
        <v>0</v>
      </c>
      <c r="P1283" s="13">
        <f>'4-2019'!$I1278/1000</f>
        <v>0</v>
      </c>
      <c r="Q1283" s="13">
        <f>'5-2019'!$I1278/1000</f>
        <v>0</v>
      </c>
      <c r="R1283" s="13">
        <f>'6-2019'!$I1278/1000</f>
        <v>0</v>
      </c>
      <c r="S1283" s="13">
        <f t="shared" si="20"/>
        <v>0</v>
      </c>
      <c r="U1283" s="79"/>
      <c r="V1283" s="78"/>
      <c r="W1283" s="83"/>
    </row>
    <row r="1284" spans="1:23" x14ac:dyDescent="0.25">
      <c r="A1284" s="61"/>
      <c r="B1284" s="3"/>
      <c r="C1284" s="3"/>
      <c r="D1284" s="3"/>
      <c r="E1284" s="3"/>
      <c r="F1284" s="2">
        <f>'6-2018'!$I1279/1000</f>
        <v>0</v>
      </c>
      <c r="G1284" s="2">
        <f>'7-2018'!$I1279/1000</f>
        <v>0</v>
      </c>
      <c r="H1284" s="2">
        <f>'8-2018'!$I1279/1000</f>
        <v>0</v>
      </c>
      <c r="I1284" s="2">
        <f>'9-2018'!$I1279/1000</f>
        <v>0</v>
      </c>
      <c r="J1284" s="2">
        <f>'10-2018'!$I1279/1000</f>
        <v>0</v>
      </c>
      <c r="K1284" s="2">
        <f>'11-2018'!$I1279/1000</f>
        <v>0</v>
      </c>
      <c r="L1284" s="2">
        <f>'12-2018'!$I1279/1000</f>
        <v>0</v>
      </c>
      <c r="M1284" s="2">
        <f>'1-2019'!$I1279/1000</f>
        <v>0</v>
      </c>
      <c r="N1284" s="2">
        <f>'2-2019'!$I1279/1000</f>
        <v>0</v>
      </c>
      <c r="O1284" s="2">
        <f>'3-2019'!$I1279/1000</f>
        <v>0</v>
      </c>
      <c r="P1284" s="2">
        <f>'4-2019'!$I1279/1000</f>
        <v>0</v>
      </c>
      <c r="Q1284" s="2">
        <f>'5-2019'!$I1279/1000</f>
        <v>0</v>
      </c>
      <c r="R1284" s="2">
        <f>'6-2019'!$I1279/1000</f>
        <v>0</v>
      </c>
      <c r="S1284" s="2">
        <f t="shared" si="20"/>
        <v>0</v>
      </c>
      <c r="U1284" s="79"/>
      <c r="V1284" s="78"/>
      <c r="W1284" s="83"/>
    </row>
    <row r="1285" spans="1:23" x14ac:dyDescent="0.25">
      <c r="A1285" s="61">
        <v>108373</v>
      </c>
      <c r="B1285" s="3" t="s">
        <v>92</v>
      </c>
      <c r="C1285" s="3"/>
      <c r="D1285" s="3"/>
      <c r="E1285" s="3"/>
      <c r="F1285" s="2">
        <f>'6-2018'!$I1280/1000</f>
        <v>0</v>
      </c>
      <c r="G1285" s="2">
        <f>'7-2018'!$I1280/1000</f>
        <v>0</v>
      </c>
      <c r="H1285" s="2">
        <f>'8-2018'!$I1280/1000</f>
        <v>0</v>
      </c>
      <c r="I1285" s="2">
        <f>'9-2018'!$I1280/1000</f>
        <v>0</v>
      </c>
      <c r="J1285" s="2">
        <f>'10-2018'!$I1280/1000</f>
        <v>0</v>
      </c>
      <c r="K1285" s="2">
        <f>'11-2018'!$I1280/1000</f>
        <v>0</v>
      </c>
      <c r="L1285" s="2">
        <f>'12-2018'!$I1280/1000</f>
        <v>0</v>
      </c>
      <c r="M1285" s="2">
        <f>'1-2019'!$I1280/1000</f>
        <v>0</v>
      </c>
      <c r="N1285" s="2">
        <f>'2-2019'!$I1280/1000</f>
        <v>0</v>
      </c>
      <c r="O1285" s="2">
        <f>'3-2019'!$I1280/1000</f>
        <v>0</v>
      </c>
      <c r="P1285" s="2">
        <f>'4-2019'!$I1280/1000</f>
        <v>0</v>
      </c>
      <c r="Q1285" s="2">
        <f>'5-2019'!$I1280/1000</f>
        <v>0</v>
      </c>
      <c r="R1285" s="2">
        <f>'6-2019'!$I1280/1000</f>
        <v>0</v>
      </c>
      <c r="S1285" s="2">
        <f t="shared" si="20"/>
        <v>0</v>
      </c>
      <c r="U1285" s="79"/>
      <c r="V1285" s="78"/>
      <c r="W1285" s="83"/>
    </row>
    <row r="1286" spans="1:23" x14ac:dyDescent="0.25">
      <c r="A1286" s="61"/>
      <c r="B1286" s="3"/>
      <c r="C1286" s="3"/>
      <c r="D1286" s="61" t="s">
        <v>294</v>
      </c>
      <c r="E1286" s="3" t="s">
        <v>199</v>
      </c>
      <c r="F1286" s="11">
        <f>'6-2018'!$I1281/1000</f>
        <v>-2138.7705299999998</v>
      </c>
      <c r="G1286" s="11">
        <f>'7-2018'!$I1281/1000</f>
        <v>-2148.3957099999998</v>
      </c>
      <c r="H1286" s="11">
        <f>'8-2018'!$I1281/1000</f>
        <v>-2158.1017000000002</v>
      </c>
      <c r="I1286" s="11">
        <f>'9-2018'!$I1281/1000</f>
        <v>-2160.3782999999999</v>
      </c>
      <c r="J1286" s="11">
        <f>'10-2018'!$I1281/1000</f>
        <v>-2170.3670899999997</v>
      </c>
      <c r="K1286" s="11">
        <f>'11-2018'!$I1281/1000</f>
        <v>-2178.4062200000003</v>
      </c>
      <c r="L1286" s="11">
        <f>'12-2018'!$I1281/1000</f>
        <v>-2188.9570600000002</v>
      </c>
      <c r="M1286" s="11">
        <f>'1-2019'!$I1281/1000</f>
        <v>-2199.1692400000002</v>
      </c>
      <c r="N1286" s="11">
        <f>'2-2019'!$I1281/1000</f>
        <v>-2209.39696</v>
      </c>
      <c r="O1286" s="11">
        <f>'3-2019'!$I1281/1000</f>
        <v>-2196.9653499999999</v>
      </c>
      <c r="P1286" s="11">
        <f>'4-2019'!$I1281/1000</f>
        <v>-2206.4119599999999</v>
      </c>
      <c r="Q1286" s="11">
        <f>'5-2019'!$I1281/1000</f>
        <v>-2216.3956699999999</v>
      </c>
      <c r="R1286" s="11">
        <f>'6-2019'!$I1281/1000</f>
        <v>-2218.3071500000001</v>
      </c>
      <c r="S1286" s="11">
        <f t="shared" si="20"/>
        <v>-2184.2903416666668</v>
      </c>
      <c r="U1286" s="79"/>
      <c r="V1286" s="78"/>
      <c r="W1286" s="83"/>
    </row>
    <row r="1287" spans="1:23" x14ac:dyDescent="0.25">
      <c r="A1287" s="61"/>
      <c r="B1287" s="3"/>
      <c r="C1287" s="3"/>
      <c r="D1287" s="3"/>
      <c r="E1287" s="3"/>
      <c r="F1287" s="13">
        <f>'6-2018'!$I1282/1000</f>
        <v>-2138.7705299999998</v>
      </c>
      <c r="G1287" s="13">
        <f>'7-2018'!$I1282/1000</f>
        <v>-2148.3957099999998</v>
      </c>
      <c r="H1287" s="13">
        <f>'8-2018'!$I1282/1000</f>
        <v>-2158.1017000000002</v>
      </c>
      <c r="I1287" s="13">
        <f>'9-2018'!$I1282/1000</f>
        <v>-2160.3782999999999</v>
      </c>
      <c r="J1287" s="13">
        <f>'10-2018'!$I1282/1000</f>
        <v>-2170.3670899999997</v>
      </c>
      <c r="K1287" s="13">
        <f>'11-2018'!$I1282/1000</f>
        <v>-2178.4062200000003</v>
      </c>
      <c r="L1287" s="13">
        <f>'12-2018'!$I1282/1000</f>
        <v>-2188.9570600000002</v>
      </c>
      <c r="M1287" s="13">
        <f>'1-2019'!$I1282/1000</f>
        <v>-2199.1692400000002</v>
      </c>
      <c r="N1287" s="13">
        <f>'2-2019'!$I1282/1000</f>
        <v>-2209.39696</v>
      </c>
      <c r="O1287" s="13">
        <f>'3-2019'!$I1282/1000</f>
        <v>-2196.9653499999999</v>
      </c>
      <c r="P1287" s="13">
        <f>'4-2019'!$I1282/1000</f>
        <v>-2206.4119599999999</v>
      </c>
      <c r="Q1287" s="13">
        <f>'5-2019'!$I1282/1000</f>
        <v>-2216.3956699999999</v>
      </c>
      <c r="R1287" s="13">
        <f>'6-2019'!$I1282/1000</f>
        <v>-2218.3071500000001</v>
      </c>
      <c r="S1287" s="13">
        <f t="shared" si="20"/>
        <v>-2184.2903416666668</v>
      </c>
      <c r="U1287" s="79"/>
      <c r="V1287" s="78"/>
      <c r="W1287" s="83"/>
    </row>
    <row r="1288" spans="1:23" x14ac:dyDescent="0.25">
      <c r="A1288" s="61"/>
      <c r="B1288" s="3"/>
      <c r="C1288" s="3"/>
      <c r="D1288" s="3"/>
      <c r="E1288" s="3"/>
      <c r="F1288" s="2">
        <f>'6-2018'!$I1283/1000</f>
        <v>0</v>
      </c>
      <c r="G1288" s="2">
        <f>'7-2018'!$I1283/1000</f>
        <v>0</v>
      </c>
      <c r="H1288" s="2">
        <f>'8-2018'!$I1283/1000</f>
        <v>0</v>
      </c>
      <c r="I1288" s="2">
        <f>'9-2018'!$I1283/1000</f>
        <v>0</v>
      </c>
      <c r="J1288" s="2">
        <f>'10-2018'!$I1283/1000</f>
        <v>0</v>
      </c>
      <c r="K1288" s="2">
        <f>'11-2018'!$I1283/1000</f>
        <v>0</v>
      </c>
      <c r="L1288" s="2">
        <f>'12-2018'!$I1283/1000</f>
        <v>0</v>
      </c>
      <c r="M1288" s="2">
        <f>'1-2019'!$I1283/1000</f>
        <v>0</v>
      </c>
      <c r="N1288" s="2">
        <f>'2-2019'!$I1283/1000</f>
        <v>0</v>
      </c>
      <c r="O1288" s="2">
        <f>'3-2019'!$I1283/1000</f>
        <v>0</v>
      </c>
      <c r="P1288" s="2">
        <f>'4-2019'!$I1283/1000</f>
        <v>0</v>
      </c>
      <c r="Q1288" s="2">
        <f>'5-2019'!$I1283/1000</f>
        <v>0</v>
      </c>
      <c r="R1288" s="2">
        <f>'6-2019'!$I1283/1000</f>
        <v>0</v>
      </c>
      <c r="S1288" s="2">
        <f t="shared" si="20"/>
        <v>0</v>
      </c>
      <c r="U1288" s="79"/>
      <c r="V1288" s="78"/>
      <c r="W1288" s="83"/>
    </row>
    <row r="1289" spans="1:23" x14ac:dyDescent="0.25">
      <c r="A1289" s="61" t="s">
        <v>222</v>
      </c>
      <c r="B1289" s="3" t="s">
        <v>94</v>
      </c>
      <c r="C1289" s="3"/>
      <c r="D1289" s="3"/>
      <c r="E1289" s="3"/>
      <c r="F1289" s="2">
        <f>'6-2018'!$I1284/1000</f>
        <v>0</v>
      </c>
      <c r="G1289" s="2">
        <f>'7-2018'!$I1284/1000</f>
        <v>0</v>
      </c>
      <c r="H1289" s="2">
        <f>'8-2018'!$I1284/1000</f>
        <v>0</v>
      </c>
      <c r="I1289" s="2">
        <f>'9-2018'!$I1284/1000</f>
        <v>0</v>
      </c>
      <c r="J1289" s="2">
        <f>'10-2018'!$I1284/1000</f>
        <v>0</v>
      </c>
      <c r="K1289" s="2">
        <f>'11-2018'!$I1284/1000</f>
        <v>0</v>
      </c>
      <c r="L1289" s="2">
        <f>'12-2018'!$I1284/1000</f>
        <v>0</v>
      </c>
      <c r="M1289" s="2">
        <f>'1-2019'!$I1284/1000</f>
        <v>0</v>
      </c>
      <c r="N1289" s="2">
        <f>'2-2019'!$I1284/1000</f>
        <v>0</v>
      </c>
      <c r="O1289" s="2">
        <f>'3-2019'!$I1284/1000</f>
        <v>0</v>
      </c>
      <c r="P1289" s="2">
        <f>'4-2019'!$I1284/1000</f>
        <v>0</v>
      </c>
      <c r="Q1289" s="2">
        <f>'5-2019'!$I1284/1000</f>
        <v>0</v>
      </c>
      <c r="R1289" s="2">
        <f>'6-2019'!$I1284/1000</f>
        <v>0</v>
      </c>
      <c r="S1289" s="2">
        <f t="shared" si="20"/>
        <v>0</v>
      </c>
      <c r="U1289" s="79"/>
      <c r="V1289" s="78"/>
      <c r="W1289" s="83"/>
    </row>
    <row r="1290" spans="1:23" x14ac:dyDescent="0.25">
      <c r="A1290" s="61"/>
      <c r="B1290" s="3"/>
      <c r="C1290" s="3"/>
      <c r="D1290" s="61" t="s">
        <v>294</v>
      </c>
      <c r="E1290" s="3" t="s">
        <v>199</v>
      </c>
      <c r="F1290" s="11">
        <f>'6-2018'!$I1285/1000</f>
        <v>0</v>
      </c>
      <c r="G1290" s="11">
        <f>'7-2018'!$I1285/1000</f>
        <v>0</v>
      </c>
      <c r="H1290" s="11">
        <f>'8-2018'!$I1285/1000</f>
        <v>0</v>
      </c>
      <c r="I1290" s="11">
        <f>'9-2018'!$I1285/1000</f>
        <v>0</v>
      </c>
      <c r="J1290" s="11">
        <f>'10-2018'!$I1285/1000</f>
        <v>0</v>
      </c>
      <c r="K1290" s="11">
        <f>'11-2018'!$I1285/1000</f>
        <v>0</v>
      </c>
      <c r="L1290" s="11">
        <f>'12-2018'!$I1285/1000</f>
        <v>0</v>
      </c>
      <c r="M1290" s="11">
        <f>'1-2019'!$I1285/1000</f>
        <v>0</v>
      </c>
      <c r="N1290" s="11">
        <f>'2-2019'!$I1285/1000</f>
        <v>0</v>
      </c>
      <c r="O1290" s="11">
        <f>'3-2019'!$I1285/1000</f>
        <v>0</v>
      </c>
      <c r="P1290" s="11">
        <f>'4-2019'!$I1285/1000</f>
        <v>0</v>
      </c>
      <c r="Q1290" s="11">
        <f>'5-2019'!$I1285/1000</f>
        <v>0</v>
      </c>
      <c r="R1290" s="11">
        <f>'6-2019'!$I1285/1000</f>
        <v>0</v>
      </c>
      <c r="S1290" s="11">
        <f t="shared" si="20"/>
        <v>0</v>
      </c>
      <c r="U1290" s="79"/>
      <c r="V1290" s="78"/>
      <c r="W1290" s="83"/>
    </row>
    <row r="1291" spans="1:23" x14ac:dyDescent="0.25">
      <c r="A1291" s="61"/>
      <c r="B1291" s="3"/>
      <c r="C1291" s="3"/>
      <c r="D1291" s="3"/>
      <c r="E1291" s="3"/>
      <c r="F1291" s="13">
        <f>'6-2018'!$I1286/1000</f>
        <v>0</v>
      </c>
      <c r="G1291" s="13">
        <f>'7-2018'!$I1286/1000</f>
        <v>0</v>
      </c>
      <c r="H1291" s="13">
        <f>'8-2018'!$I1286/1000</f>
        <v>0</v>
      </c>
      <c r="I1291" s="13">
        <f>'9-2018'!$I1286/1000</f>
        <v>0</v>
      </c>
      <c r="J1291" s="13">
        <f>'10-2018'!$I1286/1000</f>
        <v>0</v>
      </c>
      <c r="K1291" s="13">
        <f>'11-2018'!$I1286/1000</f>
        <v>0</v>
      </c>
      <c r="L1291" s="13">
        <f>'12-2018'!$I1286/1000</f>
        <v>0</v>
      </c>
      <c r="M1291" s="13">
        <f>'1-2019'!$I1286/1000</f>
        <v>0</v>
      </c>
      <c r="N1291" s="13">
        <f>'2-2019'!$I1286/1000</f>
        <v>0</v>
      </c>
      <c r="O1291" s="13">
        <f>'3-2019'!$I1286/1000</f>
        <v>0</v>
      </c>
      <c r="P1291" s="13">
        <f>'4-2019'!$I1286/1000</f>
        <v>0</v>
      </c>
      <c r="Q1291" s="13">
        <f>'5-2019'!$I1286/1000</f>
        <v>0</v>
      </c>
      <c r="R1291" s="13">
        <f>'6-2019'!$I1286/1000</f>
        <v>0</v>
      </c>
      <c r="S1291" s="13">
        <f t="shared" si="20"/>
        <v>0</v>
      </c>
      <c r="U1291" s="79"/>
      <c r="V1291" s="78"/>
      <c r="W1291" s="83"/>
    </row>
    <row r="1292" spans="1:23" x14ac:dyDescent="0.25">
      <c r="A1292" s="61"/>
      <c r="B1292" s="3"/>
      <c r="C1292" s="3"/>
      <c r="D1292" s="3"/>
      <c r="E1292" s="3"/>
      <c r="F1292" s="2">
        <f>'6-2018'!$I1287/1000</f>
        <v>0</v>
      </c>
      <c r="G1292" s="2">
        <f>'7-2018'!$I1287/1000</f>
        <v>0</v>
      </c>
      <c r="H1292" s="2">
        <f>'8-2018'!$I1287/1000</f>
        <v>0</v>
      </c>
      <c r="I1292" s="2">
        <f>'9-2018'!$I1287/1000</f>
        <v>0</v>
      </c>
      <c r="J1292" s="2">
        <f>'10-2018'!$I1287/1000</f>
        <v>0</v>
      </c>
      <c r="K1292" s="2">
        <f>'11-2018'!$I1287/1000</f>
        <v>0</v>
      </c>
      <c r="L1292" s="2">
        <f>'12-2018'!$I1287/1000</f>
        <v>0</v>
      </c>
      <c r="M1292" s="2">
        <f>'1-2019'!$I1287/1000</f>
        <v>0</v>
      </c>
      <c r="N1292" s="2">
        <f>'2-2019'!$I1287/1000</f>
        <v>0</v>
      </c>
      <c r="O1292" s="2">
        <f>'3-2019'!$I1287/1000</f>
        <v>0</v>
      </c>
      <c r="P1292" s="2">
        <f>'4-2019'!$I1287/1000</f>
        <v>0</v>
      </c>
      <c r="Q1292" s="2">
        <f>'5-2019'!$I1287/1000</f>
        <v>0</v>
      </c>
      <c r="R1292" s="2">
        <f>'6-2019'!$I1287/1000</f>
        <v>0</v>
      </c>
      <c r="S1292" s="2">
        <f t="shared" si="20"/>
        <v>0</v>
      </c>
      <c r="U1292" s="79"/>
      <c r="V1292" s="78"/>
      <c r="W1292" s="83"/>
    </row>
    <row r="1293" spans="1:23" x14ac:dyDescent="0.25">
      <c r="A1293" s="61" t="s">
        <v>223</v>
      </c>
      <c r="B1293" s="3" t="s">
        <v>96</v>
      </c>
      <c r="C1293" s="3"/>
      <c r="D1293" s="3"/>
      <c r="E1293" s="3"/>
      <c r="F1293" s="2">
        <f>'6-2018'!$I1288/1000</f>
        <v>0</v>
      </c>
      <c r="G1293" s="2">
        <f>'7-2018'!$I1288/1000</f>
        <v>0</v>
      </c>
      <c r="H1293" s="2">
        <f>'8-2018'!$I1288/1000</f>
        <v>0</v>
      </c>
      <c r="I1293" s="2">
        <f>'9-2018'!$I1288/1000</f>
        <v>0</v>
      </c>
      <c r="J1293" s="2">
        <f>'10-2018'!$I1288/1000</f>
        <v>0</v>
      </c>
      <c r="K1293" s="2">
        <f>'11-2018'!$I1288/1000</f>
        <v>0</v>
      </c>
      <c r="L1293" s="2">
        <f>'12-2018'!$I1288/1000</f>
        <v>0</v>
      </c>
      <c r="M1293" s="2">
        <f>'1-2019'!$I1288/1000</f>
        <v>0</v>
      </c>
      <c r="N1293" s="2">
        <f>'2-2019'!$I1288/1000</f>
        <v>0</v>
      </c>
      <c r="O1293" s="2">
        <f>'3-2019'!$I1288/1000</f>
        <v>0</v>
      </c>
      <c r="P1293" s="2">
        <f>'4-2019'!$I1288/1000</f>
        <v>0</v>
      </c>
      <c r="Q1293" s="2">
        <f>'5-2019'!$I1288/1000</f>
        <v>0</v>
      </c>
      <c r="R1293" s="2">
        <f>'6-2019'!$I1288/1000</f>
        <v>0</v>
      </c>
      <c r="S1293" s="2">
        <f t="shared" si="20"/>
        <v>0</v>
      </c>
      <c r="U1293" s="79"/>
      <c r="V1293" s="78"/>
      <c r="W1293" s="83"/>
    </row>
    <row r="1294" spans="1:23" x14ac:dyDescent="0.25">
      <c r="A1294" s="61"/>
      <c r="B1294" s="3"/>
      <c r="C1294" s="3"/>
      <c r="D1294" s="61" t="s">
        <v>294</v>
      </c>
      <c r="E1294" s="3" t="s">
        <v>199</v>
      </c>
      <c r="F1294" s="11">
        <f>'6-2018'!$I1289/1000</f>
        <v>0</v>
      </c>
      <c r="G1294" s="11">
        <f>'7-2018'!$I1289/1000</f>
        <v>0</v>
      </c>
      <c r="H1294" s="11">
        <f>'8-2018'!$I1289/1000</f>
        <v>0</v>
      </c>
      <c r="I1294" s="11">
        <f>'9-2018'!$I1289/1000</f>
        <v>0</v>
      </c>
      <c r="J1294" s="11">
        <f>'10-2018'!$I1289/1000</f>
        <v>0</v>
      </c>
      <c r="K1294" s="11">
        <f>'11-2018'!$I1289/1000</f>
        <v>0</v>
      </c>
      <c r="L1294" s="11">
        <f>'12-2018'!$I1289/1000</f>
        <v>0</v>
      </c>
      <c r="M1294" s="11">
        <f>'1-2019'!$I1289/1000</f>
        <v>0</v>
      </c>
      <c r="N1294" s="11">
        <f>'2-2019'!$I1289/1000</f>
        <v>0</v>
      </c>
      <c r="O1294" s="11">
        <f>'3-2019'!$I1289/1000</f>
        <v>0</v>
      </c>
      <c r="P1294" s="11">
        <f>'4-2019'!$I1289/1000</f>
        <v>0</v>
      </c>
      <c r="Q1294" s="11">
        <f>'5-2019'!$I1289/1000</f>
        <v>0</v>
      </c>
      <c r="R1294" s="11">
        <f>'6-2019'!$I1289/1000</f>
        <v>0</v>
      </c>
      <c r="S1294" s="11">
        <f t="shared" si="20"/>
        <v>0</v>
      </c>
      <c r="U1294" s="79"/>
      <c r="V1294" s="78"/>
      <c r="W1294" s="83"/>
    </row>
    <row r="1295" spans="1:23" x14ac:dyDescent="0.25">
      <c r="A1295" s="61"/>
      <c r="B1295" s="3"/>
      <c r="C1295" s="3"/>
      <c r="D1295" s="3"/>
      <c r="E1295" s="3"/>
      <c r="F1295" s="13">
        <f>'6-2018'!$I1290/1000</f>
        <v>0</v>
      </c>
      <c r="G1295" s="13">
        <f>'7-2018'!$I1290/1000</f>
        <v>0</v>
      </c>
      <c r="H1295" s="13">
        <f>'8-2018'!$I1290/1000</f>
        <v>0</v>
      </c>
      <c r="I1295" s="13">
        <f>'9-2018'!$I1290/1000</f>
        <v>0</v>
      </c>
      <c r="J1295" s="13">
        <f>'10-2018'!$I1290/1000</f>
        <v>0</v>
      </c>
      <c r="K1295" s="13">
        <f>'11-2018'!$I1290/1000</f>
        <v>0</v>
      </c>
      <c r="L1295" s="13">
        <f>'12-2018'!$I1290/1000</f>
        <v>0</v>
      </c>
      <c r="M1295" s="13">
        <f>'1-2019'!$I1290/1000</f>
        <v>0</v>
      </c>
      <c r="N1295" s="13">
        <f>'2-2019'!$I1290/1000</f>
        <v>0</v>
      </c>
      <c r="O1295" s="13">
        <f>'3-2019'!$I1290/1000</f>
        <v>0</v>
      </c>
      <c r="P1295" s="13">
        <f>'4-2019'!$I1290/1000</f>
        <v>0</v>
      </c>
      <c r="Q1295" s="13">
        <f>'5-2019'!$I1290/1000</f>
        <v>0</v>
      </c>
      <c r="R1295" s="13">
        <f>'6-2019'!$I1290/1000</f>
        <v>0</v>
      </c>
      <c r="S1295" s="13">
        <f t="shared" si="20"/>
        <v>0</v>
      </c>
      <c r="U1295" s="79"/>
      <c r="V1295" s="78"/>
      <c r="W1295" s="83"/>
    </row>
    <row r="1296" spans="1:23" x14ac:dyDescent="0.25">
      <c r="A1296" s="61"/>
      <c r="B1296" s="3"/>
      <c r="C1296" s="3"/>
      <c r="D1296" s="3"/>
      <c r="E1296" s="3"/>
      <c r="F1296" s="2">
        <f>'6-2018'!$I1291/1000</f>
        <v>0</v>
      </c>
      <c r="G1296" s="2">
        <f>'7-2018'!$I1291/1000</f>
        <v>0</v>
      </c>
      <c r="H1296" s="2">
        <f>'8-2018'!$I1291/1000</f>
        <v>0</v>
      </c>
      <c r="I1296" s="2">
        <f>'9-2018'!$I1291/1000</f>
        <v>0</v>
      </c>
      <c r="J1296" s="2">
        <f>'10-2018'!$I1291/1000</f>
        <v>0</v>
      </c>
      <c r="K1296" s="2">
        <f>'11-2018'!$I1291/1000</f>
        <v>0</v>
      </c>
      <c r="L1296" s="2">
        <f>'12-2018'!$I1291/1000</f>
        <v>0</v>
      </c>
      <c r="M1296" s="2">
        <f>'1-2019'!$I1291/1000</f>
        <v>0</v>
      </c>
      <c r="N1296" s="2">
        <f>'2-2019'!$I1291/1000</f>
        <v>0</v>
      </c>
      <c r="O1296" s="2">
        <f>'3-2019'!$I1291/1000</f>
        <v>0</v>
      </c>
      <c r="P1296" s="2">
        <f>'4-2019'!$I1291/1000</f>
        <v>0</v>
      </c>
      <c r="Q1296" s="2">
        <f>'5-2019'!$I1291/1000</f>
        <v>0</v>
      </c>
      <c r="R1296" s="2">
        <f>'6-2019'!$I1291/1000</f>
        <v>0</v>
      </c>
      <c r="S1296" s="2">
        <f t="shared" si="20"/>
        <v>0</v>
      </c>
      <c r="U1296" s="79"/>
      <c r="V1296" s="78"/>
      <c r="W1296" s="83"/>
    </row>
    <row r="1297" spans="1:23" x14ac:dyDescent="0.25">
      <c r="A1297" s="61" t="s">
        <v>224</v>
      </c>
      <c r="B1297" s="3" t="s">
        <v>96</v>
      </c>
      <c r="C1297" s="3"/>
      <c r="D1297" s="3"/>
      <c r="E1297" s="3"/>
      <c r="F1297" s="2">
        <f>'6-2018'!$I1292/1000</f>
        <v>0</v>
      </c>
      <c r="G1297" s="2">
        <f>'7-2018'!$I1292/1000</f>
        <v>0</v>
      </c>
      <c r="H1297" s="2">
        <f>'8-2018'!$I1292/1000</f>
        <v>0</v>
      </c>
      <c r="I1297" s="2">
        <f>'9-2018'!$I1292/1000</f>
        <v>0</v>
      </c>
      <c r="J1297" s="2">
        <f>'10-2018'!$I1292/1000</f>
        <v>0</v>
      </c>
      <c r="K1297" s="2">
        <f>'11-2018'!$I1292/1000</f>
        <v>0</v>
      </c>
      <c r="L1297" s="2">
        <f>'12-2018'!$I1292/1000</f>
        <v>0</v>
      </c>
      <c r="M1297" s="2">
        <f>'1-2019'!$I1292/1000</f>
        <v>0</v>
      </c>
      <c r="N1297" s="2">
        <f>'2-2019'!$I1292/1000</f>
        <v>0</v>
      </c>
      <c r="O1297" s="2">
        <f>'3-2019'!$I1292/1000</f>
        <v>0</v>
      </c>
      <c r="P1297" s="2">
        <f>'4-2019'!$I1292/1000</f>
        <v>0</v>
      </c>
      <c r="Q1297" s="2">
        <f>'5-2019'!$I1292/1000</f>
        <v>0</v>
      </c>
      <c r="R1297" s="2">
        <f>'6-2019'!$I1292/1000</f>
        <v>0</v>
      </c>
      <c r="S1297" s="2">
        <f t="shared" si="20"/>
        <v>0</v>
      </c>
      <c r="U1297" s="79"/>
      <c r="V1297" s="78"/>
      <c r="W1297" s="83"/>
    </row>
    <row r="1298" spans="1:23" x14ac:dyDescent="0.25">
      <c r="A1298" s="61"/>
      <c r="B1298" s="3"/>
      <c r="C1298" s="3"/>
      <c r="D1298" s="61" t="s">
        <v>294</v>
      </c>
      <c r="E1298" s="3" t="s">
        <v>199</v>
      </c>
      <c r="F1298" s="11">
        <f>'6-2018'!$I1293/1000</f>
        <v>324.8</v>
      </c>
      <c r="G1298" s="11">
        <f>'7-2018'!$I1293/1000</f>
        <v>302.03459000000004</v>
      </c>
      <c r="H1298" s="11">
        <f>'8-2018'!$I1293/1000</f>
        <v>279.79259000000002</v>
      </c>
      <c r="I1298" s="11">
        <f>'9-2018'!$I1293/1000</f>
        <v>301.798</v>
      </c>
      <c r="J1298" s="11">
        <f>'10-2018'!$I1293/1000</f>
        <v>280.57772999999997</v>
      </c>
      <c r="K1298" s="11">
        <f>'11-2018'!$I1293/1000</f>
        <v>258.73298</v>
      </c>
      <c r="L1298" s="11">
        <f>'12-2018'!$I1293/1000</f>
        <v>631.29600000000005</v>
      </c>
      <c r="M1298" s="11">
        <f>'1-2019'!$I1293/1000</f>
        <v>602.64692000000002</v>
      </c>
      <c r="N1298" s="11">
        <f>'2-2019'!$I1293/1000</f>
        <v>587.47102000000007</v>
      </c>
      <c r="O1298" s="11">
        <f>'3-2019'!$I1293/1000</f>
        <v>410.58199999999999</v>
      </c>
      <c r="P1298" s="11">
        <f>'4-2019'!$I1293/1000</f>
        <v>401.97940999999997</v>
      </c>
      <c r="Q1298" s="11">
        <f>'5-2019'!$I1293/1000</f>
        <v>393.74221999999997</v>
      </c>
      <c r="R1298" s="11">
        <f>'6-2019'!$I1293/1000</f>
        <v>352.74299999999999</v>
      </c>
      <c r="S1298" s="11">
        <f t="shared" si="20"/>
        <v>399.1187466666666</v>
      </c>
      <c r="U1298" s="79"/>
      <c r="V1298" s="78"/>
      <c r="W1298" s="83"/>
    </row>
    <row r="1299" spans="1:23" x14ac:dyDescent="0.25">
      <c r="A1299" s="61"/>
      <c r="B1299" s="3"/>
      <c r="C1299" s="3"/>
      <c r="D1299" s="3"/>
      <c r="E1299" s="3"/>
      <c r="F1299" s="13">
        <f>'6-2018'!$I1294/1000</f>
        <v>324.8</v>
      </c>
      <c r="G1299" s="13">
        <f>'7-2018'!$I1294/1000</f>
        <v>302.03459000000004</v>
      </c>
      <c r="H1299" s="13">
        <f>'8-2018'!$I1294/1000</f>
        <v>279.79259000000002</v>
      </c>
      <c r="I1299" s="13">
        <f>'9-2018'!$I1294/1000</f>
        <v>301.798</v>
      </c>
      <c r="J1299" s="13">
        <f>'10-2018'!$I1294/1000</f>
        <v>280.57772999999997</v>
      </c>
      <c r="K1299" s="13">
        <f>'11-2018'!$I1294/1000</f>
        <v>258.73298</v>
      </c>
      <c r="L1299" s="13">
        <f>'12-2018'!$I1294/1000</f>
        <v>631.29600000000005</v>
      </c>
      <c r="M1299" s="13">
        <f>'1-2019'!$I1294/1000</f>
        <v>602.64692000000002</v>
      </c>
      <c r="N1299" s="13">
        <f>'2-2019'!$I1294/1000</f>
        <v>587.47102000000007</v>
      </c>
      <c r="O1299" s="13">
        <f>'3-2019'!$I1294/1000</f>
        <v>410.58199999999999</v>
      </c>
      <c r="P1299" s="13">
        <f>'4-2019'!$I1294/1000</f>
        <v>401.97940999999997</v>
      </c>
      <c r="Q1299" s="13">
        <f>'5-2019'!$I1294/1000</f>
        <v>393.74221999999997</v>
      </c>
      <c r="R1299" s="13">
        <f>'6-2019'!$I1294/1000</f>
        <v>352.74299999999999</v>
      </c>
      <c r="S1299" s="13">
        <f t="shared" si="20"/>
        <v>399.1187466666666</v>
      </c>
      <c r="U1299" s="79"/>
      <c r="V1299" s="78"/>
      <c r="W1299" s="83"/>
    </row>
    <row r="1300" spans="1:23" x14ac:dyDescent="0.25">
      <c r="A1300" s="61"/>
      <c r="B1300" s="3"/>
      <c r="C1300" s="3"/>
      <c r="D1300" s="3"/>
      <c r="E1300" s="3"/>
      <c r="F1300" s="2">
        <f>'6-2018'!$I1295/1000</f>
        <v>0</v>
      </c>
      <c r="G1300" s="2">
        <f>'7-2018'!$I1295/1000</f>
        <v>0</v>
      </c>
      <c r="H1300" s="2">
        <f>'8-2018'!$I1295/1000</f>
        <v>0</v>
      </c>
      <c r="I1300" s="2">
        <f>'9-2018'!$I1295/1000</f>
        <v>0</v>
      </c>
      <c r="J1300" s="2">
        <f>'10-2018'!$I1295/1000</f>
        <v>0</v>
      </c>
      <c r="K1300" s="2">
        <f>'11-2018'!$I1295/1000</f>
        <v>0</v>
      </c>
      <c r="L1300" s="2">
        <f>'12-2018'!$I1295/1000</f>
        <v>0</v>
      </c>
      <c r="M1300" s="2">
        <f>'1-2019'!$I1295/1000</f>
        <v>0</v>
      </c>
      <c r="N1300" s="2">
        <f>'2-2019'!$I1295/1000</f>
        <v>0</v>
      </c>
      <c r="O1300" s="2">
        <f>'3-2019'!$I1295/1000</f>
        <v>0</v>
      </c>
      <c r="P1300" s="2">
        <f>'4-2019'!$I1295/1000</f>
        <v>0</v>
      </c>
      <c r="Q1300" s="2">
        <f>'5-2019'!$I1295/1000</f>
        <v>0</v>
      </c>
      <c r="R1300" s="2">
        <f>'6-2019'!$I1295/1000</f>
        <v>0</v>
      </c>
      <c r="S1300" s="2">
        <f t="shared" si="20"/>
        <v>0</v>
      </c>
      <c r="U1300" s="79"/>
      <c r="V1300" s="78"/>
      <c r="W1300" s="83"/>
    </row>
    <row r="1301" spans="1:23" x14ac:dyDescent="0.25">
      <c r="A1301" s="61"/>
      <c r="B1301" s="3"/>
      <c r="C1301" s="3"/>
      <c r="D1301" s="3"/>
      <c r="E1301" s="3"/>
      <c r="F1301" s="2">
        <f>'6-2018'!$I1296/1000</f>
        <v>0</v>
      </c>
      <c r="G1301" s="2">
        <f>'7-2018'!$I1296/1000</f>
        <v>0</v>
      </c>
      <c r="H1301" s="2">
        <f>'8-2018'!$I1296/1000</f>
        <v>0</v>
      </c>
      <c r="I1301" s="2">
        <f>'9-2018'!$I1296/1000</f>
        <v>0</v>
      </c>
      <c r="J1301" s="2">
        <f>'10-2018'!$I1296/1000</f>
        <v>0</v>
      </c>
      <c r="K1301" s="2">
        <f>'11-2018'!$I1296/1000</f>
        <v>0</v>
      </c>
      <c r="L1301" s="2">
        <f>'12-2018'!$I1296/1000</f>
        <v>0</v>
      </c>
      <c r="M1301" s="2">
        <f>'1-2019'!$I1296/1000</f>
        <v>0</v>
      </c>
      <c r="N1301" s="2">
        <f>'2-2019'!$I1296/1000</f>
        <v>0</v>
      </c>
      <c r="O1301" s="2">
        <f>'3-2019'!$I1296/1000</f>
        <v>0</v>
      </c>
      <c r="P1301" s="2">
        <f>'4-2019'!$I1296/1000</f>
        <v>0</v>
      </c>
      <c r="Q1301" s="2">
        <f>'5-2019'!$I1296/1000</f>
        <v>0</v>
      </c>
      <c r="R1301" s="2">
        <f>'6-2019'!$I1296/1000</f>
        <v>0</v>
      </c>
      <c r="S1301" s="2">
        <f t="shared" si="20"/>
        <v>0</v>
      </c>
      <c r="U1301" s="79"/>
      <c r="V1301" s="78"/>
      <c r="W1301" s="83"/>
    </row>
    <row r="1302" spans="1:23" ht="15.75" thickBot="1" x14ac:dyDescent="0.3">
      <c r="A1302" s="68" t="s">
        <v>225</v>
      </c>
      <c r="B1302" s="3"/>
      <c r="C1302" s="3"/>
      <c r="D1302" s="3"/>
      <c r="E1302" s="3"/>
      <c r="F1302" s="14">
        <f>'6-2018'!$I1297/1000</f>
        <v>-243454.15052999998</v>
      </c>
      <c r="G1302" s="14">
        <f>'7-2018'!$I1297/1000</f>
        <v>-244556.76604000002</v>
      </c>
      <c r="H1302" s="14">
        <f>'8-2018'!$I1297/1000</f>
        <v>-245537.06764999998</v>
      </c>
      <c r="I1302" s="14">
        <f>'9-2018'!$I1297/1000</f>
        <v>-245979.14097000004</v>
      </c>
      <c r="J1302" s="14">
        <f>'10-2018'!$I1297/1000</f>
        <v>-247092.35828000001</v>
      </c>
      <c r="K1302" s="14">
        <f>'11-2018'!$I1297/1000</f>
        <v>-247951.15164</v>
      </c>
      <c r="L1302" s="14">
        <f>'12-2018'!$I1297/1000</f>
        <v>-248821.46134000001</v>
      </c>
      <c r="M1302" s="14">
        <f>'1-2019'!$I1297/1000</f>
        <v>-249950.61336000008</v>
      </c>
      <c r="N1302" s="14">
        <f>'2-2019'!$I1297/1000</f>
        <v>-251046.90393999999</v>
      </c>
      <c r="O1302" s="14">
        <f>'3-2019'!$I1297/1000</f>
        <v>-251550.13570999997</v>
      </c>
      <c r="P1302" s="14">
        <f>'4-2019'!$I1297/1000</f>
        <v>-252672.30337000001</v>
      </c>
      <c r="Q1302" s="14">
        <f>'5-2019'!$I1297/1000</f>
        <v>-253778.61705999996</v>
      </c>
      <c r="R1302" s="14">
        <f>'6-2019'!$I1297/1000</f>
        <v>-254269.51822</v>
      </c>
      <c r="S1302" s="14">
        <f t="shared" si="20"/>
        <v>-248983.19614458337</v>
      </c>
      <c r="U1302" s="79"/>
      <c r="V1302" s="78"/>
      <c r="W1302" s="83"/>
    </row>
    <row r="1303" spans="1:23" ht="15.75" thickTop="1" x14ac:dyDescent="0.25">
      <c r="A1303" s="61"/>
      <c r="B1303" s="3"/>
      <c r="C1303" s="3"/>
      <c r="D1303" s="3"/>
      <c r="E1303" s="3"/>
      <c r="F1303" s="2">
        <f>'6-2018'!$I1298/1000</f>
        <v>0</v>
      </c>
      <c r="G1303" s="2">
        <f>'7-2018'!$I1298/1000</f>
        <v>0</v>
      </c>
      <c r="H1303" s="2">
        <f>'8-2018'!$I1298/1000</f>
        <v>0</v>
      </c>
      <c r="I1303" s="2">
        <f>'9-2018'!$I1298/1000</f>
        <v>0</v>
      </c>
      <c r="J1303" s="2">
        <f>'10-2018'!$I1298/1000</f>
        <v>0</v>
      </c>
      <c r="K1303" s="2">
        <f>'11-2018'!$I1298/1000</f>
        <v>0</v>
      </c>
      <c r="L1303" s="2">
        <f>'12-2018'!$I1298/1000</f>
        <v>0</v>
      </c>
      <c r="M1303" s="2">
        <f>'1-2019'!$I1298/1000</f>
        <v>0</v>
      </c>
      <c r="N1303" s="2">
        <f>'2-2019'!$I1298/1000</f>
        <v>0</v>
      </c>
      <c r="O1303" s="2">
        <f>'3-2019'!$I1298/1000</f>
        <v>0</v>
      </c>
      <c r="P1303" s="2">
        <f>'4-2019'!$I1298/1000</f>
        <v>0</v>
      </c>
      <c r="Q1303" s="2">
        <f>'5-2019'!$I1298/1000</f>
        <v>0</v>
      </c>
      <c r="R1303" s="2">
        <f>'6-2019'!$I1298/1000</f>
        <v>0</v>
      </c>
      <c r="S1303" s="2">
        <f t="shared" si="20"/>
        <v>0</v>
      </c>
      <c r="U1303" s="79"/>
      <c r="V1303" s="78"/>
      <c r="W1303" s="83"/>
    </row>
    <row r="1304" spans="1:23" x14ac:dyDescent="0.25">
      <c r="A1304" s="61" t="s">
        <v>226</v>
      </c>
      <c r="B1304" s="3"/>
      <c r="C1304" s="3"/>
      <c r="D1304" s="3"/>
      <c r="E1304" s="3"/>
      <c r="F1304" s="2">
        <f>'6-2018'!$I1299/1000</f>
        <v>0</v>
      </c>
      <c r="G1304" s="2">
        <f>'7-2018'!$I1299/1000</f>
        <v>0</v>
      </c>
      <c r="H1304" s="2">
        <f>'8-2018'!$I1299/1000</f>
        <v>0</v>
      </c>
      <c r="I1304" s="2">
        <f>'9-2018'!$I1299/1000</f>
        <v>0</v>
      </c>
      <c r="J1304" s="2">
        <f>'10-2018'!$I1299/1000</f>
        <v>0</v>
      </c>
      <c r="K1304" s="2">
        <f>'11-2018'!$I1299/1000</f>
        <v>0</v>
      </c>
      <c r="L1304" s="2">
        <f>'12-2018'!$I1299/1000</f>
        <v>0</v>
      </c>
      <c r="M1304" s="2">
        <f>'1-2019'!$I1299/1000</f>
        <v>0</v>
      </c>
      <c r="N1304" s="2">
        <f>'2-2019'!$I1299/1000</f>
        <v>0</v>
      </c>
      <c r="O1304" s="2">
        <f>'3-2019'!$I1299/1000</f>
        <v>0</v>
      </c>
      <c r="P1304" s="2">
        <f>'4-2019'!$I1299/1000</f>
        <v>0</v>
      </c>
      <c r="Q1304" s="2">
        <f>'5-2019'!$I1299/1000</f>
        <v>0</v>
      </c>
      <c r="R1304" s="2">
        <f>'6-2019'!$I1299/1000</f>
        <v>0</v>
      </c>
      <c r="S1304" s="2">
        <f t="shared" si="20"/>
        <v>0</v>
      </c>
      <c r="U1304" s="79"/>
      <c r="V1304" s="78"/>
      <c r="W1304" s="83"/>
    </row>
    <row r="1305" spans="1:23" x14ac:dyDescent="0.25">
      <c r="A1305" s="61"/>
      <c r="B1305" s="3"/>
      <c r="C1305" s="3" t="s">
        <v>199</v>
      </c>
      <c r="D1305" s="3"/>
      <c r="E1305" s="3"/>
      <c r="F1305" s="11">
        <f>'6-2018'!$I1300/1000</f>
        <v>-243454.15052999998</v>
      </c>
      <c r="G1305" s="11">
        <f>'7-2018'!$I1300/1000</f>
        <v>-244556.76604000002</v>
      </c>
      <c r="H1305" s="11">
        <f>'8-2018'!$I1300/1000</f>
        <v>-245537.06764999998</v>
      </c>
      <c r="I1305" s="11">
        <f>'9-2018'!$I1300/1000</f>
        <v>-245979.14097000004</v>
      </c>
      <c r="J1305" s="11">
        <f>'10-2018'!$I1300/1000</f>
        <v>-247092.35828000001</v>
      </c>
      <c r="K1305" s="11">
        <f>'11-2018'!$I1300/1000</f>
        <v>-247951.15164</v>
      </c>
      <c r="L1305" s="11">
        <f>'12-2018'!$I1300/1000</f>
        <v>-248821.46134000001</v>
      </c>
      <c r="M1305" s="11">
        <f>'1-2019'!$I1300/1000</f>
        <v>-249950.61336000008</v>
      </c>
      <c r="N1305" s="11">
        <f>'2-2019'!$I1300/1000</f>
        <v>-251046.90393999999</v>
      </c>
      <c r="O1305" s="11">
        <f>'3-2019'!$I1300/1000</f>
        <v>-251550.13570999997</v>
      </c>
      <c r="P1305" s="11">
        <f>'4-2019'!$I1300/1000</f>
        <v>-252672.30337000001</v>
      </c>
      <c r="Q1305" s="11">
        <f>'5-2019'!$I1300/1000</f>
        <v>-253778.61705999996</v>
      </c>
      <c r="R1305" s="11">
        <f>'6-2019'!$I1300/1000</f>
        <v>-254269.51822</v>
      </c>
      <c r="S1305" s="11">
        <f t="shared" si="20"/>
        <v>-248983.19614458337</v>
      </c>
      <c r="U1305" s="79"/>
      <c r="V1305" s="78"/>
      <c r="W1305" s="83"/>
    </row>
    <row r="1306" spans="1:23" x14ac:dyDescent="0.25">
      <c r="A1306" s="61"/>
      <c r="B1306" s="3"/>
      <c r="C1306" s="3"/>
      <c r="D1306" s="3"/>
      <c r="E1306" s="3"/>
      <c r="F1306" s="2">
        <f>'6-2018'!$I1301/1000</f>
        <v>0</v>
      </c>
      <c r="G1306" s="2">
        <f>'7-2018'!$I1301/1000</f>
        <v>0</v>
      </c>
      <c r="H1306" s="2">
        <f>'8-2018'!$I1301/1000</f>
        <v>0</v>
      </c>
      <c r="I1306" s="2">
        <f>'9-2018'!$I1301/1000</f>
        <v>0</v>
      </c>
      <c r="J1306" s="2">
        <f>'10-2018'!$I1301/1000</f>
        <v>0</v>
      </c>
      <c r="K1306" s="2">
        <f>'11-2018'!$I1301/1000</f>
        <v>0</v>
      </c>
      <c r="L1306" s="2">
        <f>'12-2018'!$I1301/1000</f>
        <v>0</v>
      </c>
      <c r="M1306" s="2">
        <f>'1-2019'!$I1301/1000</f>
        <v>0</v>
      </c>
      <c r="N1306" s="2">
        <f>'2-2019'!$I1301/1000</f>
        <v>0</v>
      </c>
      <c r="O1306" s="2">
        <f>'3-2019'!$I1301/1000</f>
        <v>0</v>
      </c>
      <c r="P1306" s="2">
        <f>'4-2019'!$I1301/1000</f>
        <v>0</v>
      </c>
      <c r="Q1306" s="2">
        <f>'5-2019'!$I1301/1000</f>
        <v>0</v>
      </c>
      <c r="R1306" s="2">
        <f>'6-2019'!$I1301/1000</f>
        <v>0</v>
      </c>
      <c r="S1306" s="2">
        <f t="shared" si="20"/>
        <v>0</v>
      </c>
      <c r="U1306" s="79"/>
      <c r="V1306" s="78"/>
      <c r="W1306" s="83"/>
    </row>
    <row r="1307" spans="1:23" ht="15.75" thickBot="1" x14ac:dyDescent="0.3">
      <c r="A1307" s="61" t="s">
        <v>227</v>
      </c>
      <c r="B1307" s="3"/>
      <c r="C1307" s="3"/>
      <c r="D1307" s="3"/>
      <c r="E1307" s="3"/>
      <c r="F1307" s="20">
        <f>'6-2018'!$I1302/1000</f>
        <v>-243454.15052999998</v>
      </c>
      <c r="G1307" s="20">
        <f>'7-2018'!$I1302/1000</f>
        <v>-244556.76604000002</v>
      </c>
      <c r="H1307" s="20">
        <f>'8-2018'!$I1302/1000</f>
        <v>-245537.06764999998</v>
      </c>
      <c r="I1307" s="20">
        <f>'9-2018'!$I1302/1000</f>
        <v>-245979.14097000004</v>
      </c>
      <c r="J1307" s="20">
        <f>'10-2018'!$I1302/1000</f>
        <v>-247092.35828000001</v>
      </c>
      <c r="K1307" s="20">
        <f>'11-2018'!$I1302/1000</f>
        <v>-247951.15164</v>
      </c>
      <c r="L1307" s="20">
        <f>'12-2018'!$I1302/1000</f>
        <v>-248821.46134000001</v>
      </c>
      <c r="M1307" s="20">
        <f>'1-2019'!$I1302/1000</f>
        <v>-249950.61336000008</v>
      </c>
      <c r="N1307" s="20">
        <f>'2-2019'!$I1302/1000</f>
        <v>-251046.90393999999</v>
      </c>
      <c r="O1307" s="20">
        <f>'3-2019'!$I1302/1000</f>
        <v>-251550.13570999997</v>
      </c>
      <c r="P1307" s="20">
        <f>'4-2019'!$I1302/1000</f>
        <v>-252672.30337000001</v>
      </c>
      <c r="Q1307" s="20">
        <f>'5-2019'!$I1302/1000</f>
        <v>-253778.61705999996</v>
      </c>
      <c r="R1307" s="20">
        <f>'6-2019'!$I1302/1000</f>
        <v>-254269.51822</v>
      </c>
      <c r="S1307" s="20">
        <f t="shared" si="20"/>
        <v>-248983.19614458337</v>
      </c>
      <c r="U1307" s="79"/>
      <c r="V1307" s="78"/>
      <c r="W1307" s="83"/>
    </row>
    <row r="1308" spans="1:23" ht="15.75" thickTop="1" x14ac:dyDescent="0.25">
      <c r="A1308" s="61" t="s">
        <v>228</v>
      </c>
      <c r="B1308" s="3" t="s">
        <v>229</v>
      </c>
      <c r="C1308" s="3"/>
      <c r="D1308" s="3"/>
      <c r="E1308" s="3"/>
      <c r="F1308" s="2">
        <f>'6-2018'!$I1303/1000</f>
        <v>0</v>
      </c>
      <c r="G1308" s="2">
        <f>'7-2018'!$I1303/1000</f>
        <v>0</v>
      </c>
      <c r="H1308" s="2">
        <f>'8-2018'!$I1303/1000</f>
        <v>0</v>
      </c>
      <c r="I1308" s="2">
        <f>'9-2018'!$I1303/1000</f>
        <v>0</v>
      </c>
      <c r="J1308" s="2">
        <f>'10-2018'!$I1303/1000</f>
        <v>0</v>
      </c>
      <c r="K1308" s="2">
        <f>'11-2018'!$I1303/1000</f>
        <v>0</v>
      </c>
      <c r="L1308" s="2">
        <f>'12-2018'!$I1303/1000</f>
        <v>0</v>
      </c>
      <c r="M1308" s="2">
        <f>'1-2019'!$I1303/1000</f>
        <v>0</v>
      </c>
      <c r="N1308" s="2">
        <f>'2-2019'!$I1303/1000</f>
        <v>0</v>
      </c>
      <c r="O1308" s="2">
        <f>'3-2019'!$I1303/1000</f>
        <v>0</v>
      </c>
      <c r="P1308" s="2">
        <f>'4-2019'!$I1303/1000</f>
        <v>0</v>
      </c>
      <c r="Q1308" s="2">
        <f>'5-2019'!$I1303/1000</f>
        <v>0</v>
      </c>
      <c r="R1308" s="2">
        <f>'6-2019'!$I1303/1000</f>
        <v>0</v>
      </c>
      <c r="S1308" s="2">
        <f t="shared" si="20"/>
        <v>0</v>
      </c>
      <c r="U1308" s="79"/>
      <c r="V1308" s="78"/>
      <c r="W1308" s="83"/>
    </row>
    <row r="1309" spans="1:23" x14ac:dyDescent="0.25">
      <c r="A1309" s="61"/>
      <c r="B1309" s="3"/>
      <c r="C1309" s="3"/>
      <c r="D1309" s="61" t="s">
        <v>300</v>
      </c>
      <c r="E1309" s="3" t="s">
        <v>199</v>
      </c>
      <c r="F1309" s="11">
        <f>'6-2018'!$I1304/1000</f>
        <v>-23711.590210000002</v>
      </c>
      <c r="G1309" s="11">
        <f>'7-2018'!$I1304/1000</f>
        <v>-23603.297589999998</v>
      </c>
      <c r="H1309" s="11">
        <f>'8-2018'!$I1304/1000</f>
        <v>-23762.601129999999</v>
      </c>
      <c r="I1309" s="11">
        <f>'9-2018'!$I1304/1000</f>
        <v>-23706.477620000001</v>
      </c>
      <c r="J1309" s="11">
        <f>'10-2018'!$I1304/1000</f>
        <v>-23803.784050000002</v>
      </c>
      <c r="K1309" s="11">
        <f>'11-2018'!$I1304/1000</f>
        <v>-23964.846710000002</v>
      </c>
      <c r="L1309" s="11">
        <f>'12-2018'!$I1304/1000</f>
        <v>-23971.028719999998</v>
      </c>
      <c r="M1309" s="11">
        <f>'1-2019'!$I1304/1000</f>
        <v>-23954.719679999998</v>
      </c>
      <c r="N1309" s="11">
        <f>'2-2019'!$I1304/1000</f>
        <v>-24066.47</v>
      </c>
      <c r="O1309" s="11">
        <f>'3-2019'!$I1304/1000</f>
        <v>-24065.041089999999</v>
      </c>
      <c r="P1309" s="11">
        <f>'4-2019'!$I1304/1000</f>
        <v>-23858.900329999997</v>
      </c>
      <c r="Q1309" s="11">
        <f>'5-2019'!$I1304/1000</f>
        <v>-23987.418030000001</v>
      </c>
      <c r="R1309" s="11">
        <f>'6-2019'!$I1304/1000</f>
        <v>-24157.432809999998</v>
      </c>
      <c r="S1309" s="11">
        <f t="shared" si="20"/>
        <v>-23889.924705000009</v>
      </c>
      <c r="U1309" s="79"/>
      <c r="V1309" s="78"/>
      <c r="W1309" s="83"/>
    </row>
    <row r="1310" spans="1:23" x14ac:dyDescent="0.25">
      <c r="A1310" s="61"/>
      <c r="B1310" s="3"/>
      <c r="C1310" s="3"/>
      <c r="D1310" s="61" t="s">
        <v>301</v>
      </c>
      <c r="E1310" s="3" t="s">
        <v>256</v>
      </c>
      <c r="F1310" s="11">
        <f>'6-2018'!$I1305/1000</f>
        <v>0</v>
      </c>
      <c r="G1310" s="11">
        <f>'7-2018'!$I1305/1000</f>
        <v>0</v>
      </c>
      <c r="H1310" s="11">
        <f>'8-2018'!$I1305/1000</f>
        <v>0</v>
      </c>
      <c r="I1310" s="11">
        <f>'9-2018'!$I1305/1000</f>
        <v>0</v>
      </c>
      <c r="J1310" s="11">
        <f>'10-2018'!$I1305/1000</f>
        <v>0</v>
      </c>
      <c r="K1310" s="11">
        <f>'11-2018'!$I1305/1000</f>
        <v>0</v>
      </c>
      <c r="L1310" s="11">
        <f>'12-2018'!$I1305/1000</f>
        <v>0</v>
      </c>
      <c r="M1310" s="11">
        <f>'1-2019'!$I1305/1000</f>
        <v>0</v>
      </c>
      <c r="N1310" s="11">
        <f>'2-2019'!$I1305/1000</f>
        <v>0</v>
      </c>
      <c r="O1310" s="11">
        <f>'3-2019'!$I1305/1000</f>
        <v>0</v>
      </c>
      <c r="P1310" s="11">
        <f>'4-2019'!$I1305/1000</f>
        <v>0</v>
      </c>
      <c r="Q1310" s="11">
        <f>'5-2019'!$I1305/1000</f>
        <v>0</v>
      </c>
      <c r="R1310" s="11">
        <f>'6-2019'!$I1305/1000</f>
        <v>0</v>
      </c>
      <c r="S1310" s="11">
        <f t="shared" si="20"/>
        <v>0</v>
      </c>
      <c r="U1310" s="79"/>
      <c r="V1310" s="78"/>
      <c r="W1310" s="83"/>
    </row>
    <row r="1311" spans="1:23" x14ac:dyDescent="0.25">
      <c r="A1311" s="61"/>
      <c r="B1311" s="3"/>
      <c r="C1311" s="3"/>
      <c r="D1311" s="61" t="s">
        <v>302</v>
      </c>
      <c r="E1311" s="3" t="s">
        <v>260</v>
      </c>
      <c r="F1311" s="11">
        <f>'6-2018'!$I1306/1000</f>
        <v>0</v>
      </c>
      <c r="G1311" s="11">
        <f>'7-2018'!$I1306/1000</f>
        <v>0</v>
      </c>
      <c r="H1311" s="11">
        <f>'8-2018'!$I1306/1000</f>
        <v>0</v>
      </c>
      <c r="I1311" s="11">
        <f>'9-2018'!$I1306/1000</f>
        <v>0</v>
      </c>
      <c r="J1311" s="11">
        <f>'10-2018'!$I1306/1000</f>
        <v>0</v>
      </c>
      <c r="K1311" s="11">
        <f>'11-2018'!$I1306/1000</f>
        <v>0</v>
      </c>
      <c r="L1311" s="11">
        <f>'12-2018'!$I1306/1000</f>
        <v>0</v>
      </c>
      <c r="M1311" s="11">
        <f>'1-2019'!$I1306/1000</f>
        <v>0</v>
      </c>
      <c r="N1311" s="11">
        <f>'2-2019'!$I1306/1000</f>
        <v>0</v>
      </c>
      <c r="O1311" s="11">
        <f>'3-2019'!$I1306/1000</f>
        <v>0</v>
      </c>
      <c r="P1311" s="11">
        <f>'4-2019'!$I1306/1000</f>
        <v>0</v>
      </c>
      <c r="Q1311" s="11">
        <f>'5-2019'!$I1306/1000</f>
        <v>0</v>
      </c>
      <c r="R1311" s="11">
        <f>'6-2019'!$I1306/1000</f>
        <v>0</v>
      </c>
      <c r="S1311" s="11">
        <f t="shared" si="20"/>
        <v>0</v>
      </c>
      <c r="U1311" s="79"/>
      <c r="V1311" s="78"/>
      <c r="W1311" s="83"/>
    </row>
    <row r="1312" spans="1:23" x14ac:dyDescent="0.25">
      <c r="A1312" s="61"/>
      <c r="B1312" s="3"/>
      <c r="C1312" s="3"/>
      <c r="D1312" s="61" t="s">
        <v>303</v>
      </c>
      <c r="E1312" s="3" t="s">
        <v>26</v>
      </c>
      <c r="F1312" s="11">
        <f>'6-2018'!$I1307/1000</f>
        <v>2.6303080836523414</v>
      </c>
      <c r="G1312" s="11">
        <f>'7-2018'!$I1307/1000</f>
        <v>2.6303080836523414</v>
      </c>
      <c r="H1312" s="11">
        <f>'8-2018'!$I1307/1000</f>
        <v>2.6303080836523414</v>
      </c>
      <c r="I1312" s="11">
        <f>'9-2018'!$I1307/1000</f>
        <v>2.6303080836523414</v>
      </c>
      <c r="J1312" s="11">
        <f>'10-2018'!$I1307/1000</f>
        <v>2.6303080836523414</v>
      </c>
      <c r="K1312" s="11">
        <f>'11-2018'!$I1307/1000</f>
        <v>2.6303080836523414</v>
      </c>
      <c r="L1312" s="11">
        <f>'12-2018'!$I1307/1000</f>
        <v>2.6303080836523414</v>
      </c>
      <c r="M1312" s="11">
        <f>'1-2019'!$I1307/1000</f>
        <v>2.6303080836523414</v>
      </c>
      <c r="N1312" s="11">
        <f>'2-2019'!$I1307/1000</f>
        <v>2.6303080836523414</v>
      </c>
      <c r="O1312" s="11">
        <f>'3-2019'!$I1307/1000</f>
        <v>2.6303080836523414</v>
      </c>
      <c r="P1312" s="11">
        <f>'4-2019'!$I1307/1000</f>
        <v>2.6303080836523414</v>
      </c>
      <c r="Q1312" s="11">
        <f>'5-2019'!$I1307/1000</f>
        <v>2.6303080836523414</v>
      </c>
      <c r="R1312" s="11">
        <f>'6-2019'!$I1307/1000</f>
        <v>2.6303080836523414</v>
      </c>
      <c r="S1312" s="11">
        <f t="shared" si="20"/>
        <v>2.6303080836523414</v>
      </c>
      <c r="U1312" s="79"/>
      <c r="V1312" s="78"/>
      <c r="W1312" s="83"/>
    </row>
    <row r="1313" spans="1:23" x14ac:dyDescent="0.25">
      <c r="A1313" s="61"/>
      <c r="B1313" s="3"/>
      <c r="C1313" s="3"/>
      <c r="D1313" s="61" t="s">
        <v>295</v>
      </c>
      <c r="E1313" s="3" t="s">
        <v>261</v>
      </c>
      <c r="F1313" s="11">
        <f>'6-2018'!$I1308/1000</f>
        <v>-491.69938592605376</v>
      </c>
      <c r="G1313" s="11">
        <f>'7-2018'!$I1308/1000</f>
        <v>-499.05030875290265</v>
      </c>
      <c r="H1313" s="11">
        <f>'8-2018'!$I1308/1000</f>
        <v>-506.42725023511775</v>
      </c>
      <c r="I1313" s="11">
        <f>'9-2018'!$I1308/1000</f>
        <v>-450.61422906771639</v>
      </c>
      <c r="J1313" s="11">
        <f>'10-2018'!$I1308/1000</f>
        <v>-412.02998644519602</v>
      </c>
      <c r="K1313" s="11">
        <f>'11-2018'!$I1308/1000</f>
        <v>-417.70721029683705</v>
      </c>
      <c r="L1313" s="11">
        <f>'12-2018'!$I1308/1000</f>
        <v>-424.57183493858054</v>
      </c>
      <c r="M1313" s="11">
        <f>'1-2019'!$I1308/1000</f>
        <v>-429.67600886480352</v>
      </c>
      <c r="N1313" s="11">
        <f>'2-2019'!$I1308/1000</f>
        <v>-435.28322469389002</v>
      </c>
      <c r="O1313" s="11">
        <f>'3-2019'!$I1308/1000</f>
        <v>-441.6149607501336</v>
      </c>
      <c r="P1313" s="11">
        <f>'4-2019'!$I1308/1000</f>
        <v>-447.23642191788264</v>
      </c>
      <c r="Q1313" s="11">
        <f>'5-2019'!$I1308/1000</f>
        <v>-452.12316888913352</v>
      </c>
      <c r="R1313" s="11">
        <f>'6-2019'!$I1308/1000</f>
        <v>-437.97348374296968</v>
      </c>
      <c r="S1313" s="11">
        <f t="shared" si="20"/>
        <v>-448.43091997389212</v>
      </c>
      <c r="U1313" s="79"/>
      <c r="V1313" s="78"/>
      <c r="W1313" s="83"/>
    </row>
    <row r="1314" spans="1:23" x14ac:dyDescent="0.25">
      <c r="A1314" s="61"/>
      <c r="B1314" s="3"/>
      <c r="C1314" s="3"/>
      <c r="D1314" s="61" t="s">
        <v>298</v>
      </c>
      <c r="E1314" s="3" t="s">
        <v>254</v>
      </c>
      <c r="F1314" s="11">
        <f>'6-2018'!$I1309/1000</f>
        <v>-6995.394171534922</v>
      </c>
      <c r="G1314" s="11">
        <f>'7-2018'!$I1309/1000</f>
        <v>-7620.306127664122</v>
      </c>
      <c r="H1314" s="11">
        <f>'8-2018'!$I1309/1000</f>
        <v>-7705.9434191120408</v>
      </c>
      <c r="I1314" s="11">
        <f>'9-2018'!$I1309/1000</f>
        <v>-7579.1577500440453</v>
      </c>
      <c r="J1314" s="11">
        <f>'10-2018'!$I1309/1000</f>
        <v>-7730.1825332065209</v>
      </c>
      <c r="K1314" s="11">
        <f>'11-2018'!$I1309/1000</f>
        <v>-7820.0087074381181</v>
      </c>
      <c r="L1314" s="11">
        <f>'12-2018'!$I1309/1000</f>
        <v>-7876.884093413235</v>
      </c>
      <c r="M1314" s="11">
        <f>'1-2019'!$I1309/1000</f>
        <v>-7163.8647961455217</v>
      </c>
      <c r="N1314" s="11">
        <f>'2-2019'!$I1309/1000</f>
        <v>-7238.3298614780879</v>
      </c>
      <c r="O1314" s="11">
        <f>'3-2019'!$I1309/1000</f>
        <v>-7127.7516822582129</v>
      </c>
      <c r="P1314" s="11">
        <f>'4-2019'!$I1309/1000</f>
        <v>-7372.4278184772202</v>
      </c>
      <c r="Q1314" s="11">
        <f>'5-2019'!$I1309/1000</f>
        <v>-6906.4944294602938</v>
      </c>
      <c r="R1314" s="11">
        <f>'6-2019'!$I1309/1000</f>
        <v>-6893.9578680000104</v>
      </c>
      <c r="S1314" s="11">
        <f t="shared" si="20"/>
        <v>-7423.8356032054062</v>
      </c>
      <c r="U1314" s="79"/>
      <c r="V1314" s="78"/>
      <c r="W1314" s="83"/>
    </row>
    <row r="1315" spans="1:23" x14ac:dyDescent="0.25">
      <c r="A1315" s="61"/>
      <c r="B1315" s="3"/>
      <c r="C1315" s="3"/>
      <c r="D1315" s="61" t="s">
        <v>292</v>
      </c>
      <c r="E1315" s="3" t="s">
        <v>253</v>
      </c>
      <c r="F1315" s="11">
        <f>'6-2018'!$I1310/1000</f>
        <v>0</v>
      </c>
      <c r="G1315" s="11">
        <f>'7-2018'!$I1310/1000</f>
        <v>0</v>
      </c>
      <c r="H1315" s="11">
        <f>'8-2018'!$I1310/1000</f>
        <v>0</v>
      </c>
      <c r="I1315" s="11">
        <f>'9-2018'!$I1310/1000</f>
        <v>0</v>
      </c>
      <c r="J1315" s="11">
        <f>'10-2018'!$I1310/1000</f>
        <v>0</v>
      </c>
      <c r="K1315" s="11">
        <f>'11-2018'!$I1310/1000</f>
        <v>0</v>
      </c>
      <c r="L1315" s="11">
        <f>'12-2018'!$I1310/1000</f>
        <v>0</v>
      </c>
      <c r="M1315" s="11">
        <f>'1-2019'!$I1310/1000</f>
        <v>0</v>
      </c>
      <c r="N1315" s="11">
        <f>'2-2019'!$I1310/1000</f>
        <v>0</v>
      </c>
      <c r="O1315" s="11">
        <f>'3-2019'!$I1310/1000</f>
        <v>0</v>
      </c>
      <c r="P1315" s="11">
        <f>'4-2019'!$I1310/1000</f>
        <v>0</v>
      </c>
      <c r="Q1315" s="11">
        <f>'5-2019'!$I1310/1000</f>
        <v>0</v>
      </c>
      <c r="R1315" s="11">
        <f>'6-2019'!$I1310/1000</f>
        <v>0</v>
      </c>
      <c r="S1315" s="11">
        <f t="shared" ref="S1315:S1378" si="21">(SUM(G1315:Q1315)*2+R1315+F1315)/24</f>
        <v>0</v>
      </c>
      <c r="U1315" s="79"/>
      <c r="V1315" s="78"/>
      <c r="W1315" s="83"/>
    </row>
    <row r="1316" spans="1:23" x14ac:dyDescent="0.25">
      <c r="A1316" s="61"/>
      <c r="B1316" s="3"/>
      <c r="C1316" s="3"/>
      <c r="D1316" s="61" t="s">
        <v>303</v>
      </c>
      <c r="E1316" s="3" t="s">
        <v>255</v>
      </c>
      <c r="F1316" s="11">
        <f>'6-2018'!$I1311/1000</f>
        <v>-6419.4153554799896</v>
      </c>
      <c r="G1316" s="11">
        <f>'7-2018'!$I1311/1000</f>
        <v>-6455.6816559072895</v>
      </c>
      <c r="H1316" s="11">
        <f>'8-2018'!$I1311/1000</f>
        <v>-6513.190514881926</v>
      </c>
      <c r="I1316" s="11">
        <f>'9-2018'!$I1311/1000</f>
        <v>-6565.130613275368</v>
      </c>
      <c r="J1316" s="11">
        <f>'10-2018'!$I1311/1000</f>
        <v>-6612.9474050726631</v>
      </c>
      <c r="K1316" s="11">
        <f>'11-2018'!$I1311/1000</f>
        <v>-6662.5480373381333</v>
      </c>
      <c r="L1316" s="11">
        <f>'12-2018'!$I1311/1000</f>
        <v>-6638.7799266370512</v>
      </c>
      <c r="M1316" s="11">
        <f>'1-2019'!$I1311/1000</f>
        <v>-6649.7450697642271</v>
      </c>
      <c r="N1316" s="11">
        <f>'2-2019'!$I1311/1000</f>
        <v>-6708.0990469630005</v>
      </c>
      <c r="O1316" s="11">
        <f>'3-2019'!$I1311/1000</f>
        <v>-6764.7500463811766</v>
      </c>
      <c r="P1316" s="11">
        <f>'4-2019'!$I1311/1000</f>
        <v>-6765.8073633497597</v>
      </c>
      <c r="Q1316" s="11">
        <f>'5-2019'!$I1311/1000</f>
        <v>-6816.8571393002394</v>
      </c>
      <c r="R1316" s="11">
        <f>'6-2019'!$I1311/1000</f>
        <v>-6865.9056845655214</v>
      </c>
      <c r="S1316" s="11">
        <f t="shared" si="21"/>
        <v>-6649.6831115744644</v>
      </c>
      <c r="U1316" s="79"/>
      <c r="V1316" s="78"/>
      <c r="W1316" s="83"/>
    </row>
    <row r="1317" spans="1:23" x14ac:dyDescent="0.25">
      <c r="A1317" s="61"/>
      <c r="B1317" s="3"/>
      <c r="C1317" s="3"/>
      <c r="D1317" s="61" t="s">
        <v>303</v>
      </c>
      <c r="E1317" s="3" t="s">
        <v>257</v>
      </c>
      <c r="F1317" s="11">
        <f>'6-2018'!$I1312/1000</f>
        <v>0</v>
      </c>
      <c r="G1317" s="11">
        <f>'7-2018'!$I1312/1000</f>
        <v>0</v>
      </c>
      <c r="H1317" s="11">
        <f>'8-2018'!$I1312/1000</f>
        <v>0</v>
      </c>
      <c r="I1317" s="11">
        <f>'9-2018'!$I1312/1000</f>
        <v>0</v>
      </c>
      <c r="J1317" s="11">
        <f>'10-2018'!$I1312/1000</f>
        <v>0</v>
      </c>
      <c r="K1317" s="11">
        <f>'11-2018'!$I1312/1000</f>
        <v>0</v>
      </c>
      <c r="L1317" s="11">
        <f>'12-2018'!$I1312/1000</f>
        <v>0</v>
      </c>
      <c r="M1317" s="11">
        <f>'1-2019'!$I1312/1000</f>
        <v>0</v>
      </c>
      <c r="N1317" s="11">
        <f>'2-2019'!$I1312/1000</f>
        <v>0</v>
      </c>
      <c r="O1317" s="11">
        <f>'3-2019'!$I1312/1000</f>
        <v>0</v>
      </c>
      <c r="P1317" s="11">
        <f>'4-2019'!$I1312/1000</f>
        <v>0</v>
      </c>
      <c r="Q1317" s="11">
        <f>'5-2019'!$I1312/1000</f>
        <v>0</v>
      </c>
      <c r="R1317" s="11">
        <f>'6-2019'!$I1312/1000</f>
        <v>0</v>
      </c>
      <c r="S1317" s="11">
        <f t="shared" si="21"/>
        <v>0</v>
      </c>
      <c r="U1317" s="79"/>
      <c r="V1317" s="78"/>
      <c r="W1317" s="83"/>
    </row>
    <row r="1318" spans="1:23" x14ac:dyDescent="0.25">
      <c r="A1318" s="61"/>
      <c r="B1318" s="3"/>
      <c r="C1318" s="3"/>
      <c r="D1318" s="61" t="s">
        <v>292</v>
      </c>
      <c r="E1318" s="3" t="s">
        <v>259</v>
      </c>
      <c r="F1318" s="11">
        <f>'6-2018'!$I1313/1000</f>
        <v>-1401.4164471930483</v>
      </c>
      <c r="G1318" s="11">
        <f>'7-2018'!$I1313/1000</f>
        <v>-1417.3681852945276</v>
      </c>
      <c r="H1318" s="11">
        <f>'8-2018'!$I1313/1000</f>
        <v>-1434.4883456455332</v>
      </c>
      <c r="I1318" s="11">
        <f>'9-2018'!$I1313/1000</f>
        <v>-1414.3152973384072</v>
      </c>
      <c r="J1318" s="11">
        <f>'10-2018'!$I1313/1000</f>
        <v>-1420.8250371379993</v>
      </c>
      <c r="K1318" s="11">
        <f>'11-2018'!$I1313/1000</f>
        <v>-1439.9786062417593</v>
      </c>
      <c r="L1318" s="11">
        <f>'12-2018'!$I1313/1000</f>
        <v>-1435.818037991442</v>
      </c>
      <c r="M1318" s="11">
        <f>'1-2019'!$I1313/1000</f>
        <v>-1390.2399123084363</v>
      </c>
      <c r="N1318" s="11">
        <f>'2-2019'!$I1313/1000</f>
        <v>-1407.3928009454155</v>
      </c>
      <c r="O1318" s="11">
        <f>'3-2019'!$I1313/1000</f>
        <v>-1428.3006605518688</v>
      </c>
      <c r="P1318" s="11">
        <f>'4-2019'!$I1313/1000</f>
        <v>-1444.388483850345</v>
      </c>
      <c r="Q1318" s="11">
        <f>'5-2019'!$I1313/1000</f>
        <v>-1471.8120838736959</v>
      </c>
      <c r="R1318" s="11">
        <f>'6-2019'!$I1313/1000</f>
        <v>-1480.2477887947111</v>
      </c>
      <c r="S1318" s="11">
        <f t="shared" si="21"/>
        <v>-1428.8132974311093</v>
      </c>
      <c r="U1318" s="79"/>
      <c r="V1318" s="78"/>
      <c r="W1318" s="83"/>
    </row>
    <row r="1319" spans="1:23" x14ac:dyDescent="0.25">
      <c r="A1319" s="61"/>
      <c r="B1319" s="3"/>
      <c r="C1319" s="3"/>
      <c r="D1319" s="61" t="s">
        <v>292</v>
      </c>
      <c r="E1319" s="3" t="s">
        <v>258</v>
      </c>
      <c r="F1319" s="11">
        <f>'6-2018'!$I1314/1000</f>
        <v>0</v>
      </c>
      <c r="G1319" s="11">
        <f>'7-2018'!$I1314/1000</f>
        <v>0</v>
      </c>
      <c r="H1319" s="11">
        <f>'8-2018'!$I1314/1000</f>
        <v>0</v>
      </c>
      <c r="I1319" s="11">
        <f>'9-2018'!$I1314/1000</f>
        <v>0</v>
      </c>
      <c r="J1319" s="11">
        <f>'10-2018'!$I1314/1000</f>
        <v>0</v>
      </c>
      <c r="K1319" s="11">
        <f>'11-2018'!$I1314/1000</f>
        <v>0</v>
      </c>
      <c r="L1319" s="11">
        <f>'12-2018'!$I1314/1000</f>
        <v>0</v>
      </c>
      <c r="M1319" s="11">
        <f>'1-2019'!$I1314/1000</f>
        <v>0</v>
      </c>
      <c r="N1319" s="11">
        <f>'2-2019'!$I1314/1000</f>
        <v>0</v>
      </c>
      <c r="O1319" s="11">
        <f>'3-2019'!$I1314/1000</f>
        <v>0</v>
      </c>
      <c r="P1319" s="11">
        <f>'4-2019'!$I1314/1000</f>
        <v>0</v>
      </c>
      <c r="Q1319" s="11">
        <f>'5-2019'!$I1314/1000</f>
        <v>0</v>
      </c>
      <c r="R1319" s="11">
        <f>'6-2019'!$I1314/1000</f>
        <v>0</v>
      </c>
      <c r="S1319" s="11">
        <f t="shared" si="21"/>
        <v>0</v>
      </c>
      <c r="U1319" s="79"/>
      <c r="V1319" s="78"/>
      <c r="W1319" s="83"/>
    </row>
    <row r="1320" spans="1:23" x14ac:dyDescent="0.25">
      <c r="A1320" s="61"/>
      <c r="B1320" s="3"/>
      <c r="C1320" s="3"/>
      <c r="D1320" s="61" t="s">
        <v>292</v>
      </c>
      <c r="E1320" s="3" t="s">
        <v>32</v>
      </c>
      <c r="F1320" s="11">
        <f>'6-2018'!$I1315/1000</f>
        <v>0</v>
      </c>
      <c r="G1320" s="11">
        <f>'7-2018'!$I1315/1000</f>
        <v>0</v>
      </c>
      <c r="H1320" s="11">
        <f>'8-2018'!$I1315/1000</f>
        <v>0</v>
      </c>
      <c r="I1320" s="11">
        <f>'9-2018'!$I1315/1000</f>
        <v>0</v>
      </c>
      <c r="J1320" s="11">
        <f>'10-2018'!$I1315/1000</f>
        <v>0</v>
      </c>
      <c r="K1320" s="11">
        <f>'11-2018'!$I1315/1000</f>
        <v>0</v>
      </c>
      <c r="L1320" s="11">
        <f>'12-2018'!$I1315/1000</f>
        <v>0</v>
      </c>
      <c r="M1320" s="11">
        <f>'1-2019'!$I1315/1000</f>
        <v>0</v>
      </c>
      <c r="N1320" s="11">
        <f>'2-2019'!$I1315/1000</f>
        <v>0</v>
      </c>
      <c r="O1320" s="11">
        <f>'3-2019'!$I1315/1000</f>
        <v>0</v>
      </c>
      <c r="P1320" s="11">
        <f>'4-2019'!$I1315/1000</f>
        <v>0</v>
      </c>
      <c r="Q1320" s="11">
        <f>'5-2019'!$I1315/1000</f>
        <v>0</v>
      </c>
      <c r="R1320" s="11">
        <f>'6-2019'!$I1315/1000</f>
        <v>0</v>
      </c>
      <c r="S1320" s="11">
        <f t="shared" si="21"/>
        <v>0</v>
      </c>
      <c r="U1320" s="79"/>
      <c r="V1320" s="78"/>
      <c r="W1320" s="83"/>
    </row>
    <row r="1321" spans="1:23" x14ac:dyDescent="0.25">
      <c r="A1321" s="61"/>
      <c r="B1321" s="3"/>
      <c r="C1321" s="3"/>
      <c r="D1321" s="61" t="s">
        <v>303</v>
      </c>
      <c r="E1321" s="3" t="s">
        <v>257</v>
      </c>
      <c r="F1321" s="11">
        <f>'6-2018'!$I1316/1000</f>
        <v>0</v>
      </c>
      <c r="G1321" s="11">
        <f>'7-2018'!$I1316/1000</f>
        <v>0</v>
      </c>
      <c r="H1321" s="11">
        <f>'8-2018'!$I1316/1000</f>
        <v>0</v>
      </c>
      <c r="I1321" s="11">
        <f>'9-2018'!$I1316/1000</f>
        <v>0</v>
      </c>
      <c r="J1321" s="11">
        <f>'10-2018'!$I1316/1000</f>
        <v>0</v>
      </c>
      <c r="K1321" s="11">
        <f>'11-2018'!$I1316/1000</f>
        <v>0</v>
      </c>
      <c r="L1321" s="11">
        <f>'12-2018'!$I1316/1000</f>
        <v>0</v>
      </c>
      <c r="M1321" s="11">
        <f>'1-2019'!$I1316/1000</f>
        <v>0</v>
      </c>
      <c r="N1321" s="11">
        <f>'2-2019'!$I1316/1000</f>
        <v>0</v>
      </c>
      <c r="O1321" s="11">
        <f>'3-2019'!$I1316/1000</f>
        <v>0</v>
      </c>
      <c r="P1321" s="11">
        <f>'4-2019'!$I1316/1000</f>
        <v>0</v>
      </c>
      <c r="Q1321" s="11">
        <f>'5-2019'!$I1316/1000</f>
        <v>0</v>
      </c>
      <c r="R1321" s="11">
        <f>'6-2019'!$I1316/1000</f>
        <v>0</v>
      </c>
      <c r="S1321" s="11">
        <f t="shared" si="21"/>
        <v>0</v>
      </c>
      <c r="U1321" s="79"/>
      <c r="V1321" s="78"/>
      <c r="W1321" s="83"/>
    </row>
    <row r="1322" spans="1:23" x14ac:dyDescent="0.25">
      <c r="A1322" s="61"/>
      <c r="B1322" s="3"/>
      <c r="C1322" s="3"/>
      <c r="D1322" s="61" t="s">
        <v>303</v>
      </c>
      <c r="E1322" s="3" t="s">
        <v>257</v>
      </c>
      <c r="F1322" s="11">
        <f>'6-2018'!$I1317/1000</f>
        <v>0</v>
      </c>
      <c r="G1322" s="11">
        <f>'7-2018'!$I1317/1000</f>
        <v>0</v>
      </c>
      <c r="H1322" s="11">
        <f>'8-2018'!$I1317/1000</f>
        <v>0</v>
      </c>
      <c r="I1322" s="11">
        <f>'9-2018'!$I1317/1000</f>
        <v>0</v>
      </c>
      <c r="J1322" s="11">
        <f>'10-2018'!$I1317/1000</f>
        <v>0</v>
      </c>
      <c r="K1322" s="11">
        <f>'11-2018'!$I1317/1000</f>
        <v>0</v>
      </c>
      <c r="L1322" s="11">
        <f>'12-2018'!$I1317/1000</f>
        <v>0</v>
      </c>
      <c r="M1322" s="11">
        <f>'1-2019'!$I1317/1000</f>
        <v>0</v>
      </c>
      <c r="N1322" s="11">
        <f>'2-2019'!$I1317/1000</f>
        <v>0</v>
      </c>
      <c r="O1322" s="11">
        <f>'3-2019'!$I1317/1000</f>
        <v>0</v>
      </c>
      <c r="P1322" s="11">
        <f>'4-2019'!$I1317/1000</f>
        <v>0</v>
      </c>
      <c r="Q1322" s="11">
        <f>'5-2019'!$I1317/1000</f>
        <v>0</v>
      </c>
      <c r="R1322" s="11">
        <f>'6-2019'!$I1317/1000</f>
        <v>0</v>
      </c>
      <c r="S1322" s="11">
        <f t="shared" si="21"/>
        <v>0</v>
      </c>
      <c r="U1322" s="79"/>
      <c r="V1322" s="78"/>
      <c r="W1322" s="83"/>
    </row>
    <row r="1323" spans="1:23" x14ac:dyDescent="0.25">
      <c r="A1323" s="61"/>
      <c r="B1323" s="3"/>
      <c r="C1323" s="3"/>
      <c r="D1323" s="3"/>
      <c r="E1323" s="3"/>
      <c r="F1323" s="13">
        <f>'6-2018'!$I1318/1000</f>
        <v>-39016.88526205036</v>
      </c>
      <c r="G1323" s="13">
        <f>'7-2018'!$I1318/1000</f>
        <v>-39593.073559535187</v>
      </c>
      <c r="H1323" s="13">
        <f>'8-2018'!$I1318/1000</f>
        <v>-39920.020351790961</v>
      </c>
      <c r="I1323" s="13">
        <f>'9-2018'!$I1318/1000</f>
        <v>-39713.065201641883</v>
      </c>
      <c r="J1323" s="13">
        <f>'10-2018'!$I1318/1000</f>
        <v>-39977.138703778728</v>
      </c>
      <c r="K1323" s="13">
        <f>'11-2018'!$I1318/1000</f>
        <v>-40302.458963231198</v>
      </c>
      <c r="L1323" s="13">
        <f>'12-2018'!$I1318/1000</f>
        <v>-40344.452304896651</v>
      </c>
      <c r="M1323" s="13">
        <f>'1-2019'!$I1318/1000</f>
        <v>-39585.615158999339</v>
      </c>
      <c r="N1323" s="13">
        <f>'2-2019'!$I1318/1000</f>
        <v>-39852.944625996737</v>
      </c>
      <c r="O1323" s="13">
        <f>'3-2019'!$I1318/1000</f>
        <v>-39824.828131857736</v>
      </c>
      <c r="P1323" s="13">
        <f>'4-2019'!$I1318/1000</f>
        <v>-39886.130109511556</v>
      </c>
      <c r="Q1323" s="13">
        <f>'5-2019'!$I1318/1000</f>
        <v>-39632.074543439718</v>
      </c>
      <c r="R1323" s="13">
        <f>'6-2019'!$I1318/1000</f>
        <v>-39832.887327019555</v>
      </c>
      <c r="S1323" s="13">
        <f t="shared" si="21"/>
        <v>-39838.057329101219</v>
      </c>
      <c r="U1323" s="79"/>
      <c r="V1323" s="78"/>
      <c r="W1323" s="83"/>
    </row>
    <row r="1324" spans="1:23" x14ac:dyDescent="0.25">
      <c r="A1324" s="61"/>
      <c r="B1324" s="3"/>
      <c r="C1324" s="3"/>
      <c r="D1324" s="3"/>
      <c r="E1324" s="3"/>
      <c r="F1324" s="2">
        <f>'6-2018'!$I1319/1000</f>
        <v>0</v>
      </c>
      <c r="G1324" s="2">
        <f>'7-2018'!$I1319/1000</f>
        <v>0</v>
      </c>
      <c r="H1324" s="2">
        <f>'8-2018'!$I1319/1000</f>
        <v>0</v>
      </c>
      <c r="I1324" s="2">
        <f>'9-2018'!$I1319/1000</f>
        <v>0</v>
      </c>
      <c r="J1324" s="2">
        <f>'10-2018'!$I1319/1000</f>
        <v>0</v>
      </c>
      <c r="K1324" s="2">
        <f>'11-2018'!$I1319/1000</f>
        <v>0</v>
      </c>
      <c r="L1324" s="2">
        <f>'12-2018'!$I1319/1000</f>
        <v>0</v>
      </c>
      <c r="M1324" s="2">
        <f>'1-2019'!$I1319/1000</f>
        <v>0</v>
      </c>
      <c r="N1324" s="2">
        <f>'2-2019'!$I1319/1000</f>
        <v>0</v>
      </c>
      <c r="O1324" s="2">
        <f>'3-2019'!$I1319/1000</f>
        <v>0</v>
      </c>
      <c r="P1324" s="2">
        <f>'4-2019'!$I1319/1000</f>
        <v>0</v>
      </c>
      <c r="Q1324" s="2">
        <f>'5-2019'!$I1319/1000</f>
        <v>0</v>
      </c>
      <c r="R1324" s="2">
        <f>'6-2019'!$I1319/1000</f>
        <v>0</v>
      </c>
      <c r="S1324" s="2">
        <f t="shared" si="21"/>
        <v>0</v>
      </c>
      <c r="U1324" s="79"/>
      <c r="V1324" s="78"/>
      <c r="W1324" s="83"/>
    </row>
    <row r="1325" spans="1:23" x14ac:dyDescent="0.25">
      <c r="A1325" s="61"/>
      <c r="B1325" s="3"/>
      <c r="C1325" s="3"/>
      <c r="D1325" s="3"/>
      <c r="E1325" s="3"/>
      <c r="F1325" s="2">
        <f>'6-2018'!$I1320/1000</f>
        <v>0</v>
      </c>
      <c r="G1325" s="2">
        <f>'7-2018'!$I1320/1000</f>
        <v>0</v>
      </c>
      <c r="H1325" s="2">
        <f>'8-2018'!$I1320/1000</f>
        <v>0</v>
      </c>
      <c r="I1325" s="2">
        <f>'9-2018'!$I1320/1000</f>
        <v>0</v>
      </c>
      <c r="J1325" s="2">
        <f>'10-2018'!$I1320/1000</f>
        <v>0</v>
      </c>
      <c r="K1325" s="2">
        <f>'11-2018'!$I1320/1000</f>
        <v>0</v>
      </c>
      <c r="L1325" s="2">
        <f>'12-2018'!$I1320/1000</f>
        <v>0</v>
      </c>
      <c r="M1325" s="2">
        <f>'1-2019'!$I1320/1000</f>
        <v>0</v>
      </c>
      <c r="N1325" s="2">
        <f>'2-2019'!$I1320/1000</f>
        <v>0</v>
      </c>
      <c r="O1325" s="2">
        <f>'3-2019'!$I1320/1000</f>
        <v>0</v>
      </c>
      <c r="P1325" s="2">
        <f>'4-2019'!$I1320/1000</f>
        <v>0</v>
      </c>
      <c r="Q1325" s="2">
        <f>'5-2019'!$I1320/1000</f>
        <v>0</v>
      </c>
      <c r="R1325" s="2">
        <f>'6-2019'!$I1320/1000</f>
        <v>0</v>
      </c>
      <c r="S1325" s="2">
        <f t="shared" si="21"/>
        <v>0</v>
      </c>
      <c r="U1325" s="79"/>
      <c r="V1325" s="78"/>
      <c r="W1325" s="83"/>
    </row>
    <row r="1326" spans="1:23" x14ac:dyDescent="0.25">
      <c r="A1326" s="61" t="s">
        <v>230</v>
      </c>
      <c r="B1326" s="3" t="s">
        <v>231</v>
      </c>
      <c r="C1326" s="3"/>
      <c r="D1326" s="3"/>
      <c r="E1326" s="3"/>
      <c r="F1326" s="2">
        <f>'6-2018'!$I1321/1000</f>
        <v>0</v>
      </c>
      <c r="G1326" s="2">
        <f>'7-2018'!$I1321/1000</f>
        <v>0</v>
      </c>
      <c r="H1326" s="2">
        <f>'8-2018'!$I1321/1000</f>
        <v>0</v>
      </c>
      <c r="I1326" s="2">
        <f>'9-2018'!$I1321/1000</f>
        <v>0</v>
      </c>
      <c r="J1326" s="2">
        <f>'10-2018'!$I1321/1000</f>
        <v>0</v>
      </c>
      <c r="K1326" s="2">
        <f>'11-2018'!$I1321/1000</f>
        <v>0</v>
      </c>
      <c r="L1326" s="2">
        <f>'12-2018'!$I1321/1000</f>
        <v>0</v>
      </c>
      <c r="M1326" s="2">
        <f>'1-2019'!$I1321/1000</f>
        <v>0</v>
      </c>
      <c r="N1326" s="2">
        <f>'2-2019'!$I1321/1000</f>
        <v>0</v>
      </c>
      <c r="O1326" s="2">
        <f>'3-2019'!$I1321/1000</f>
        <v>0</v>
      </c>
      <c r="P1326" s="2">
        <f>'4-2019'!$I1321/1000</f>
        <v>0</v>
      </c>
      <c r="Q1326" s="2">
        <f>'5-2019'!$I1321/1000</f>
        <v>0</v>
      </c>
      <c r="R1326" s="2">
        <f>'6-2019'!$I1321/1000</f>
        <v>0</v>
      </c>
      <c r="S1326" s="2">
        <f t="shared" si="21"/>
        <v>0</v>
      </c>
      <c r="U1326" s="79"/>
      <c r="V1326" s="78"/>
      <c r="W1326" s="83"/>
    </row>
    <row r="1327" spans="1:23" x14ac:dyDescent="0.25">
      <c r="A1327" s="61"/>
      <c r="B1327" s="3"/>
      <c r="C1327" s="3"/>
      <c r="D1327" s="61" t="s">
        <v>292</v>
      </c>
      <c r="E1327" s="3" t="s">
        <v>199</v>
      </c>
      <c r="F1327" s="11">
        <f>'6-2018'!$I1322/1000</f>
        <v>0</v>
      </c>
      <c r="G1327" s="11">
        <f>'7-2018'!$I1322/1000</f>
        <v>0</v>
      </c>
      <c r="H1327" s="11">
        <f>'8-2018'!$I1322/1000</f>
        <v>0</v>
      </c>
      <c r="I1327" s="11">
        <f>'9-2018'!$I1322/1000</f>
        <v>0</v>
      </c>
      <c r="J1327" s="11">
        <f>'10-2018'!$I1322/1000</f>
        <v>0</v>
      </c>
      <c r="K1327" s="11">
        <f>'11-2018'!$I1322/1000</f>
        <v>0</v>
      </c>
      <c r="L1327" s="11">
        <f>'12-2018'!$I1322/1000</f>
        <v>0</v>
      </c>
      <c r="M1327" s="11">
        <f>'1-2019'!$I1322/1000</f>
        <v>0</v>
      </c>
      <c r="N1327" s="11">
        <f>'2-2019'!$I1322/1000</f>
        <v>0</v>
      </c>
      <c r="O1327" s="11">
        <f>'3-2019'!$I1322/1000</f>
        <v>0</v>
      </c>
      <c r="P1327" s="11">
        <f>'4-2019'!$I1322/1000</f>
        <v>0</v>
      </c>
      <c r="Q1327" s="11">
        <f>'5-2019'!$I1322/1000</f>
        <v>0</v>
      </c>
      <c r="R1327" s="11">
        <f>'6-2019'!$I1322/1000</f>
        <v>0</v>
      </c>
      <c r="S1327" s="11">
        <f t="shared" si="21"/>
        <v>0</v>
      </c>
      <c r="U1327" s="79"/>
      <c r="V1327" s="78"/>
      <c r="W1327" s="83"/>
    </row>
    <row r="1328" spans="1:23" x14ac:dyDescent="0.25">
      <c r="A1328" s="61"/>
      <c r="B1328" s="3"/>
      <c r="C1328" s="3"/>
      <c r="D1328" s="61" t="s">
        <v>292</v>
      </c>
      <c r="E1328" s="3" t="s">
        <v>258</v>
      </c>
      <c r="F1328" s="11">
        <f>'6-2018'!$I1323/1000</f>
        <v>0</v>
      </c>
      <c r="G1328" s="11">
        <f>'7-2018'!$I1323/1000</f>
        <v>0</v>
      </c>
      <c r="H1328" s="11">
        <f>'8-2018'!$I1323/1000</f>
        <v>0</v>
      </c>
      <c r="I1328" s="11">
        <f>'9-2018'!$I1323/1000</f>
        <v>0</v>
      </c>
      <c r="J1328" s="11">
        <f>'10-2018'!$I1323/1000</f>
        <v>0</v>
      </c>
      <c r="K1328" s="11">
        <f>'11-2018'!$I1323/1000</f>
        <v>0</v>
      </c>
      <c r="L1328" s="11">
        <f>'12-2018'!$I1323/1000</f>
        <v>0</v>
      </c>
      <c r="M1328" s="11">
        <f>'1-2019'!$I1323/1000</f>
        <v>0</v>
      </c>
      <c r="N1328" s="11">
        <f>'2-2019'!$I1323/1000</f>
        <v>0</v>
      </c>
      <c r="O1328" s="11">
        <f>'3-2019'!$I1323/1000</f>
        <v>0</v>
      </c>
      <c r="P1328" s="11">
        <f>'4-2019'!$I1323/1000</f>
        <v>0</v>
      </c>
      <c r="Q1328" s="11">
        <f>'5-2019'!$I1323/1000</f>
        <v>0</v>
      </c>
      <c r="R1328" s="11">
        <f>'6-2019'!$I1323/1000</f>
        <v>0</v>
      </c>
      <c r="S1328" s="11">
        <f t="shared" si="21"/>
        <v>0</v>
      </c>
      <c r="U1328" s="79"/>
      <c r="V1328" s="78"/>
      <c r="W1328" s="83"/>
    </row>
    <row r="1329" spans="1:23" x14ac:dyDescent="0.25">
      <c r="A1329" s="61"/>
      <c r="B1329" s="3"/>
      <c r="C1329" s="3"/>
      <c r="D1329" s="61" t="s">
        <v>292</v>
      </c>
      <c r="E1329" s="3" t="s">
        <v>32</v>
      </c>
      <c r="F1329" s="11">
        <f>'6-2018'!$I1324/1000</f>
        <v>0</v>
      </c>
      <c r="G1329" s="11">
        <f>'7-2018'!$I1324/1000</f>
        <v>0</v>
      </c>
      <c r="H1329" s="11">
        <f>'8-2018'!$I1324/1000</f>
        <v>0</v>
      </c>
      <c r="I1329" s="11">
        <f>'9-2018'!$I1324/1000</f>
        <v>0</v>
      </c>
      <c r="J1329" s="11">
        <f>'10-2018'!$I1324/1000</f>
        <v>0</v>
      </c>
      <c r="K1329" s="11">
        <f>'11-2018'!$I1324/1000</f>
        <v>0</v>
      </c>
      <c r="L1329" s="11">
        <f>'12-2018'!$I1324/1000</f>
        <v>0</v>
      </c>
      <c r="M1329" s="11">
        <f>'1-2019'!$I1324/1000</f>
        <v>0</v>
      </c>
      <c r="N1329" s="11">
        <f>'2-2019'!$I1324/1000</f>
        <v>0</v>
      </c>
      <c r="O1329" s="11">
        <f>'3-2019'!$I1324/1000</f>
        <v>0</v>
      </c>
      <c r="P1329" s="11">
        <f>'4-2019'!$I1324/1000</f>
        <v>0</v>
      </c>
      <c r="Q1329" s="11">
        <f>'5-2019'!$I1324/1000</f>
        <v>0</v>
      </c>
      <c r="R1329" s="11">
        <f>'6-2019'!$I1324/1000</f>
        <v>0</v>
      </c>
      <c r="S1329" s="11">
        <f t="shared" si="21"/>
        <v>0</v>
      </c>
      <c r="U1329" s="79"/>
      <c r="V1329" s="78"/>
      <c r="W1329" s="83"/>
    </row>
    <row r="1330" spans="1:23" x14ac:dyDescent="0.25">
      <c r="A1330" s="61"/>
      <c r="B1330" s="3"/>
      <c r="C1330" s="3"/>
      <c r="D1330" s="61" t="s">
        <v>292</v>
      </c>
      <c r="E1330" s="3" t="s">
        <v>262</v>
      </c>
      <c r="F1330" s="11">
        <f>'6-2018'!$I1325/1000</f>
        <v>0</v>
      </c>
      <c r="G1330" s="11">
        <f>'7-2018'!$I1325/1000</f>
        <v>0</v>
      </c>
      <c r="H1330" s="11">
        <f>'8-2018'!$I1325/1000</f>
        <v>0</v>
      </c>
      <c r="I1330" s="11">
        <f>'9-2018'!$I1325/1000</f>
        <v>0</v>
      </c>
      <c r="J1330" s="11">
        <f>'10-2018'!$I1325/1000</f>
        <v>0</v>
      </c>
      <c r="K1330" s="11">
        <f>'11-2018'!$I1325/1000</f>
        <v>0</v>
      </c>
      <c r="L1330" s="11">
        <f>'12-2018'!$I1325/1000</f>
        <v>0</v>
      </c>
      <c r="M1330" s="11">
        <f>'1-2019'!$I1325/1000</f>
        <v>0</v>
      </c>
      <c r="N1330" s="11">
        <f>'2-2019'!$I1325/1000</f>
        <v>0</v>
      </c>
      <c r="O1330" s="11">
        <f>'3-2019'!$I1325/1000</f>
        <v>0</v>
      </c>
      <c r="P1330" s="11">
        <f>'4-2019'!$I1325/1000</f>
        <v>0</v>
      </c>
      <c r="Q1330" s="11">
        <f>'5-2019'!$I1325/1000</f>
        <v>0</v>
      </c>
      <c r="R1330" s="11">
        <f>'6-2019'!$I1325/1000</f>
        <v>0</v>
      </c>
      <c r="S1330" s="11">
        <f t="shared" si="21"/>
        <v>0</v>
      </c>
      <c r="U1330" s="79"/>
      <c r="V1330" s="78"/>
      <c r="W1330" s="83"/>
    </row>
    <row r="1331" spans="1:23" x14ac:dyDescent="0.25">
      <c r="A1331" s="61"/>
      <c r="B1331" s="3"/>
      <c r="C1331" s="3"/>
      <c r="D1331" s="3"/>
      <c r="E1331" s="3"/>
      <c r="F1331" s="26">
        <f>'6-2018'!$I1326/1000</f>
        <v>0</v>
      </c>
      <c r="G1331" s="26">
        <f>'7-2018'!$I1326/1000</f>
        <v>0</v>
      </c>
      <c r="H1331" s="26">
        <f>'8-2018'!$I1326/1000</f>
        <v>0</v>
      </c>
      <c r="I1331" s="26">
        <f>'9-2018'!$I1326/1000</f>
        <v>0</v>
      </c>
      <c r="J1331" s="26">
        <f>'10-2018'!$I1326/1000</f>
        <v>0</v>
      </c>
      <c r="K1331" s="26">
        <f>'11-2018'!$I1326/1000</f>
        <v>0</v>
      </c>
      <c r="L1331" s="26">
        <f>'12-2018'!$I1326/1000</f>
        <v>0</v>
      </c>
      <c r="M1331" s="26">
        <f>'1-2019'!$I1326/1000</f>
        <v>0</v>
      </c>
      <c r="N1331" s="26">
        <f>'2-2019'!$I1326/1000</f>
        <v>0</v>
      </c>
      <c r="O1331" s="26">
        <f>'3-2019'!$I1326/1000</f>
        <v>0</v>
      </c>
      <c r="P1331" s="26">
        <f>'4-2019'!$I1326/1000</f>
        <v>0</v>
      </c>
      <c r="Q1331" s="26">
        <f>'5-2019'!$I1326/1000</f>
        <v>0</v>
      </c>
      <c r="R1331" s="26">
        <f>'6-2019'!$I1326/1000</f>
        <v>0</v>
      </c>
      <c r="S1331" s="26">
        <f t="shared" si="21"/>
        <v>0</v>
      </c>
      <c r="U1331" s="79"/>
      <c r="V1331" s="78"/>
      <c r="W1331" s="83"/>
    </row>
    <row r="1332" spans="1:23" x14ac:dyDescent="0.25">
      <c r="A1332" s="61" t="s">
        <v>230</v>
      </c>
      <c r="B1332" s="3" t="s">
        <v>232</v>
      </c>
      <c r="C1332" s="3"/>
      <c r="D1332" s="3"/>
      <c r="E1332" s="3"/>
      <c r="F1332" s="2">
        <f>'6-2018'!$I1327/1000</f>
        <v>0</v>
      </c>
      <c r="G1332" s="2">
        <f>'7-2018'!$I1327/1000</f>
        <v>0</v>
      </c>
      <c r="H1332" s="2">
        <f>'8-2018'!$I1327/1000</f>
        <v>0</v>
      </c>
      <c r="I1332" s="2">
        <f>'9-2018'!$I1327/1000</f>
        <v>0</v>
      </c>
      <c r="J1332" s="2">
        <f>'10-2018'!$I1327/1000</f>
        <v>0</v>
      </c>
      <c r="K1332" s="2">
        <f>'11-2018'!$I1327/1000</f>
        <v>0</v>
      </c>
      <c r="L1332" s="2">
        <f>'12-2018'!$I1327/1000</f>
        <v>0</v>
      </c>
      <c r="M1332" s="2">
        <f>'1-2019'!$I1327/1000</f>
        <v>0</v>
      </c>
      <c r="N1332" s="2">
        <f>'2-2019'!$I1327/1000</f>
        <v>0</v>
      </c>
      <c r="O1332" s="2">
        <f>'3-2019'!$I1327/1000</f>
        <v>0</v>
      </c>
      <c r="P1332" s="2">
        <f>'4-2019'!$I1327/1000</f>
        <v>0</v>
      </c>
      <c r="Q1332" s="2">
        <f>'5-2019'!$I1327/1000</f>
        <v>0</v>
      </c>
      <c r="R1332" s="2">
        <f>'6-2019'!$I1327/1000</f>
        <v>0</v>
      </c>
      <c r="S1332" s="2">
        <f t="shared" si="21"/>
        <v>0</v>
      </c>
      <c r="U1332" s="79"/>
      <c r="V1332" s="78"/>
      <c r="W1332" s="83"/>
    </row>
    <row r="1333" spans="1:23" x14ac:dyDescent="0.25">
      <c r="A1333" s="61"/>
      <c r="B1333" s="3"/>
      <c r="C1333" s="3"/>
      <c r="D1333" s="61" t="s">
        <v>292</v>
      </c>
      <c r="E1333" s="3" t="s">
        <v>199</v>
      </c>
      <c r="F1333" s="11">
        <f>'6-2018'!$I1328/1000</f>
        <v>0</v>
      </c>
      <c r="G1333" s="11">
        <f>'7-2018'!$I1328/1000</f>
        <v>0</v>
      </c>
      <c r="H1333" s="11">
        <f>'8-2018'!$I1328/1000</f>
        <v>0</v>
      </c>
      <c r="I1333" s="11">
        <f>'9-2018'!$I1328/1000</f>
        <v>0</v>
      </c>
      <c r="J1333" s="11">
        <f>'10-2018'!$I1328/1000</f>
        <v>0</v>
      </c>
      <c r="K1333" s="11">
        <f>'11-2018'!$I1328/1000</f>
        <v>0</v>
      </c>
      <c r="L1333" s="11">
        <f>'12-2018'!$I1328/1000</f>
        <v>0</v>
      </c>
      <c r="M1333" s="11">
        <f>'1-2019'!$I1328/1000</f>
        <v>0</v>
      </c>
      <c r="N1333" s="11">
        <f>'2-2019'!$I1328/1000</f>
        <v>0</v>
      </c>
      <c r="O1333" s="11">
        <f>'3-2019'!$I1328/1000</f>
        <v>0</v>
      </c>
      <c r="P1333" s="11">
        <f>'4-2019'!$I1328/1000</f>
        <v>0</v>
      </c>
      <c r="Q1333" s="11">
        <f>'5-2019'!$I1328/1000</f>
        <v>0</v>
      </c>
      <c r="R1333" s="11">
        <f>'6-2019'!$I1328/1000</f>
        <v>0</v>
      </c>
      <c r="S1333" s="11">
        <f t="shared" si="21"/>
        <v>0</v>
      </c>
      <c r="U1333" s="79"/>
      <c r="V1333" s="78"/>
      <c r="W1333" s="83"/>
    </row>
    <row r="1334" spans="1:23" x14ac:dyDescent="0.25">
      <c r="A1334" s="61"/>
      <c r="B1334" s="3"/>
      <c r="C1334" s="3"/>
      <c r="D1334" s="3"/>
      <c r="E1334" s="3"/>
      <c r="F1334" s="13">
        <f>'6-2018'!$I1329/1000</f>
        <v>0</v>
      </c>
      <c r="G1334" s="13">
        <f>'7-2018'!$I1329/1000</f>
        <v>0</v>
      </c>
      <c r="H1334" s="13">
        <f>'8-2018'!$I1329/1000</f>
        <v>0</v>
      </c>
      <c r="I1334" s="13">
        <f>'9-2018'!$I1329/1000</f>
        <v>0</v>
      </c>
      <c r="J1334" s="13">
        <f>'10-2018'!$I1329/1000</f>
        <v>0</v>
      </c>
      <c r="K1334" s="13">
        <f>'11-2018'!$I1329/1000</f>
        <v>0</v>
      </c>
      <c r="L1334" s="13">
        <f>'12-2018'!$I1329/1000</f>
        <v>0</v>
      </c>
      <c r="M1334" s="13">
        <f>'1-2019'!$I1329/1000</f>
        <v>0</v>
      </c>
      <c r="N1334" s="13">
        <f>'2-2019'!$I1329/1000</f>
        <v>0</v>
      </c>
      <c r="O1334" s="13">
        <f>'3-2019'!$I1329/1000</f>
        <v>0</v>
      </c>
      <c r="P1334" s="13">
        <f>'4-2019'!$I1329/1000</f>
        <v>0</v>
      </c>
      <c r="Q1334" s="13">
        <f>'5-2019'!$I1329/1000</f>
        <v>0</v>
      </c>
      <c r="R1334" s="13">
        <f>'6-2019'!$I1329/1000</f>
        <v>0</v>
      </c>
      <c r="S1334" s="13">
        <f t="shared" si="21"/>
        <v>0</v>
      </c>
      <c r="U1334" s="79"/>
      <c r="V1334" s="78"/>
      <c r="W1334" s="83"/>
    </row>
    <row r="1335" spans="1:23" x14ac:dyDescent="0.25">
      <c r="A1335" s="61"/>
      <c r="B1335" s="3"/>
      <c r="C1335" s="3"/>
      <c r="D1335" s="3"/>
      <c r="E1335" s="3"/>
      <c r="F1335" s="2">
        <f>'6-2018'!$I1330/1000</f>
        <v>0</v>
      </c>
      <c r="G1335" s="2">
        <f>'7-2018'!$I1330/1000</f>
        <v>0</v>
      </c>
      <c r="H1335" s="2">
        <f>'8-2018'!$I1330/1000</f>
        <v>0</v>
      </c>
      <c r="I1335" s="2">
        <f>'9-2018'!$I1330/1000</f>
        <v>0</v>
      </c>
      <c r="J1335" s="2">
        <f>'10-2018'!$I1330/1000</f>
        <v>0</v>
      </c>
      <c r="K1335" s="2">
        <f>'11-2018'!$I1330/1000</f>
        <v>0</v>
      </c>
      <c r="L1335" s="2">
        <f>'12-2018'!$I1330/1000</f>
        <v>0</v>
      </c>
      <c r="M1335" s="2">
        <f>'1-2019'!$I1330/1000</f>
        <v>0</v>
      </c>
      <c r="N1335" s="2">
        <f>'2-2019'!$I1330/1000</f>
        <v>0</v>
      </c>
      <c r="O1335" s="2">
        <f>'3-2019'!$I1330/1000</f>
        <v>0</v>
      </c>
      <c r="P1335" s="2">
        <f>'4-2019'!$I1330/1000</f>
        <v>0</v>
      </c>
      <c r="Q1335" s="2">
        <f>'5-2019'!$I1330/1000</f>
        <v>0</v>
      </c>
      <c r="R1335" s="2">
        <f>'6-2019'!$I1330/1000</f>
        <v>0</v>
      </c>
      <c r="S1335" s="2">
        <f t="shared" si="21"/>
        <v>0</v>
      </c>
      <c r="U1335" s="79"/>
      <c r="V1335" s="78"/>
      <c r="W1335" s="83"/>
    </row>
    <row r="1336" spans="1:23" x14ac:dyDescent="0.25">
      <c r="A1336" s="61">
        <v>1081390</v>
      </c>
      <c r="B1336" s="3" t="s">
        <v>233</v>
      </c>
      <c r="C1336" s="3"/>
      <c r="D1336" s="3"/>
      <c r="E1336" s="3"/>
      <c r="F1336" s="2">
        <f>'6-2018'!$I1331/1000</f>
        <v>0</v>
      </c>
      <c r="G1336" s="2">
        <f>'7-2018'!$I1331/1000</f>
        <v>0</v>
      </c>
      <c r="H1336" s="2">
        <f>'8-2018'!$I1331/1000</f>
        <v>0</v>
      </c>
      <c r="I1336" s="2">
        <f>'9-2018'!$I1331/1000</f>
        <v>0</v>
      </c>
      <c r="J1336" s="2">
        <f>'10-2018'!$I1331/1000</f>
        <v>0</v>
      </c>
      <c r="K1336" s="2">
        <f>'11-2018'!$I1331/1000</f>
        <v>0</v>
      </c>
      <c r="L1336" s="2">
        <f>'12-2018'!$I1331/1000</f>
        <v>0</v>
      </c>
      <c r="M1336" s="2">
        <f>'1-2019'!$I1331/1000</f>
        <v>0</v>
      </c>
      <c r="N1336" s="2">
        <f>'2-2019'!$I1331/1000</f>
        <v>0</v>
      </c>
      <c r="O1336" s="2">
        <f>'3-2019'!$I1331/1000</f>
        <v>0</v>
      </c>
      <c r="P1336" s="2">
        <f>'4-2019'!$I1331/1000</f>
        <v>0</v>
      </c>
      <c r="Q1336" s="2">
        <f>'5-2019'!$I1331/1000</f>
        <v>0</v>
      </c>
      <c r="R1336" s="2">
        <f>'6-2019'!$I1331/1000</f>
        <v>0</v>
      </c>
      <c r="S1336" s="2">
        <f t="shared" si="21"/>
        <v>0</v>
      </c>
      <c r="U1336" s="79"/>
      <c r="V1336" s="78"/>
      <c r="W1336" s="83"/>
    </row>
    <row r="1337" spans="1:23" x14ac:dyDescent="0.25">
      <c r="A1337" s="61"/>
      <c r="B1337" s="3"/>
      <c r="C1337" s="3"/>
      <c r="D1337" s="61" t="s">
        <v>298</v>
      </c>
      <c r="E1337" s="3" t="s">
        <v>254</v>
      </c>
      <c r="F1337" s="11">
        <f>'6-2018'!$I1332/1000</f>
        <v>0</v>
      </c>
      <c r="G1337" s="11">
        <f>'7-2018'!$I1332/1000</f>
        <v>0</v>
      </c>
      <c r="H1337" s="11">
        <f>'8-2018'!$I1332/1000</f>
        <v>0</v>
      </c>
      <c r="I1337" s="11">
        <f>'9-2018'!$I1332/1000</f>
        <v>0</v>
      </c>
      <c r="J1337" s="11">
        <f>'10-2018'!$I1332/1000</f>
        <v>0</v>
      </c>
      <c r="K1337" s="11">
        <f>'11-2018'!$I1332/1000</f>
        <v>0</v>
      </c>
      <c r="L1337" s="11">
        <f>'12-2018'!$I1332/1000</f>
        <v>0</v>
      </c>
      <c r="M1337" s="11">
        <f>'1-2019'!$I1332/1000</f>
        <v>0</v>
      </c>
      <c r="N1337" s="11">
        <f>'2-2019'!$I1332/1000</f>
        <v>0</v>
      </c>
      <c r="O1337" s="11">
        <f>'3-2019'!$I1332/1000</f>
        <v>0</v>
      </c>
      <c r="P1337" s="11">
        <f>'4-2019'!$I1332/1000</f>
        <v>0</v>
      </c>
      <c r="Q1337" s="11">
        <f>'5-2019'!$I1332/1000</f>
        <v>0</v>
      </c>
      <c r="R1337" s="11">
        <f>'6-2019'!$I1332/1000</f>
        <v>0</v>
      </c>
      <c r="S1337" s="11">
        <f t="shared" si="21"/>
        <v>0</v>
      </c>
      <c r="U1337" s="79"/>
      <c r="V1337" s="78"/>
      <c r="W1337" s="83"/>
    </row>
    <row r="1338" spans="1:23" x14ac:dyDescent="0.25">
      <c r="A1338" s="61"/>
      <c r="B1338" s="3"/>
      <c r="C1338" s="3"/>
      <c r="D1338" s="3"/>
      <c r="E1338" s="3"/>
      <c r="F1338" s="26">
        <f>'6-2018'!$I1333/1000</f>
        <v>0</v>
      </c>
      <c r="G1338" s="26">
        <f>'7-2018'!$I1333/1000</f>
        <v>0</v>
      </c>
      <c r="H1338" s="26">
        <f>'8-2018'!$I1333/1000</f>
        <v>0</v>
      </c>
      <c r="I1338" s="26">
        <f>'9-2018'!$I1333/1000</f>
        <v>0</v>
      </c>
      <c r="J1338" s="26">
        <f>'10-2018'!$I1333/1000</f>
        <v>0</v>
      </c>
      <c r="K1338" s="26">
        <f>'11-2018'!$I1333/1000</f>
        <v>0</v>
      </c>
      <c r="L1338" s="26">
        <f>'12-2018'!$I1333/1000</f>
        <v>0</v>
      </c>
      <c r="M1338" s="26">
        <f>'1-2019'!$I1333/1000</f>
        <v>0</v>
      </c>
      <c r="N1338" s="26">
        <f>'2-2019'!$I1333/1000</f>
        <v>0</v>
      </c>
      <c r="O1338" s="26">
        <f>'3-2019'!$I1333/1000</f>
        <v>0</v>
      </c>
      <c r="P1338" s="26">
        <f>'4-2019'!$I1333/1000</f>
        <v>0</v>
      </c>
      <c r="Q1338" s="26">
        <f>'5-2019'!$I1333/1000</f>
        <v>0</v>
      </c>
      <c r="R1338" s="26">
        <f>'6-2019'!$I1333/1000</f>
        <v>0</v>
      </c>
      <c r="S1338" s="26">
        <f t="shared" si="21"/>
        <v>0</v>
      </c>
      <c r="U1338" s="79"/>
      <c r="V1338" s="78"/>
      <c r="W1338" s="83"/>
    </row>
    <row r="1339" spans="1:23" x14ac:dyDescent="0.25">
      <c r="A1339" s="61"/>
      <c r="B1339" s="3"/>
      <c r="C1339" s="3"/>
      <c r="D1339" s="3"/>
      <c r="E1339" s="3"/>
      <c r="F1339" s="2">
        <f>'6-2018'!$I1334/1000</f>
        <v>0</v>
      </c>
      <c r="G1339" s="2">
        <f>'7-2018'!$I1334/1000</f>
        <v>0</v>
      </c>
      <c r="H1339" s="2">
        <f>'8-2018'!$I1334/1000</f>
        <v>0</v>
      </c>
      <c r="I1339" s="2">
        <f>'9-2018'!$I1334/1000</f>
        <v>0</v>
      </c>
      <c r="J1339" s="2">
        <f>'10-2018'!$I1334/1000</f>
        <v>0</v>
      </c>
      <c r="K1339" s="2">
        <f>'11-2018'!$I1334/1000</f>
        <v>0</v>
      </c>
      <c r="L1339" s="2">
        <f>'12-2018'!$I1334/1000</f>
        <v>0</v>
      </c>
      <c r="M1339" s="2">
        <f>'1-2019'!$I1334/1000</f>
        <v>0</v>
      </c>
      <c r="N1339" s="2">
        <f>'2-2019'!$I1334/1000</f>
        <v>0</v>
      </c>
      <c r="O1339" s="2">
        <f>'3-2019'!$I1334/1000</f>
        <v>0</v>
      </c>
      <c r="P1339" s="2">
        <f>'4-2019'!$I1334/1000</f>
        <v>0</v>
      </c>
      <c r="Q1339" s="2">
        <f>'5-2019'!$I1334/1000</f>
        <v>0</v>
      </c>
      <c r="R1339" s="2">
        <f>'6-2019'!$I1334/1000</f>
        <v>0</v>
      </c>
      <c r="S1339" s="2">
        <f t="shared" si="21"/>
        <v>0</v>
      </c>
      <c r="U1339" s="79"/>
      <c r="V1339" s="78"/>
      <c r="W1339" s="83"/>
    </row>
    <row r="1340" spans="1:23" x14ac:dyDescent="0.25">
      <c r="A1340" s="61"/>
      <c r="B1340" s="3" t="s">
        <v>112</v>
      </c>
      <c r="C1340" s="3"/>
      <c r="D1340" s="3"/>
      <c r="E1340" s="3"/>
      <c r="F1340" s="11">
        <f>'6-2018'!$I1335/1000</f>
        <v>0</v>
      </c>
      <c r="G1340" s="11">
        <f>'7-2018'!$I1335/1000</f>
        <v>0</v>
      </c>
      <c r="H1340" s="11">
        <f>'8-2018'!$I1335/1000</f>
        <v>0</v>
      </c>
      <c r="I1340" s="11">
        <f>'9-2018'!$I1335/1000</f>
        <v>0</v>
      </c>
      <c r="J1340" s="11">
        <f>'10-2018'!$I1335/1000</f>
        <v>0</v>
      </c>
      <c r="K1340" s="11">
        <f>'11-2018'!$I1335/1000</f>
        <v>0</v>
      </c>
      <c r="L1340" s="11">
        <f>'12-2018'!$I1335/1000</f>
        <v>0</v>
      </c>
      <c r="M1340" s="11">
        <f>'1-2019'!$I1335/1000</f>
        <v>0</v>
      </c>
      <c r="N1340" s="11">
        <f>'2-2019'!$I1335/1000</f>
        <v>0</v>
      </c>
      <c r="O1340" s="11">
        <f>'3-2019'!$I1335/1000</f>
        <v>0</v>
      </c>
      <c r="P1340" s="11">
        <f>'4-2019'!$I1335/1000</f>
        <v>0</v>
      </c>
      <c r="Q1340" s="11">
        <f>'5-2019'!$I1335/1000</f>
        <v>0</v>
      </c>
      <c r="R1340" s="11">
        <f>'6-2019'!$I1335/1000</f>
        <v>0</v>
      </c>
      <c r="S1340" s="11">
        <f t="shared" si="21"/>
        <v>0</v>
      </c>
      <c r="U1340" s="79"/>
      <c r="V1340" s="78"/>
      <c r="W1340" s="83"/>
    </row>
    <row r="1341" spans="1:23" x14ac:dyDescent="0.25">
      <c r="A1341" s="61"/>
      <c r="B1341" s="3"/>
      <c r="C1341" s="3"/>
      <c r="D1341" s="3"/>
      <c r="E1341" s="3"/>
      <c r="F1341" s="13">
        <f>'6-2018'!$I1336/1000</f>
        <v>0</v>
      </c>
      <c r="G1341" s="13">
        <f>'7-2018'!$I1336/1000</f>
        <v>0</v>
      </c>
      <c r="H1341" s="13">
        <f>'8-2018'!$I1336/1000</f>
        <v>0</v>
      </c>
      <c r="I1341" s="13">
        <f>'9-2018'!$I1336/1000</f>
        <v>0</v>
      </c>
      <c r="J1341" s="13">
        <f>'10-2018'!$I1336/1000</f>
        <v>0</v>
      </c>
      <c r="K1341" s="13">
        <f>'11-2018'!$I1336/1000</f>
        <v>0</v>
      </c>
      <c r="L1341" s="13">
        <f>'12-2018'!$I1336/1000</f>
        <v>0</v>
      </c>
      <c r="M1341" s="13">
        <f>'1-2019'!$I1336/1000</f>
        <v>0</v>
      </c>
      <c r="N1341" s="13">
        <f>'2-2019'!$I1336/1000</f>
        <v>0</v>
      </c>
      <c r="O1341" s="13">
        <f>'3-2019'!$I1336/1000</f>
        <v>0</v>
      </c>
      <c r="P1341" s="13">
        <f>'4-2019'!$I1336/1000</f>
        <v>0</v>
      </c>
      <c r="Q1341" s="13">
        <f>'5-2019'!$I1336/1000</f>
        <v>0</v>
      </c>
      <c r="R1341" s="13">
        <f>'6-2019'!$I1336/1000</f>
        <v>0</v>
      </c>
      <c r="S1341" s="13">
        <f t="shared" si="21"/>
        <v>0</v>
      </c>
      <c r="U1341" s="79"/>
      <c r="V1341" s="78"/>
      <c r="W1341" s="83"/>
    </row>
    <row r="1342" spans="1:23" x14ac:dyDescent="0.25">
      <c r="A1342" s="61"/>
      <c r="B1342" s="3"/>
      <c r="C1342" s="3"/>
      <c r="D1342" s="3"/>
      <c r="E1342" s="3"/>
      <c r="F1342" s="2">
        <f>'6-2018'!$I1337/1000</f>
        <v>0</v>
      </c>
      <c r="G1342" s="2">
        <f>'7-2018'!$I1337/1000</f>
        <v>0</v>
      </c>
      <c r="H1342" s="2">
        <f>'8-2018'!$I1337/1000</f>
        <v>0</v>
      </c>
      <c r="I1342" s="2">
        <f>'9-2018'!$I1337/1000</f>
        <v>0</v>
      </c>
      <c r="J1342" s="2">
        <f>'10-2018'!$I1337/1000</f>
        <v>0</v>
      </c>
      <c r="K1342" s="2">
        <f>'11-2018'!$I1337/1000</f>
        <v>0</v>
      </c>
      <c r="L1342" s="2">
        <f>'12-2018'!$I1337/1000</f>
        <v>0</v>
      </c>
      <c r="M1342" s="2">
        <f>'1-2019'!$I1337/1000</f>
        <v>0</v>
      </c>
      <c r="N1342" s="2">
        <f>'2-2019'!$I1337/1000</f>
        <v>0</v>
      </c>
      <c r="O1342" s="2">
        <f>'3-2019'!$I1337/1000</f>
        <v>0</v>
      </c>
      <c r="P1342" s="2">
        <f>'4-2019'!$I1337/1000</f>
        <v>0</v>
      </c>
      <c r="Q1342" s="2">
        <f>'5-2019'!$I1337/1000</f>
        <v>0</v>
      </c>
      <c r="R1342" s="2">
        <f>'6-2019'!$I1337/1000</f>
        <v>0</v>
      </c>
      <c r="S1342" s="2">
        <f t="shared" si="21"/>
        <v>0</v>
      </c>
      <c r="U1342" s="79"/>
      <c r="V1342" s="78"/>
      <c r="W1342" s="83"/>
    </row>
    <row r="1343" spans="1:23" x14ac:dyDescent="0.25">
      <c r="A1343" s="61">
        <v>1081399</v>
      </c>
      <c r="B1343" s="3" t="s">
        <v>233</v>
      </c>
      <c r="C1343" s="3"/>
      <c r="D1343" s="3"/>
      <c r="E1343" s="3"/>
      <c r="F1343" s="2">
        <f>'6-2018'!$I1338/1000</f>
        <v>0</v>
      </c>
      <c r="G1343" s="2">
        <f>'7-2018'!$I1338/1000</f>
        <v>0</v>
      </c>
      <c r="H1343" s="2">
        <f>'8-2018'!$I1338/1000</f>
        <v>0</v>
      </c>
      <c r="I1343" s="2">
        <f>'9-2018'!$I1338/1000</f>
        <v>0</v>
      </c>
      <c r="J1343" s="2">
        <f>'10-2018'!$I1338/1000</f>
        <v>0</v>
      </c>
      <c r="K1343" s="2">
        <f>'11-2018'!$I1338/1000</f>
        <v>0</v>
      </c>
      <c r="L1343" s="2">
        <f>'12-2018'!$I1338/1000</f>
        <v>0</v>
      </c>
      <c r="M1343" s="2">
        <f>'1-2019'!$I1338/1000</f>
        <v>0</v>
      </c>
      <c r="N1343" s="2">
        <f>'2-2019'!$I1338/1000</f>
        <v>0</v>
      </c>
      <c r="O1343" s="2">
        <f>'3-2019'!$I1338/1000</f>
        <v>0</v>
      </c>
      <c r="P1343" s="2">
        <f>'4-2019'!$I1338/1000</f>
        <v>0</v>
      </c>
      <c r="Q1343" s="2">
        <f>'5-2019'!$I1338/1000</f>
        <v>0</v>
      </c>
      <c r="R1343" s="2">
        <f>'6-2019'!$I1338/1000</f>
        <v>0</v>
      </c>
      <c r="S1343" s="2">
        <f t="shared" si="21"/>
        <v>0</v>
      </c>
      <c r="U1343" s="79"/>
      <c r="V1343" s="78"/>
      <c r="W1343" s="83"/>
    </row>
    <row r="1344" spans="1:23" x14ac:dyDescent="0.25">
      <c r="A1344" s="61"/>
      <c r="B1344" s="3"/>
      <c r="C1344" s="3"/>
      <c r="D1344" s="61" t="s">
        <v>292</v>
      </c>
      <c r="E1344" s="3" t="s">
        <v>199</v>
      </c>
      <c r="F1344" s="11">
        <f>'6-2018'!$I1339/1000</f>
        <v>0</v>
      </c>
      <c r="G1344" s="11">
        <f>'7-2018'!$I1339/1000</f>
        <v>0</v>
      </c>
      <c r="H1344" s="11">
        <f>'8-2018'!$I1339/1000</f>
        <v>0</v>
      </c>
      <c r="I1344" s="11">
        <f>'9-2018'!$I1339/1000</f>
        <v>0</v>
      </c>
      <c r="J1344" s="11">
        <f>'10-2018'!$I1339/1000</f>
        <v>0</v>
      </c>
      <c r="K1344" s="11">
        <f>'11-2018'!$I1339/1000</f>
        <v>0</v>
      </c>
      <c r="L1344" s="11">
        <f>'12-2018'!$I1339/1000</f>
        <v>0</v>
      </c>
      <c r="M1344" s="11">
        <f>'1-2019'!$I1339/1000</f>
        <v>0</v>
      </c>
      <c r="N1344" s="11">
        <f>'2-2019'!$I1339/1000</f>
        <v>0</v>
      </c>
      <c r="O1344" s="11">
        <f>'3-2019'!$I1339/1000</f>
        <v>0</v>
      </c>
      <c r="P1344" s="11">
        <f>'4-2019'!$I1339/1000</f>
        <v>0</v>
      </c>
      <c r="Q1344" s="11">
        <f>'5-2019'!$I1339/1000</f>
        <v>0</v>
      </c>
      <c r="R1344" s="11">
        <f>'6-2019'!$I1339/1000</f>
        <v>0</v>
      </c>
      <c r="S1344" s="11">
        <f t="shared" si="21"/>
        <v>0</v>
      </c>
      <c r="U1344" s="79"/>
      <c r="V1344" s="78"/>
      <c r="W1344" s="83"/>
    </row>
    <row r="1345" spans="1:23" x14ac:dyDescent="0.25">
      <c r="A1345" s="61"/>
      <c r="B1345" s="3"/>
      <c r="C1345" s="3"/>
      <c r="D1345" s="61" t="s">
        <v>292</v>
      </c>
      <c r="E1345" s="3" t="s">
        <v>253</v>
      </c>
      <c r="F1345" s="11">
        <f>'6-2018'!$I1340/1000</f>
        <v>0</v>
      </c>
      <c r="G1345" s="11">
        <f>'7-2018'!$I1340/1000</f>
        <v>0</v>
      </c>
      <c r="H1345" s="11">
        <f>'8-2018'!$I1340/1000</f>
        <v>0</v>
      </c>
      <c r="I1345" s="11">
        <f>'9-2018'!$I1340/1000</f>
        <v>0</v>
      </c>
      <c r="J1345" s="11">
        <f>'10-2018'!$I1340/1000</f>
        <v>0</v>
      </c>
      <c r="K1345" s="11">
        <f>'11-2018'!$I1340/1000</f>
        <v>0</v>
      </c>
      <c r="L1345" s="11">
        <f>'12-2018'!$I1340/1000</f>
        <v>0</v>
      </c>
      <c r="M1345" s="11">
        <f>'1-2019'!$I1340/1000</f>
        <v>0</v>
      </c>
      <c r="N1345" s="11">
        <f>'2-2019'!$I1340/1000</f>
        <v>0</v>
      </c>
      <c r="O1345" s="11">
        <f>'3-2019'!$I1340/1000</f>
        <v>0</v>
      </c>
      <c r="P1345" s="11">
        <f>'4-2019'!$I1340/1000</f>
        <v>0</v>
      </c>
      <c r="Q1345" s="11">
        <f>'5-2019'!$I1340/1000</f>
        <v>0</v>
      </c>
      <c r="R1345" s="11">
        <f>'6-2019'!$I1340/1000</f>
        <v>0</v>
      </c>
      <c r="S1345" s="11">
        <f t="shared" si="21"/>
        <v>0</v>
      </c>
      <c r="U1345" s="79"/>
      <c r="V1345" s="78"/>
      <c r="W1345" s="83"/>
    </row>
    <row r="1346" spans="1:23" x14ac:dyDescent="0.25">
      <c r="A1346" s="61"/>
      <c r="B1346" s="3"/>
      <c r="C1346" s="3"/>
      <c r="D1346" s="3"/>
      <c r="E1346" s="3"/>
      <c r="F1346" s="26">
        <f>'6-2018'!$I1341/1000</f>
        <v>0</v>
      </c>
      <c r="G1346" s="26">
        <f>'7-2018'!$I1341/1000</f>
        <v>0</v>
      </c>
      <c r="H1346" s="26">
        <f>'8-2018'!$I1341/1000</f>
        <v>0</v>
      </c>
      <c r="I1346" s="26">
        <f>'9-2018'!$I1341/1000</f>
        <v>0</v>
      </c>
      <c r="J1346" s="26">
        <f>'10-2018'!$I1341/1000</f>
        <v>0</v>
      </c>
      <c r="K1346" s="26">
        <f>'11-2018'!$I1341/1000</f>
        <v>0</v>
      </c>
      <c r="L1346" s="26">
        <f>'12-2018'!$I1341/1000</f>
        <v>0</v>
      </c>
      <c r="M1346" s="26">
        <f>'1-2019'!$I1341/1000</f>
        <v>0</v>
      </c>
      <c r="N1346" s="26">
        <f>'2-2019'!$I1341/1000</f>
        <v>0</v>
      </c>
      <c r="O1346" s="26">
        <f>'3-2019'!$I1341/1000</f>
        <v>0</v>
      </c>
      <c r="P1346" s="26">
        <f>'4-2019'!$I1341/1000</f>
        <v>0</v>
      </c>
      <c r="Q1346" s="26">
        <f>'5-2019'!$I1341/1000</f>
        <v>0</v>
      </c>
      <c r="R1346" s="26">
        <f>'6-2019'!$I1341/1000</f>
        <v>0</v>
      </c>
      <c r="S1346" s="26">
        <f t="shared" si="21"/>
        <v>0</v>
      </c>
      <c r="U1346" s="79"/>
      <c r="V1346" s="78"/>
      <c r="W1346" s="83"/>
    </row>
    <row r="1347" spans="1:23" x14ac:dyDescent="0.25">
      <c r="A1347" s="61"/>
      <c r="B1347" s="3"/>
      <c r="C1347" s="3"/>
      <c r="D1347" s="3"/>
      <c r="E1347" s="3"/>
      <c r="F1347" s="2">
        <f>'6-2018'!$I1342/1000</f>
        <v>0</v>
      </c>
      <c r="G1347" s="2">
        <f>'7-2018'!$I1342/1000</f>
        <v>0</v>
      </c>
      <c r="H1347" s="2">
        <f>'8-2018'!$I1342/1000</f>
        <v>0</v>
      </c>
      <c r="I1347" s="2">
        <f>'9-2018'!$I1342/1000</f>
        <v>0</v>
      </c>
      <c r="J1347" s="2">
        <f>'10-2018'!$I1342/1000</f>
        <v>0</v>
      </c>
      <c r="K1347" s="2">
        <f>'11-2018'!$I1342/1000</f>
        <v>0</v>
      </c>
      <c r="L1347" s="2">
        <f>'12-2018'!$I1342/1000</f>
        <v>0</v>
      </c>
      <c r="M1347" s="2">
        <f>'1-2019'!$I1342/1000</f>
        <v>0</v>
      </c>
      <c r="N1347" s="2">
        <f>'2-2019'!$I1342/1000</f>
        <v>0</v>
      </c>
      <c r="O1347" s="2">
        <f>'3-2019'!$I1342/1000</f>
        <v>0</v>
      </c>
      <c r="P1347" s="2">
        <f>'4-2019'!$I1342/1000</f>
        <v>0</v>
      </c>
      <c r="Q1347" s="2">
        <f>'5-2019'!$I1342/1000</f>
        <v>0</v>
      </c>
      <c r="R1347" s="2">
        <f>'6-2019'!$I1342/1000</f>
        <v>0</v>
      </c>
      <c r="S1347" s="2">
        <f t="shared" si="21"/>
        <v>0</v>
      </c>
      <c r="U1347" s="79"/>
      <c r="V1347" s="78"/>
      <c r="W1347" s="83"/>
    </row>
    <row r="1348" spans="1:23" x14ac:dyDescent="0.25">
      <c r="A1348" s="61"/>
      <c r="B1348" s="3" t="s">
        <v>112</v>
      </c>
      <c r="C1348" s="3"/>
      <c r="D1348" s="3"/>
      <c r="E1348" s="3"/>
      <c r="F1348" s="11">
        <f>'6-2018'!$I1343/1000</f>
        <v>0</v>
      </c>
      <c r="G1348" s="11">
        <f>'7-2018'!$I1343/1000</f>
        <v>0</v>
      </c>
      <c r="H1348" s="11">
        <f>'8-2018'!$I1343/1000</f>
        <v>0</v>
      </c>
      <c r="I1348" s="11">
        <f>'9-2018'!$I1343/1000</f>
        <v>0</v>
      </c>
      <c r="J1348" s="11">
        <f>'10-2018'!$I1343/1000</f>
        <v>0</v>
      </c>
      <c r="K1348" s="11">
        <f>'11-2018'!$I1343/1000</f>
        <v>0</v>
      </c>
      <c r="L1348" s="11">
        <f>'12-2018'!$I1343/1000</f>
        <v>0</v>
      </c>
      <c r="M1348" s="11">
        <f>'1-2019'!$I1343/1000</f>
        <v>0</v>
      </c>
      <c r="N1348" s="11">
        <f>'2-2019'!$I1343/1000</f>
        <v>0</v>
      </c>
      <c r="O1348" s="11">
        <f>'3-2019'!$I1343/1000</f>
        <v>0</v>
      </c>
      <c r="P1348" s="11">
        <f>'4-2019'!$I1343/1000</f>
        <v>0</v>
      </c>
      <c r="Q1348" s="11">
        <f>'5-2019'!$I1343/1000</f>
        <v>0</v>
      </c>
      <c r="R1348" s="11">
        <f>'6-2019'!$I1343/1000</f>
        <v>0</v>
      </c>
      <c r="S1348" s="11">
        <f t="shared" si="21"/>
        <v>0</v>
      </c>
      <c r="U1348" s="79"/>
      <c r="V1348" s="78"/>
      <c r="W1348" s="83"/>
    </row>
    <row r="1349" spans="1:23" x14ac:dyDescent="0.25">
      <c r="A1349" s="61"/>
      <c r="B1349" s="3"/>
      <c r="C1349" s="3"/>
      <c r="D1349" s="3"/>
      <c r="E1349" s="3"/>
      <c r="F1349" s="13">
        <f>'6-2018'!$I1344/1000</f>
        <v>0</v>
      </c>
      <c r="G1349" s="13">
        <f>'7-2018'!$I1344/1000</f>
        <v>0</v>
      </c>
      <c r="H1349" s="13">
        <f>'8-2018'!$I1344/1000</f>
        <v>0</v>
      </c>
      <c r="I1349" s="13">
        <f>'9-2018'!$I1344/1000</f>
        <v>0</v>
      </c>
      <c r="J1349" s="13">
        <f>'10-2018'!$I1344/1000</f>
        <v>0</v>
      </c>
      <c r="K1349" s="13">
        <f>'11-2018'!$I1344/1000</f>
        <v>0</v>
      </c>
      <c r="L1349" s="13">
        <f>'12-2018'!$I1344/1000</f>
        <v>0</v>
      </c>
      <c r="M1349" s="13">
        <f>'1-2019'!$I1344/1000</f>
        <v>0</v>
      </c>
      <c r="N1349" s="13">
        <f>'2-2019'!$I1344/1000</f>
        <v>0</v>
      </c>
      <c r="O1349" s="13">
        <f>'3-2019'!$I1344/1000</f>
        <v>0</v>
      </c>
      <c r="P1349" s="13">
        <f>'4-2019'!$I1344/1000</f>
        <v>0</v>
      </c>
      <c r="Q1349" s="13">
        <f>'5-2019'!$I1344/1000</f>
        <v>0</v>
      </c>
      <c r="R1349" s="13">
        <f>'6-2019'!$I1344/1000</f>
        <v>0</v>
      </c>
      <c r="S1349" s="13">
        <f t="shared" si="21"/>
        <v>0</v>
      </c>
      <c r="U1349" s="79"/>
      <c r="V1349" s="78"/>
      <c r="W1349" s="83"/>
    </row>
    <row r="1350" spans="1:23" x14ac:dyDescent="0.25">
      <c r="A1350" s="61"/>
      <c r="B1350" s="3"/>
      <c r="C1350" s="3"/>
      <c r="D1350" s="3"/>
      <c r="E1350" s="3"/>
      <c r="F1350" s="2">
        <f>'6-2018'!$I1345/1000</f>
        <v>0</v>
      </c>
      <c r="G1350" s="2">
        <f>'7-2018'!$I1345/1000</f>
        <v>0</v>
      </c>
      <c r="H1350" s="2">
        <f>'8-2018'!$I1345/1000</f>
        <v>0</v>
      </c>
      <c r="I1350" s="2">
        <f>'9-2018'!$I1345/1000</f>
        <v>0</v>
      </c>
      <c r="J1350" s="2">
        <f>'10-2018'!$I1345/1000</f>
        <v>0</v>
      </c>
      <c r="K1350" s="2">
        <f>'11-2018'!$I1345/1000</f>
        <v>0</v>
      </c>
      <c r="L1350" s="2">
        <f>'12-2018'!$I1345/1000</f>
        <v>0</v>
      </c>
      <c r="M1350" s="2">
        <f>'1-2019'!$I1345/1000</f>
        <v>0</v>
      </c>
      <c r="N1350" s="2">
        <f>'2-2019'!$I1345/1000</f>
        <v>0</v>
      </c>
      <c r="O1350" s="2">
        <f>'3-2019'!$I1345/1000</f>
        <v>0</v>
      </c>
      <c r="P1350" s="2">
        <f>'4-2019'!$I1345/1000</f>
        <v>0</v>
      </c>
      <c r="Q1350" s="2">
        <f>'5-2019'!$I1345/1000</f>
        <v>0</v>
      </c>
      <c r="R1350" s="2">
        <f>'6-2019'!$I1345/1000</f>
        <v>0</v>
      </c>
      <c r="S1350" s="2">
        <f t="shared" si="21"/>
        <v>0</v>
      </c>
      <c r="U1350" s="79"/>
      <c r="V1350" s="78"/>
      <c r="W1350" s="83"/>
    </row>
    <row r="1351" spans="1:23" x14ac:dyDescent="0.25">
      <c r="A1351" s="61"/>
      <c r="B1351" s="3"/>
      <c r="C1351" s="3"/>
      <c r="D1351" s="3"/>
      <c r="E1351" s="3"/>
      <c r="F1351" s="2">
        <f>'6-2018'!$I1346/1000</f>
        <v>0</v>
      </c>
      <c r="G1351" s="2">
        <f>'7-2018'!$I1346/1000</f>
        <v>0</v>
      </c>
      <c r="H1351" s="2">
        <f>'8-2018'!$I1346/1000</f>
        <v>0</v>
      </c>
      <c r="I1351" s="2">
        <f>'9-2018'!$I1346/1000</f>
        <v>0</v>
      </c>
      <c r="J1351" s="2">
        <f>'10-2018'!$I1346/1000</f>
        <v>0</v>
      </c>
      <c r="K1351" s="2">
        <f>'11-2018'!$I1346/1000</f>
        <v>0</v>
      </c>
      <c r="L1351" s="2">
        <f>'12-2018'!$I1346/1000</f>
        <v>0</v>
      </c>
      <c r="M1351" s="2">
        <f>'1-2019'!$I1346/1000</f>
        <v>0</v>
      </c>
      <c r="N1351" s="2">
        <f>'2-2019'!$I1346/1000</f>
        <v>0</v>
      </c>
      <c r="O1351" s="2">
        <f>'3-2019'!$I1346/1000</f>
        <v>0</v>
      </c>
      <c r="P1351" s="2">
        <f>'4-2019'!$I1346/1000</f>
        <v>0</v>
      </c>
      <c r="Q1351" s="2">
        <f>'5-2019'!$I1346/1000</f>
        <v>0</v>
      </c>
      <c r="R1351" s="2">
        <f>'6-2019'!$I1346/1000</f>
        <v>0</v>
      </c>
      <c r="S1351" s="2">
        <f t="shared" si="21"/>
        <v>0</v>
      </c>
      <c r="U1351" s="79"/>
      <c r="V1351" s="78"/>
      <c r="W1351" s="83"/>
    </row>
    <row r="1352" spans="1:23" s="48" customFormat="1" ht="15.75" thickBot="1" x14ac:dyDescent="0.3">
      <c r="A1352" s="68" t="s">
        <v>234</v>
      </c>
      <c r="B1352" s="3"/>
      <c r="C1352" s="3"/>
      <c r="D1352" s="3"/>
      <c r="E1352" s="3"/>
      <c r="F1352" s="14">
        <f>'6-2018'!$I1347/1000</f>
        <v>-39016.88526205036</v>
      </c>
      <c r="G1352" s="14">
        <f>'7-2018'!$I1347/1000</f>
        <v>-39593.073559535187</v>
      </c>
      <c r="H1352" s="14">
        <f>'8-2018'!$I1347/1000</f>
        <v>-39920.020351790961</v>
      </c>
      <c r="I1352" s="14">
        <f>'9-2018'!$I1347/1000</f>
        <v>-39713.065201641883</v>
      </c>
      <c r="J1352" s="14">
        <f>'10-2018'!$I1347/1000</f>
        <v>-39977.138703778728</v>
      </c>
      <c r="K1352" s="14">
        <f>'11-2018'!$I1347/1000</f>
        <v>-40302.458963231198</v>
      </c>
      <c r="L1352" s="14">
        <f>'12-2018'!$I1347/1000</f>
        <v>-40344.452304896651</v>
      </c>
      <c r="M1352" s="14">
        <f>'1-2019'!$I1347/1000</f>
        <v>-39585.615158999339</v>
      </c>
      <c r="N1352" s="14">
        <f>'2-2019'!$I1347/1000</f>
        <v>-39852.944625996737</v>
      </c>
      <c r="O1352" s="14">
        <f>'3-2019'!$I1347/1000</f>
        <v>-39824.828131857736</v>
      </c>
      <c r="P1352" s="14">
        <f>'4-2019'!$I1347/1000</f>
        <v>-39886.130109511556</v>
      </c>
      <c r="Q1352" s="14">
        <f>'5-2019'!$I1347/1000</f>
        <v>-39632.074543439718</v>
      </c>
      <c r="R1352" s="14">
        <f>'6-2019'!$I1347/1000</f>
        <v>-39832.887327019555</v>
      </c>
      <c r="S1352" s="14">
        <f t="shared" si="21"/>
        <v>-39838.057329101219</v>
      </c>
      <c r="T1352" s="45"/>
      <c r="U1352" s="79"/>
      <c r="V1352" s="78"/>
      <c r="W1352" s="83"/>
    </row>
    <row r="1353" spans="1:23" ht="15.75" thickTop="1" x14ac:dyDescent="0.25">
      <c r="A1353" s="61"/>
      <c r="B1353" s="3"/>
      <c r="C1353" s="3"/>
      <c r="D1353" s="3"/>
      <c r="E1353" s="3"/>
      <c r="F1353" s="2">
        <f>'6-2018'!$I1348/1000</f>
        <v>0</v>
      </c>
      <c r="G1353" s="2">
        <f>'7-2018'!$I1348/1000</f>
        <v>0</v>
      </c>
      <c r="H1353" s="2">
        <f>'8-2018'!$I1348/1000</f>
        <v>0</v>
      </c>
      <c r="I1353" s="2">
        <f>'9-2018'!$I1348/1000</f>
        <v>0</v>
      </c>
      <c r="J1353" s="2">
        <f>'10-2018'!$I1348/1000</f>
        <v>0</v>
      </c>
      <c r="K1353" s="2">
        <f>'11-2018'!$I1348/1000</f>
        <v>0</v>
      </c>
      <c r="L1353" s="2">
        <f>'12-2018'!$I1348/1000</f>
        <v>0</v>
      </c>
      <c r="M1353" s="2">
        <f>'1-2019'!$I1348/1000</f>
        <v>0</v>
      </c>
      <c r="N1353" s="2">
        <f>'2-2019'!$I1348/1000</f>
        <v>0</v>
      </c>
      <c r="O1353" s="2">
        <f>'3-2019'!$I1348/1000</f>
        <v>0</v>
      </c>
      <c r="P1353" s="2">
        <f>'4-2019'!$I1348/1000</f>
        <v>0</v>
      </c>
      <c r="Q1353" s="2">
        <f>'5-2019'!$I1348/1000</f>
        <v>0</v>
      </c>
      <c r="R1353" s="2">
        <f>'6-2019'!$I1348/1000</f>
        <v>0</v>
      </c>
      <c r="S1353" s="2">
        <f t="shared" si="21"/>
        <v>0</v>
      </c>
      <c r="U1353" s="79"/>
      <c r="V1353" s="78"/>
      <c r="W1353" s="83"/>
    </row>
    <row r="1354" spans="1:23" x14ac:dyDescent="0.25">
      <c r="A1354" s="61"/>
      <c r="B1354" s="3"/>
      <c r="C1354" s="63"/>
      <c r="D1354" s="3"/>
      <c r="E1354" s="3"/>
      <c r="F1354" s="15">
        <f>'6-2018'!$I1349/1000</f>
        <v>0</v>
      </c>
      <c r="G1354" s="15">
        <f>'7-2018'!$I1349/1000</f>
        <v>0</v>
      </c>
      <c r="H1354" s="15">
        <f>'8-2018'!$I1349/1000</f>
        <v>0</v>
      </c>
      <c r="I1354" s="15">
        <f>'9-2018'!$I1349/1000</f>
        <v>0</v>
      </c>
      <c r="J1354" s="15">
        <f>'10-2018'!$I1349/1000</f>
        <v>0</v>
      </c>
      <c r="K1354" s="15">
        <f>'11-2018'!$I1349/1000</f>
        <v>0</v>
      </c>
      <c r="L1354" s="15">
        <f>'12-2018'!$I1349/1000</f>
        <v>0</v>
      </c>
      <c r="M1354" s="15">
        <f>'1-2019'!$I1349/1000</f>
        <v>0</v>
      </c>
      <c r="N1354" s="15">
        <f>'2-2019'!$I1349/1000</f>
        <v>0</v>
      </c>
      <c r="O1354" s="15">
        <f>'3-2019'!$I1349/1000</f>
        <v>0</v>
      </c>
      <c r="P1354" s="15">
        <f>'4-2019'!$I1349/1000</f>
        <v>0</v>
      </c>
      <c r="Q1354" s="15">
        <f>'5-2019'!$I1349/1000</f>
        <v>0</v>
      </c>
      <c r="R1354" s="15">
        <f>'6-2019'!$I1349/1000</f>
        <v>0</v>
      </c>
      <c r="S1354" s="15">
        <f t="shared" si="21"/>
        <v>0</v>
      </c>
      <c r="U1354" s="79"/>
      <c r="V1354" s="78"/>
      <c r="W1354" s="83"/>
    </row>
    <row r="1355" spans="1:23" x14ac:dyDescent="0.25">
      <c r="A1355" s="64"/>
      <c r="B1355" s="65"/>
      <c r="C1355" s="66"/>
      <c r="D1355" s="3"/>
      <c r="E1355" s="65"/>
      <c r="F1355" s="99">
        <f>'6-2018'!$I1350/1000</f>
        <v>0</v>
      </c>
      <c r="G1355" s="17">
        <f>'7-2018'!$I1350/1000</f>
        <v>0</v>
      </c>
      <c r="H1355" s="17">
        <f>'8-2018'!$I1350/1000</f>
        <v>0</v>
      </c>
      <c r="I1355" s="17">
        <f>'9-2018'!$I1350/1000</f>
        <v>0</v>
      </c>
      <c r="J1355" s="17">
        <f>'10-2018'!$I1350/1000</f>
        <v>0</v>
      </c>
      <c r="K1355" s="17">
        <f>'11-2018'!$I1350/1000</f>
        <v>0</v>
      </c>
      <c r="L1355" s="17">
        <f>'12-2018'!$I1350/1000</f>
        <v>0</v>
      </c>
      <c r="M1355" s="17">
        <f>'1-2019'!$I1350/1000</f>
        <v>0</v>
      </c>
      <c r="N1355" s="17">
        <f>'2-2019'!$I1350/1000</f>
        <v>0</v>
      </c>
      <c r="O1355" s="17">
        <f>'3-2019'!$I1350/1000</f>
        <v>0</v>
      </c>
      <c r="P1355" s="17">
        <f>'4-2019'!$I1350/1000</f>
        <v>0</v>
      </c>
      <c r="Q1355" s="17">
        <f>'5-2019'!$I1350/1000</f>
        <v>0</v>
      </c>
      <c r="R1355" s="17">
        <f>'6-2019'!$I1350/1000</f>
        <v>0</v>
      </c>
      <c r="S1355" s="17">
        <f t="shared" si="21"/>
        <v>0</v>
      </c>
      <c r="U1355" s="79"/>
      <c r="V1355" s="78"/>
      <c r="W1355" s="83"/>
    </row>
    <row r="1356" spans="1:23" x14ac:dyDescent="0.25">
      <c r="A1356" s="61" t="s">
        <v>235</v>
      </c>
      <c r="B1356" s="3"/>
      <c r="C1356" s="3"/>
      <c r="D1356" s="3"/>
      <c r="E1356" s="3"/>
      <c r="F1356" s="2">
        <f>'6-2018'!$I1351/1000</f>
        <v>0</v>
      </c>
      <c r="G1356" s="2">
        <f>'7-2018'!$I1351/1000</f>
        <v>0</v>
      </c>
      <c r="H1356" s="2">
        <f>'8-2018'!$I1351/1000</f>
        <v>0</v>
      </c>
      <c r="I1356" s="2">
        <f>'9-2018'!$I1351/1000</f>
        <v>0</v>
      </c>
      <c r="J1356" s="2">
        <f>'10-2018'!$I1351/1000</f>
        <v>0</v>
      </c>
      <c r="K1356" s="2">
        <f>'11-2018'!$I1351/1000</f>
        <v>0</v>
      </c>
      <c r="L1356" s="2">
        <f>'12-2018'!$I1351/1000</f>
        <v>0</v>
      </c>
      <c r="M1356" s="2">
        <f>'1-2019'!$I1351/1000</f>
        <v>0</v>
      </c>
      <c r="N1356" s="2">
        <f>'2-2019'!$I1351/1000</f>
        <v>0</v>
      </c>
      <c r="O1356" s="2">
        <f>'3-2019'!$I1351/1000</f>
        <v>0</v>
      </c>
      <c r="P1356" s="2">
        <f>'4-2019'!$I1351/1000</f>
        <v>0</v>
      </c>
      <c r="Q1356" s="2">
        <f>'5-2019'!$I1351/1000</f>
        <v>0</v>
      </c>
      <c r="R1356" s="2">
        <f>'6-2019'!$I1351/1000</f>
        <v>0</v>
      </c>
      <c r="S1356" s="2">
        <f t="shared" si="21"/>
        <v>0</v>
      </c>
      <c r="U1356" s="79"/>
      <c r="V1356" s="78"/>
      <c r="W1356" s="83"/>
    </row>
    <row r="1357" spans="1:23" x14ac:dyDescent="0.25">
      <c r="A1357" s="61"/>
      <c r="B1357" s="3"/>
      <c r="C1357" s="3" t="s">
        <v>199</v>
      </c>
      <c r="D1357" s="3"/>
      <c r="E1357" s="3"/>
      <c r="F1357" s="11">
        <f>'6-2018'!$I1352/1000</f>
        <v>-23711.590210000002</v>
      </c>
      <c r="G1357" s="11">
        <f>'7-2018'!$I1352/1000</f>
        <v>-23603.297589999998</v>
      </c>
      <c r="H1357" s="11">
        <f>'8-2018'!$I1352/1000</f>
        <v>-23762.601129999999</v>
      </c>
      <c r="I1357" s="11">
        <f>'9-2018'!$I1352/1000</f>
        <v>-23706.477620000001</v>
      </c>
      <c r="J1357" s="11">
        <f>'10-2018'!$I1352/1000</f>
        <v>-23803.784050000002</v>
      </c>
      <c r="K1357" s="11">
        <f>'11-2018'!$I1352/1000</f>
        <v>-23964.846710000002</v>
      </c>
      <c r="L1357" s="11">
        <f>'12-2018'!$I1352/1000</f>
        <v>-23971.028719999998</v>
      </c>
      <c r="M1357" s="11">
        <f>'1-2019'!$I1352/1000</f>
        <v>-23954.719679999998</v>
      </c>
      <c r="N1357" s="11">
        <f>'2-2019'!$I1352/1000</f>
        <v>-24066.47</v>
      </c>
      <c r="O1357" s="11">
        <f>'3-2019'!$I1352/1000</f>
        <v>-24065.041089999999</v>
      </c>
      <c r="P1357" s="11">
        <f>'4-2019'!$I1352/1000</f>
        <v>-23858.900329999997</v>
      </c>
      <c r="Q1357" s="11">
        <f>'5-2019'!$I1352/1000</f>
        <v>-23987.418030000001</v>
      </c>
      <c r="R1357" s="11">
        <f>'6-2019'!$I1352/1000</f>
        <v>-24157.432809999998</v>
      </c>
      <c r="S1357" s="11">
        <f t="shared" si="21"/>
        <v>-23889.924705000009</v>
      </c>
      <c r="U1357" s="79"/>
      <c r="V1357" s="78"/>
      <c r="W1357" s="83"/>
    </row>
    <row r="1358" spans="1:23" x14ac:dyDescent="0.25">
      <c r="A1358" s="61"/>
      <c r="B1358" s="3"/>
      <c r="C1358" s="3" t="s">
        <v>256</v>
      </c>
      <c r="D1358" s="3"/>
      <c r="E1358" s="3"/>
      <c r="F1358" s="11">
        <f>'6-2018'!$I1353/1000</f>
        <v>0</v>
      </c>
      <c r="G1358" s="11">
        <f>'7-2018'!$I1353/1000</f>
        <v>0</v>
      </c>
      <c r="H1358" s="11">
        <f>'8-2018'!$I1353/1000</f>
        <v>0</v>
      </c>
      <c r="I1358" s="11">
        <f>'9-2018'!$I1353/1000</f>
        <v>0</v>
      </c>
      <c r="J1358" s="11">
        <f>'10-2018'!$I1353/1000</f>
        <v>0</v>
      </c>
      <c r="K1358" s="11">
        <f>'11-2018'!$I1353/1000</f>
        <v>0</v>
      </c>
      <c r="L1358" s="11">
        <f>'12-2018'!$I1353/1000</f>
        <v>0</v>
      </c>
      <c r="M1358" s="11">
        <f>'1-2019'!$I1353/1000</f>
        <v>0</v>
      </c>
      <c r="N1358" s="11">
        <f>'2-2019'!$I1353/1000</f>
        <v>0</v>
      </c>
      <c r="O1358" s="11">
        <f>'3-2019'!$I1353/1000</f>
        <v>0</v>
      </c>
      <c r="P1358" s="11">
        <f>'4-2019'!$I1353/1000</f>
        <v>0</v>
      </c>
      <c r="Q1358" s="11">
        <f>'5-2019'!$I1353/1000</f>
        <v>0</v>
      </c>
      <c r="R1358" s="11">
        <f>'6-2019'!$I1353/1000</f>
        <v>0</v>
      </c>
      <c r="S1358" s="11">
        <f t="shared" si="21"/>
        <v>0</v>
      </c>
      <c r="U1358" s="79"/>
      <c r="V1358" s="78"/>
      <c r="W1358" s="83"/>
    </row>
    <row r="1359" spans="1:23" x14ac:dyDescent="0.25">
      <c r="A1359" s="61"/>
      <c r="B1359" s="3"/>
      <c r="C1359" s="3" t="s">
        <v>260</v>
      </c>
      <c r="D1359" s="3"/>
      <c r="E1359" s="3"/>
      <c r="F1359" s="11">
        <f>'6-2018'!$I1354/1000</f>
        <v>0</v>
      </c>
      <c r="G1359" s="11">
        <f>'7-2018'!$I1354/1000</f>
        <v>0</v>
      </c>
      <c r="H1359" s="11">
        <f>'8-2018'!$I1354/1000</f>
        <v>0</v>
      </c>
      <c r="I1359" s="11">
        <f>'9-2018'!$I1354/1000</f>
        <v>0</v>
      </c>
      <c r="J1359" s="11">
        <f>'10-2018'!$I1354/1000</f>
        <v>0</v>
      </c>
      <c r="K1359" s="11">
        <f>'11-2018'!$I1354/1000</f>
        <v>0</v>
      </c>
      <c r="L1359" s="11">
        <f>'12-2018'!$I1354/1000</f>
        <v>0</v>
      </c>
      <c r="M1359" s="11">
        <f>'1-2019'!$I1354/1000</f>
        <v>0</v>
      </c>
      <c r="N1359" s="11">
        <f>'2-2019'!$I1354/1000</f>
        <v>0</v>
      </c>
      <c r="O1359" s="11">
        <f>'3-2019'!$I1354/1000</f>
        <v>0</v>
      </c>
      <c r="P1359" s="11">
        <f>'4-2019'!$I1354/1000</f>
        <v>0</v>
      </c>
      <c r="Q1359" s="11">
        <f>'5-2019'!$I1354/1000</f>
        <v>0</v>
      </c>
      <c r="R1359" s="11">
        <f>'6-2019'!$I1354/1000</f>
        <v>0</v>
      </c>
      <c r="S1359" s="11">
        <f t="shared" si="21"/>
        <v>0</v>
      </c>
      <c r="U1359" s="79"/>
      <c r="V1359" s="78"/>
      <c r="W1359" s="83"/>
    </row>
    <row r="1360" spans="1:23" x14ac:dyDescent="0.25">
      <c r="A1360" s="61"/>
      <c r="B1360" s="3"/>
      <c r="C1360" s="63" t="s">
        <v>253</v>
      </c>
      <c r="D1360" s="3"/>
      <c r="E1360" s="3"/>
      <c r="F1360" s="11">
        <f>'6-2018'!$I1355/1000</f>
        <v>0</v>
      </c>
      <c r="G1360" s="11">
        <f>'7-2018'!$I1355/1000</f>
        <v>0</v>
      </c>
      <c r="H1360" s="11">
        <f>'8-2018'!$I1355/1000</f>
        <v>0</v>
      </c>
      <c r="I1360" s="11">
        <f>'9-2018'!$I1355/1000</f>
        <v>0</v>
      </c>
      <c r="J1360" s="11">
        <f>'10-2018'!$I1355/1000</f>
        <v>0</v>
      </c>
      <c r="K1360" s="11">
        <f>'11-2018'!$I1355/1000</f>
        <v>0</v>
      </c>
      <c r="L1360" s="11">
        <f>'12-2018'!$I1355/1000</f>
        <v>0</v>
      </c>
      <c r="M1360" s="11">
        <f>'1-2019'!$I1355/1000</f>
        <v>0</v>
      </c>
      <c r="N1360" s="11">
        <f>'2-2019'!$I1355/1000</f>
        <v>0</v>
      </c>
      <c r="O1360" s="11">
        <f>'3-2019'!$I1355/1000</f>
        <v>0</v>
      </c>
      <c r="P1360" s="11">
        <f>'4-2019'!$I1355/1000</f>
        <v>0</v>
      </c>
      <c r="Q1360" s="11">
        <f>'5-2019'!$I1355/1000</f>
        <v>0</v>
      </c>
      <c r="R1360" s="11">
        <f>'6-2019'!$I1355/1000</f>
        <v>0</v>
      </c>
      <c r="S1360" s="11">
        <f t="shared" si="21"/>
        <v>0</v>
      </c>
      <c r="U1360" s="79"/>
      <c r="V1360" s="78"/>
      <c r="W1360" s="83"/>
    </row>
    <row r="1361" spans="1:23" x14ac:dyDescent="0.25">
      <c r="A1361" s="61"/>
      <c r="B1361" s="3"/>
      <c r="C1361" s="63" t="s">
        <v>254</v>
      </c>
      <c r="D1361" s="3"/>
      <c r="E1361" s="3"/>
      <c r="F1361" s="11">
        <f>'6-2018'!$I1356/1000</f>
        <v>-6995.394171534922</v>
      </c>
      <c r="G1361" s="11">
        <f>'7-2018'!$I1356/1000</f>
        <v>-7620.306127664122</v>
      </c>
      <c r="H1361" s="11">
        <f>'8-2018'!$I1356/1000</f>
        <v>-7705.9434191120408</v>
      </c>
      <c r="I1361" s="11">
        <f>'9-2018'!$I1356/1000</f>
        <v>-7579.1577500440453</v>
      </c>
      <c r="J1361" s="11">
        <f>'10-2018'!$I1356/1000</f>
        <v>-7730.1825332065209</v>
      </c>
      <c r="K1361" s="11">
        <f>'11-2018'!$I1356/1000</f>
        <v>-7820.0087074381181</v>
      </c>
      <c r="L1361" s="11">
        <f>'12-2018'!$I1356/1000</f>
        <v>-7876.884093413235</v>
      </c>
      <c r="M1361" s="11">
        <f>'1-2019'!$I1356/1000</f>
        <v>-7163.8647961455217</v>
      </c>
      <c r="N1361" s="11">
        <f>'2-2019'!$I1356/1000</f>
        <v>-7238.3298614780879</v>
      </c>
      <c r="O1361" s="11">
        <f>'3-2019'!$I1356/1000</f>
        <v>-7127.7516822582129</v>
      </c>
      <c r="P1361" s="11">
        <f>'4-2019'!$I1356/1000</f>
        <v>-7372.4278184772202</v>
      </c>
      <c r="Q1361" s="11">
        <f>'5-2019'!$I1356/1000</f>
        <v>-6906.4944294602938</v>
      </c>
      <c r="R1361" s="11">
        <f>'6-2019'!$I1356/1000</f>
        <v>-6893.9578680000104</v>
      </c>
      <c r="S1361" s="11">
        <f t="shared" si="21"/>
        <v>-7423.8356032054062</v>
      </c>
      <c r="U1361" s="79"/>
      <c r="V1361" s="78"/>
      <c r="W1361" s="83"/>
    </row>
    <row r="1362" spans="1:23" x14ac:dyDescent="0.25">
      <c r="A1362" s="61"/>
      <c r="B1362" s="3"/>
      <c r="C1362" s="63" t="s">
        <v>261</v>
      </c>
      <c r="D1362" s="3"/>
      <c r="E1362" s="3"/>
      <c r="F1362" s="11">
        <f>'6-2018'!$I1357/1000</f>
        <v>-491.69938592605376</v>
      </c>
      <c r="G1362" s="11">
        <f>'7-2018'!$I1357/1000</f>
        <v>-499.05030875290265</v>
      </c>
      <c r="H1362" s="11">
        <f>'8-2018'!$I1357/1000</f>
        <v>-506.42725023511775</v>
      </c>
      <c r="I1362" s="11">
        <f>'9-2018'!$I1357/1000</f>
        <v>-450.61422906771639</v>
      </c>
      <c r="J1362" s="11">
        <f>'10-2018'!$I1357/1000</f>
        <v>-412.02998644519602</v>
      </c>
      <c r="K1362" s="11">
        <f>'11-2018'!$I1357/1000</f>
        <v>-417.70721029683705</v>
      </c>
      <c r="L1362" s="11">
        <f>'12-2018'!$I1357/1000</f>
        <v>-424.57183493858054</v>
      </c>
      <c r="M1362" s="11">
        <f>'1-2019'!$I1357/1000</f>
        <v>-429.67600886480352</v>
      </c>
      <c r="N1362" s="11">
        <f>'2-2019'!$I1357/1000</f>
        <v>-435.28322469389002</v>
      </c>
      <c r="O1362" s="11">
        <f>'3-2019'!$I1357/1000</f>
        <v>-441.6149607501336</v>
      </c>
      <c r="P1362" s="11">
        <f>'4-2019'!$I1357/1000</f>
        <v>-447.23642191788264</v>
      </c>
      <c r="Q1362" s="11">
        <f>'5-2019'!$I1357/1000</f>
        <v>-452.12316888913352</v>
      </c>
      <c r="R1362" s="11">
        <f>'6-2019'!$I1357/1000</f>
        <v>-437.97348374296968</v>
      </c>
      <c r="S1362" s="11">
        <f t="shared" si="21"/>
        <v>-448.43091997389212</v>
      </c>
      <c r="U1362" s="79"/>
      <c r="V1362" s="78"/>
      <c r="W1362" s="83"/>
    </row>
    <row r="1363" spans="1:23" x14ac:dyDescent="0.25">
      <c r="A1363" s="61"/>
      <c r="B1363" s="3"/>
      <c r="C1363" s="3" t="s">
        <v>26</v>
      </c>
      <c r="D1363" s="3"/>
      <c r="E1363" s="3"/>
      <c r="F1363" s="11">
        <f>'6-2018'!$I1358/1000</f>
        <v>2.6303080836523414</v>
      </c>
      <c r="G1363" s="11">
        <f>'7-2018'!$I1358/1000</f>
        <v>2.6303080836523414</v>
      </c>
      <c r="H1363" s="11">
        <f>'8-2018'!$I1358/1000</f>
        <v>2.6303080836523414</v>
      </c>
      <c r="I1363" s="11">
        <f>'9-2018'!$I1358/1000</f>
        <v>2.6303080836523414</v>
      </c>
      <c r="J1363" s="11">
        <f>'10-2018'!$I1358/1000</f>
        <v>2.6303080836523414</v>
      </c>
      <c r="K1363" s="11">
        <f>'11-2018'!$I1358/1000</f>
        <v>2.6303080836523414</v>
      </c>
      <c r="L1363" s="11">
        <f>'12-2018'!$I1358/1000</f>
        <v>2.6303080836523414</v>
      </c>
      <c r="M1363" s="11">
        <f>'1-2019'!$I1358/1000</f>
        <v>2.6303080836523414</v>
      </c>
      <c r="N1363" s="11">
        <f>'2-2019'!$I1358/1000</f>
        <v>2.6303080836523414</v>
      </c>
      <c r="O1363" s="11">
        <f>'3-2019'!$I1358/1000</f>
        <v>2.6303080836523414</v>
      </c>
      <c r="P1363" s="11">
        <f>'4-2019'!$I1358/1000</f>
        <v>2.6303080836523414</v>
      </c>
      <c r="Q1363" s="11">
        <f>'5-2019'!$I1358/1000</f>
        <v>2.6303080836523414</v>
      </c>
      <c r="R1363" s="11">
        <f>'6-2019'!$I1358/1000</f>
        <v>2.6303080836523414</v>
      </c>
      <c r="S1363" s="11">
        <f t="shared" si="21"/>
        <v>2.6303080836523414</v>
      </c>
      <c r="U1363" s="79"/>
      <c r="V1363" s="78"/>
      <c r="W1363" s="83"/>
    </row>
    <row r="1364" spans="1:23" x14ac:dyDescent="0.25">
      <c r="A1364" s="61"/>
      <c r="B1364" s="3"/>
      <c r="C1364" s="3" t="s">
        <v>265</v>
      </c>
      <c r="D1364" s="3"/>
      <c r="E1364" s="3"/>
      <c r="F1364" s="11">
        <f>'6-2018'!$I1359/1000</f>
        <v>0</v>
      </c>
      <c r="G1364" s="11">
        <f>'7-2018'!$I1359/1000</f>
        <v>0</v>
      </c>
      <c r="H1364" s="11">
        <f>'8-2018'!$I1359/1000</f>
        <v>0</v>
      </c>
      <c r="I1364" s="11">
        <f>'9-2018'!$I1359/1000</f>
        <v>0</v>
      </c>
      <c r="J1364" s="11">
        <f>'10-2018'!$I1359/1000</f>
        <v>0</v>
      </c>
      <c r="K1364" s="11">
        <f>'11-2018'!$I1359/1000</f>
        <v>0</v>
      </c>
      <c r="L1364" s="11">
        <f>'12-2018'!$I1359/1000</f>
        <v>0</v>
      </c>
      <c r="M1364" s="11">
        <f>'1-2019'!$I1359/1000</f>
        <v>0</v>
      </c>
      <c r="N1364" s="11">
        <f>'2-2019'!$I1359/1000</f>
        <v>0</v>
      </c>
      <c r="O1364" s="11">
        <f>'3-2019'!$I1359/1000</f>
        <v>0</v>
      </c>
      <c r="P1364" s="11">
        <f>'4-2019'!$I1359/1000</f>
        <v>0</v>
      </c>
      <c r="Q1364" s="11">
        <f>'5-2019'!$I1359/1000</f>
        <v>0</v>
      </c>
      <c r="R1364" s="11">
        <f>'6-2019'!$I1359/1000</f>
        <v>0</v>
      </c>
      <c r="S1364" s="11">
        <f t="shared" si="21"/>
        <v>0</v>
      </c>
      <c r="U1364" s="79"/>
      <c r="V1364" s="78"/>
      <c r="W1364" s="83"/>
    </row>
    <row r="1365" spans="1:23" x14ac:dyDescent="0.25">
      <c r="A1365" s="61"/>
      <c r="B1365" s="3"/>
      <c r="C1365" s="3" t="s">
        <v>255</v>
      </c>
      <c r="D1365" s="3"/>
      <c r="E1365" s="3"/>
      <c r="F1365" s="11">
        <f>'6-2018'!$I1360/1000</f>
        <v>-6419.4153554799896</v>
      </c>
      <c r="G1365" s="11">
        <f>'7-2018'!$I1360/1000</f>
        <v>-6455.6816559072895</v>
      </c>
      <c r="H1365" s="11">
        <f>'8-2018'!$I1360/1000</f>
        <v>-6513.190514881926</v>
      </c>
      <c r="I1365" s="11">
        <f>'9-2018'!$I1360/1000</f>
        <v>-6565.130613275368</v>
      </c>
      <c r="J1365" s="11">
        <f>'10-2018'!$I1360/1000</f>
        <v>-6612.9474050726631</v>
      </c>
      <c r="K1365" s="11">
        <f>'11-2018'!$I1360/1000</f>
        <v>-6662.5480373381333</v>
      </c>
      <c r="L1365" s="11">
        <f>'12-2018'!$I1360/1000</f>
        <v>-6638.7799266370512</v>
      </c>
      <c r="M1365" s="11">
        <f>'1-2019'!$I1360/1000</f>
        <v>-6649.7450697642271</v>
      </c>
      <c r="N1365" s="11">
        <f>'2-2019'!$I1360/1000</f>
        <v>-6708.0990469630005</v>
      </c>
      <c r="O1365" s="11">
        <f>'3-2019'!$I1360/1000</f>
        <v>-6764.7500463811766</v>
      </c>
      <c r="P1365" s="11">
        <f>'4-2019'!$I1360/1000</f>
        <v>-6765.8073633497597</v>
      </c>
      <c r="Q1365" s="11">
        <f>'5-2019'!$I1360/1000</f>
        <v>-6816.8571393002394</v>
      </c>
      <c r="R1365" s="11">
        <f>'6-2019'!$I1360/1000</f>
        <v>-6865.9056845655214</v>
      </c>
      <c r="S1365" s="11">
        <f t="shared" si="21"/>
        <v>-6649.6831115744644</v>
      </c>
      <c r="U1365" s="79"/>
      <c r="V1365" s="78"/>
      <c r="W1365" s="83"/>
    </row>
    <row r="1366" spans="1:23" x14ac:dyDescent="0.25">
      <c r="A1366" s="61"/>
      <c r="B1366" s="3"/>
      <c r="C1366" s="3" t="s">
        <v>257</v>
      </c>
      <c r="D1366" s="3"/>
      <c r="E1366" s="3"/>
      <c r="F1366" s="11">
        <f>'6-2018'!$I1361/1000</f>
        <v>0</v>
      </c>
      <c r="G1366" s="11">
        <f>'7-2018'!$I1361/1000</f>
        <v>0</v>
      </c>
      <c r="H1366" s="11">
        <f>'8-2018'!$I1361/1000</f>
        <v>0</v>
      </c>
      <c r="I1366" s="11">
        <f>'9-2018'!$I1361/1000</f>
        <v>0</v>
      </c>
      <c r="J1366" s="11">
        <f>'10-2018'!$I1361/1000</f>
        <v>0</v>
      </c>
      <c r="K1366" s="11">
        <f>'11-2018'!$I1361/1000</f>
        <v>0</v>
      </c>
      <c r="L1366" s="11">
        <f>'12-2018'!$I1361/1000</f>
        <v>0</v>
      </c>
      <c r="M1366" s="11">
        <f>'1-2019'!$I1361/1000</f>
        <v>0</v>
      </c>
      <c r="N1366" s="11">
        <f>'2-2019'!$I1361/1000</f>
        <v>0</v>
      </c>
      <c r="O1366" s="11">
        <f>'3-2019'!$I1361/1000</f>
        <v>0</v>
      </c>
      <c r="P1366" s="11">
        <f>'4-2019'!$I1361/1000</f>
        <v>0</v>
      </c>
      <c r="Q1366" s="11">
        <f>'5-2019'!$I1361/1000</f>
        <v>0</v>
      </c>
      <c r="R1366" s="11">
        <f>'6-2019'!$I1361/1000</f>
        <v>0</v>
      </c>
      <c r="S1366" s="11">
        <f t="shared" si="21"/>
        <v>0</v>
      </c>
      <c r="U1366" s="79"/>
      <c r="V1366" s="78"/>
      <c r="W1366" s="83"/>
    </row>
    <row r="1367" spans="1:23" x14ac:dyDescent="0.25">
      <c r="A1367" s="61"/>
      <c r="B1367" s="3"/>
      <c r="C1367" s="3" t="s">
        <v>258</v>
      </c>
      <c r="D1367" s="3"/>
      <c r="E1367" s="3"/>
      <c r="F1367" s="11">
        <f>'6-2018'!$I1362/1000</f>
        <v>0</v>
      </c>
      <c r="G1367" s="11">
        <f>'7-2018'!$I1362/1000</f>
        <v>0</v>
      </c>
      <c r="H1367" s="11">
        <f>'8-2018'!$I1362/1000</f>
        <v>0</v>
      </c>
      <c r="I1367" s="11">
        <f>'9-2018'!$I1362/1000</f>
        <v>0</v>
      </c>
      <c r="J1367" s="11">
        <f>'10-2018'!$I1362/1000</f>
        <v>0</v>
      </c>
      <c r="K1367" s="11">
        <f>'11-2018'!$I1362/1000</f>
        <v>0</v>
      </c>
      <c r="L1367" s="11">
        <f>'12-2018'!$I1362/1000</f>
        <v>0</v>
      </c>
      <c r="M1367" s="11">
        <f>'1-2019'!$I1362/1000</f>
        <v>0</v>
      </c>
      <c r="N1367" s="11">
        <f>'2-2019'!$I1362/1000</f>
        <v>0</v>
      </c>
      <c r="O1367" s="11">
        <f>'3-2019'!$I1362/1000</f>
        <v>0</v>
      </c>
      <c r="P1367" s="11">
        <f>'4-2019'!$I1362/1000</f>
        <v>0</v>
      </c>
      <c r="Q1367" s="11">
        <f>'5-2019'!$I1362/1000</f>
        <v>0</v>
      </c>
      <c r="R1367" s="11">
        <f>'6-2019'!$I1362/1000</f>
        <v>0</v>
      </c>
      <c r="S1367" s="11">
        <f t="shared" si="21"/>
        <v>0</v>
      </c>
      <c r="U1367" s="79"/>
      <c r="V1367" s="78"/>
      <c r="W1367" s="83"/>
    </row>
    <row r="1368" spans="1:23" x14ac:dyDescent="0.25">
      <c r="A1368" s="61"/>
      <c r="B1368" s="3"/>
      <c r="C1368" s="3" t="s">
        <v>32</v>
      </c>
      <c r="D1368" s="3"/>
      <c r="E1368" s="3"/>
      <c r="F1368" s="11">
        <f>'6-2018'!$I1363/1000</f>
        <v>0</v>
      </c>
      <c r="G1368" s="11">
        <f>'7-2018'!$I1363/1000</f>
        <v>0</v>
      </c>
      <c r="H1368" s="11">
        <f>'8-2018'!$I1363/1000</f>
        <v>0</v>
      </c>
      <c r="I1368" s="11">
        <f>'9-2018'!$I1363/1000</f>
        <v>0</v>
      </c>
      <c r="J1368" s="11">
        <f>'10-2018'!$I1363/1000</f>
        <v>0</v>
      </c>
      <c r="K1368" s="11">
        <f>'11-2018'!$I1363/1000</f>
        <v>0</v>
      </c>
      <c r="L1368" s="11">
        <f>'12-2018'!$I1363/1000</f>
        <v>0</v>
      </c>
      <c r="M1368" s="11">
        <f>'1-2019'!$I1363/1000</f>
        <v>0</v>
      </c>
      <c r="N1368" s="11">
        <f>'2-2019'!$I1363/1000</f>
        <v>0</v>
      </c>
      <c r="O1368" s="11">
        <f>'3-2019'!$I1363/1000</f>
        <v>0</v>
      </c>
      <c r="P1368" s="11">
        <f>'4-2019'!$I1363/1000</f>
        <v>0</v>
      </c>
      <c r="Q1368" s="11">
        <f>'5-2019'!$I1363/1000</f>
        <v>0</v>
      </c>
      <c r="R1368" s="11">
        <f>'6-2019'!$I1363/1000</f>
        <v>0</v>
      </c>
      <c r="S1368" s="11">
        <f t="shared" si="21"/>
        <v>0</v>
      </c>
      <c r="U1368" s="79"/>
      <c r="V1368" s="78"/>
      <c r="W1368" s="83"/>
    </row>
    <row r="1369" spans="1:23" x14ac:dyDescent="0.25">
      <c r="A1369" s="61"/>
      <c r="B1369" s="3"/>
      <c r="C1369" s="3" t="s">
        <v>267</v>
      </c>
      <c r="D1369" s="3"/>
      <c r="E1369" s="3"/>
      <c r="F1369" s="11">
        <f>'6-2018'!$I1364/1000</f>
        <v>0</v>
      </c>
      <c r="G1369" s="11">
        <f>'7-2018'!$I1364/1000</f>
        <v>0</v>
      </c>
      <c r="H1369" s="11">
        <f>'8-2018'!$I1364/1000</f>
        <v>0</v>
      </c>
      <c r="I1369" s="11">
        <f>'9-2018'!$I1364/1000</f>
        <v>0</v>
      </c>
      <c r="J1369" s="11">
        <f>'10-2018'!$I1364/1000</f>
        <v>0</v>
      </c>
      <c r="K1369" s="11">
        <f>'11-2018'!$I1364/1000</f>
        <v>0</v>
      </c>
      <c r="L1369" s="11">
        <f>'12-2018'!$I1364/1000</f>
        <v>0</v>
      </c>
      <c r="M1369" s="11">
        <f>'1-2019'!$I1364/1000</f>
        <v>0</v>
      </c>
      <c r="N1369" s="11">
        <f>'2-2019'!$I1364/1000</f>
        <v>0</v>
      </c>
      <c r="O1369" s="11">
        <f>'3-2019'!$I1364/1000</f>
        <v>0</v>
      </c>
      <c r="P1369" s="11">
        <f>'4-2019'!$I1364/1000</f>
        <v>0</v>
      </c>
      <c r="Q1369" s="11">
        <f>'5-2019'!$I1364/1000</f>
        <v>0</v>
      </c>
      <c r="R1369" s="11">
        <f>'6-2019'!$I1364/1000</f>
        <v>0</v>
      </c>
      <c r="S1369" s="11">
        <f t="shared" si="21"/>
        <v>0</v>
      </c>
      <c r="U1369" s="79"/>
      <c r="V1369" s="78"/>
      <c r="W1369" s="83"/>
    </row>
    <row r="1370" spans="1:23" x14ac:dyDescent="0.25">
      <c r="A1370" s="61"/>
      <c r="B1370" s="3"/>
      <c r="C1370" s="3" t="s">
        <v>259</v>
      </c>
      <c r="D1370" s="3"/>
      <c r="E1370" s="3"/>
      <c r="F1370" s="11">
        <f>'6-2018'!$I1365/1000</f>
        <v>-1401.4164471930483</v>
      </c>
      <c r="G1370" s="11">
        <f>'7-2018'!$I1365/1000</f>
        <v>-1417.3681852945276</v>
      </c>
      <c r="H1370" s="11">
        <f>'8-2018'!$I1365/1000</f>
        <v>-1434.4883456455332</v>
      </c>
      <c r="I1370" s="11">
        <f>'9-2018'!$I1365/1000</f>
        <v>-1414.3152973384072</v>
      </c>
      <c r="J1370" s="11">
        <f>'10-2018'!$I1365/1000</f>
        <v>-1420.8250371379993</v>
      </c>
      <c r="K1370" s="11">
        <f>'11-2018'!$I1365/1000</f>
        <v>-1439.9786062417593</v>
      </c>
      <c r="L1370" s="11">
        <f>'12-2018'!$I1365/1000</f>
        <v>-1435.818037991442</v>
      </c>
      <c r="M1370" s="11">
        <f>'1-2019'!$I1365/1000</f>
        <v>-1390.2399123084363</v>
      </c>
      <c r="N1370" s="11">
        <f>'2-2019'!$I1365/1000</f>
        <v>-1407.3928009454155</v>
      </c>
      <c r="O1370" s="11">
        <f>'3-2019'!$I1365/1000</f>
        <v>-1428.3006605518688</v>
      </c>
      <c r="P1370" s="11">
        <f>'4-2019'!$I1365/1000</f>
        <v>-1444.388483850345</v>
      </c>
      <c r="Q1370" s="11">
        <f>'5-2019'!$I1365/1000</f>
        <v>-1471.8120838736959</v>
      </c>
      <c r="R1370" s="11">
        <f>'6-2019'!$I1365/1000</f>
        <v>-1480.2477887947111</v>
      </c>
      <c r="S1370" s="11">
        <f t="shared" si="21"/>
        <v>-1428.8132974311093</v>
      </c>
      <c r="U1370" s="79"/>
      <c r="V1370" s="78"/>
      <c r="W1370" s="83"/>
    </row>
    <row r="1371" spans="1:23" x14ac:dyDescent="0.25">
      <c r="A1371" s="61"/>
      <c r="B1371" s="3"/>
      <c r="C1371" s="3" t="s">
        <v>112</v>
      </c>
      <c r="D1371" s="3"/>
      <c r="E1371" s="3"/>
      <c r="F1371" s="11">
        <f>'6-2018'!$I1366/1000</f>
        <v>0</v>
      </c>
      <c r="G1371" s="11">
        <f>'7-2018'!$I1366/1000</f>
        <v>0</v>
      </c>
      <c r="H1371" s="11">
        <f>'8-2018'!$I1366/1000</f>
        <v>0</v>
      </c>
      <c r="I1371" s="11">
        <f>'9-2018'!$I1366/1000</f>
        <v>0</v>
      </c>
      <c r="J1371" s="11">
        <f>'10-2018'!$I1366/1000</f>
        <v>0</v>
      </c>
      <c r="K1371" s="11">
        <f>'11-2018'!$I1366/1000</f>
        <v>0</v>
      </c>
      <c r="L1371" s="11">
        <f>'12-2018'!$I1366/1000</f>
        <v>0</v>
      </c>
      <c r="M1371" s="11">
        <f>'1-2019'!$I1366/1000</f>
        <v>0</v>
      </c>
      <c r="N1371" s="11">
        <f>'2-2019'!$I1366/1000</f>
        <v>0</v>
      </c>
      <c r="O1371" s="11">
        <f>'3-2019'!$I1366/1000</f>
        <v>0</v>
      </c>
      <c r="P1371" s="11">
        <f>'4-2019'!$I1366/1000</f>
        <v>0</v>
      </c>
      <c r="Q1371" s="11">
        <f>'5-2019'!$I1366/1000</f>
        <v>0</v>
      </c>
      <c r="R1371" s="11">
        <f>'6-2019'!$I1366/1000</f>
        <v>0</v>
      </c>
      <c r="S1371" s="11">
        <f t="shared" si="21"/>
        <v>0</v>
      </c>
      <c r="U1371" s="79"/>
      <c r="V1371" s="78"/>
      <c r="W1371" s="83"/>
    </row>
    <row r="1372" spans="1:23" ht="15.75" thickBot="1" x14ac:dyDescent="0.3">
      <c r="A1372" s="61" t="s">
        <v>236</v>
      </c>
      <c r="B1372" s="3"/>
      <c r="C1372" s="3"/>
      <c r="D1372" s="3"/>
      <c r="E1372" s="3"/>
      <c r="F1372" s="20">
        <f>'6-2018'!$I1367/1000</f>
        <v>-39016.88526205036</v>
      </c>
      <c r="G1372" s="20">
        <f>'7-2018'!$I1367/1000</f>
        <v>-39593.073559535187</v>
      </c>
      <c r="H1372" s="20">
        <f>'8-2018'!$I1367/1000</f>
        <v>-39920.020351790961</v>
      </c>
      <c r="I1372" s="20">
        <f>'9-2018'!$I1367/1000</f>
        <v>-39713.065201641883</v>
      </c>
      <c r="J1372" s="20">
        <f>'10-2018'!$I1367/1000</f>
        <v>-39977.138703778728</v>
      </c>
      <c r="K1372" s="20">
        <f>'11-2018'!$I1367/1000</f>
        <v>-40302.458963231198</v>
      </c>
      <c r="L1372" s="20">
        <f>'12-2018'!$I1367/1000</f>
        <v>-40344.452304896651</v>
      </c>
      <c r="M1372" s="20">
        <f>'1-2019'!$I1367/1000</f>
        <v>-39585.615158999339</v>
      </c>
      <c r="N1372" s="20">
        <f>'2-2019'!$I1367/1000</f>
        <v>-39852.944625996737</v>
      </c>
      <c r="O1372" s="20">
        <f>'3-2019'!$I1367/1000</f>
        <v>-39824.828131857736</v>
      </c>
      <c r="P1372" s="20">
        <f>'4-2019'!$I1367/1000</f>
        <v>-39886.130109511556</v>
      </c>
      <c r="Q1372" s="20">
        <f>'5-2019'!$I1367/1000</f>
        <v>-39632.074543439718</v>
      </c>
      <c r="R1372" s="20">
        <f>'6-2019'!$I1367/1000</f>
        <v>-39832.887327019555</v>
      </c>
      <c r="S1372" s="20">
        <f t="shared" si="21"/>
        <v>-39838.057329101219</v>
      </c>
      <c r="U1372" s="79"/>
      <c r="V1372" s="78"/>
      <c r="W1372" s="83"/>
    </row>
    <row r="1373" spans="1:23" ht="15.75" thickTop="1" x14ac:dyDescent="0.25">
      <c r="A1373" s="61"/>
      <c r="B1373" s="3"/>
      <c r="C1373" s="3"/>
      <c r="D1373" s="3"/>
      <c r="E1373" s="3"/>
      <c r="F1373" s="2">
        <f>'6-2018'!$I1368/1000</f>
        <v>0</v>
      </c>
      <c r="G1373" s="2">
        <f>'7-2018'!$I1368/1000</f>
        <v>0</v>
      </c>
      <c r="H1373" s="2">
        <f>'8-2018'!$I1368/1000</f>
        <v>0</v>
      </c>
      <c r="I1373" s="2">
        <f>'9-2018'!$I1368/1000</f>
        <v>0</v>
      </c>
      <c r="J1373" s="2">
        <f>'10-2018'!$I1368/1000</f>
        <v>0</v>
      </c>
      <c r="K1373" s="2">
        <f>'11-2018'!$I1368/1000</f>
        <v>0</v>
      </c>
      <c r="L1373" s="2">
        <f>'12-2018'!$I1368/1000</f>
        <v>0</v>
      </c>
      <c r="M1373" s="2">
        <f>'1-2019'!$I1368/1000</f>
        <v>0</v>
      </c>
      <c r="N1373" s="2">
        <f>'2-2019'!$I1368/1000</f>
        <v>0</v>
      </c>
      <c r="O1373" s="2">
        <f>'3-2019'!$I1368/1000</f>
        <v>0</v>
      </c>
      <c r="P1373" s="2">
        <f>'4-2019'!$I1368/1000</f>
        <v>0</v>
      </c>
      <c r="Q1373" s="2">
        <f>'5-2019'!$I1368/1000</f>
        <v>0</v>
      </c>
      <c r="R1373" s="2">
        <f>'6-2019'!$I1368/1000</f>
        <v>0</v>
      </c>
      <c r="S1373" s="2">
        <f t="shared" si="21"/>
        <v>0</v>
      </c>
      <c r="U1373" s="79"/>
      <c r="V1373" s="78"/>
      <c r="W1373" s="83"/>
    </row>
    <row r="1374" spans="1:23" x14ac:dyDescent="0.25">
      <c r="A1374" s="61"/>
      <c r="B1374" s="3"/>
      <c r="C1374" s="3"/>
      <c r="D1374" s="3"/>
      <c r="E1374" s="3"/>
      <c r="F1374" s="2">
        <f>'6-2018'!$I1369/1000</f>
        <v>0</v>
      </c>
      <c r="G1374" s="2">
        <f>'7-2018'!$I1369/1000</f>
        <v>0</v>
      </c>
      <c r="H1374" s="2">
        <f>'8-2018'!$I1369/1000</f>
        <v>0</v>
      </c>
      <c r="I1374" s="2">
        <f>'9-2018'!$I1369/1000</f>
        <v>0</v>
      </c>
      <c r="J1374" s="2">
        <f>'10-2018'!$I1369/1000</f>
        <v>0</v>
      </c>
      <c r="K1374" s="2">
        <f>'11-2018'!$I1369/1000</f>
        <v>0</v>
      </c>
      <c r="L1374" s="2">
        <f>'12-2018'!$I1369/1000</f>
        <v>0</v>
      </c>
      <c r="M1374" s="2">
        <f>'1-2019'!$I1369/1000</f>
        <v>0</v>
      </c>
      <c r="N1374" s="2">
        <f>'2-2019'!$I1369/1000</f>
        <v>0</v>
      </c>
      <c r="O1374" s="2">
        <f>'3-2019'!$I1369/1000</f>
        <v>0</v>
      </c>
      <c r="P1374" s="2">
        <f>'4-2019'!$I1369/1000</f>
        <v>0</v>
      </c>
      <c r="Q1374" s="2">
        <f>'5-2019'!$I1369/1000</f>
        <v>0</v>
      </c>
      <c r="R1374" s="2">
        <f>'6-2019'!$I1369/1000</f>
        <v>0</v>
      </c>
      <c r="S1374" s="2">
        <f t="shared" si="21"/>
        <v>0</v>
      </c>
      <c r="U1374" s="79"/>
      <c r="V1374" s="78"/>
      <c r="W1374" s="83"/>
    </row>
    <row r="1375" spans="1:23" ht="15.75" thickBot="1" x14ac:dyDescent="0.3">
      <c r="A1375" s="68" t="s">
        <v>237</v>
      </c>
      <c r="B1375" s="3"/>
      <c r="C1375" s="3"/>
      <c r="D1375" s="3"/>
      <c r="E1375" s="3"/>
      <c r="F1375" s="14">
        <f>'6-2018'!$I1370/1000</f>
        <v>-724315.28285541071</v>
      </c>
      <c r="G1375" s="14">
        <f>'7-2018'!$I1370/1000</f>
        <v>-728261.82548932091</v>
      </c>
      <c r="H1375" s="14">
        <f>'8-2018'!$I1370/1000</f>
        <v>-731979.70781884668</v>
      </c>
      <c r="I1375" s="14">
        <f>'9-2018'!$I1370/1000</f>
        <v>-733756.14239416062</v>
      </c>
      <c r="J1375" s="14">
        <f>'10-2018'!$I1370/1000</f>
        <v>-737597.7980458067</v>
      </c>
      <c r="K1375" s="14">
        <f>'11-2018'!$I1370/1000</f>
        <v>-741271.8835158369</v>
      </c>
      <c r="L1375" s="14">
        <f>'12-2018'!$I1370/1000</f>
        <v>-744345.02406569594</v>
      </c>
      <c r="M1375" s="14">
        <f>'1-2019'!$I1370/1000</f>
        <v>-747217.1704540872</v>
      </c>
      <c r="N1375" s="14">
        <f>'2-2019'!$I1370/1000</f>
        <v>-751016.25594120263</v>
      </c>
      <c r="O1375" s="14">
        <f>'3-2019'!$I1370/1000</f>
        <v>-751965.12110438757</v>
      </c>
      <c r="P1375" s="14">
        <f>'4-2019'!$I1370/1000</f>
        <v>-755735.19433726661</v>
      </c>
      <c r="Q1375" s="14">
        <f>'5-2019'!$I1370/1000</f>
        <v>-759131.6635911183</v>
      </c>
      <c r="R1375" s="14">
        <f>'6-2019'!$I1370/1000</f>
        <v>-760420.05619920325</v>
      </c>
      <c r="S1375" s="14">
        <f t="shared" si="21"/>
        <v>-743720.4546904196</v>
      </c>
      <c r="U1375" s="79"/>
      <c r="V1375" s="78"/>
      <c r="W1375" s="83"/>
    </row>
    <row r="1376" spans="1:23" ht="15.75" thickTop="1" x14ac:dyDescent="0.25">
      <c r="A1376" s="61" t="s">
        <v>238</v>
      </c>
      <c r="B1376" s="3" t="s">
        <v>239</v>
      </c>
      <c r="C1376" s="3"/>
      <c r="D1376" s="3"/>
      <c r="E1376" s="3"/>
      <c r="F1376" s="2">
        <f>'6-2018'!$I1371/1000</f>
        <v>0</v>
      </c>
      <c r="G1376" s="2">
        <f>'7-2018'!$I1371/1000</f>
        <v>0</v>
      </c>
      <c r="H1376" s="2">
        <f>'8-2018'!$I1371/1000</f>
        <v>0</v>
      </c>
      <c r="I1376" s="2">
        <f>'9-2018'!$I1371/1000</f>
        <v>0</v>
      </c>
      <c r="J1376" s="2">
        <f>'10-2018'!$I1371/1000</f>
        <v>0</v>
      </c>
      <c r="K1376" s="2">
        <f>'11-2018'!$I1371/1000</f>
        <v>0</v>
      </c>
      <c r="L1376" s="2">
        <f>'12-2018'!$I1371/1000</f>
        <v>0</v>
      </c>
      <c r="M1376" s="2">
        <f>'1-2019'!$I1371/1000</f>
        <v>0</v>
      </c>
      <c r="N1376" s="2">
        <f>'2-2019'!$I1371/1000</f>
        <v>0</v>
      </c>
      <c r="O1376" s="2">
        <f>'3-2019'!$I1371/1000</f>
        <v>0</v>
      </c>
      <c r="P1376" s="2">
        <f>'4-2019'!$I1371/1000</f>
        <v>0</v>
      </c>
      <c r="Q1376" s="2">
        <f>'5-2019'!$I1371/1000</f>
        <v>0</v>
      </c>
      <c r="R1376" s="2">
        <f>'6-2019'!$I1371/1000</f>
        <v>0</v>
      </c>
      <c r="S1376" s="2">
        <f t="shared" si="21"/>
        <v>0</v>
      </c>
      <c r="U1376" s="79"/>
      <c r="V1376" s="78"/>
      <c r="W1376" s="83"/>
    </row>
    <row r="1377" spans="1:23" x14ac:dyDescent="0.25">
      <c r="A1377" s="61"/>
      <c r="B1377" s="3"/>
      <c r="C1377" s="3"/>
      <c r="D1377" s="61" t="s">
        <v>292</v>
      </c>
      <c r="E1377" s="3" t="s">
        <v>255</v>
      </c>
      <c r="F1377" s="11">
        <f>'6-2018'!$I1372/1000</f>
        <v>0</v>
      </c>
      <c r="G1377" s="11">
        <f>'7-2018'!$I1372/1000</f>
        <v>0</v>
      </c>
      <c r="H1377" s="11">
        <f>'8-2018'!$I1372/1000</f>
        <v>0</v>
      </c>
      <c r="I1377" s="11">
        <f>'9-2018'!$I1372/1000</f>
        <v>0</v>
      </c>
      <c r="J1377" s="11">
        <f>'10-2018'!$I1372/1000</f>
        <v>0</v>
      </c>
      <c r="K1377" s="11">
        <f>'11-2018'!$I1372/1000</f>
        <v>0</v>
      </c>
      <c r="L1377" s="11">
        <f>'12-2018'!$I1372/1000</f>
        <v>0</v>
      </c>
      <c r="M1377" s="11">
        <f>'1-2019'!$I1372/1000</f>
        <v>0</v>
      </c>
      <c r="N1377" s="11">
        <f>'2-2019'!$I1372/1000</f>
        <v>0</v>
      </c>
      <c r="O1377" s="11">
        <f>'3-2019'!$I1372/1000</f>
        <v>0</v>
      </c>
      <c r="P1377" s="11">
        <f>'4-2019'!$I1372/1000</f>
        <v>0</v>
      </c>
      <c r="Q1377" s="11">
        <f>'5-2019'!$I1372/1000</f>
        <v>0</v>
      </c>
      <c r="R1377" s="11">
        <f>'6-2019'!$I1372/1000</f>
        <v>0</v>
      </c>
      <c r="S1377" s="11">
        <f t="shared" si="21"/>
        <v>0</v>
      </c>
      <c r="U1377" s="79"/>
      <c r="V1377" s="78"/>
      <c r="W1377" s="83"/>
    </row>
    <row r="1378" spans="1:23" x14ac:dyDescent="0.25">
      <c r="A1378" s="61"/>
      <c r="B1378" s="3"/>
      <c r="C1378" s="3"/>
      <c r="D1378" s="61" t="s">
        <v>292</v>
      </c>
      <c r="E1378" s="3" t="s">
        <v>255</v>
      </c>
      <c r="F1378" s="11">
        <f>'6-2018'!$I1373/1000</f>
        <v>0</v>
      </c>
      <c r="G1378" s="11">
        <f>'7-2018'!$I1373/1000</f>
        <v>0</v>
      </c>
      <c r="H1378" s="11">
        <f>'8-2018'!$I1373/1000</f>
        <v>0</v>
      </c>
      <c r="I1378" s="11">
        <f>'9-2018'!$I1373/1000</f>
        <v>0</v>
      </c>
      <c r="J1378" s="11">
        <f>'10-2018'!$I1373/1000</f>
        <v>0</v>
      </c>
      <c r="K1378" s="11">
        <f>'11-2018'!$I1373/1000</f>
        <v>0</v>
      </c>
      <c r="L1378" s="11">
        <f>'12-2018'!$I1373/1000</f>
        <v>0</v>
      </c>
      <c r="M1378" s="11">
        <f>'1-2019'!$I1373/1000</f>
        <v>0</v>
      </c>
      <c r="N1378" s="11">
        <f>'2-2019'!$I1373/1000</f>
        <v>0</v>
      </c>
      <c r="O1378" s="11">
        <f>'3-2019'!$I1373/1000</f>
        <v>0</v>
      </c>
      <c r="P1378" s="11">
        <f>'4-2019'!$I1373/1000</f>
        <v>0</v>
      </c>
      <c r="Q1378" s="11">
        <f>'5-2019'!$I1373/1000</f>
        <v>0</v>
      </c>
      <c r="R1378" s="11">
        <f>'6-2019'!$I1373/1000</f>
        <v>0</v>
      </c>
      <c r="S1378" s="11">
        <f t="shared" si="21"/>
        <v>0</v>
      </c>
      <c r="U1378" s="79"/>
      <c r="V1378" s="78"/>
      <c r="W1378" s="83"/>
    </row>
    <row r="1379" spans="1:23" x14ac:dyDescent="0.25">
      <c r="A1379" s="61"/>
      <c r="B1379" s="3"/>
      <c r="C1379" s="3"/>
      <c r="D1379" s="61" t="s">
        <v>292</v>
      </c>
      <c r="E1379" s="3" t="s">
        <v>257</v>
      </c>
      <c r="F1379" s="11">
        <f>'6-2018'!$I1374/1000</f>
        <v>0</v>
      </c>
      <c r="G1379" s="11">
        <f>'7-2018'!$I1374/1000</f>
        <v>0</v>
      </c>
      <c r="H1379" s="11">
        <f>'8-2018'!$I1374/1000</f>
        <v>0</v>
      </c>
      <c r="I1379" s="11">
        <f>'9-2018'!$I1374/1000</f>
        <v>0</v>
      </c>
      <c r="J1379" s="11">
        <f>'10-2018'!$I1374/1000</f>
        <v>0</v>
      </c>
      <c r="K1379" s="11">
        <f>'11-2018'!$I1374/1000</f>
        <v>0</v>
      </c>
      <c r="L1379" s="11">
        <f>'12-2018'!$I1374/1000</f>
        <v>0</v>
      </c>
      <c r="M1379" s="11">
        <f>'1-2019'!$I1374/1000</f>
        <v>0</v>
      </c>
      <c r="N1379" s="11">
        <f>'2-2019'!$I1374/1000</f>
        <v>0</v>
      </c>
      <c r="O1379" s="11">
        <f>'3-2019'!$I1374/1000</f>
        <v>0</v>
      </c>
      <c r="P1379" s="11">
        <f>'4-2019'!$I1374/1000</f>
        <v>0</v>
      </c>
      <c r="Q1379" s="11">
        <f>'5-2019'!$I1374/1000</f>
        <v>0</v>
      </c>
      <c r="R1379" s="11">
        <f>'6-2019'!$I1374/1000</f>
        <v>0</v>
      </c>
      <c r="S1379" s="11">
        <f t="shared" ref="S1379:S1442" si="22">(SUM(G1379:Q1379)*2+R1379+F1379)/24</f>
        <v>0</v>
      </c>
      <c r="U1379" s="79"/>
      <c r="V1379" s="78"/>
      <c r="W1379" s="83"/>
    </row>
    <row r="1380" spans="1:23" x14ac:dyDescent="0.25">
      <c r="A1380" s="61"/>
      <c r="B1380" s="3"/>
      <c r="C1380" s="3"/>
      <c r="D1380" s="61" t="s">
        <v>292</v>
      </c>
      <c r="E1380" s="3" t="s">
        <v>26</v>
      </c>
      <c r="F1380" s="11">
        <f>'6-2018'!$I1375/1000</f>
        <v>0</v>
      </c>
      <c r="G1380" s="11">
        <f>'7-2018'!$I1375/1000</f>
        <v>0</v>
      </c>
      <c r="H1380" s="11">
        <f>'8-2018'!$I1375/1000</f>
        <v>0</v>
      </c>
      <c r="I1380" s="11">
        <f>'9-2018'!$I1375/1000</f>
        <v>0</v>
      </c>
      <c r="J1380" s="11">
        <f>'10-2018'!$I1375/1000</f>
        <v>0</v>
      </c>
      <c r="K1380" s="11">
        <f>'11-2018'!$I1375/1000</f>
        <v>0</v>
      </c>
      <c r="L1380" s="11">
        <f>'12-2018'!$I1375/1000</f>
        <v>0</v>
      </c>
      <c r="M1380" s="11">
        <f>'1-2019'!$I1375/1000</f>
        <v>0</v>
      </c>
      <c r="N1380" s="11">
        <f>'2-2019'!$I1375/1000</f>
        <v>0</v>
      </c>
      <c r="O1380" s="11">
        <f>'3-2019'!$I1375/1000</f>
        <v>0</v>
      </c>
      <c r="P1380" s="11">
        <f>'4-2019'!$I1375/1000</f>
        <v>0</v>
      </c>
      <c r="Q1380" s="11">
        <f>'5-2019'!$I1375/1000</f>
        <v>0</v>
      </c>
      <c r="R1380" s="11">
        <f>'6-2019'!$I1375/1000</f>
        <v>0</v>
      </c>
      <c r="S1380" s="11">
        <f t="shared" si="22"/>
        <v>0</v>
      </c>
      <c r="U1380" s="79"/>
      <c r="V1380" s="78"/>
      <c r="W1380" s="83"/>
    </row>
    <row r="1381" spans="1:23" ht="15.75" thickBot="1" x14ac:dyDescent="0.3">
      <c r="A1381" s="61"/>
      <c r="B1381" s="3"/>
      <c r="C1381" s="3"/>
      <c r="D1381" s="3"/>
      <c r="E1381" s="3"/>
      <c r="F1381" s="20">
        <f>'6-2018'!$I1376/1000</f>
        <v>0</v>
      </c>
      <c r="G1381" s="20">
        <f>'7-2018'!$I1376/1000</f>
        <v>0</v>
      </c>
      <c r="H1381" s="20">
        <f>'8-2018'!$I1376/1000</f>
        <v>0</v>
      </c>
      <c r="I1381" s="20">
        <f>'9-2018'!$I1376/1000</f>
        <v>0</v>
      </c>
      <c r="J1381" s="20">
        <f>'10-2018'!$I1376/1000</f>
        <v>0</v>
      </c>
      <c r="K1381" s="20">
        <f>'11-2018'!$I1376/1000</f>
        <v>0</v>
      </c>
      <c r="L1381" s="20">
        <f>'12-2018'!$I1376/1000</f>
        <v>0</v>
      </c>
      <c r="M1381" s="20">
        <f>'1-2019'!$I1376/1000</f>
        <v>0</v>
      </c>
      <c r="N1381" s="20">
        <f>'2-2019'!$I1376/1000</f>
        <v>0</v>
      </c>
      <c r="O1381" s="20">
        <f>'3-2019'!$I1376/1000</f>
        <v>0</v>
      </c>
      <c r="P1381" s="20">
        <f>'4-2019'!$I1376/1000</f>
        <v>0</v>
      </c>
      <c r="Q1381" s="20">
        <f>'5-2019'!$I1376/1000</f>
        <v>0</v>
      </c>
      <c r="R1381" s="20">
        <f>'6-2019'!$I1376/1000</f>
        <v>0</v>
      </c>
      <c r="S1381" s="20">
        <f t="shared" si="22"/>
        <v>0</v>
      </c>
      <c r="U1381" s="79"/>
      <c r="V1381" s="78"/>
      <c r="W1381" s="83"/>
    </row>
    <row r="1382" spans="1:23" ht="15.75" thickTop="1" x14ac:dyDescent="0.25">
      <c r="A1382" s="61"/>
      <c r="B1382" s="3"/>
      <c r="C1382" s="3"/>
      <c r="D1382" s="3"/>
      <c r="E1382" s="3"/>
      <c r="F1382" s="2">
        <f>'6-2018'!$I1377/1000</f>
        <v>0</v>
      </c>
      <c r="G1382" s="2">
        <f>'7-2018'!$I1377/1000</f>
        <v>0</v>
      </c>
      <c r="H1382" s="2">
        <f>'8-2018'!$I1377/1000</f>
        <v>0</v>
      </c>
      <c r="I1382" s="2">
        <f>'9-2018'!$I1377/1000</f>
        <v>0</v>
      </c>
      <c r="J1382" s="2">
        <f>'10-2018'!$I1377/1000</f>
        <v>0</v>
      </c>
      <c r="K1382" s="2">
        <f>'11-2018'!$I1377/1000</f>
        <v>0</v>
      </c>
      <c r="L1382" s="2">
        <f>'12-2018'!$I1377/1000</f>
        <v>0</v>
      </c>
      <c r="M1382" s="2">
        <f>'1-2019'!$I1377/1000</f>
        <v>0</v>
      </c>
      <c r="N1382" s="2">
        <f>'2-2019'!$I1377/1000</f>
        <v>0</v>
      </c>
      <c r="O1382" s="2">
        <f>'3-2019'!$I1377/1000</f>
        <v>0</v>
      </c>
      <c r="P1382" s="2">
        <f>'4-2019'!$I1377/1000</f>
        <v>0</v>
      </c>
      <c r="Q1382" s="2">
        <f>'5-2019'!$I1377/1000</f>
        <v>0</v>
      </c>
      <c r="R1382" s="2">
        <f>'6-2019'!$I1377/1000</f>
        <v>0</v>
      </c>
      <c r="S1382" s="2">
        <f t="shared" si="22"/>
        <v>0</v>
      </c>
      <c r="U1382" s="79"/>
      <c r="V1382" s="78"/>
      <c r="W1382" s="83"/>
    </row>
    <row r="1383" spans="1:23" x14ac:dyDescent="0.25">
      <c r="A1383" s="61"/>
      <c r="B1383" s="3"/>
      <c r="C1383" s="3"/>
      <c r="D1383" s="3"/>
      <c r="E1383" s="3"/>
      <c r="F1383" s="2">
        <f>'6-2018'!$I1378/1000</f>
        <v>0</v>
      </c>
      <c r="G1383" s="2">
        <f>'7-2018'!$I1378/1000</f>
        <v>0</v>
      </c>
      <c r="H1383" s="2">
        <f>'8-2018'!$I1378/1000</f>
        <v>0</v>
      </c>
      <c r="I1383" s="2">
        <f>'9-2018'!$I1378/1000</f>
        <v>0</v>
      </c>
      <c r="J1383" s="2">
        <f>'10-2018'!$I1378/1000</f>
        <v>0</v>
      </c>
      <c r="K1383" s="2">
        <f>'11-2018'!$I1378/1000</f>
        <v>0</v>
      </c>
      <c r="L1383" s="2">
        <f>'12-2018'!$I1378/1000</f>
        <v>0</v>
      </c>
      <c r="M1383" s="2">
        <f>'1-2019'!$I1378/1000</f>
        <v>0</v>
      </c>
      <c r="N1383" s="2">
        <f>'2-2019'!$I1378/1000</f>
        <v>0</v>
      </c>
      <c r="O1383" s="2">
        <f>'3-2019'!$I1378/1000</f>
        <v>0</v>
      </c>
      <c r="P1383" s="2">
        <f>'4-2019'!$I1378/1000</f>
        <v>0</v>
      </c>
      <c r="Q1383" s="2">
        <f>'5-2019'!$I1378/1000</f>
        <v>0</v>
      </c>
      <c r="R1383" s="2">
        <f>'6-2019'!$I1378/1000</f>
        <v>0</v>
      </c>
      <c r="S1383" s="2">
        <f t="shared" si="22"/>
        <v>0</v>
      </c>
      <c r="U1383" s="79"/>
      <c r="V1383" s="78"/>
      <c r="W1383" s="83"/>
    </row>
    <row r="1384" spans="1:23" x14ac:dyDescent="0.25">
      <c r="A1384" s="61" t="s">
        <v>240</v>
      </c>
      <c r="B1384" s="3" t="s">
        <v>241</v>
      </c>
      <c r="C1384" s="3"/>
      <c r="D1384" s="3"/>
      <c r="E1384" s="3"/>
      <c r="F1384" s="2">
        <f>'6-2018'!$I1379/1000</f>
        <v>0</v>
      </c>
      <c r="G1384" s="2">
        <f>'7-2018'!$I1379/1000</f>
        <v>0</v>
      </c>
      <c r="H1384" s="2">
        <f>'8-2018'!$I1379/1000</f>
        <v>0</v>
      </c>
      <c r="I1384" s="2">
        <f>'9-2018'!$I1379/1000</f>
        <v>0</v>
      </c>
      <c r="J1384" s="2">
        <f>'10-2018'!$I1379/1000</f>
        <v>0</v>
      </c>
      <c r="K1384" s="2">
        <f>'11-2018'!$I1379/1000</f>
        <v>0</v>
      </c>
      <c r="L1384" s="2">
        <f>'12-2018'!$I1379/1000</f>
        <v>0</v>
      </c>
      <c r="M1384" s="2">
        <f>'1-2019'!$I1379/1000</f>
        <v>0</v>
      </c>
      <c r="N1384" s="2">
        <f>'2-2019'!$I1379/1000</f>
        <v>0</v>
      </c>
      <c r="O1384" s="2">
        <f>'3-2019'!$I1379/1000</f>
        <v>0</v>
      </c>
      <c r="P1384" s="2">
        <f>'4-2019'!$I1379/1000</f>
        <v>0</v>
      </c>
      <c r="Q1384" s="2">
        <f>'5-2019'!$I1379/1000</f>
        <v>0</v>
      </c>
      <c r="R1384" s="2">
        <f>'6-2019'!$I1379/1000</f>
        <v>0</v>
      </c>
      <c r="S1384" s="2">
        <f t="shared" si="22"/>
        <v>0</v>
      </c>
      <c r="U1384" s="79"/>
      <c r="V1384" s="78"/>
      <c r="W1384" s="83"/>
    </row>
    <row r="1385" spans="1:23" x14ac:dyDescent="0.25">
      <c r="A1385" s="61"/>
      <c r="B1385" s="3"/>
      <c r="C1385" s="3"/>
      <c r="D1385" s="61" t="s">
        <v>300</v>
      </c>
      <c r="E1385" s="3" t="s">
        <v>199</v>
      </c>
      <c r="F1385" s="11">
        <f>'6-2018'!$I1380/1000</f>
        <v>-1608.9958200000001</v>
      </c>
      <c r="G1385" s="11">
        <f>'7-2018'!$I1380/1000</f>
        <v>-1615.8531699999999</v>
      </c>
      <c r="H1385" s="11">
        <f>'8-2018'!$I1380/1000</f>
        <v>-1622.71047</v>
      </c>
      <c r="I1385" s="11">
        <f>'9-2018'!$I1380/1000</f>
        <v>-1629.5677900000001</v>
      </c>
      <c r="J1385" s="11">
        <f>'10-2018'!$I1380/1000</f>
        <v>-1636.4251299999999</v>
      </c>
      <c r="K1385" s="11">
        <f>'11-2018'!$I1380/1000</f>
        <v>-1643.28243</v>
      </c>
      <c r="L1385" s="11">
        <f>'12-2018'!$I1380/1000</f>
        <v>-1650.1398100000001</v>
      </c>
      <c r="M1385" s="11">
        <f>'1-2019'!$I1380/1000</f>
        <v>-1656.9971499999999</v>
      </c>
      <c r="N1385" s="11">
        <f>'2-2019'!$I1380/1000</f>
        <v>-1663.8544399999998</v>
      </c>
      <c r="O1385" s="11">
        <f>'3-2019'!$I1380/1000</f>
        <v>-1670.71181</v>
      </c>
      <c r="P1385" s="11">
        <f>'4-2019'!$I1380/1000</f>
        <v>-1677.5690500000001</v>
      </c>
      <c r="Q1385" s="11">
        <f>'5-2019'!$I1380/1000</f>
        <v>-1684.4263999999998</v>
      </c>
      <c r="R1385" s="11">
        <f>'6-2019'!$I1380/1000</f>
        <v>-1691.02935</v>
      </c>
      <c r="S1385" s="11">
        <f t="shared" si="22"/>
        <v>-1650.1291862499995</v>
      </c>
      <c r="U1385" s="79"/>
      <c r="V1385" s="78"/>
      <c r="W1385" s="83"/>
    </row>
    <row r="1386" spans="1:23" x14ac:dyDescent="0.25">
      <c r="A1386" s="61"/>
      <c r="B1386" s="3"/>
      <c r="C1386" s="3"/>
      <c r="D1386" s="61" t="s">
        <v>295</v>
      </c>
      <c r="E1386" s="3" t="s">
        <v>261</v>
      </c>
      <c r="F1386" s="11">
        <f>'6-2018'!$I1381/1000</f>
        <v>0</v>
      </c>
      <c r="G1386" s="11">
        <f>'7-2018'!$I1381/1000</f>
        <v>0</v>
      </c>
      <c r="H1386" s="11">
        <f>'8-2018'!$I1381/1000</f>
        <v>0</v>
      </c>
      <c r="I1386" s="11">
        <f>'9-2018'!$I1381/1000</f>
        <v>0</v>
      </c>
      <c r="J1386" s="11">
        <f>'10-2018'!$I1381/1000</f>
        <v>0</v>
      </c>
      <c r="K1386" s="11">
        <f>'11-2018'!$I1381/1000</f>
        <v>0</v>
      </c>
      <c r="L1386" s="11">
        <f>'12-2018'!$I1381/1000</f>
        <v>0</v>
      </c>
      <c r="M1386" s="11">
        <f>'1-2019'!$I1381/1000</f>
        <v>0</v>
      </c>
      <c r="N1386" s="11">
        <f>'2-2019'!$I1381/1000</f>
        <v>0</v>
      </c>
      <c r="O1386" s="11">
        <f>'3-2019'!$I1381/1000</f>
        <v>0</v>
      </c>
      <c r="P1386" s="11">
        <f>'4-2019'!$I1381/1000</f>
        <v>0</v>
      </c>
      <c r="Q1386" s="11">
        <f>'5-2019'!$I1381/1000</f>
        <v>0</v>
      </c>
      <c r="R1386" s="11">
        <f>'6-2019'!$I1381/1000</f>
        <v>0</v>
      </c>
      <c r="S1386" s="11">
        <f t="shared" si="22"/>
        <v>0</v>
      </c>
      <c r="U1386" s="79"/>
      <c r="V1386" s="78"/>
      <c r="W1386" s="83"/>
    </row>
    <row r="1387" spans="1:23" x14ac:dyDescent="0.25">
      <c r="A1387" s="61"/>
      <c r="B1387" s="3"/>
      <c r="C1387" s="3"/>
      <c r="D1387" s="61" t="s">
        <v>305</v>
      </c>
      <c r="E1387" s="3" t="s">
        <v>26</v>
      </c>
      <c r="F1387" s="11">
        <f>'6-2018'!$I1382/1000</f>
        <v>0</v>
      </c>
      <c r="G1387" s="11">
        <f>'7-2018'!$I1382/1000</f>
        <v>0</v>
      </c>
      <c r="H1387" s="11">
        <f>'8-2018'!$I1382/1000</f>
        <v>0</v>
      </c>
      <c r="I1387" s="11">
        <f>'9-2018'!$I1382/1000</f>
        <v>0</v>
      </c>
      <c r="J1387" s="11">
        <f>'10-2018'!$I1382/1000</f>
        <v>0</v>
      </c>
      <c r="K1387" s="11">
        <f>'11-2018'!$I1382/1000</f>
        <v>0</v>
      </c>
      <c r="L1387" s="11">
        <f>'12-2018'!$I1382/1000</f>
        <v>0</v>
      </c>
      <c r="M1387" s="11">
        <f>'1-2019'!$I1382/1000</f>
        <v>0</v>
      </c>
      <c r="N1387" s="11">
        <f>'2-2019'!$I1382/1000</f>
        <v>0</v>
      </c>
      <c r="O1387" s="11">
        <f>'3-2019'!$I1382/1000</f>
        <v>0</v>
      </c>
      <c r="P1387" s="11">
        <f>'4-2019'!$I1382/1000</f>
        <v>0</v>
      </c>
      <c r="Q1387" s="11">
        <f>'5-2019'!$I1382/1000</f>
        <v>0</v>
      </c>
      <c r="R1387" s="11">
        <f>'6-2019'!$I1382/1000</f>
        <v>0</v>
      </c>
      <c r="S1387" s="11">
        <f t="shared" si="22"/>
        <v>0</v>
      </c>
      <c r="U1387" s="79"/>
      <c r="V1387" s="78"/>
      <c r="W1387" s="83"/>
    </row>
    <row r="1388" spans="1:23" x14ac:dyDescent="0.25">
      <c r="A1388" s="61"/>
      <c r="B1388" s="3"/>
      <c r="C1388" s="3"/>
      <c r="D1388" s="61" t="s">
        <v>298</v>
      </c>
      <c r="E1388" s="3" t="s">
        <v>254</v>
      </c>
      <c r="F1388" s="11">
        <f>'6-2018'!$I1383/1000</f>
        <v>-248.90323446068194</v>
      </c>
      <c r="G1388" s="11">
        <f>'7-2018'!$I1383/1000</f>
        <v>-217.13308826062172</v>
      </c>
      <c r="H1388" s="11">
        <f>'8-2018'!$I1383/1000</f>
        <v>-214.8410259782876</v>
      </c>
      <c r="I1388" s="11">
        <f>'9-2018'!$I1383/1000</f>
        <v>-216.42919146491494</v>
      </c>
      <c r="J1388" s="11">
        <f>'10-2018'!$I1383/1000</f>
        <v>-218.01722693735763</v>
      </c>
      <c r="K1388" s="11">
        <f>'11-2018'!$I1383/1000</f>
        <v>-219.60539845557082</v>
      </c>
      <c r="L1388" s="11">
        <f>'12-2018'!$I1383/1000</f>
        <v>-221.19345604382843</v>
      </c>
      <c r="M1388" s="11">
        <f>'1-2019'!$I1383/1000</f>
        <v>-222.78151229173361</v>
      </c>
      <c r="N1388" s="11">
        <f>'2-2019'!$I1383/1000</f>
        <v>-224.36956518875772</v>
      </c>
      <c r="O1388" s="11">
        <f>'3-2019'!$I1383/1000</f>
        <v>-225.95762344719154</v>
      </c>
      <c r="P1388" s="11">
        <f>'4-2019'!$I1383/1000</f>
        <v>-227.54567567403944</v>
      </c>
      <c r="Q1388" s="11">
        <f>'5-2019'!$I1383/1000</f>
        <v>-229.13373326229706</v>
      </c>
      <c r="R1388" s="11">
        <f>'6-2019'!$I1383/1000</f>
        <v>-230.72179018037841</v>
      </c>
      <c r="S1388" s="11">
        <f t="shared" si="22"/>
        <v>-223.0683341104276</v>
      </c>
      <c r="U1388" s="79"/>
      <c r="V1388" s="78"/>
      <c r="W1388" s="83"/>
    </row>
    <row r="1389" spans="1:23" x14ac:dyDescent="0.25">
      <c r="A1389" s="61"/>
      <c r="B1389" s="3"/>
      <c r="C1389" s="3"/>
      <c r="D1389" s="61" t="s">
        <v>305</v>
      </c>
      <c r="E1389" s="3" t="s">
        <v>255</v>
      </c>
      <c r="F1389" s="11">
        <f>'6-2018'!$I1384/1000</f>
        <v>0</v>
      </c>
      <c r="G1389" s="11">
        <f>'7-2018'!$I1384/1000</f>
        <v>0</v>
      </c>
      <c r="H1389" s="11">
        <f>'8-2018'!$I1384/1000</f>
        <v>0</v>
      </c>
      <c r="I1389" s="11">
        <f>'9-2018'!$I1384/1000</f>
        <v>0</v>
      </c>
      <c r="J1389" s="11">
        <f>'10-2018'!$I1384/1000</f>
        <v>0</v>
      </c>
      <c r="K1389" s="11">
        <f>'11-2018'!$I1384/1000</f>
        <v>0</v>
      </c>
      <c r="L1389" s="11">
        <f>'12-2018'!$I1384/1000</f>
        <v>0</v>
      </c>
      <c r="M1389" s="11">
        <f>'1-2019'!$I1384/1000</f>
        <v>0</v>
      </c>
      <c r="N1389" s="11">
        <f>'2-2019'!$I1384/1000</f>
        <v>0</v>
      </c>
      <c r="O1389" s="11">
        <f>'3-2019'!$I1384/1000</f>
        <v>0</v>
      </c>
      <c r="P1389" s="11">
        <f>'4-2019'!$I1384/1000</f>
        <v>0</v>
      </c>
      <c r="Q1389" s="11">
        <f>'5-2019'!$I1384/1000</f>
        <v>0</v>
      </c>
      <c r="R1389" s="11">
        <f>'6-2019'!$I1384/1000</f>
        <v>0</v>
      </c>
      <c r="S1389" s="11">
        <f t="shared" si="22"/>
        <v>0</v>
      </c>
      <c r="U1389" s="79"/>
      <c r="V1389" s="78"/>
      <c r="W1389" s="83"/>
    </row>
    <row r="1390" spans="1:23" x14ac:dyDescent="0.25">
      <c r="A1390" s="61"/>
      <c r="B1390" s="3"/>
      <c r="C1390" s="3"/>
      <c r="D1390" s="61" t="s">
        <v>305</v>
      </c>
      <c r="E1390" s="3" t="s">
        <v>257</v>
      </c>
      <c r="F1390" s="11">
        <f>'6-2018'!$I1385/1000</f>
        <v>0</v>
      </c>
      <c r="G1390" s="11">
        <f>'7-2018'!$I1385/1000</f>
        <v>0</v>
      </c>
      <c r="H1390" s="11">
        <f>'8-2018'!$I1385/1000</f>
        <v>0</v>
      </c>
      <c r="I1390" s="11">
        <f>'9-2018'!$I1385/1000</f>
        <v>0</v>
      </c>
      <c r="J1390" s="11">
        <f>'10-2018'!$I1385/1000</f>
        <v>0</v>
      </c>
      <c r="K1390" s="11">
        <f>'11-2018'!$I1385/1000</f>
        <v>0</v>
      </c>
      <c r="L1390" s="11">
        <f>'12-2018'!$I1385/1000</f>
        <v>0</v>
      </c>
      <c r="M1390" s="11">
        <f>'1-2019'!$I1385/1000</f>
        <v>0</v>
      </c>
      <c r="N1390" s="11">
        <f>'2-2019'!$I1385/1000</f>
        <v>0</v>
      </c>
      <c r="O1390" s="11">
        <f>'3-2019'!$I1385/1000</f>
        <v>0</v>
      </c>
      <c r="P1390" s="11">
        <f>'4-2019'!$I1385/1000</f>
        <v>0</v>
      </c>
      <c r="Q1390" s="11">
        <f>'5-2019'!$I1385/1000</f>
        <v>0</v>
      </c>
      <c r="R1390" s="11">
        <f>'6-2019'!$I1385/1000</f>
        <v>0</v>
      </c>
      <c r="S1390" s="11">
        <f t="shared" si="22"/>
        <v>0</v>
      </c>
      <c r="U1390" s="79"/>
      <c r="V1390" s="78"/>
      <c r="W1390" s="83"/>
    </row>
    <row r="1391" spans="1:23" x14ac:dyDescent="0.25">
      <c r="A1391" s="61"/>
      <c r="B1391" s="3"/>
      <c r="C1391" s="3"/>
      <c r="D1391" s="61" t="s">
        <v>292</v>
      </c>
      <c r="E1391" s="3" t="s">
        <v>258</v>
      </c>
      <c r="F1391" s="11">
        <f>'6-2018'!$I1386/1000</f>
        <v>0</v>
      </c>
      <c r="G1391" s="11">
        <f>'7-2018'!$I1386/1000</f>
        <v>0</v>
      </c>
      <c r="H1391" s="11">
        <f>'8-2018'!$I1386/1000</f>
        <v>0</v>
      </c>
      <c r="I1391" s="11">
        <f>'9-2018'!$I1386/1000</f>
        <v>0</v>
      </c>
      <c r="J1391" s="11">
        <f>'10-2018'!$I1386/1000</f>
        <v>0</v>
      </c>
      <c r="K1391" s="11">
        <f>'11-2018'!$I1386/1000</f>
        <v>0</v>
      </c>
      <c r="L1391" s="11">
        <f>'12-2018'!$I1386/1000</f>
        <v>0</v>
      </c>
      <c r="M1391" s="11">
        <f>'1-2019'!$I1386/1000</f>
        <v>0</v>
      </c>
      <c r="N1391" s="11">
        <f>'2-2019'!$I1386/1000</f>
        <v>0</v>
      </c>
      <c r="O1391" s="11">
        <f>'3-2019'!$I1386/1000</f>
        <v>0</v>
      </c>
      <c r="P1391" s="11">
        <f>'4-2019'!$I1386/1000</f>
        <v>0</v>
      </c>
      <c r="Q1391" s="11">
        <f>'5-2019'!$I1386/1000</f>
        <v>0</v>
      </c>
      <c r="R1391" s="11">
        <f>'6-2019'!$I1386/1000</f>
        <v>0</v>
      </c>
      <c r="S1391" s="11">
        <f t="shared" si="22"/>
        <v>0</v>
      </c>
      <c r="U1391" s="79"/>
      <c r="V1391" s="78"/>
      <c r="W1391" s="83"/>
    </row>
    <row r="1392" spans="1:23" x14ac:dyDescent="0.25">
      <c r="A1392" s="61"/>
      <c r="B1392" s="3"/>
      <c r="C1392" s="3"/>
      <c r="D1392" s="61" t="s">
        <v>292</v>
      </c>
      <c r="E1392" s="3" t="s">
        <v>32</v>
      </c>
      <c r="F1392" s="11">
        <f>'6-2018'!$I1387/1000</f>
        <v>0</v>
      </c>
      <c r="G1392" s="11">
        <f>'7-2018'!$I1387/1000</f>
        <v>0</v>
      </c>
      <c r="H1392" s="11">
        <f>'8-2018'!$I1387/1000</f>
        <v>0</v>
      </c>
      <c r="I1392" s="11">
        <f>'9-2018'!$I1387/1000</f>
        <v>0</v>
      </c>
      <c r="J1392" s="11">
        <f>'10-2018'!$I1387/1000</f>
        <v>0</v>
      </c>
      <c r="K1392" s="11">
        <f>'11-2018'!$I1387/1000</f>
        <v>0</v>
      </c>
      <c r="L1392" s="11">
        <f>'12-2018'!$I1387/1000</f>
        <v>0</v>
      </c>
      <c r="M1392" s="11">
        <f>'1-2019'!$I1387/1000</f>
        <v>0</v>
      </c>
      <c r="N1392" s="11">
        <f>'2-2019'!$I1387/1000</f>
        <v>0</v>
      </c>
      <c r="O1392" s="11">
        <f>'3-2019'!$I1387/1000</f>
        <v>0</v>
      </c>
      <c r="P1392" s="11">
        <f>'4-2019'!$I1387/1000</f>
        <v>0</v>
      </c>
      <c r="Q1392" s="11">
        <f>'5-2019'!$I1387/1000</f>
        <v>0</v>
      </c>
      <c r="R1392" s="11">
        <f>'6-2019'!$I1387/1000</f>
        <v>0</v>
      </c>
      <c r="S1392" s="11">
        <f t="shared" si="22"/>
        <v>0</v>
      </c>
      <c r="U1392" s="79"/>
      <c r="V1392" s="78"/>
      <c r="W1392" s="83"/>
    </row>
    <row r="1393" spans="1:23" x14ac:dyDescent="0.25">
      <c r="A1393" s="61"/>
      <c r="B1393" s="3"/>
      <c r="C1393" s="3"/>
      <c r="D1393" s="61" t="s">
        <v>292</v>
      </c>
      <c r="E1393" s="3" t="s">
        <v>253</v>
      </c>
      <c r="F1393" s="11">
        <f>'6-2018'!$I1388/1000</f>
        <v>0</v>
      </c>
      <c r="G1393" s="11">
        <f>'7-2018'!$I1388/1000</f>
        <v>0</v>
      </c>
      <c r="H1393" s="11">
        <f>'8-2018'!$I1388/1000</f>
        <v>0</v>
      </c>
      <c r="I1393" s="11">
        <f>'9-2018'!$I1388/1000</f>
        <v>0</v>
      </c>
      <c r="J1393" s="11">
        <f>'10-2018'!$I1388/1000</f>
        <v>0</v>
      </c>
      <c r="K1393" s="11">
        <f>'11-2018'!$I1388/1000</f>
        <v>0</v>
      </c>
      <c r="L1393" s="11">
        <f>'12-2018'!$I1388/1000</f>
        <v>0</v>
      </c>
      <c r="M1393" s="11">
        <f>'1-2019'!$I1388/1000</f>
        <v>0</v>
      </c>
      <c r="N1393" s="11">
        <f>'2-2019'!$I1388/1000</f>
        <v>0</v>
      </c>
      <c r="O1393" s="11">
        <f>'3-2019'!$I1388/1000</f>
        <v>0</v>
      </c>
      <c r="P1393" s="11">
        <f>'4-2019'!$I1388/1000</f>
        <v>0</v>
      </c>
      <c r="Q1393" s="11">
        <f>'5-2019'!$I1388/1000</f>
        <v>0</v>
      </c>
      <c r="R1393" s="11">
        <f>'6-2019'!$I1388/1000</f>
        <v>0</v>
      </c>
      <c r="S1393" s="11">
        <f t="shared" si="22"/>
        <v>0</v>
      </c>
      <c r="U1393" s="79"/>
      <c r="V1393" s="78"/>
      <c r="W1393" s="83"/>
    </row>
    <row r="1394" spans="1:23" ht="15.75" thickBot="1" x14ac:dyDescent="0.3">
      <c r="A1394" s="61"/>
      <c r="B1394" s="3"/>
      <c r="C1394" s="3"/>
      <c r="D1394" s="3"/>
      <c r="E1394" s="3"/>
      <c r="F1394" s="20">
        <f>'6-2018'!$I1389/1000</f>
        <v>-1857.899054460682</v>
      </c>
      <c r="G1394" s="20">
        <f>'7-2018'!$I1389/1000</f>
        <v>-1832.9862582606218</v>
      </c>
      <c r="H1394" s="20">
        <f>'8-2018'!$I1389/1000</f>
        <v>-1837.5514959782877</v>
      </c>
      <c r="I1394" s="20">
        <f>'9-2018'!$I1389/1000</f>
        <v>-1845.9969814649151</v>
      </c>
      <c r="J1394" s="20">
        <f>'10-2018'!$I1389/1000</f>
        <v>-1854.4423569373575</v>
      </c>
      <c r="K1394" s="20">
        <f>'11-2018'!$I1389/1000</f>
        <v>-1862.8878284555708</v>
      </c>
      <c r="L1394" s="20">
        <f>'12-2018'!$I1389/1000</f>
        <v>-1871.3332660438286</v>
      </c>
      <c r="M1394" s="20">
        <f>'1-2019'!$I1389/1000</f>
        <v>-1879.7786622917336</v>
      </c>
      <c r="N1394" s="20">
        <f>'2-2019'!$I1389/1000</f>
        <v>-1888.2240051887575</v>
      </c>
      <c r="O1394" s="20">
        <f>'3-2019'!$I1389/1000</f>
        <v>-1896.6694334471915</v>
      </c>
      <c r="P1394" s="20">
        <f>'4-2019'!$I1389/1000</f>
        <v>-1905.1147256740394</v>
      </c>
      <c r="Q1394" s="20">
        <f>'5-2019'!$I1389/1000</f>
        <v>-1913.5601332622969</v>
      </c>
      <c r="R1394" s="20">
        <f>'6-2019'!$I1389/1000</f>
        <v>-1921.7511401803783</v>
      </c>
      <c r="S1394" s="20">
        <f t="shared" si="22"/>
        <v>-1873.1975203604272</v>
      </c>
      <c r="U1394" s="79"/>
      <c r="V1394" s="78"/>
      <c r="W1394" s="83"/>
    </row>
    <row r="1395" spans="1:23" ht="15.75" thickTop="1" x14ac:dyDescent="0.25">
      <c r="A1395" s="61"/>
      <c r="B1395" s="3"/>
      <c r="C1395" s="3"/>
      <c r="D1395" s="3"/>
      <c r="E1395" s="3"/>
      <c r="F1395" s="2">
        <f>'6-2018'!$I1390/1000</f>
        <v>0</v>
      </c>
      <c r="G1395" s="2">
        <f>'7-2018'!$I1390/1000</f>
        <v>0</v>
      </c>
      <c r="H1395" s="2">
        <f>'8-2018'!$I1390/1000</f>
        <v>0</v>
      </c>
      <c r="I1395" s="2">
        <f>'9-2018'!$I1390/1000</f>
        <v>0</v>
      </c>
      <c r="J1395" s="2">
        <f>'10-2018'!$I1390/1000</f>
        <v>0</v>
      </c>
      <c r="K1395" s="2">
        <f>'11-2018'!$I1390/1000</f>
        <v>0</v>
      </c>
      <c r="L1395" s="2">
        <f>'12-2018'!$I1390/1000</f>
        <v>0</v>
      </c>
      <c r="M1395" s="2">
        <f>'1-2019'!$I1390/1000</f>
        <v>0</v>
      </c>
      <c r="N1395" s="2">
        <f>'2-2019'!$I1390/1000</f>
        <v>0</v>
      </c>
      <c r="O1395" s="2">
        <f>'3-2019'!$I1390/1000</f>
        <v>0</v>
      </c>
      <c r="P1395" s="2">
        <f>'4-2019'!$I1390/1000</f>
        <v>0</v>
      </c>
      <c r="Q1395" s="2">
        <f>'5-2019'!$I1390/1000</f>
        <v>0</v>
      </c>
      <c r="R1395" s="2">
        <f>'6-2019'!$I1390/1000</f>
        <v>0</v>
      </c>
      <c r="S1395" s="2">
        <f t="shared" si="22"/>
        <v>0</v>
      </c>
      <c r="U1395" s="79"/>
      <c r="V1395" s="78"/>
      <c r="W1395" s="83"/>
    </row>
    <row r="1396" spans="1:23" x14ac:dyDescent="0.25">
      <c r="A1396" s="61"/>
      <c r="B1396" s="3"/>
      <c r="C1396" s="3"/>
      <c r="D1396" s="3"/>
      <c r="E1396" s="3"/>
      <c r="F1396" s="2">
        <f>'6-2018'!$I1391/1000</f>
        <v>0</v>
      </c>
      <c r="G1396" s="2">
        <f>'7-2018'!$I1391/1000</f>
        <v>0</v>
      </c>
      <c r="H1396" s="2">
        <f>'8-2018'!$I1391/1000</f>
        <v>0</v>
      </c>
      <c r="I1396" s="2">
        <f>'9-2018'!$I1391/1000</f>
        <v>0</v>
      </c>
      <c r="J1396" s="2">
        <f>'10-2018'!$I1391/1000</f>
        <v>0</v>
      </c>
      <c r="K1396" s="2">
        <f>'11-2018'!$I1391/1000</f>
        <v>0</v>
      </c>
      <c r="L1396" s="2">
        <f>'12-2018'!$I1391/1000</f>
        <v>0</v>
      </c>
      <c r="M1396" s="2">
        <f>'1-2019'!$I1391/1000</f>
        <v>0</v>
      </c>
      <c r="N1396" s="2">
        <f>'2-2019'!$I1391/1000</f>
        <v>0</v>
      </c>
      <c r="O1396" s="2">
        <f>'3-2019'!$I1391/1000</f>
        <v>0</v>
      </c>
      <c r="P1396" s="2">
        <f>'4-2019'!$I1391/1000</f>
        <v>0</v>
      </c>
      <c r="Q1396" s="2">
        <f>'5-2019'!$I1391/1000</f>
        <v>0</v>
      </c>
      <c r="R1396" s="2">
        <f>'6-2019'!$I1391/1000</f>
        <v>0</v>
      </c>
      <c r="S1396" s="2">
        <f t="shared" si="22"/>
        <v>0</v>
      </c>
      <c r="U1396" s="79"/>
      <c r="V1396" s="78"/>
      <c r="W1396" s="83"/>
    </row>
    <row r="1397" spans="1:23" x14ac:dyDescent="0.25">
      <c r="A1397" s="61" t="s">
        <v>243</v>
      </c>
      <c r="B1397" s="3" t="s">
        <v>244</v>
      </c>
      <c r="C1397" s="3"/>
      <c r="D1397" s="3"/>
      <c r="E1397" s="3"/>
      <c r="F1397" s="2">
        <f>'6-2018'!$I1392/1000</f>
        <v>0</v>
      </c>
      <c r="G1397" s="2">
        <f>'7-2018'!$I1392/1000</f>
        <v>0</v>
      </c>
      <c r="H1397" s="2">
        <f>'8-2018'!$I1392/1000</f>
        <v>0</v>
      </c>
      <c r="I1397" s="2">
        <f>'9-2018'!$I1392/1000</f>
        <v>0</v>
      </c>
      <c r="J1397" s="2">
        <f>'10-2018'!$I1392/1000</f>
        <v>0</v>
      </c>
      <c r="K1397" s="2">
        <f>'11-2018'!$I1392/1000</f>
        <v>0</v>
      </c>
      <c r="L1397" s="2">
        <f>'12-2018'!$I1392/1000</f>
        <v>0</v>
      </c>
      <c r="M1397" s="2">
        <f>'1-2019'!$I1392/1000</f>
        <v>0</v>
      </c>
      <c r="N1397" s="2">
        <f>'2-2019'!$I1392/1000</f>
        <v>0</v>
      </c>
      <c r="O1397" s="2">
        <f>'3-2019'!$I1392/1000</f>
        <v>0</v>
      </c>
      <c r="P1397" s="2">
        <f>'4-2019'!$I1392/1000</f>
        <v>0</v>
      </c>
      <c r="Q1397" s="2">
        <f>'5-2019'!$I1392/1000</f>
        <v>0</v>
      </c>
      <c r="R1397" s="2">
        <f>'6-2019'!$I1392/1000</f>
        <v>0</v>
      </c>
      <c r="S1397" s="2">
        <f t="shared" si="22"/>
        <v>0</v>
      </c>
      <c r="U1397" s="79"/>
      <c r="V1397" s="78"/>
      <c r="W1397" s="83"/>
    </row>
    <row r="1398" spans="1:23" x14ac:dyDescent="0.25">
      <c r="A1398" s="61"/>
      <c r="B1398" s="3"/>
      <c r="C1398" s="3"/>
      <c r="D1398" s="61" t="s">
        <v>292</v>
      </c>
      <c r="E1398" s="3" t="s">
        <v>256</v>
      </c>
      <c r="F1398" s="11">
        <f>'6-2018'!$I1393/1000</f>
        <v>0</v>
      </c>
      <c r="G1398" s="11">
        <f>'7-2018'!$I1393/1000</f>
        <v>0</v>
      </c>
      <c r="H1398" s="11">
        <f>'8-2018'!$I1393/1000</f>
        <v>0</v>
      </c>
      <c r="I1398" s="11">
        <f>'9-2018'!$I1393/1000</f>
        <v>0</v>
      </c>
      <c r="J1398" s="11">
        <f>'10-2018'!$I1393/1000</f>
        <v>0</v>
      </c>
      <c r="K1398" s="11">
        <f>'11-2018'!$I1393/1000</f>
        <v>0</v>
      </c>
      <c r="L1398" s="11">
        <f>'12-2018'!$I1393/1000</f>
        <v>0</v>
      </c>
      <c r="M1398" s="11">
        <f>'1-2019'!$I1393/1000</f>
        <v>0</v>
      </c>
      <c r="N1398" s="11">
        <f>'2-2019'!$I1393/1000</f>
        <v>0</v>
      </c>
      <c r="O1398" s="11">
        <f>'3-2019'!$I1393/1000</f>
        <v>0</v>
      </c>
      <c r="P1398" s="11">
        <f>'4-2019'!$I1393/1000</f>
        <v>0</v>
      </c>
      <c r="Q1398" s="11">
        <f>'5-2019'!$I1393/1000</f>
        <v>0</v>
      </c>
      <c r="R1398" s="11">
        <f>'6-2019'!$I1393/1000</f>
        <v>0</v>
      </c>
      <c r="S1398" s="11">
        <f t="shared" si="22"/>
        <v>0</v>
      </c>
      <c r="U1398" s="79"/>
      <c r="V1398" s="78"/>
      <c r="W1398" s="83"/>
    </row>
    <row r="1399" spans="1:23" x14ac:dyDescent="0.25">
      <c r="A1399" s="61"/>
      <c r="B1399" s="3"/>
      <c r="C1399" s="63"/>
      <c r="D1399" s="61" t="s">
        <v>292</v>
      </c>
      <c r="E1399" s="3" t="s">
        <v>260</v>
      </c>
      <c r="F1399" s="11">
        <f>'6-2018'!$I1394/1000</f>
        <v>0</v>
      </c>
      <c r="G1399" s="11">
        <f>'7-2018'!$I1394/1000</f>
        <v>0</v>
      </c>
      <c r="H1399" s="11">
        <f>'8-2018'!$I1394/1000</f>
        <v>0</v>
      </c>
      <c r="I1399" s="11">
        <f>'9-2018'!$I1394/1000</f>
        <v>0</v>
      </c>
      <c r="J1399" s="11">
        <f>'10-2018'!$I1394/1000</f>
        <v>0</v>
      </c>
      <c r="K1399" s="11">
        <f>'11-2018'!$I1394/1000</f>
        <v>0</v>
      </c>
      <c r="L1399" s="11">
        <f>'12-2018'!$I1394/1000</f>
        <v>0</v>
      </c>
      <c r="M1399" s="11">
        <f>'1-2019'!$I1394/1000</f>
        <v>0</v>
      </c>
      <c r="N1399" s="11">
        <f>'2-2019'!$I1394/1000</f>
        <v>0</v>
      </c>
      <c r="O1399" s="11">
        <f>'3-2019'!$I1394/1000</f>
        <v>0</v>
      </c>
      <c r="P1399" s="11">
        <f>'4-2019'!$I1394/1000</f>
        <v>0</v>
      </c>
      <c r="Q1399" s="11">
        <f>'5-2019'!$I1394/1000</f>
        <v>0</v>
      </c>
      <c r="R1399" s="11">
        <f>'6-2019'!$I1394/1000</f>
        <v>0</v>
      </c>
      <c r="S1399" s="11">
        <f t="shared" si="22"/>
        <v>0</v>
      </c>
      <c r="U1399" s="79"/>
      <c r="V1399" s="78"/>
      <c r="W1399" s="83"/>
    </row>
    <row r="1400" spans="1:23" x14ac:dyDescent="0.25">
      <c r="A1400" s="61"/>
      <c r="B1400" s="3"/>
      <c r="C1400" s="3"/>
      <c r="D1400" s="61" t="s">
        <v>292</v>
      </c>
      <c r="E1400" s="3" t="s">
        <v>26</v>
      </c>
      <c r="F1400" s="11">
        <f>'6-2018'!$I1395/1000</f>
        <v>0</v>
      </c>
      <c r="G1400" s="11">
        <f>'7-2018'!$I1395/1000</f>
        <v>0</v>
      </c>
      <c r="H1400" s="11">
        <f>'8-2018'!$I1395/1000</f>
        <v>0</v>
      </c>
      <c r="I1400" s="11">
        <f>'9-2018'!$I1395/1000</f>
        <v>0</v>
      </c>
      <c r="J1400" s="11">
        <f>'10-2018'!$I1395/1000</f>
        <v>0</v>
      </c>
      <c r="K1400" s="11">
        <f>'11-2018'!$I1395/1000</f>
        <v>0</v>
      </c>
      <c r="L1400" s="11">
        <f>'12-2018'!$I1395/1000</f>
        <v>0</v>
      </c>
      <c r="M1400" s="11">
        <f>'1-2019'!$I1395/1000</f>
        <v>0</v>
      </c>
      <c r="N1400" s="11">
        <f>'2-2019'!$I1395/1000</f>
        <v>0</v>
      </c>
      <c r="O1400" s="11">
        <f>'3-2019'!$I1395/1000</f>
        <v>0</v>
      </c>
      <c r="P1400" s="11">
        <f>'4-2019'!$I1395/1000</f>
        <v>0</v>
      </c>
      <c r="Q1400" s="11">
        <f>'5-2019'!$I1395/1000</f>
        <v>0</v>
      </c>
      <c r="R1400" s="11">
        <f>'6-2019'!$I1395/1000</f>
        <v>0</v>
      </c>
      <c r="S1400" s="11">
        <f t="shared" si="22"/>
        <v>0</v>
      </c>
      <c r="U1400" s="79"/>
      <c r="V1400" s="78"/>
      <c r="W1400" s="83"/>
    </row>
    <row r="1401" spans="1:23" x14ac:dyDescent="0.25">
      <c r="A1401" s="61"/>
      <c r="B1401" s="3"/>
      <c r="C1401" s="3"/>
      <c r="D1401" s="61" t="s">
        <v>292</v>
      </c>
      <c r="E1401" s="3" t="s">
        <v>255</v>
      </c>
      <c r="F1401" s="11">
        <f>'6-2018'!$I1396/1000</f>
        <v>-475.98640984228183</v>
      </c>
      <c r="G1401" s="11">
        <f>'7-2018'!$I1396/1000</f>
        <v>-481.55100386755475</v>
      </c>
      <c r="H1401" s="11">
        <f>'8-2018'!$I1396/1000</f>
        <v>-487.1155957351084</v>
      </c>
      <c r="I1401" s="11">
        <f>'9-2018'!$I1396/1000</f>
        <v>-492.68863723134552</v>
      </c>
      <c r="J1401" s="11">
        <f>'10-2018'!$I1396/1000</f>
        <v>-498.01124519757201</v>
      </c>
      <c r="K1401" s="11">
        <f>'11-2018'!$I1396/1000</f>
        <v>-503.61514639488962</v>
      </c>
      <c r="L1401" s="11">
        <f>'12-2018'!$I1396/1000</f>
        <v>-509.22080181797838</v>
      </c>
      <c r="M1401" s="11">
        <f>'1-2019'!$I1396/1000</f>
        <v>-514.8254042740607</v>
      </c>
      <c r="N1401" s="11">
        <f>'2-2019'!$I1396/1000</f>
        <v>-520.42999809926596</v>
      </c>
      <c r="O1401" s="11">
        <f>'3-2019'!$I1396/1000</f>
        <v>-526.03459839762888</v>
      </c>
      <c r="P1401" s="11">
        <f>'4-2019'!$I1396/1000</f>
        <v>-531.63920085371126</v>
      </c>
      <c r="Q1401" s="11">
        <f>'5-2019'!$I1396/1000</f>
        <v>-537.24379683663551</v>
      </c>
      <c r="R1401" s="11">
        <f>'6-2019'!$I1396/1000</f>
        <v>-542.84838850412143</v>
      </c>
      <c r="S1401" s="11">
        <f t="shared" si="22"/>
        <v>-509.31606898991282</v>
      </c>
      <c r="U1401" s="79"/>
      <c r="V1401" s="78"/>
      <c r="W1401" s="83"/>
    </row>
    <row r="1402" spans="1:23" x14ac:dyDescent="0.25">
      <c r="A1402" s="61"/>
      <c r="B1402" s="3"/>
      <c r="C1402" s="3"/>
      <c r="D1402" s="61" t="s">
        <v>292</v>
      </c>
      <c r="E1402" s="3" t="s">
        <v>257</v>
      </c>
      <c r="F1402" s="11">
        <f>'6-2018'!$I1397/1000</f>
        <v>0</v>
      </c>
      <c r="G1402" s="11">
        <f>'7-2018'!$I1397/1000</f>
        <v>0</v>
      </c>
      <c r="H1402" s="11">
        <f>'8-2018'!$I1397/1000</f>
        <v>0</v>
      </c>
      <c r="I1402" s="11">
        <f>'9-2018'!$I1397/1000</f>
        <v>0</v>
      </c>
      <c r="J1402" s="11">
        <f>'10-2018'!$I1397/1000</f>
        <v>0</v>
      </c>
      <c r="K1402" s="11">
        <f>'11-2018'!$I1397/1000</f>
        <v>0</v>
      </c>
      <c r="L1402" s="11">
        <f>'12-2018'!$I1397/1000</f>
        <v>0</v>
      </c>
      <c r="M1402" s="11">
        <f>'1-2019'!$I1397/1000</f>
        <v>0</v>
      </c>
      <c r="N1402" s="11">
        <f>'2-2019'!$I1397/1000</f>
        <v>0</v>
      </c>
      <c r="O1402" s="11">
        <f>'3-2019'!$I1397/1000</f>
        <v>0</v>
      </c>
      <c r="P1402" s="11">
        <f>'4-2019'!$I1397/1000</f>
        <v>0</v>
      </c>
      <c r="Q1402" s="11">
        <f>'5-2019'!$I1397/1000</f>
        <v>0</v>
      </c>
      <c r="R1402" s="11">
        <f>'6-2019'!$I1397/1000</f>
        <v>0</v>
      </c>
      <c r="S1402" s="11">
        <f t="shared" si="22"/>
        <v>0</v>
      </c>
      <c r="U1402" s="79"/>
      <c r="V1402" s="78"/>
      <c r="W1402" s="83"/>
    </row>
    <row r="1403" spans="1:23" x14ac:dyDescent="0.25">
      <c r="A1403" s="61"/>
      <c r="B1403" s="3"/>
      <c r="C1403" s="3"/>
      <c r="D1403" s="61" t="s">
        <v>292</v>
      </c>
      <c r="E1403" s="3" t="s">
        <v>257</v>
      </c>
      <c r="F1403" s="11">
        <f>'6-2018'!$I1398/1000</f>
        <v>0</v>
      </c>
      <c r="G1403" s="11">
        <f>'7-2018'!$I1398/1000</f>
        <v>0</v>
      </c>
      <c r="H1403" s="11">
        <f>'8-2018'!$I1398/1000</f>
        <v>0</v>
      </c>
      <c r="I1403" s="11">
        <f>'9-2018'!$I1398/1000</f>
        <v>0</v>
      </c>
      <c r="J1403" s="11">
        <f>'10-2018'!$I1398/1000</f>
        <v>0</v>
      </c>
      <c r="K1403" s="11">
        <f>'11-2018'!$I1398/1000</f>
        <v>0</v>
      </c>
      <c r="L1403" s="11">
        <f>'12-2018'!$I1398/1000</f>
        <v>0</v>
      </c>
      <c r="M1403" s="11">
        <f>'1-2019'!$I1398/1000</f>
        <v>0</v>
      </c>
      <c r="N1403" s="11">
        <f>'2-2019'!$I1398/1000</f>
        <v>0</v>
      </c>
      <c r="O1403" s="11">
        <f>'3-2019'!$I1398/1000</f>
        <v>0</v>
      </c>
      <c r="P1403" s="11">
        <f>'4-2019'!$I1398/1000</f>
        <v>0</v>
      </c>
      <c r="Q1403" s="11">
        <f>'5-2019'!$I1398/1000</f>
        <v>0</v>
      </c>
      <c r="R1403" s="11">
        <f>'6-2019'!$I1398/1000</f>
        <v>0</v>
      </c>
      <c r="S1403" s="11">
        <f t="shared" si="22"/>
        <v>0</v>
      </c>
      <c r="U1403" s="79"/>
      <c r="V1403" s="78"/>
      <c r="W1403" s="83"/>
    </row>
    <row r="1404" spans="1:23" x14ac:dyDescent="0.25">
      <c r="A1404" s="61"/>
      <c r="B1404" s="3"/>
      <c r="C1404" s="3"/>
      <c r="D1404" s="3"/>
      <c r="E1404" s="3"/>
      <c r="F1404" s="13">
        <f>'6-2018'!$I1399/1000</f>
        <v>-475.98640984228183</v>
      </c>
      <c r="G1404" s="13">
        <f>'7-2018'!$I1399/1000</f>
        <v>-481.55100386755475</v>
      </c>
      <c r="H1404" s="13">
        <f>'8-2018'!$I1399/1000</f>
        <v>-487.1155957351084</v>
      </c>
      <c r="I1404" s="13">
        <f>'9-2018'!$I1399/1000</f>
        <v>-492.68863723134552</v>
      </c>
      <c r="J1404" s="13">
        <f>'10-2018'!$I1399/1000</f>
        <v>-498.01124519757201</v>
      </c>
      <c r="K1404" s="13">
        <f>'11-2018'!$I1399/1000</f>
        <v>-503.61514639488962</v>
      </c>
      <c r="L1404" s="13">
        <f>'12-2018'!$I1399/1000</f>
        <v>-509.22080181797838</v>
      </c>
      <c r="M1404" s="13">
        <f>'1-2019'!$I1399/1000</f>
        <v>-514.8254042740607</v>
      </c>
      <c r="N1404" s="13">
        <f>'2-2019'!$I1399/1000</f>
        <v>-520.42999809926596</v>
      </c>
      <c r="O1404" s="13">
        <f>'3-2019'!$I1399/1000</f>
        <v>-526.03459839762888</v>
      </c>
      <c r="P1404" s="13">
        <f>'4-2019'!$I1399/1000</f>
        <v>-531.63920085371126</v>
      </c>
      <c r="Q1404" s="13">
        <f>'5-2019'!$I1399/1000</f>
        <v>-537.24379683663551</v>
      </c>
      <c r="R1404" s="13">
        <f>'6-2019'!$I1399/1000</f>
        <v>-542.84838850412143</v>
      </c>
      <c r="S1404" s="13">
        <f t="shared" si="22"/>
        <v>-509.31606898991282</v>
      </c>
      <c r="U1404" s="79"/>
      <c r="V1404" s="78"/>
      <c r="W1404" s="83"/>
    </row>
    <row r="1405" spans="1:23" x14ac:dyDescent="0.25">
      <c r="A1405" s="61"/>
      <c r="B1405" s="3"/>
      <c r="C1405" s="3"/>
      <c r="D1405" s="3"/>
      <c r="E1405" s="3"/>
      <c r="F1405" s="2">
        <f>'6-2018'!$I1400/1000</f>
        <v>0</v>
      </c>
      <c r="G1405" s="2">
        <f>'7-2018'!$I1400/1000</f>
        <v>0</v>
      </c>
      <c r="H1405" s="2">
        <f>'8-2018'!$I1400/1000</f>
        <v>0</v>
      </c>
      <c r="I1405" s="2">
        <f>'9-2018'!$I1400/1000</f>
        <v>0</v>
      </c>
      <c r="J1405" s="2">
        <f>'10-2018'!$I1400/1000</f>
        <v>0</v>
      </c>
      <c r="K1405" s="2">
        <f>'11-2018'!$I1400/1000</f>
        <v>0</v>
      </c>
      <c r="L1405" s="2">
        <f>'12-2018'!$I1400/1000</f>
        <v>0</v>
      </c>
      <c r="M1405" s="2">
        <f>'1-2019'!$I1400/1000</f>
        <v>0</v>
      </c>
      <c r="N1405" s="2">
        <f>'2-2019'!$I1400/1000</f>
        <v>0</v>
      </c>
      <c r="O1405" s="2">
        <f>'3-2019'!$I1400/1000</f>
        <v>0</v>
      </c>
      <c r="P1405" s="2">
        <f>'4-2019'!$I1400/1000</f>
        <v>0</v>
      </c>
      <c r="Q1405" s="2">
        <f>'5-2019'!$I1400/1000</f>
        <v>0</v>
      </c>
      <c r="R1405" s="2">
        <f>'6-2019'!$I1400/1000</f>
        <v>0</v>
      </c>
      <c r="S1405" s="2">
        <f t="shared" si="22"/>
        <v>0</v>
      </c>
      <c r="U1405" s="79"/>
      <c r="V1405" s="78"/>
      <c r="W1405" s="83"/>
    </row>
    <row r="1406" spans="1:23" x14ac:dyDescent="0.25">
      <c r="A1406" s="61"/>
      <c r="B1406" s="3"/>
      <c r="C1406" s="3"/>
      <c r="D1406" s="3"/>
      <c r="E1406" s="3"/>
      <c r="F1406" s="2">
        <f>'6-2018'!$I1401/1000</f>
        <v>0</v>
      </c>
      <c r="G1406" s="2">
        <f>'7-2018'!$I1401/1000</f>
        <v>0</v>
      </c>
      <c r="H1406" s="2">
        <f>'8-2018'!$I1401/1000</f>
        <v>0</v>
      </c>
      <c r="I1406" s="2">
        <f>'9-2018'!$I1401/1000</f>
        <v>0</v>
      </c>
      <c r="J1406" s="2">
        <f>'10-2018'!$I1401/1000</f>
        <v>0</v>
      </c>
      <c r="K1406" s="2">
        <f>'11-2018'!$I1401/1000</f>
        <v>0</v>
      </c>
      <c r="L1406" s="2">
        <f>'12-2018'!$I1401/1000</f>
        <v>0</v>
      </c>
      <c r="M1406" s="2">
        <f>'1-2019'!$I1401/1000</f>
        <v>0</v>
      </c>
      <c r="N1406" s="2">
        <f>'2-2019'!$I1401/1000</f>
        <v>0</v>
      </c>
      <c r="O1406" s="2">
        <f>'3-2019'!$I1401/1000</f>
        <v>0</v>
      </c>
      <c r="P1406" s="2">
        <f>'4-2019'!$I1401/1000</f>
        <v>0</v>
      </c>
      <c r="Q1406" s="2">
        <f>'5-2019'!$I1401/1000</f>
        <v>0</v>
      </c>
      <c r="R1406" s="2">
        <f>'6-2019'!$I1401/1000</f>
        <v>0</v>
      </c>
      <c r="S1406" s="2">
        <f t="shared" si="22"/>
        <v>0</v>
      </c>
      <c r="U1406" s="79"/>
      <c r="V1406" s="78"/>
      <c r="W1406" s="83"/>
    </row>
    <row r="1407" spans="1:23" x14ac:dyDescent="0.25">
      <c r="A1407" s="61" t="s">
        <v>245</v>
      </c>
      <c r="B1407" s="3" t="s">
        <v>246</v>
      </c>
      <c r="C1407" s="3"/>
      <c r="D1407" s="3"/>
      <c r="E1407" s="3"/>
      <c r="F1407" s="2">
        <f>'6-2018'!$I1402/1000</f>
        <v>0</v>
      </c>
      <c r="G1407" s="2">
        <f>'7-2018'!$I1402/1000</f>
        <v>0</v>
      </c>
      <c r="H1407" s="2">
        <f>'8-2018'!$I1402/1000</f>
        <v>0</v>
      </c>
      <c r="I1407" s="2">
        <f>'9-2018'!$I1402/1000</f>
        <v>0</v>
      </c>
      <c r="J1407" s="2">
        <f>'10-2018'!$I1402/1000</f>
        <v>0</v>
      </c>
      <c r="K1407" s="2">
        <f>'11-2018'!$I1402/1000</f>
        <v>0</v>
      </c>
      <c r="L1407" s="2">
        <f>'12-2018'!$I1402/1000</f>
        <v>0</v>
      </c>
      <c r="M1407" s="2">
        <f>'1-2019'!$I1402/1000</f>
        <v>0</v>
      </c>
      <c r="N1407" s="2">
        <f>'2-2019'!$I1402/1000</f>
        <v>0</v>
      </c>
      <c r="O1407" s="2">
        <f>'3-2019'!$I1402/1000</f>
        <v>0</v>
      </c>
      <c r="P1407" s="2">
        <f>'4-2019'!$I1402/1000</f>
        <v>0</v>
      </c>
      <c r="Q1407" s="2">
        <f>'5-2019'!$I1402/1000</f>
        <v>0</v>
      </c>
      <c r="R1407" s="2">
        <f>'6-2019'!$I1402/1000</f>
        <v>0</v>
      </c>
      <c r="S1407" s="2">
        <f t="shared" si="22"/>
        <v>0</v>
      </c>
      <c r="U1407" s="79"/>
      <c r="V1407" s="78"/>
      <c r="W1407" s="83"/>
    </row>
    <row r="1408" spans="1:23" x14ac:dyDescent="0.25">
      <c r="A1408" s="61"/>
      <c r="B1408" s="3"/>
      <c r="C1408" s="3"/>
      <c r="D1408" s="61" t="s">
        <v>304</v>
      </c>
      <c r="E1408" s="3" t="s">
        <v>199</v>
      </c>
      <c r="F1408" s="11">
        <f>'6-2018'!$I1403/1000</f>
        <v>-1.5118</v>
      </c>
      <c r="G1408" s="11">
        <f>'7-2018'!$I1403/1000</f>
        <v>-1.7637700000000001</v>
      </c>
      <c r="H1408" s="11">
        <f>'8-2018'!$I1403/1000</f>
        <v>-2.01573</v>
      </c>
      <c r="I1408" s="11">
        <f>'9-2018'!$I1403/1000</f>
        <v>-2.2676999999999996</v>
      </c>
      <c r="J1408" s="11">
        <f>'10-2018'!$I1403/1000</f>
        <v>-2.5196700000000001</v>
      </c>
      <c r="K1408" s="11">
        <f>'11-2018'!$I1403/1000</f>
        <v>-2.77163</v>
      </c>
      <c r="L1408" s="11">
        <f>'12-2018'!$I1403/1000</f>
        <v>-3.0236000000000001</v>
      </c>
      <c r="M1408" s="11">
        <f>'1-2019'!$I1403/1000</f>
        <v>-3.2755700000000001</v>
      </c>
      <c r="N1408" s="11">
        <f>'2-2019'!$I1403/1000</f>
        <v>-3.5275300000000001</v>
      </c>
      <c r="O1408" s="11">
        <f>'3-2019'!$I1403/1000</f>
        <v>-3.7795000000000001</v>
      </c>
      <c r="P1408" s="11">
        <f>'4-2019'!$I1403/1000</f>
        <v>-4.0314699999999997</v>
      </c>
      <c r="Q1408" s="11">
        <f>'5-2019'!$I1403/1000</f>
        <v>-4.2834300000000001</v>
      </c>
      <c r="R1408" s="11">
        <f>'6-2019'!$I1403/1000</f>
        <v>-4.5353999999999992</v>
      </c>
      <c r="S1408" s="11">
        <f t="shared" si="22"/>
        <v>-3.0235999999999996</v>
      </c>
      <c r="U1408" s="79"/>
      <c r="V1408" s="78"/>
      <c r="W1408" s="83"/>
    </row>
    <row r="1409" spans="1:23" x14ac:dyDescent="0.25">
      <c r="A1409" s="61"/>
      <c r="B1409" s="3"/>
      <c r="C1409" s="3"/>
      <c r="D1409" s="61" t="s">
        <v>307</v>
      </c>
      <c r="E1409" s="3" t="s">
        <v>256</v>
      </c>
      <c r="F1409" s="11">
        <f>'6-2018'!$I1404/1000</f>
        <v>0</v>
      </c>
      <c r="G1409" s="11">
        <f>'7-2018'!$I1404/1000</f>
        <v>0</v>
      </c>
      <c r="H1409" s="11">
        <f>'8-2018'!$I1404/1000</f>
        <v>0</v>
      </c>
      <c r="I1409" s="11">
        <f>'9-2018'!$I1404/1000</f>
        <v>0</v>
      </c>
      <c r="J1409" s="11">
        <f>'10-2018'!$I1404/1000</f>
        <v>0</v>
      </c>
      <c r="K1409" s="11">
        <f>'11-2018'!$I1404/1000</f>
        <v>0</v>
      </c>
      <c r="L1409" s="11">
        <f>'12-2018'!$I1404/1000</f>
        <v>0</v>
      </c>
      <c r="M1409" s="11">
        <f>'1-2019'!$I1404/1000</f>
        <v>0</v>
      </c>
      <c r="N1409" s="11">
        <f>'2-2019'!$I1404/1000</f>
        <v>0</v>
      </c>
      <c r="O1409" s="11">
        <f>'3-2019'!$I1404/1000</f>
        <v>0</v>
      </c>
      <c r="P1409" s="11">
        <f>'4-2019'!$I1404/1000</f>
        <v>0</v>
      </c>
      <c r="Q1409" s="11">
        <f>'5-2019'!$I1404/1000</f>
        <v>0</v>
      </c>
      <c r="R1409" s="11">
        <f>'6-2019'!$I1404/1000</f>
        <v>0</v>
      </c>
      <c r="S1409" s="11">
        <f t="shared" si="22"/>
        <v>0</v>
      </c>
      <c r="U1409" s="79"/>
      <c r="V1409" s="78"/>
      <c r="W1409" s="83"/>
    </row>
    <row r="1410" spans="1:23" x14ac:dyDescent="0.25">
      <c r="A1410" s="61"/>
      <c r="B1410" s="3"/>
      <c r="C1410" s="3"/>
      <c r="D1410" s="61" t="s">
        <v>306</v>
      </c>
      <c r="E1410" s="3" t="s">
        <v>260</v>
      </c>
      <c r="F1410" s="11">
        <f>'6-2018'!$I1405/1000</f>
        <v>0</v>
      </c>
      <c r="G1410" s="11">
        <f>'7-2018'!$I1405/1000</f>
        <v>0</v>
      </c>
      <c r="H1410" s="11">
        <f>'8-2018'!$I1405/1000</f>
        <v>0</v>
      </c>
      <c r="I1410" s="11">
        <f>'9-2018'!$I1405/1000</f>
        <v>0</v>
      </c>
      <c r="J1410" s="11">
        <f>'10-2018'!$I1405/1000</f>
        <v>0</v>
      </c>
      <c r="K1410" s="11">
        <f>'11-2018'!$I1405/1000</f>
        <v>0</v>
      </c>
      <c r="L1410" s="11">
        <f>'12-2018'!$I1405/1000</f>
        <v>0</v>
      </c>
      <c r="M1410" s="11">
        <f>'1-2019'!$I1405/1000</f>
        <v>0</v>
      </c>
      <c r="N1410" s="11">
        <f>'2-2019'!$I1405/1000</f>
        <v>0</v>
      </c>
      <c r="O1410" s="11">
        <f>'3-2019'!$I1405/1000</f>
        <v>0</v>
      </c>
      <c r="P1410" s="11">
        <f>'4-2019'!$I1405/1000</f>
        <v>0</v>
      </c>
      <c r="Q1410" s="11">
        <f>'5-2019'!$I1405/1000</f>
        <v>0</v>
      </c>
      <c r="R1410" s="11">
        <f>'6-2019'!$I1405/1000</f>
        <v>0</v>
      </c>
      <c r="S1410" s="11">
        <f t="shared" si="22"/>
        <v>0</v>
      </c>
      <c r="U1410" s="79"/>
      <c r="V1410" s="78"/>
      <c r="W1410" s="83"/>
    </row>
    <row r="1411" spans="1:23" x14ac:dyDescent="0.25">
      <c r="A1411" s="61"/>
      <c r="B1411" s="3"/>
      <c r="C1411" s="3"/>
      <c r="D1411" s="61" t="s">
        <v>292</v>
      </c>
      <c r="E1411" s="3" t="s">
        <v>258</v>
      </c>
      <c r="F1411" s="11">
        <f>'6-2018'!$I1406/1000</f>
        <v>0</v>
      </c>
      <c r="G1411" s="11">
        <f>'7-2018'!$I1406/1000</f>
        <v>0</v>
      </c>
      <c r="H1411" s="11">
        <f>'8-2018'!$I1406/1000</f>
        <v>0</v>
      </c>
      <c r="I1411" s="11">
        <f>'9-2018'!$I1406/1000</f>
        <v>0</v>
      </c>
      <c r="J1411" s="11">
        <f>'10-2018'!$I1406/1000</f>
        <v>0</v>
      </c>
      <c r="K1411" s="11">
        <f>'11-2018'!$I1406/1000</f>
        <v>0</v>
      </c>
      <c r="L1411" s="11">
        <f>'12-2018'!$I1406/1000</f>
        <v>0</v>
      </c>
      <c r="M1411" s="11">
        <f>'1-2019'!$I1406/1000</f>
        <v>0</v>
      </c>
      <c r="N1411" s="11">
        <f>'2-2019'!$I1406/1000</f>
        <v>0</v>
      </c>
      <c r="O1411" s="11">
        <f>'3-2019'!$I1406/1000</f>
        <v>0</v>
      </c>
      <c r="P1411" s="11">
        <f>'4-2019'!$I1406/1000</f>
        <v>0</v>
      </c>
      <c r="Q1411" s="11">
        <f>'5-2019'!$I1406/1000</f>
        <v>0</v>
      </c>
      <c r="R1411" s="11">
        <f>'6-2019'!$I1406/1000</f>
        <v>0</v>
      </c>
      <c r="S1411" s="11">
        <f t="shared" si="22"/>
        <v>0</v>
      </c>
      <c r="U1411" s="79"/>
      <c r="V1411" s="78"/>
      <c r="W1411" s="83"/>
    </row>
    <row r="1412" spans="1:23" x14ac:dyDescent="0.25">
      <c r="A1412" s="61"/>
      <c r="B1412" s="3"/>
      <c r="C1412" s="3"/>
      <c r="D1412" s="61" t="s">
        <v>292</v>
      </c>
      <c r="E1412" s="3" t="s">
        <v>32</v>
      </c>
      <c r="F1412" s="11">
        <f>'6-2018'!$I1407/1000</f>
        <v>0</v>
      </c>
      <c r="G1412" s="11">
        <f>'7-2018'!$I1407/1000</f>
        <v>0</v>
      </c>
      <c r="H1412" s="11">
        <f>'8-2018'!$I1407/1000</f>
        <v>0</v>
      </c>
      <c r="I1412" s="11">
        <f>'9-2018'!$I1407/1000</f>
        <v>0</v>
      </c>
      <c r="J1412" s="11">
        <f>'10-2018'!$I1407/1000</f>
        <v>0</v>
      </c>
      <c r="K1412" s="11">
        <f>'11-2018'!$I1407/1000</f>
        <v>0</v>
      </c>
      <c r="L1412" s="11">
        <f>'12-2018'!$I1407/1000</f>
        <v>0</v>
      </c>
      <c r="M1412" s="11">
        <f>'1-2019'!$I1407/1000</f>
        <v>0</v>
      </c>
      <c r="N1412" s="11">
        <f>'2-2019'!$I1407/1000</f>
        <v>0</v>
      </c>
      <c r="O1412" s="11">
        <f>'3-2019'!$I1407/1000</f>
        <v>0</v>
      </c>
      <c r="P1412" s="11">
        <f>'4-2019'!$I1407/1000</f>
        <v>0</v>
      </c>
      <c r="Q1412" s="11">
        <f>'5-2019'!$I1407/1000</f>
        <v>0</v>
      </c>
      <c r="R1412" s="11">
        <f>'6-2019'!$I1407/1000</f>
        <v>0</v>
      </c>
      <c r="S1412" s="11">
        <f t="shared" si="22"/>
        <v>0</v>
      </c>
      <c r="U1412" s="79"/>
      <c r="V1412" s="78"/>
      <c r="W1412" s="83"/>
    </row>
    <row r="1413" spans="1:23" x14ac:dyDescent="0.25">
      <c r="A1413" s="61"/>
      <c r="B1413" s="3"/>
      <c r="C1413" s="3"/>
      <c r="D1413" s="61" t="s">
        <v>292</v>
      </c>
      <c r="E1413" s="3" t="s">
        <v>253</v>
      </c>
      <c r="F1413" s="11">
        <f>'6-2018'!$I1408/1000</f>
        <v>0</v>
      </c>
      <c r="G1413" s="11">
        <f>'7-2018'!$I1408/1000</f>
        <v>0</v>
      </c>
      <c r="H1413" s="11">
        <f>'8-2018'!$I1408/1000</f>
        <v>0</v>
      </c>
      <c r="I1413" s="11">
        <f>'9-2018'!$I1408/1000</f>
        <v>0</v>
      </c>
      <c r="J1413" s="11">
        <f>'10-2018'!$I1408/1000</f>
        <v>0</v>
      </c>
      <c r="K1413" s="11">
        <f>'11-2018'!$I1408/1000</f>
        <v>0</v>
      </c>
      <c r="L1413" s="11">
        <f>'12-2018'!$I1408/1000</f>
        <v>0</v>
      </c>
      <c r="M1413" s="11">
        <f>'1-2019'!$I1408/1000</f>
        <v>0</v>
      </c>
      <c r="N1413" s="11">
        <f>'2-2019'!$I1408/1000</f>
        <v>0</v>
      </c>
      <c r="O1413" s="11">
        <f>'3-2019'!$I1408/1000</f>
        <v>0</v>
      </c>
      <c r="P1413" s="11">
        <f>'4-2019'!$I1408/1000</f>
        <v>0</v>
      </c>
      <c r="Q1413" s="11">
        <f>'5-2019'!$I1408/1000</f>
        <v>0</v>
      </c>
      <c r="R1413" s="11">
        <f>'6-2019'!$I1408/1000</f>
        <v>0</v>
      </c>
      <c r="S1413" s="11">
        <f t="shared" si="22"/>
        <v>0</v>
      </c>
      <c r="U1413" s="79"/>
      <c r="V1413" s="78"/>
      <c r="W1413" s="83"/>
    </row>
    <row r="1414" spans="1:23" x14ac:dyDescent="0.25">
      <c r="A1414" s="61"/>
      <c r="B1414" s="3"/>
      <c r="C1414" s="3"/>
      <c r="D1414" s="61" t="s">
        <v>305</v>
      </c>
      <c r="E1414" s="3" t="s">
        <v>26</v>
      </c>
      <c r="F1414" s="11">
        <f>'6-2018'!$I1409/1000</f>
        <v>-1358.2540272720391</v>
      </c>
      <c r="G1414" s="11">
        <f>'7-2018'!$I1409/1000</f>
        <v>-1403.8132334064715</v>
      </c>
      <c r="H1414" s="11">
        <f>'8-2018'!$I1409/1000</f>
        <v>-1444.586076904789</v>
      </c>
      <c r="I1414" s="11">
        <f>'9-2018'!$I1409/1000</f>
        <v>-1438.3464036657033</v>
      </c>
      <c r="J1414" s="11">
        <f>'10-2018'!$I1409/1000</f>
        <v>-1470.5966935989934</v>
      </c>
      <c r="K1414" s="11">
        <f>'11-2018'!$I1409/1000</f>
        <v>-1435.1683536208918</v>
      </c>
      <c r="L1414" s="11">
        <f>'12-2018'!$I1409/1000</f>
        <v>-1470.1650332375689</v>
      </c>
      <c r="M1414" s="11">
        <f>'1-2019'!$I1409/1000</f>
        <v>-1516.7242630095147</v>
      </c>
      <c r="N1414" s="11">
        <f>'2-2019'!$I1409/1000</f>
        <v>-1567.1096152956682</v>
      </c>
      <c r="O1414" s="11">
        <f>'3-2019'!$I1409/1000</f>
        <v>-1609.87542530311</v>
      </c>
      <c r="P1414" s="11">
        <f>'4-2019'!$I1409/1000</f>
        <v>-1633.8924099821172</v>
      </c>
      <c r="Q1414" s="11">
        <f>'5-2019'!$I1409/1000</f>
        <v>-1677.5694235618967</v>
      </c>
      <c r="R1414" s="11">
        <f>'6-2019'!$I1409/1000</f>
        <v>-1715.8735535367889</v>
      </c>
      <c r="S1414" s="11">
        <f t="shared" si="22"/>
        <v>-1517.0758934992616</v>
      </c>
      <c r="U1414" s="79"/>
      <c r="V1414" s="78"/>
      <c r="W1414" s="83"/>
    </row>
    <row r="1415" spans="1:23" x14ac:dyDescent="0.25">
      <c r="A1415" s="61"/>
      <c r="B1415" s="3"/>
      <c r="C1415" s="3"/>
      <c r="D1415" s="61" t="s">
        <v>305</v>
      </c>
      <c r="E1415" s="3" t="s">
        <v>255</v>
      </c>
      <c r="F1415" s="11">
        <f>'6-2018'!$I1410/1000</f>
        <v>0</v>
      </c>
      <c r="G1415" s="11">
        <f>'7-2018'!$I1410/1000</f>
        <v>0</v>
      </c>
      <c r="H1415" s="11">
        <f>'8-2018'!$I1410/1000</f>
        <v>0</v>
      </c>
      <c r="I1415" s="11">
        <f>'9-2018'!$I1410/1000</f>
        <v>0</v>
      </c>
      <c r="J1415" s="11">
        <f>'10-2018'!$I1410/1000</f>
        <v>0</v>
      </c>
      <c r="K1415" s="11">
        <f>'11-2018'!$I1410/1000</f>
        <v>0</v>
      </c>
      <c r="L1415" s="11">
        <f>'12-2018'!$I1410/1000</f>
        <v>0</v>
      </c>
      <c r="M1415" s="11">
        <f>'1-2019'!$I1410/1000</f>
        <v>0</v>
      </c>
      <c r="N1415" s="11">
        <f>'2-2019'!$I1410/1000</f>
        <v>0</v>
      </c>
      <c r="O1415" s="11">
        <f>'3-2019'!$I1410/1000</f>
        <v>0</v>
      </c>
      <c r="P1415" s="11">
        <f>'4-2019'!$I1410/1000</f>
        <v>0</v>
      </c>
      <c r="Q1415" s="11">
        <f>'5-2019'!$I1410/1000</f>
        <v>0</v>
      </c>
      <c r="R1415" s="11">
        <f>'6-2019'!$I1410/1000</f>
        <v>0</v>
      </c>
      <c r="S1415" s="11">
        <f t="shared" si="22"/>
        <v>0</v>
      </c>
      <c r="U1415" s="79"/>
      <c r="V1415" s="78"/>
      <c r="W1415" s="83"/>
    </row>
    <row r="1416" spans="1:23" x14ac:dyDescent="0.25">
      <c r="A1416" s="61"/>
      <c r="B1416" s="3"/>
      <c r="C1416" s="3"/>
      <c r="D1416" s="61" t="s">
        <v>305</v>
      </c>
      <c r="E1416" s="3" t="s">
        <v>257</v>
      </c>
      <c r="F1416" s="11">
        <f>'6-2018'!$I1411/1000</f>
        <v>0</v>
      </c>
      <c r="G1416" s="11">
        <f>'7-2018'!$I1411/1000</f>
        <v>0</v>
      </c>
      <c r="H1416" s="11">
        <f>'8-2018'!$I1411/1000</f>
        <v>0</v>
      </c>
      <c r="I1416" s="11">
        <f>'9-2018'!$I1411/1000</f>
        <v>0</v>
      </c>
      <c r="J1416" s="11">
        <f>'10-2018'!$I1411/1000</f>
        <v>0</v>
      </c>
      <c r="K1416" s="11">
        <f>'11-2018'!$I1411/1000</f>
        <v>0</v>
      </c>
      <c r="L1416" s="11">
        <f>'12-2018'!$I1411/1000</f>
        <v>0</v>
      </c>
      <c r="M1416" s="11">
        <f>'1-2019'!$I1411/1000</f>
        <v>0</v>
      </c>
      <c r="N1416" s="11">
        <f>'2-2019'!$I1411/1000</f>
        <v>0</v>
      </c>
      <c r="O1416" s="11">
        <f>'3-2019'!$I1411/1000</f>
        <v>0</v>
      </c>
      <c r="P1416" s="11">
        <f>'4-2019'!$I1411/1000</f>
        <v>0</v>
      </c>
      <c r="Q1416" s="11">
        <f>'5-2019'!$I1411/1000</f>
        <v>0</v>
      </c>
      <c r="R1416" s="11">
        <f>'6-2019'!$I1411/1000</f>
        <v>0</v>
      </c>
      <c r="S1416" s="11">
        <f t="shared" si="22"/>
        <v>0</v>
      </c>
      <c r="U1416" s="79"/>
      <c r="V1416" s="78"/>
      <c r="W1416" s="83"/>
    </row>
    <row r="1417" spans="1:23" x14ac:dyDescent="0.25">
      <c r="A1417" s="61"/>
      <c r="B1417" s="3"/>
      <c r="C1417" s="3"/>
      <c r="D1417" s="61" t="s">
        <v>295</v>
      </c>
      <c r="E1417" s="3" t="s">
        <v>261</v>
      </c>
      <c r="F1417" s="11">
        <f>'6-2018'!$I1412/1000</f>
        <v>-8832.6539272646914</v>
      </c>
      <c r="G1417" s="11">
        <f>'7-2018'!$I1412/1000</f>
        <v>-8880.5556153139896</v>
      </c>
      <c r="H1417" s="11">
        <f>'8-2018'!$I1412/1000</f>
        <v>-8929.3189667076767</v>
      </c>
      <c r="I1417" s="11">
        <f>'9-2018'!$I1412/1000</f>
        <v>-8978.7744148889888</v>
      </c>
      <c r="J1417" s="11">
        <f>'10-2018'!$I1412/1000</f>
        <v>-9029.1520417064567</v>
      </c>
      <c r="K1417" s="11">
        <f>'11-2018'!$I1412/1000</f>
        <v>-9081.3304179139141</v>
      </c>
      <c r="L1417" s="11">
        <f>'12-2018'!$I1412/1000</f>
        <v>-9133.9733608474435</v>
      </c>
      <c r="M1417" s="11">
        <f>'1-2019'!$I1412/1000</f>
        <v>-9192.1263796899275</v>
      </c>
      <c r="N1417" s="11">
        <f>'2-2019'!$I1412/1000</f>
        <v>-9256.2017278003805</v>
      </c>
      <c r="O1417" s="11">
        <f>'3-2019'!$I1412/1000</f>
        <v>-9318.2698190500741</v>
      </c>
      <c r="P1417" s="11">
        <f>'4-2019'!$I1412/1000</f>
        <v>-9381.2322287490424</v>
      </c>
      <c r="Q1417" s="11">
        <f>'5-2019'!$I1412/1000</f>
        <v>-9444.3319591291129</v>
      </c>
      <c r="R1417" s="11">
        <f>'6-2019'!$I1412/1000</f>
        <v>-9507.3213398084081</v>
      </c>
      <c r="S1417" s="11">
        <f t="shared" si="22"/>
        <v>-9149.6045471111283</v>
      </c>
      <c r="U1417" s="79"/>
      <c r="V1417" s="78"/>
      <c r="W1417" s="83"/>
    </row>
    <row r="1418" spans="1:23" x14ac:dyDescent="0.25">
      <c r="A1418" s="61"/>
      <c r="B1418" s="3"/>
      <c r="C1418" s="3"/>
      <c r="D1418" s="61" t="s">
        <v>292</v>
      </c>
      <c r="E1418" s="3" t="s">
        <v>257</v>
      </c>
      <c r="F1418" s="11">
        <f>'6-2018'!$I1413/1000</f>
        <v>0</v>
      </c>
      <c r="G1418" s="11">
        <f>'7-2018'!$I1413/1000</f>
        <v>0</v>
      </c>
      <c r="H1418" s="11">
        <f>'8-2018'!$I1413/1000</f>
        <v>0</v>
      </c>
      <c r="I1418" s="11">
        <f>'9-2018'!$I1413/1000</f>
        <v>0</v>
      </c>
      <c r="J1418" s="11">
        <f>'10-2018'!$I1413/1000</f>
        <v>0</v>
      </c>
      <c r="K1418" s="11">
        <f>'11-2018'!$I1413/1000</f>
        <v>0</v>
      </c>
      <c r="L1418" s="11">
        <f>'12-2018'!$I1413/1000</f>
        <v>0</v>
      </c>
      <c r="M1418" s="11">
        <f>'1-2019'!$I1413/1000</f>
        <v>0</v>
      </c>
      <c r="N1418" s="11">
        <f>'2-2019'!$I1413/1000</f>
        <v>0</v>
      </c>
      <c r="O1418" s="11">
        <f>'3-2019'!$I1413/1000</f>
        <v>0</v>
      </c>
      <c r="P1418" s="11">
        <f>'4-2019'!$I1413/1000</f>
        <v>0</v>
      </c>
      <c r="Q1418" s="11">
        <f>'5-2019'!$I1413/1000</f>
        <v>0</v>
      </c>
      <c r="R1418" s="11">
        <f>'6-2019'!$I1413/1000</f>
        <v>0</v>
      </c>
      <c r="S1418" s="11">
        <f t="shared" si="22"/>
        <v>0</v>
      </c>
      <c r="U1418" s="79"/>
      <c r="V1418" s="78"/>
      <c r="W1418" s="83"/>
    </row>
    <row r="1419" spans="1:23" x14ac:dyDescent="0.25">
      <c r="A1419" s="61"/>
      <c r="B1419" s="3"/>
      <c r="C1419" s="3"/>
      <c r="D1419" s="61" t="s">
        <v>292</v>
      </c>
      <c r="E1419" s="3" t="s">
        <v>257</v>
      </c>
      <c r="F1419" s="11">
        <f>'6-2018'!$I1414/1000</f>
        <v>0</v>
      </c>
      <c r="G1419" s="11">
        <f>'7-2018'!$I1414/1000</f>
        <v>0</v>
      </c>
      <c r="H1419" s="11">
        <f>'8-2018'!$I1414/1000</f>
        <v>0</v>
      </c>
      <c r="I1419" s="11">
        <f>'9-2018'!$I1414/1000</f>
        <v>0</v>
      </c>
      <c r="J1419" s="11">
        <f>'10-2018'!$I1414/1000</f>
        <v>0</v>
      </c>
      <c r="K1419" s="11">
        <f>'11-2018'!$I1414/1000</f>
        <v>0</v>
      </c>
      <c r="L1419" s="11">
        <f>'12-2018'!$I1414/1000</f>
        <v>0</v>
      </c>
      <c r="M1419" s="11">
        <f>'1-2019'!$I1414/1000</f>
        <v>0</v>
      </c>
      <c r="N1419" s="11">
        <f>'2-2019'!$I1414/1000</f>
        <v>0</v>
      </c>
      <c r="O1419" s="11">
        <f>'3-2019'!$I1414/1000</f>
        <v>0</v>
      </c>
      <c r="P1419" s="11">
        <f>'4-2019'!$I1414/1000</f>
        <v>0</v>
      </c>
      <c r="Q1419" s="11">
        <f>'5-2019'!$I1414/1000</f>
        <v>0</v>
      </c>
      <c r="R1419" s="11">
        <f>'6-2019'!$I1414/1000</f>
        <v>0</v>
      </c>
      <c r="S1419" s="11">
        <f t="shared" si="22"/>
        <v>0</v>
      </c>
      <c r="U1419" s="79"/>
      <c r="V1419" s="78"/>
      <c r="W1419" s="83"/>
    </row>
    <row r="1420" spans="1:23" x14ac:dyDescent="0.25">
      <c r="A1420" s="61"/>
      <c r="B1420" s="3"/>
      <c r="C1420" s="3"/>
      <c r="D1420" s="61" t="s">
        <v>305</v>
      </c>
      <c r="E1420" s="3" t="s">
        <v>255</v>
      </c>
      <c r="F1420" s="11">
        <f>'6-2018'!$I1415/1000</f>
        <v>-27444.758758820033</v>
      </c>
      <c r="G1420" s="11">
        <f>'7-2018'!$I1415/1000</f>
        <v>-27693.185978874346</v>
      </c>
      <c r="H1420" s="11">
        <f>'8-2018'!$I1415/1000</f>
        <v>-27953.967341473752</v>
      </c>
      <c r="I1420" s="11">
        <f>'9-2018'!$I1415/1000</f>
        <v>-28204.56491209237</v>
      </c>
      <c r="J1420" s="11">
        <f>'10-2018'!$I1415/1000</f>
        <v>-28469.053398236316</v>
      </c>
      <c r="K1420" s="11">
        <f>'11-2018'!$I1415/1000</f>
        <v>-28733.542976186211</v>
      </c>
      <c r="L1420" s="11">
        <f>'12-2018'!$I1415/1000</f>
        <v>-28998.01005559722</v>
      </c>
      <c r="M1420" s="11">
        <f>'1-2019'!$I1415/1000</f>
        <v>-29201.662572425383</v>
      </c>
      <c r="N1420" s="11">
        <f>'2-2019'!$I1415/1000</f>
        <v>-29465.931670304257</v>
      </c>
      <c r="O1420" s="11">
        <f>'3-2019'!$I1415/1000</f>
        <v>-29727.078207471593</v>
      </c>
      <c r="P1420" s="11">
        <f>'4-2019'!$I1415/1000</f>
        <v>-29991.348084287125</v>
      </c>
      <c r="Q1420" s="11">
        <f>'5-2019'!$I1415/1000</f>
        <v>-30255.617978364411</v>
      </c>
      <c r="R1420" s="11">
        <f>'6-2019'!$I1415/1000</f>
        <v>-30508.03211773717</v>
      </c>
      <c r="S1420" s="11">
        <f t="shared" si="22"/>
        <v>-28972.529884465966</v>
      </c>
      <c r="U1420" s="79"/>
      <c r="V1420" s="78"/>
      <c r="W1420" s="83"/>
    </row>
    <row r="1421" spans="1:23" x14ac:dyDescent="0.25">
      <c r="A1421" s="61"/>
      <c r="B1421" s="3"/>
      <c r="C1421" s="3"/>
      <c r="D1421" s="61" t="s">
        <v>305</v>
      </c>
      <c r="E1421" s="3" t="s">
        <v>257</v>
      </c>
      <c r="F1421" s="11">
        <f>'6-2018'!$I1416/1000</f>
        <v>0</v>
      </c>
      <c r="G1421" s="11">
        <f>'7-2018'!$I1416/1000</f>
        <v>0</v>
      </c>
      <c r="H1421" s="11">
        <f>'8-2018'!$I1416/1000</f>
        <v>0</v>
      </c>
      <c r="I1421" s="11">
        <f>'9-2018'!$I1416/1000</f>
        <v>0</v>
      </c>
      <c r="J1421" s="11">
        <f>'10-2018'!$I1416/1000</f>
        <v>0</v>
      </c>
      <c r="K1421" s="11">
        <f>'11-2018'!$I1416/1000</f>
        <v>0</v>
      </c>
      <c r="L1421" s="11">
        <f>'12-2018'!$I1416/1000</f>
        <v>0</v>
      </c>
      <c r="M1421" s="11">
        <f>'1-2019'!$I1416/1000</f>
        <v>0</v>
      </c>
      <c r="N1421" s="11">
        <f>'2-2019'!$I1416/1000</f>
        <v>0</v>
      </c>
      <c r="O1421" s="11">
        <f>'3-2019'!$I1416/1000</f>
        <v>0</v>
      </c>
      <c r="P1421" s="11">
        <f>'4-2019'!$I1416/1000</f>
        <v>0</v>
      </c>
      <c r="Q1421" s="11">
        <f>'5-2019'!$I1416/1000</f>
        <v>0</v>
      </c>
      <c r="R1421" s="11">
        <f>'6-2019'!$I1416/1000</f>
        <v>0</v>
      </c>
      <c r="S1421" s="11">
        <f t="shared" si="22"/>
        <v>0</v>
      </c>
      <c r="U1421" s="79"/>
      <c r="V1421" s="78"/>
      <c r="W1421" s="83"/>
    </row>
    <row r="1422" spans="1:23" x14ac:dyDescent="0.25">
      <c r="A1422" s="61"/>
      <c r="B1422" s="3"/>
      <c r="C1422" s="3"/>
      <c r="D1422" s="61" t="s">
        <v>298</v>
      </c>
      <c r="E1422" s="3" t="s">
        <v>259</v>
      </c>
      <c r="F1422" s="11">
        <f>'6-2018'!$I1417/1000</f>
        <v>-235.41083030913151</v>
      </c>
      <c r="G1422" s="11">
        <f>'7-2018'!$I1417/1000</f>
        <v>-239.43976473731783</v>
      </c>
      <c r="H1422" s="11">
        <f>'8-2018'!$I1417/1000</f>
        <v>-243.46870132322348</v>
      </c>
      <c r="I1422" s="11">
        <f>'9-2018'!$I1417/1000</f>
        <v>-247.49763575140983</v>
      </c>
      <c r="J1422" s="11">
        <f>'10-2018'!$I1417/1000</f>
        <v>-251.52657017959618</v>
      </c>
      <c r="K1422" s="11">
        <f>'11-2018'!$I1417/1000</f>
        <v>-255.55550676550178</v>
      </c>
      <c r="L1422" s="11">
        <f>'12-2018'!$I1417/1000</f>
        <v>-259.5844433514074</v>
      </c>
      <c r="M1422" s="11">
        <f>'1-2019'!$I1417/1000</f>
        <v>-263.61337993731303</v>
      </c>
      <c r="N1422" s="11">
        <f>'2-2019'!$I1417/1000</f>
        <v>-267.64647660598217</v>
      </c>
      <c r="O1422" s="11">
        <f>'3-2019'!$I1417/1000</f>
        <v>-271.683735515134</v>
      </c>
      <c r="P1422" s="11">
        <f>'4-2019'!$I1417/1000</f>
        <v>-275.72099658200517</v>
      </c>
      <c r="Q1422" s="11">
        <f>'5-2019'!$I1417/1000</f>
        <v>-279.758255491157</v>
      </c>
      <c r="R1422" s="11">
        <f>'6-2019'!$I1417/1000</f>
        <v>-283.79551655802811</v>
      </c>
      <c r="S1422" s="11">
        <f t="shared" si="22"/>
        <v>-259.59155330613561</v>
      </c>
      <c r="U1422" s="79"/>
      <c r="V1422" s="78"/>
      <c r="W1422" s="83"/>
    </row>
    <row r="1423" spans="1:23" x14ac:dyDescent="0.25">
      <c r="A1423" s="61"/>
      <c r="B1423" s="3"/>
      <c r="C1423" s="3"/>
      <c r="D1423" s="61" t="s">
        <v>298</v>
      </c>
      <c r="E1423" s="3" t="s">
        <v>254</v>
      </c>
      <c r="F1423" s="11">
        <f>'6-2018'!$I1418/1000</f>
        <v>-18947.65394738441</v>
      </c>
      <c r="G1423" s="11">
        <f>'7-2018'!$I1418/1000</f>
        <v>-19002.667394189531</v>
      </c>
      <c r="H1423" s="11">
        <f>'8-2018'!$I1418/1000</f>
        <v>-19054.868264243367</v>
      </c>
      <c r="I1423" s="11">
        <f>'9-2018'!$I1418/1000</f>
        <v>-19109.88753823064</v>
      </c>
      <c r="J1423" s="11">
        <f>'10-2018'!$I1418/1000</f>
        <v>-19165.009363251665</v>
      </c>
      <c r="K1423" s="11">
        <f>'11-2018'!$I1418/1000</f>
        <v>-19220.255055601152</v>
      </c>
      <c r="L1423" s="11">
        <f>'12-2018'!$I1418/1000</f>
        <v>-19275.328766661572</v>
      </c>
      <c r="M1423" s="11">
        <f>'1-2019'!$I1418/1000</f>
        <v>-19329.385594562726</v>
      </c>
      <c r="N1423" s="11">
        <f>'2-2019'!$I1418/1000</f>
        <v>-19382.203169476874</v>
      </c>
      <c r="O1423" s="11">
        <f>'3-2019'!$I1418/1000</f>
        <v>-19436.929678997531</v>
      </c>
      <c r="P1423" s="11">
        <f>'4-2019'!$I1418/1000</f>
        <v>-19491.134403395135</v>
      </c>
      <c r="Q1423" s="11">
        <f>'5-2019'!$I1418/1000</f>
        <v>-19545.33823243732</v>
      </c>
      <c r="R1423" s="11">
        <f>'6-2019'!$I1418/1000</f>
        <v>-19493.254982329323</v>
      </c>
      <c r="S1423" s="11">
        <f t="shared" si="22"/>
        <v>-19269.455160492031</v>
      </c>
      <c r="U1423" s="79"/>
      <c r="V1423" s="78"/>
      <c r="W1423" s="83"/>
    </row>
    <row r="1424" spans="1:23" x14ac:dyDescent="0.25">
      <c r="A1424" s="61"/>
      <c r="B1424" s="3"/>
      <c r="C1424" s="3"/>
      <c r="D1424" s="3"/>
      <c r="E1424" s="3"/>
      <c r="F1424" s="26">
        <f>'6-2018'!$I1419/1000</f>
        <v>-56820.243291050305</v>
      </c>
      <c r="G1424" s="26">
        <f>'7-2018'!$I1419/1000</f>
        <v>-57221.425756521654</v>
      </c>
      <c r="H1424" s="26">
        <f>'8-2018'!$I1419/1000</f>
        <v>-57628.225080652803</v>
      </c>
      <c r="I1424" s="26">
        <f>'9-2018'!$I1419/1000</f>
        <v>-57981.338604629113</v>
      </c>
      <c r="J1424" s="26">
        <f>'10-2018'!$I1419/1000</f>
        <v>-58387.857736973026</v>
      </c>
      <c r="K1424" s="26">
        <f>'11-2018'!$I1419/1000</f>
        <v>-58728.623940087673</v>
      </c>
      <c r="L1424" s="26">
        <f>'12-2018'!$I1419/1000</f>
        <v>-59140.085259695217</v>
      </c>
      <c r="M1424" s="26">
        <f>'1-2019'!$I1419/1000</f>
        <v>-59506.787759624858</v>
      </c>
      <c r="N1424" s="26">
        <f>'2-2019'!$I1419/1000</f>
        <v>-59942.620189483161</v>
      </c>
      <c r="O1424" s="26">
        <f>'3-2019'!$I1419/1000</f>
        <v>-60367.616366337439</v>
      </c>
      <c r="P1424" s="26">
        <f>'4-2019'!$I1419/1000</f>
        <v>-60777.359592995417</v>
      </c>
      <c r="Q1424" s="26">
        <f>'5-2019'!$I1419/1000</f>
        <v>-61206.899278983903</v>
      </c>
      <c r="R1424" s="26">
        <f>'6-2019'!$I1419/1000</f>
        <v>-61512.812909969718</v>
      </c>
      <c r="S1424" s="26">
        <f t="shared" si="22"/>
        <v>-59171.280638874516</v>
      </c>
      <c r="U1424" s="79"/>
      <c r="V1424" s="78"/>
      <c r="W1424" s="83"/>
    </row>
    <row r="1425" spans="1:23" x14ac:dyDescent="0.25">
      <c r="A1425" s="61" t="s">
        <v>245</v>
      </c>
      <c r="B1425" s="3" t="s">
        <v>125</v>
      </c>
      <c r="C1425" s="3"/>
      <c r="D1425" s="3"/>
      <c r="E1425" s="3"/>
      <c r="F1425" s="2">
        <f>'6-2018'!$I1420/1000</f>
        <v>0</v>
      </c>
      <c r="G1425" s="2">
        <f>'7-2018'!$I1420/1000</f>
        <v>0</v>
      </c>
      <c r="H1425" s="2">
        <f>'8-2018'!$I1420/1000</f>
        <v>0</v>
      </c>
      <c r="I1425" s="2">
        <f>'9-2018'!$I1420/1000</f>
        <v>0</v>
      </c>
      <c r="J1425" s="2">
        <f>'10-2018'!$I1420/1000</f>
        <v>0</v>
      </c>
      <c r="K1425" s="2">
        <f>'11-2018'!$I1420/1000</f>
        <v>0</v>
      </c>
      <c r="L1425" s="2">
        <f>'12-2018'!$I1420/1000</f>
        <v>0</v>
      </c>
      <c r="M1425" s="2">
        <f>'1-2019'!$I1420/1000</f>
        <v>0</v>
      </c>
      <c r="N1425" s="2">
        <f>'2-2019'!$I1420/1000</f>
        <v>0</v>
      </c>
      <c r="O1425" s="2">
        <f>'3-2019'!$I1420/1000</f>
        <v>0</v>
      </c>
      <c r="P1425" s="2">
        <f>'4-2019'!$I1420/1000</f>
        <v>0</v>
      </c>
      <c r="Q1425" s="2">
        <f>'5-2019'!$I1420/1000</f>
        <v>0</v>
      </c>
      <c r="R1425" s="2">
        <f>'6-2019'!$I1420/1000</f>
        <v>0</v>
      </c>
      <c r="S1425" s="2">
        <f t="shared" si="22"/>
        <v>0</v>
      </c>
      <c r="U1425" s="79"/>
      <c r="V1425" s="78"/>
      <c r="W1425" s="83"/>
    </row>
    <row r="1426" spans="1:23" x14ac:dyDescent="0.25">
      <c r="A1426" s="61"/>
      <c r="B1426" s="3"/>
      <c r="C1426" s="3"/>
      <c r="D1426" s="61" t="s">
        <v>274</v>
      </c>
      <c r="E1426" s="3" t="s">
        <v>273</v>
      </c>
      <c r="F1426" s="11">
        <f>'6-2018'!$I1421/1000</f>
        <v>0</v>
      </c>
      <c r="G1426" s="11">
        <f>'7-2018'!$I1421/1000</f>
        <v>0</v>
      </c>
      <c r="H1426" s="11">
        <f>'8-2018'!$I1421/1000</f>
        <v>0</v>
      </c>
      <c r="I1426" s="11">
        <f>'9-2018'!$I1421/1000</f>
        <v>0</v>
      </c>
      <c r="J1426" s="11">
        <f>'10-2018'!$I1421/1000</f>
        <v>0</v>
      </c>
      <c r="K1426" s="11">
        <f>'11-2018'!$I1421/1000</f>
        <v>0</v>
      </c>
      <c r="L1426" s="11">
        <f>'12-2018'!$I1421/1000</f>
        <v>0</v>
      </c>
      <c r="M1426" s="11">
        <f>'1-2019'!$I1421/1000</f>
        <v>0</v>
      </c>
      <c r="N1426" s="11">
        <f>'2-2019'!$I1421/1000</f>
        <v>0</v>
      </c>
      <c r="O1426" s="11">
        <f>'3-2019'!$I1421/1000</f>
        <v>0</v>
      </c>
      <c r="P1426" s="11">
        <f>'4-2019'!$I1421/1000</f>
        <v>0</v>
      </c>
      <c r="Q1426" s="11">
        <f>'5-2019'!$I1421/1000</f>
        <v>0</v>
      </c>
      <c r="R1426" s="11">
        <f>'6-2019'!$I1421/1000</f>
        <v>0</v>
      </c>
      <c r="S1426" s="11">
        <f t="shared" si="22"/>
        <v>0</v>
      </c>
      <c r="U1426" s="79"/>
      <c r="V1426" s="78"/>
      <c r="W1426" s="83"/>
    </row>
    <row r="1427" spans="1:23" ht="15.75" thickBot="1" x14ac:dyDescent="0.3">
      <c r="A1427" s="61"/>
      <c r="B1427" s="3"/>
      <c r="C1427" s="3"/>
      <c r="D1427" s="3"/>
      <c r="E1427" s="3"/>
      <c r="F1427" s="20">
        <f>'6-2018'!$I1422/1000</f>
        <v>-56820.243291050305</v>
      </c>
      <c r="G1427" s="20">
        <f>'7-2018'!$I1422/1000</f>
        <v>-57221.425756521654</v>
      </c>
      <c r="H1427" s="20">
        <f>'8-2018'!$I1422/1000</f>
        <v>-57628.225080652803</v>
      </c>
      <c r="I1427" s="20">
        <f>'9-2018'!$I1422/1000</f>
        <v>-57981.338604629113</v>
      </c>
      <c r="J1427" s="20">
        <f>'10-2018'!$I1422/1000</f>
        <v>-58387.857736973026</v>
      </c>
      <c r="K1427" s="20">
        <f>'11-2018'!$I1422/1000</f>
        <v>-58728.623940087673</v>
      </c>
      <c r="L1427" s="20">
        <f>'12-2018'!$I1422/1000</f>
        <v>-59140.085259695217</v>
      </c>
      <c r="M1427" s="20">
        <f>'1-2019'!$I1422/1000</f>
        <v>-59506.787759624858</v>
      </c>
      <c r="N1427" s="20">
        <f>'2-2019'!$I1422/1000</f>
        <v>-59942.620189483161</v>
      </c>
      <c r="O1427" s="20">
        <f>'3-2019'!$I1422/1000</f>
        <v>-60367.616366337439</v>
      </c>
      <c r="P1427" s="20">
        <f>'4-2019'!$I1422/1000</f>
        <v>-60777.359592995417</v>
      </c>
      <c r="Q1427" s="20">
        <f>'5-2019'!$I1422/1000</f>
        <v>-61206.899278983903</v>
      </c>
      <c r="R1427" s="20">
        <f>'6-2019'!$I1422/1000</f>
        <v>-61512.812909969718</v>
      </c>
      <c r="S1427" s="20">
        <f t="shared" si="22"/>
        <v>-59171.280638874516</v>
      </c>
      <c r="U1427" s="79"/>
      <c r="V1427" s="78"/>
      <c r="W1427" s="83"/>
    </row>
    <row r="1428" spans="1:23" ht="15.75" thickTop="1" x14ac:dyDescent="0.25">
      <c r="A1428" s="61"/>
      <c r="B1428" s="3"/>
      <c r="C1428" s="3"/>
      <c r="D1428" s="3"/>
      <c r="E1428" s="3"/>
      <c r="F1428" s="2">
        <f>'6-2018'!$I1423/1000</f>
        <v>0</v>
      </c>
      <c r="G1428" s="2">
        <f>'7-2018'!$I1423/1000</f>
        <v>0</v>
      </c>
      <c r="H1428" s="2">
        <f>'8-2018'!$I1423/1000</f>
        <v>0</v>
      </c>
      <c r="I1428" s="2">
        <f>'9-2018'!$I1423/1000</f>
        <v>0</v>
      </c>
      <c r="J1428" s="2">
        <f>'10-2018'!$I1423/1000</f>
        <v>0</v>
      </c>
      <c r="K1428" s="2">
        <f>'11-2018'!$I1423/1000</f>
        <v>0</v>
      </c>
      <c r="L1428" s="2">
        <f>'12-2018'!$I1423/1000</f>
        <v>0</v>
      </c>
      <c r="M1428" s="2">
        <f>'1-2019'!$I1423/1000</f>
        <v>0</v>
      </c>
      <c r="N1428" s="2">
        <f>'2-2019'!$I1423/1000</f>
        <v>0</v>
      </c>
      <c r="O1428" s="2">
        <f>'3-2019'!$I1423/1000</f>
        <v>0</v>
      </c>
      <c r="P1428" s="2">
        <f>'4-2019'!$I1423/1000</f>
        <v>0</v>
      </c>
      <c r="Q1428" s="2">
        <f>'5-2019'!$I1423/1000</f>
        <v>0</v>
      </c>
      <c r="R1428" s="2">
        <f>'6-2019'!$I1423/1000</f>
        <v>0</v>
      </c>
      <c r="S1428" s="2">
        <f t="shared" si="22"/>
        <v>0</v>
      </c>
      <c r="U1428" s="79"/>
      <c r="V1428" s="78"/>
      <c r="W1428" s="83"/>
    </row>
    <row r="1429" spans="1:23" x14ac:dyDescent="0.25">
      <c r="A1429" s="61">
        <v>111390</v>
      </c>
      <c r="B1429" s="63" t="s">
        <v>247</v>
      </c>
      <c r="C1429" s="3"/>
      <c r="D1429" s="3"/>
      <c r="E1429" s="3"/>
      <c r="F1429" s="2">
        <f>'6-2018'!$I1424/1000</f>
        <v>0</v>
      </c>
      <c r="G1429" s="2">
        <f>'7-2018'!$I1424/1000</f>
        <v>0</v>
      </c>
      <c r="H1429" s="2">
        <f>'8-2018'!$I1424/1000</f>
        <v>0</v>
      </c>
      <c r="I1429" s="2">
        <f>'9-2018'!$I1424/1000</f>
        <v>0</v>
      </c>
      <c r="J1429" s="2">
        <f>'10-2018'!$I1424/1000</f>
        <v>0</v>
      </c>
      <c r="K1429" s="2">
        <f>'11-2018'!$I1424/1000</f>
        <v>0</v>
      </c>
      <c r="L1429" s="2">
        <f>'12-2018'!$I1424/1000</f>
        <v>0</v>
      </c>
      <c r="M1429" s="2">
        <f>'1-2019'!$I1424/1000</f>
        <v>0</v>
      </c>
      <c r="N1429" s="2">
        <f>'2-2019'!$I1424/1000</f>
        <v>0</v>
      </c>
      <c r="O1429" s="2">
        <f>'3-2019'!$I1424/1000</f>
        <v>0</v>
      </c>
      <c r="P1429" s="2">
        <f>'4-2019'!$I1424/1000</f>
        <v>0</v>
      </c>
      <c r="Q1429" s="2">
        <f>'5-2019'!$I1424/1000</f>
        <v>0</v>
      </c>
      <c r="R1429" s="2">
        <f>'6-2019'!$I1424/1000</f>
        <v>0</v>
      </c>
      <c r="S1429" s="2">
        <f t="shared" si="22"/>
        <v>0</v>
      </c>
      <c r="U1429" s="79"/>
      <c r="V1429" s="78"/>
      <c r="W1429" s="83"/>
    </row>
    <row r="1430" spans="1:23" x14ac:dyDescent="0.25">
      <c r="A1430" s="61"/>
      <c r="B1430" s="63"/>
      <c r="C1430" s="3"/>
      <c r="D1430" s="61" t="s">
        <v>300</v>
      </c>
      <c r="E1430" s="3" t="s">
        <v>199</v>
      </c>
      <c r="F1430" s="11">
        <f>'6-2018'!$I1425/1000</f>
        <v>0</v>
      </c>
      <c r="G1430" s="11">
        <f>'7-2018'!$I1425/1000</f>
        <v>0</v>
      </c>
      <c r="H1430" s="11">
        <f>'8-2018'!$I1425/1000</f>
        <v>0</v>
      </c>
      <c r="I1430" s="11">
        <f>'9-2018'!$I1425/1000</f>
        <v>0</v>
      </c>
      <c r="J1430" s="11">
        <f>'10-2018'!$I1425/1000</f>
        <v>0</v>
      </c>
      <c r="K1430" s="11">
        <f>'11-2018'!$I1425/1000</f>
        <v>0</v>
      </c>
      <c r="L1430" s="11">
        <f>'12-2018'!$I1425/1000</f>
        <v>0</v>
      </c>
      <c r="M1430" s="11">
        <f>'1-2019'!$I1425/1000</f>
        <v>0</v>
      </c>
      <c r="N1430" s="11">
        <f>'2-2019'!$I1425/1000</f>
        <v>0</v>
      </c>
      <c r="O1430" s="11">
        <f>'3-2019'!$I1425/1000</f>
        <v>0</v>
      </c>
      <c r="P1430" s="11">
        <f>'4-2019'!$I1425/1000</f>
        <v>0</v>
      </c>
      <c r="Q1430" s="11">
        <f>'5-2019'!$I1425/1000</f>
        <v>0</v>
      </c>
      <c r="R1430" s="11">
        <f>'6-2019'!$I1425/1000</f>
        <v>0</v>
      </c>
      <c r="S1430" s="11">
        <f t="shared" si="22"/>
        <v>0</v>
      </c>
      <c r="U1430" s="79"/>
      <c r="V1430" s="78"/>
      <c r="W1430" s="83"/>
    </row>
    <row r="1431" spans="1:23" x14ac:dyDescent="0.25">
      <c r="A1431" s="61"/>
      <c r="B1431" s="63"/>
      <c r="C1431" s="3"/>
      <c r="D1431" s="61" t="s">
        <v>300</v>
      </c>
      <c r="E1431" s="3" t="s">
        <v>26</v>
      </c>
      <c r="F1431" s="11">
        <f>'6-2018'!$I1426/1000</f>
        <v>0</v>
      </c>
      <c r="G1431" s="11">
        <f>'7-2018'!$I1426/1000</f>
        <v>0</v>
      </c>
      <c r="H1431" s="11">
        <f>'8-2018'!$I1426/1000</f>
        <v>0</v>
      </c>
      <c r="I1431" s="11">
        <f>'9-2018'!$I1426/1000</f>
        <v>0</v>
      </c>
      <c r="J1431" s="11">
        <f>'10-2018'!$I1426/1000</f>
        <v>0</v>
      </c>
      <c r="K1431" s="11">
        <f>'11-2018'!$I1426/1000</f>
        <v>0</v>
      </c>
      <c r="L1431" s="11">
        <f>'12-2018'!$I1426/1000</f>
        <v>0</v>
      </c>
      <c r="M1431" s="11">
        <f>'1-2019'!$I1426/1000</f>
        <v>0</v>
      </c>
      <c r="N1431" s="11">
        <f>'2-2019'!$I1426/1000</f>
        <v>0</v>
      </c>
      <c r="O1431" s="11">
        <f>'3-2019'!$I1426/1000</f>
        <v>0</v>
      </c>
      <c r="P1431" s="11">
        <f>'4-2019'!$I1426/1000</f>
        <v>0</v>
      </c>
      <c r="Q1431" s="11">
        <f>'5-2019'!$I1426/1000</f>
        <v>0</v>
      </c>
      <c r="R1431" s="11">
        <f>'6-2019'!$I1426/1000</f>
        <v>0</v>
      </c>
      <c r="S1431" s="11">
        <f t="shared" si="22"/>
        <v>0</v>
      </c>
      <c r="U1431" s="79"/>
      <c r="V1431" s="78"/>
      <c r="W1431" s="83"/>
    </row>
    <row r="1432" spans="1:23" x14ac:dyDescent="0.25">
      <c r="A1432" s="61"/>
      <c r="B1432" s="63"/>
      <c r="C1432" s="3"/>
      <c r="D1432" s="61" t="s">
        <v>292</v>
      </c>
      <c r="E1432" s="3" t="s">
        <v>257</v>
      </c>
      <c r="F1432" s="11">
        <f>'6-2018'!$I1427/1000</f>
        <v>0</v>
      </c>
      <c r="G1432" s="11">
        <f>'7-2018'!$I1427/1000</f>
        <v>0</v>
      </c>
      <c r="H1432" s="11">
        <f>'8-2018'!$I1427/1000</f>
        <v>0</v>
      </c>
      <c r="I1432" s="11">
        <f>'9-2018'!$I1427/1000</f>
        <v>0</v>
      </c>
      <c r="J1432" s="11">
        <f>'10-2018'!$I1427/1000</f>
        <v>0</v>
      </c>
      <c r="K1432" s="11">
        <f>'11-2018'!$I1427/1000</f>
        <v>0</v>
      </c>
      <c r="L1432" s="11">
        <f>'12-2018'!$I1427/1000</f>
        <v>0</v>
      </c>
      <c r="M1432" s="11">
        <f>'1-2019'!$I1427/1000</f>
        <v>0</v>
      </c>
      <c r="N1432" s="11">
        <f>'2-2019'!$I1427/1000</f>
        <v>0</v>
      </c>
      <c r="O1432" s="11">
        <f>'3-2019'!$I1427/1000</f>
        <v>0</v>
      </c>
      <c r="P1432" s="11">
        <f>'4-2019'!$I1427/1000</f>
        <v>0</v>
      </c>
      <c r="Q1432" s="11">
        <f>'5-2019'!$I1427/1000</f>
        <v>0</v>
      </c>
      <c r="R1432" s="11">
        <f>'6-2019'!$I1427/1000</f>
        <v>0</v>
      </c>
      <c r="S1432" s="11">
        <f t="shared" si="22"/>
        <v>0</v>
      </c>
      <c r="U1432" s="79"/>
      <c r="V1432" s="78"/>
      <c r="W1432" s="83"/>
    </row>
    <row r="1433" spans="1:23" x14ac:dyDescent="0.25">
      <c r="A1433" s="61"/>
      <c r="B1433" s="63"/>
      <c r="C1433" s="3"/>
      <c r="D1433" s="61" t="s">
        <v>298</v>
      </c>
      <c r="E1433" s="3" t="s">
        <v>255</v>
      </c>
      <c r="F1433" s="11">
        <f>'6-2018'!$I1428/1000</f>
        <v>0</v>
      </c>
      <c r="G1433" s="11">
        <f>'7-2018'!$I1428/1000</f>
        <v>0</v>
      </c>
      <c r="H1433" s="11">
        <f>'8-2018'!$I1428/1000</f>
        <v>0</v>
      </c>
      <c r="I1433" s="11">
        <f>'9-2018'!$I1428/1000</f>
        <v>0</v>
      </c>
      <c r="J1433" s="11">
        <f>'10-2018'!$I1428/1000</f>
        <v>0</v>
      </c>
      <c r="K1433" s="11">
        <f>'11-2018'!$I1428/1000</f>
        <v>0</v>
      </c>
      <c r="L1433" s="11">
        <f>'12-2018'!$I1428/1000</f>
        <v>0</v>
      </c>
      <c r="M1433" s="11">
        <f>'1-2019'!$I1428/1000</f>
        <v>0</v>
      </c>
      <c r="N1433" s="11">
        <f>'2-2019'!$I1428/1000</f>
        <v>0</v>
      </c>
      <c r="O1433" s="11">
        <f>'3-2019'!$I1428/1000</f>
        <v>0</v>
      </c>
      <c r="P1433" s="11">
        <f>'4-2019'!$I1428/1000</f>
        <v>0</v>
      </c>
      <c r="Q1433" s="11">
        <f>'5-2019'!$I1428/1000</f>
        <v>0</v>
      </c>
      <c r="R1433" s="11">
        <f>'6-2019'!$I1428/1000</f>
        <v>0</v>
      </c>
      <c r="S1433" s="11">
        <f t="shared" si="22"/>
        <v>0</v>
      </c>
      <c r="U1433" s="79"/>
      <c r="V1433" s="78"/>
      <c r="W1433" s="83"/>
    </row>
    <row r="1434" spans="1:23" x14ac:dyDescent="0.25">
      <c r="A1434" s="61"/>
      <c r="B1434" s="3"/>
      <c r="C1434" s="3"/>
      <c r="D1434" s="61" t="s">
        <v>298</v>
      </c>
      <c r="E1434" s="3" t="s">
        <v>254</v>
      </c>
      <c r="F1434" s="11">
        <f>'6-2018'!$I1429/1000</f>
        <v>0</v>
      </c>
      <c r="G1434" s="11">
        <f>'7-2018'!$I1429/1000</f>
        <v>0</v>
      </c>
      <c r="H1434" s="11">
        <f>'8-2018'!$I1429/1000</f>
        <v>0</v>
      </c>
      <c r="I1434" s="11">
        <f>'9-2018'!$I1429/1000</f>
        <v>0</v>
      </c>
      <c r="J1434" s="11">
        <f>'10-2018'!$I1429/1000</f>
        <v>0</v>
      </c>
      <c r="K1434" s="11">
        <f>'11-2018'!$I1429/1000</f>
        <v>0</v>
      </c>
      <c r="L1434" s="11">
        <f>'12-2018'!$I1429/1000</f>
        <v>0</v>
      </c>
      <c r="M1434" s="11">
        <f>'1-2019'!$I1429/1000</f>
        <v>0</v>
      </c>
      <c r="N1434" s="11">
        <f>'2-2019'!$I1429/1000</f>
        <v>0</v>
      </c>
      <c r="O1434" s="11">
        <f>'3-2019'!$I1429/1000</f>
        <v>0</v>
      </c>
      <c r="P1434" s="11">
        <f>'4-2019'!$I1429/1000</f>
        <v>0</v>
      </c>
      <c r="Q1434" s="11">
        <f>'5-2019'!$I1429/1000</f>
        <v>0</v>
      </c>
      <c r="R1434" s="11">
        <f>'6-2019'!$I1429/1000</f>
        <v>0</v>
      </c>
      <c r="S1434" s="11">
        <f t="shared" si="22"/>
        <v>0</v>
      </c>
      <c r="U1434" s="79"/>
      <c r="V1434" s="78"/>
      <c r="W1434" s="83"/>
    </row>
    <row r="1435" spans="1:23" x14ac:dyDescent="0.25">
      <c r="A1435" s="61"/>
      <c r="B1435" s="3"/>
      <c r="C1435" s="3"/>
      <c r="D1435" s="3"/>
      <c r="E1435" s="3"/>
      <c r="F1435" s="13">
        <f>'6-2018'!$I1430/1000</f>
        <v>0</v>
      </c>
      <c r="G1435" s="13">
        <f>'7-2018'!$I1430/1000</f>
        <v>0</v>
      </c>
      <c r="H1435" s="13">
        <f>'8-2018'!$I1430/1000</f>
        <v>0</v>
      </c>
      <c r="I1435" s="13">
        <f>'9-2018'!$I1430/1000</f>
        <v>0</v>
      </c>
      <c r="J1435" s="13">
        <f>'10-2018'!$I1430/1000</f>
        <v>0</v>
      </c>
      <c r="K1435" s="13">
        <f>'11-2018'!$I1430/1000</f>
        <v>0</v>
      </c>
      <c r="L1435" s="13">
        <f>'12-2018'!$I1430/1000</f>
        <v>0</v>
      </c>
      <c r="M1435" s="13">
        <f>'1-2019'!$I1430/1000</f>
        <v>0</v>
      </c>
      <c r="N1435" s="13">
        <f>'2-2019'!$I1430/1000</f>
        <v>0</v>
      </c>
      <c r="O1435" s="13">
        <f>'3-2019'!$I1430/1000</f>
        <v>0</v>
      </c>
      <c r="P1435" s="13">
        <f>'4-2019'!$I1430/1000</f>
        <v>0</v>
      </c>
      <c r="Q1435" s="13">
        <f>'5-2019'!$I1430/1000</f>
        <v>0</v>
      </c>
      <c r="R1435" s="13">
        <f>'6-2019'!$I1430/1000</f>
        <v>0</v>
      </c>
      <c r="S1435" s="13">
        <f t="shared" si="22"/>
        <v>0</v>
      </c>
      <c r="U1435" s="79"/>
      <c r="V1435" s="78"/>
      <c r="W1435" s="83"/>
    </row>
    <row r="1436" spans="1:23" x14ac:dyDescent="0.25">
      <c r="A1436" s="61"/>
      <c r="B1436" s="3"/>
      <c r="C1436" s="3"/>
      <c r="D1436" s="3"/>
      <c r="E1436" s="3"/>
      <c r="F1436" s="2">
        <f>'6-2018'!$I1431/1000</f>
        <v>0</v>
      </c>
      <c r="G1436" s="2">
        <f>'7-2018'!$I1431/1000</f>
        <v>0</v>
      </c>
      <c r="H1436" s="2">
        <f>'8-2018'!$I1431/1000</f>
        <v>0</v>
      </c>
      <c r="I1436" s="2">
        <f>'9-2018'!$I1431/1000</f>
        <v>0</v>
      </c>
      <c r="J1436" s="2">
        <f>'10-2018'!$I1431/1000</f>
        <v>0</v>
      </c>
      <c r="K1436" s="2">
        <f>'11-2018'!$I1431/1000</f>
        <v>0</v>
      </c>
      <c r="L1436" s="2">
        <f>'12-2018'!$I1431/1000</f>
        <v>0</v>
      </c>
      <c r="M1436" s="2">
        <f>'1-2019'!$I1431/1000</f>
        <v>0</v>
      </c>
      <c r="N1436" s="2">
        <f>'2-2019'!$I1431/1000</f>
        <v>0</v>
      </c>
      <c r="O1436" s="2">
        <f>'3-2019'!$I1431/1000</f>
        <v>0</v>
      </c>
      <c r="P1436" s="2">
        <f>'4-2019'!$I1431/1000</f>
        <v>0</v>
      </c>
      <c r="Q1436" s="2">
        <f>'5-2019'!$I1431/1000</f>
        <v>0</v>
      </c>
      <c r="R1436" s="2">
        <f>'6-2019'!$I1431/1000</f>
        <v>0</v>
      </c>
      <c r="S1436" s="2">
        <f t="shared" si="22"/>
        <v>0</v>
      </c>
      <c r="U1436" s="79"/>
      <c r="V1436" s="78"/>
      <c r="W1436" s="83"/>
    </row>
    <row r="1437" spans="1:23" x14ac:dyDescent="0.25">
      <c r="A1437" s="61"/>
      <c r="B1437" s="3"/>
      <c r="C1437" s="73" t="s">
        <v>248</v>
      </c>
      <c r="D1437" s="3"/>
      <c r="E1437" s="3"/>
      <c r="F1437" s="13">
        <f>'6-2018'!$I1432/1000</f>
        <v>0</v>
      </c>
      <c r="G1437" s="13">
        <f>'7-2018'!$I1432/1000</f>
        <v>0</v>
      </c>
      <c r="H1437" s="13">
        <f>'8-2018'!$I1432/1000</f>
        <v>0</v>
      </c>
      <c r="I1437" s="13">
        <f>'9-2018'!$I1432/1000</f>
        <v>0</v>
      </c>
      <c r="J1437" s="13">
        <f>'10-2018'!$I1432/1000</f>
        <v>0</v>
      </c>
      <c r="K1437" s="13">
        <f>'11-2018'!$I1432/1000</f>
        <v>0</v>
      </c>
      <c r="L1437" s="13">
        <f>'12-2018'!$I1432/1000</f>
        <v>0</v>
      </c>
      <c r="M1437" s="13">
        <f>'1-2019'!$I1432/1000</f>
        <v>0</v>
      </c>
      <c r="N1437" s="13">
        <f>'2-2019'!$I1432/1000</f>
        <v>0</v>
      </c>
      <c r="O1437" s="13">
        <f>'3-2019'!$I1432/1000</f>
        <v>0</v>
      </c>
      <c r="P1437" s="13">
        <f>'4-2019'!$I1432/1000</f>
        <v>0</v>
      </c>
      <c r="Q1437" s="13">
        <f>'5-2019'!$I1432/1000</f>
        <v>0</v>
      </c>
      <c r="R1437" s="13">
        <f>'6-2019'!$I1432/1000</f>
        <v>0</v>
      </c>
      <c r="S1437" s="13">
        <f t="shared" si="22"/>
        <v>0</v>
      </c>
      <c r="U1437" s="79"/>
      <c r="V1437" s="78"/>
      <c r="W1437" s="83"/>
    </row>
    <row r="1438" spans="1:23" x14ac:dyDescent="0.25">
      <c r="A1438" s="61"/>
      <c r="B1438" s="3"/>
      <c r="C1438" s="3"/>
      <c r="D1438" s="3"/>
      <c r="E1438" s="3"/>
      <c r="F1438" s="2">
        <f>'6-2018'!$I1433/1000</f>
        <v>0</v>
      </c>
      <c r="G1438" s="2">
        <f>'7-2018'!$I1433/1000</f>
        <v>0</v>
      </c>
      <c r="H1438" s="2">
        <f>'8-2018'!$I1433/1000</f>
        <v>0</v>
      </c>
      <c r="I1438" s="2">
        <f>'9-2018'!$I1433/1000</f>
        <v>0</v>
      </c>
      <c r="J1438" s="2">
        <f>'10-2018'!$I1433/1000</f>
        <v>0</v>
      </c>
      <c r="K1438" s="2">
        <f>'11-2018'!$I1433/1000</f>
        <v>0</v>
      </c>
      <c r="L1438" s="2">
        <f>'12-2018'!$I1433/1000</f>
        <v>0</v>
      </c>
      <c r="M1438" s="2">
        <f>'1-2019'!$I1433/1000</f>
        <v>0</v>
      </c>
      <c r="N1438" s="2">
        <f>'2-2019'!$I1433/1000</f>
        <v>0</v>
      </c>
      <c r="O1438" s="2">
        <f>'3-2019'!$I1433/1000</f>
        <v>0</v>
      </c>
      <c r="P1438" s="2">
        <f>'4-2019'!$I1433/1000</f>
        <v>0</v>
      </c>
      <c r="Q1438" s="2">
        <f>'5-2019'!$I1433/1000</f>
        <v>0</v>
      </c>
      <c r="R1438" s="2">
        <f>'6-2019'!$I1433/1000</f>
        <v>0</v>
      </c>
      <c r="S1438" s="2">
        <f t="shared" si="22"/>
        <v>0</v>
      </c>
      <c r="U1438" s="79"/>
      <c r="V1438" s="78"/>
      <c r="W1438" s="83"/>
    </row>
    <row r="1439" spans="1:23" s="48" customFormat="1" ht="15.75" thickBot="1" x14ac:dyDescent="0.3">
      <c r="A1439" s="68" t="s">
        <v>249</v>
      </c>
      <c r="B1439" s="3"/>
      <c r="C1439" s="3"/>
      <c r="D1439" s="3"/>
      <c r="E1439" s="3"/>
      <c r="F1439" s="22">
        <f>'6-2018'!$I1434/1000</f>
        <v>-59154.128755353275</v>
      </c>
      <c r="G1439" s="22">
        <f>'7-2018'!$I1434/1000</f>
        <v>-59535.963018649833</v>
      </c>
      <c r="H1439" s="22">
        <f>'8-2018'!$I1434/1000</f>
        <v>-59952.892172366199</v>
      </c>
      <c r="I1439" s="22">
        <f>'9-2018'!$I1434/1000</f>
        <v>-60320.024223325374</v>
      </c>
      <c r="J1439" s="22">
        <f>'10-2018'!$I1434/1000</f>
        <v>-60740.311339107953</v>
      </c>
      <c r="K1439" s="22">
        <f>'11-2018'!$I1434/1000</f>
        <v>-61095.126914938141</v>
      </c>
      <c r="L1439" s="22">
        <f>'12-2018'!$I1434/1000</f>
        <v>-61520.63932755703</v>
      </c>
      <c r="M1439" s="22">
        <f>'1-2019'!$I1434/1000</f>
        <v>-61901.391826190658</v>
      </c>
      <c r="N1439" s="22">
        <f>'2-2019'!$I1434/1000</f>
        <v>-62351.27419277119</v>
      </c>
      <c r="O1439" s="22">
        <f>'3-2019'!$I1434/1000</f>
        <v>-62790.320398182259</v>
      </c>
      <c r="P1439" s="22">
        <f>'4-2019'!$I1434/1000</f>
        <v>-63214.113519523176</v>
      </c>
      <c r="Q1439" s="22">
        <f>'5-2019'!$I1434/1000</f>
        <v>-63657.703209082836</v>
      </c>
      <c r="R1439" s="22">
        <f>'6-2019'!$I1434/1000</f>
        <v>-63977.412438654224</v>
      </c>
      <c r="S1439" s="22">
        <f t="shared" si="22"/>
        <v>-61553.794228224862</v>
      </c>
      <c r="T1439" s="45"/>
      <c r="U1439" s="79"/>
      <c r="V1439" s="78"/>
      <c r="W1439" s="83"/>
    </row>
    <row r="1440" spans="1:23" ht="15.75" thickTop="1" x14ac:dyDescent="0.25">
      <c r="A1440" s="61" t="s">
        <v>315</v>
      </c>
      <c r="B1440" s="3"/>
      <c r="C1440" s="3"/>
      <c r="D1440" s="3"/>
      <c r="E1440" s="3"/>
      <c r="F1440" s="2">
        <f>'6-2018'!$I1435/1000</f>
        <v>0</v>
      </c>
      <c r="G1440" s="2">
        <f>'7-2018'!$I1435/1000</f>
        <v>0</v>
      </c>
      <c r="H1440" s="2">
        <f>'8-2018'!$I1435/1000</f>
        <v>0</v>
      </c>
      <c r="I1440" s="2">
        <f>'9-2018'!$I1435/1000</f>
        <v>0</v>
      </c>
      <c r="J1440" s="2">
        <f>'10-2018'!$I1435/1000</f>
        <v>0</v>
      </c>
      <c r="K1440" s="2">
        <f>'11-2018'!$I1435/1000</f>
        <v>0</v>
      </c>
      <c r="L1440" s="2">
        <f>'12-2018'!$I1435/1000</f>
        <v>0</v>
      </c>
      <c r="M1440" s="2">
        <f>'1-2019'!$I1435/1000</f>
        <v>0</v>
      </c>
      <c r="N1440" s="2">
        <f>'2-2019'!$I1435/1000</f>
        <v>0</v>
      </c>
      <c r="O1440" s="2">
        <f>'3-2019'!$I1435/1000</f>
        <v>0</v>
      </c>
      <c r="P1440" s="2">
        <f>'4-2019'!$I1435/1000</f>
        <v>0</v>
      </c>
      <c r="Q1440" s="2">
        <f>'5-2019'!$I1435/1000</f>
        <v>0</v>
      </c>
      <c r="R1440" s="2">
        <f>'6-2019'!$I1435/1000</f>
        <v>0</v>
      </c>
      <c r="S1440" s="2">
        <f t="shared" si="22"/>
        <v>0</v>
      </c>
      <c r="U1440" s="79"/>
      <c r="V1440" s="78"/>
      <c r="W1440" s="83"/>
    </row>
    <row r="1441" spans="1:23" x14ac:dyDescent="0.25">
      <c r="A1441" s="61"/>
      <c r="B1441" s="3"/>
      <c r="C1441" s="3"/>
      <c r="D1441" s="3"/>
      <c r="E1441" s="3"/>
      <c r="F1441" s="2">
        <f>'6-2018'!$I1436/1000</f>
        <v>0</v>
      </c>
      <c r="G1441" s="2">
        <f>'7-2018'!$I1436/1000</f>
        <v>0</v>
      </c>
      <c r="H1441" s="2">
        <f>'8-2018'!$I1436/1000</f>
        <v>0</v>
      </c>
      <c r="I1441" s="2">
        <f>'9-2018'!$I1436/1000</f>
        <v>0</v>
      </c>
      <c r="J1441" s="2">
        <f>'10-2018'!$I1436/1000</f>
        <v>0</v>
      </c>
      <c r="K1441" s="2">
        <f>'11-2018'!$I1436/1000</f>
        <v>0</v>
      </c>
      <c r="L1441" s="2">
        <f>'12-2018'!$I1436/1000</f>
        <v>0</v>
      </c>
      <c r="M1441" s="2">
        <f>'1-2019'!$I1436/1000</f>
        <v>0</v>
      </c>
      <c r="N1441" s="2">
        <f>'2-2019'!$I1436/1000</f>
        <v>0</v>
      </c>
      <c r="O1441" s="2">
        <f>'3-2019'!$I1436/1000</f>
        <v>0</v>
      </c>
      <c r="P1441" s="2">
        <f>'4-2019'!$I1436/1000</f>
        <v>0</v>
      </c>
      <c r="Q1441" s="2">
        <f>'5-2019'!$I1436/1000</f>
        <v>0</v>
      </c>
      <c r="R1441" s="2">
        <f>'6-2019'!$I1436/1000</f>
        <v>0</v>
      </c>
      <c r="S1441" s="2">
        <f t="shared" si="22"/>
        <v>0</v>
      </c>
      <c r="U1441" s="79"/>
      <c r="V1441" s="78"/>
      <c r="W1441" s="83"/>
    </row>
    <row r="1442" spans="1:23" x14ac:dyDescent="0.25">
      <c r="A1442" s="61"/>
      <c r="B1442" s="3"/>
      <c r="C1442" s="63"/>
      <c r="D1442" s="3"/>
      <c r="E1442" s="3"/>
      <c r="F1442" s="15">
        <f>'6-2018'!$I1437/1000</f>
        <v>0</v>
      </c>
      <c r="G1442" s="15">
        <f>'7-2018'!$I1437/1000</f>
        <v>0</v>
      </c>
      <c r="H1442" s="15">
        <f>'8-2018'!$I1437/1000</f>
        <v>0</v>
      </c>
      <c r="I1442" s="15">
        <f>'9-2018'!$I1437/1000</f>
        <v>0</v>
      </c>
      <c r="J1442" s="15">
        <f>'10-2018'!$I1437/1000</f>
        <v>0</v>
      </c>
      <c r="K1442" s="15">
        <f>'11-2018'!$I1437/1000</f>
        <v>0</v>
      </c>
      <c r="L1442" s="15">
        <f>'12-2018'!$I1437/1000</f>
        <v>0</v>
      </c>
      <c r="M1442" s="15">
        <f>'1-2019'!$I1437/1000</f>
        <v>0</v>
      </c>
      <c r="N1442" s="15">
        <f>'2-2019'!$I1437/1000</f>
        <v>0</v>
      </c>
      <c r="O1442" s="15">
        <f>'3-2019'!$I1437/1000</f>
        <v>0</v>
      </c>
      <c r="P1442" s="15">
        <f>'4-2019'!$I1437/1000</f>
        <v>0</v>
      </c>
      <c r="Q1442" s="15">
        <f>'5-2019'!$I1437/1000</f>
        <v>0</v>
      </c>
      <c r="R1442" s="15">
        <f>'6-2019'!$I1437/1000</f>
        <v>0</v>
      </c>
      <c r="S1442" s="15">
        <f t="shared" si="22"/>
        <v>0</v>
      </c>
      <c r="U1442" s="79"/>
      <c r="V1442" s="78"/>
      <c r="W1442" s="83"/>
    </row>
    <row r="1443" spans="1:23" x14ac:dyDescent="0.25">
      <c r="A1443" s="64"/>
      <c r="B1443" s="65"/>
      <c r="C1443" s="66"/>
      <c r="D1443" s="3"/>
      <c r="E1443" s="65"/>
      <c r="F1443" s="99">
        <f>'6-2018'!$I1438/1000</f>
        <v>0</v>
      </c>
      <c r="G1443" s="17">
        <f>'7-2018'!$I1438/1000</f>
        <v>0</v>
      </c>
      <c r="H1443" s="17">
        <f>'8-2018'!$I1438/1000</f>
        <v>0</v>
      </c>
      <c r="I1443" s="17">
        <f>'9-2018'!$I1438/1000</f>
        <v>0</v>
      </c>
      <c r="J1443" s="17">
        <f>'10-2018'!$I1438/1000</f>
        <v>0</v>
      </c>
      <c r="K1443" s="17">
        <f>'11-2018'!$I1438/1000</f>
        <v>0</v>
      </c>
      <c r="L1443" s="17">
        <f>'12-2018'!$I1438/1000</f>
        <v>0</v>
      </c>
      <c r="M1443" s="17">
        <f>'1-2019'!$I1438/1000</f>
        <v>0</v>
      </c>
      <c r="N1443" s="17">
        <f>'2-2019'!$I1438/1000</f>
        <v>0</v>
      </c>
      <c r="O1443" s="17">
        <f>'3-2019'!$I1438/1000</f>
        <v>0</v>
      </c>
      <c r="P1443" s="17">
        <f>'4-2019'!$I1438/1000</f>
        <v>0</v>
      </c>
      <c r="Q1443" s="17">
        <f>'5-2019'!$I1438/1000</f>
        <v>0</v>
      </c>
      <c r="R1443" s="17">
        <f>'6-2019'!$I1438/1000</f>
        <v>0</v>
      </c>
      <c r="S1443" s="17">
        <f t="shared" ref="S1443:S1459" si="23">(SUM(G1443:Q1443)*2+R1443+F1443)/24</f>
        <v>0</v>
      </c>
      <c r="U1443" s="79"/>
      <c r="V1443" s="78"/>
      <c r="W1443" s="83"/>
    </row>
    <row r="1444" spans="1:23" x14ac:dyDescent="0.25">
      <c r="A1444" s="61" t="s">
        <v>250</v>
      </c>
      <c r="B1444" s="3"/>
      <c r="C1444" s="3"/>
      <c r="D1444" s="3"/>
      <c r="E1444" s="3"/>
      <c r="F1444" s="2">
        <f>'6-2018'!$I1439/1000</f>
        <v>0</v>
      </c>
      <c r="G1444" s="2">
        <f>'7-2018'!$I1439/1000</f>
        <v>0</v>
      </c>
      <c r="H1444" s="2">
        <f>'8-2018'!$I1439/1000</f>
        <v>0</v>
      </c>
      <c r="I1444" s="2">
        <f>'9-2018'!$I1439/1000</f>
        <v>0</v>
      </c>
      <c r="J1444" s="2">
        <f>'10-2018'!$I1439/1000</f>
        <v>0</v>
      </c>
      <c r="K1444" s="2">
        <f>'11-2018'!$I1439/1000</f>
        <v>0</v>
      </c>
      <c r="L1444" s="2">
        <f>'12-2018'!$I1439/1000</f>
        <v>0</v>
      </c>
      <c r="M1444" s="2">
        <f>'1-2019'!$I1439/1000</f>
        <v>0</v>
      </c>
      <c r="N1444" s="2">
        <f>'2-2019'!$I1439/1000</f>
        <v>0</v>
      </c>
      <c r="O1444" s="2">
        <f>'3-2019'!$I1439/1000</f>
        <v>0</v>
      </c>
      <c r="P1444" s="2">
        <f>'4-2019'!$I1439/1000</f>
        <v>0</v>
      </c>
      <c r="Q1444" s="2">
        <f>'5-2019'!$I1439/1000</f>
        <v>0</v>
      </c>
      <c r="R1444" s="2">
        <f>'6-2019'!$I1439/1000</f>
        <v>0</v>
      </c>
      <c r="S1444" s="2">
        <f t="shared" si="23"/>
        <v>0</v>
      </c>
      <c r="U1444" s="79"/>
      <c r="V1444" s="78"/>
      <c r="W1444" s="83"/>
    </row>
    <row r="1445" spans="1:23" x14ac:dyDescent="0.25">
      <c r="A1445" s="61"/>
      <c r="B1445" s="3"/>
      <c r="C1445" s="3" t="s">
        <v>199</v>
      </c>
      <c r="D1445" s="3"/>
      <c r="E1445" s="3"/>
      <c r="F1445" s="11">
        <f>'6-2018'!$I1440/1000</f>
        <v>-1610.5076200000001</v>
      </c>
      <c r="G1445" s="11">
        <f>'7-2018'!$I1440/1000</f>
        <v>-1617.6169399999999</v>
      </c>
      <c r="H1445" s="11">
        <f>'8-2018'!$I1440/1000</f>
        <v>-1624.7262000000001</v>
      </c>
      <c r="I1445" s="11">
        <f>'9-2018'!$I1440/1000</f>
        <v>-1631.8354899999999</v>
      </c>
      <c r="J1445" s="11">
        <f>'10-2018'!$I1440/1000</f>
        <v>-1638.9447999999998</v>
      </c>
      <c r="K1445" s="11">
        <f>'11-2018'!$I1440/1000</f>
        <v>-1646.0540599999999</v>
      </c>
      <c r="L1445" s="11">
        <f>'12-2018'!$I1440/1000</f>
        <v>-1653.1634100000001</v>
      </c>
      <c r="M1445" s="11">
        <f>'1-2019'!$I1440/1000</f>
        <v>-1660.2727199999999</v>
      </c>
      <c r="N1445" s="11">
        <f>'2-2019'!$I1440/1000</f>
        <v>-1667.3819699999999</v>
      </c>
      <c r="O1445" s="11">
        <f>'3-2019'!$I1440/1000</f>
        <v>-1674.4913100000001</v>
      </c>
      <c r="P1445" s="11">
        <f>'4-2019'!$I1440/1000</f>
        <v>-1681.60052</v>
      </c>
      <c r="Q1445" s="11">
        <f>'5-2019'!$I1440/1000</f>
        <v>-1688.7098299999998</v>
      </c>
      <c r="R1445" s="11">
        <f>'6-2019'!$I1440/1000</f>
        <v>-1695.56475</v>
      </c>
      <c r="S1445" s="11">
        <f t="shared" si="23"/>
        <v>-1653.1527862499997</v>
      </c>
      <c r="U1445" s="79"/>
      <c r="V1445" s="78"/>
      <c r="W1445" s="83"/>
    </row>
    <row r="1446" spans="1:23" x14ac:dyDescent="0.25">
      <c r="A1446" s="61"/>
      <c r="B1446" s="3"/>
      <c r="C1446" s="3" t="s">
        <v>256</v>
      </c>
      <c r="D1446" s="3"/>
      <c r="E1446" s="3"/>
      <c r="F1446" s="11">
        <f>'6-2018'!$I1441/1000</f>
        <v>0</v>
      </c>
      <c r="G1446" s="11">
        <f>'7-2018'!$I1441/1000</f>
        <v>0</v>
      </c>
      <c r="H1446" s="11">
        <f>'8-2018'!$I1441/1000</f>
        <v>0</v>
      </c>
      <c r="I1446" s="11">
        <f>'9-2018'!$I1441/1000</f>
        <v>0</v>
      </c>
      <c r="J1446" s="11">
        <f>'10-2018'!$I1441/1000</f>
        <v>0</v>
      </c>
      <c r="K1446" s="11">
        <f>'11-2018'!$I1441/1000</f>
        <v>0</v>
      </c>
      <c r="L1446" s="11">
        <f>'12-2018'!$I1441/1000</f>
        <v>0</v>
      </c>
      <c r="M1446" s="11">
        <f>'1-2019'!$I1441/1000</f>
        <v>0</v>
      </c>
      <c r="N1446" s="11">
        <f>'2-2019'!$I1441/1000</f>
        <v>0</v>
      </c>
      <c r="O1446" s="11">
        <f>'3-2019'!$I1441/1000</f>
        <v>0</v>
      </c>
      <c r="P1446" s="11">
        <f>'4-2019'!$I1441/1000</f>
        <v>0</v>
      </c>
      <c r="Q1446" s="11">
        <f>'5-2019'!$I1441/1000</f>
        <v>0</v>
      </c>
      <c r="R1446" s="11">
        <f>'6-2019'!$I1441/1000</f>
        <v>0</v>
      </c>
      <c r="S1446" s="11">
        <f t="shared" si="23"/>
        <v>0</v>
      </c>
      <c r="U1446" s="79"/>
      <c r="V1446" s="78"/>
      <c r="W1446" s="83"/>
    </row>
    <row r="1447" spans="1:23" x14ac:dyDescent="0.25">
      <c r="A1447" s="61"/>
      <c r="B1447" s="3"/>
      <c r="C1447" s="3" t="s">
        <v>260</v>
      </c>
      <c r="D1447" s="3"/>
      <c r="E1447" s="3"/>
      <c r="F1447" s="11">
        <f>'6-2018'!$I1442/1000</f>
        <v>0</v>
      </c>
      <c r="G1447" s="11">
        <f>'7-2018'!$I1442/1000</f>
        <v>0</v>
      </c>
      <c r="H1447" s="11">
        <f>'8-2018'!$I1442/1000</f>
        <v>0</v>
      </c>
      <c r="I1447" s="11">
        <f>'9-2018'!$I1442/1000</f>
        <v>0</v>
      </c>
      <c r="J1447" s="11">
        <f>'10-2018'!$I1442/1000</f>
        <v>0</v>
      </c>
      <c r="K1447" s="11">
        <f>'11-2018'!$I1442/1000</f>
        <v>0</v>
      </c>
      <c r="L1447" s="11">
        <f>'12-2018'!$I1442/1000</f>
        <v>0</v>
      </c>
      <c r="M1447" s="11">
        <f>'1-2019'!$I1442/1000</f>
        <v>0</v>
      </c>
      <c r="N1447" s="11">
        <f>'2-2019'!$I1442/1000</f>
        <v>0</v>
      </c>
      <c r="O1447" s="11">
        <f>'3-2019'!$I1442/1000</f>
        <v>0</v>
      </c>
      <c r="P1447" s="11">
        <f>'4-2019'!$I1442/1000</f>
        <v>0</v>
      </c>
      <c r="Q1447" s="11">
        <f>'5-2019'!$I1442/1000</f>
        <v>0</v>
      </c>
      <c r="R1447" s="11">
        <f>'6-2019'!$I1442/1000</f>
        <v>0</v>
      </c>
      <c r="S1447" s="11">
        <f t="shared" si="23"/>
        <v>0</v>
      </c>
      <c r="U1447" s="79"/>
      <c r="V1447" s="78"/>
      <c r="W1447" s="83"/>
    </row>
    <row r="1448" spans="1:23" x14ac:dyDescent="0.25">
      <c r="A1448" s="61"/>
      <c r="B1448" s="3"/>
      <c r="C1448" s="63" t="s">
        <v>253</v>
      </c>
      <c r="D1448" s="3"/>
      <c r="E1448" s="3"/>
      <c r="F1448" s="11">
        <f>'6-2018'!$I1443/1000</f>
        <v>0</v>
      </c>
      <c r="G1448" s="11">
        <f>'7-2018'!$I1443/1000</f>
        <v>0</v>
      </c>
      <c r="H1448" s="11">
        <f>'8-2018'!$I1443/1000</f>
        <v>0</v>
      </c>
      <c r="I1448" s="11">
        <f>'9-2018'!$I1443/1000</f>
        <v>0</v>
      </c>
      <c r="J1448" s="11">
        <f>'10-2018'!$I1443/1000</f>
        <v>0</v>
      </c>
      <c r="K1448" s="11">
        <f>'11-2018'!$I1443/1000</f>
        <v>0</v>
      </c>
      <c r="L1448" s="11">
        <f>'12-2018'!$I1443/1000</f>
        <v>0</v>
      </c>
      <c r="M1448" s="11">
        <f>'1-2019'!$I1443/1000</f>
        <v>0</v>
      </c>
      <c r="N1448" s="11">
        <f>'2-2019'!$I1443/1000</f>
        <v>0</v>
      </c>
      <c r="O1448" s="11">
        <f>'3-2019'!$I1443/1000</f>
        <v>0</v>
      </c>
      <c r="P1448" s="11">
        <f>'4-2019'!$I1443/1000</f>
        <v>0</v>
      </c>
      <c r="Q1448" s="11">
        <f>'5-2019'!$I1443/1000</f>
        <v>0</v>
      </c>
      <c r="R1448" s="11">
        <f>'6-2019'!$I1443/1000</f>
        <v>0</v>
      </c>
      <c r="S1448" s="11">
        <f t="shared" si="23"/>
        <v>0</v>
      </c>
      <c r="U1448" s="79"/>
      <c r="V1448" s="78"/>
      <c r="W1448" s="83"/>
    </row>
    <row r="1449" spans="1:23" x14ac:dyDescent="0.25">
      <c r="A1449" s="61"/>
      <c r="B1449" s="3"/>
      <c r="C1449" s="63" t="s">
        <v>254</v>
      </c>
      <c r="D1449" s="3"/>
      <c r="E1449" s="3"/>
      <c r="F1449" s="11">
        <f>'6-2018'!$I1444/1000</f>
        <v>-19196.557181845092</v>
      </c>
      <c r="G1449" s="11">
        <f>'7-2018'!$I1444/1000</f>
        <v>-19219.800482450155</v>
      </c>
      <c r="H1449" s="11">
        <f>'8-2018'!$I1444/1000</f>
        <v>-19269.709290221654</v>
      </c>
      <c r="I1449" s="11">
        <f>'9-2018'!$I1444/1000</f>
        <v>-19326.316729695554</v>
      </c>
      <c r="J1449" s="11">
        <f>'10-2018'!$I1444/1000</f>
        <v>-19383.02659018902</v>
      </c>
      <c r="K1449" s="11">
        <f>'11-2018'!$I1444/1000</f>
        <v>-19439.860454056725</v>
      </c>
      <c r="L1449" s="11">
        <f>'12-2018'!$I1444/1000</f>
        <v>-19496.5222227054</v>
      </c>
      <c r="M1449" s="11">
        <f>'1-2019'!$I1444/1000</f>
        <v>-19552.167106854457</v>
      </c>
      <c r="N1449" s="11">
        <f>'2-2019'!$I1444/1000</f>
        <v>-19606.572734665631</v>
      </c>
      <c r="O1449" s="11">
        <f>'3-2019'!$I1444/1000</f>
        <v>-19662.887302444724</v>
      </c>
      <c r="P1449" s="11">
        <f>'4-2019'!$I1444/1000</f>
        <v>-19718.680079069174</v>
      </c>
      <c r="Q1449" s="11">
        <f>'5-2019'!$I1444/1000</f>
        <v>-19774.471965699617</v>
      </c>
      <c r="R1449" s="11">
        <f>'6-2019'!$I1444/1000</f>
        <v>-19723.976772509701</v>
      </c>
      <c r="S1449" s="11">
        <f t="shared" si="23"/>
        <v>-19492.523494602454</v>
      </c>
      <c r="U1449" s="79"/>
      <c r="V1449" s="78"/>
      <c r="W1449" s="83"/>
    </row>
    <row r="1450" spans="1:23" x14ac:dyDescent="0.25">
      <c r="A1450" s="61"/>
      <c r="B1450" s="3"/>
      <c r="C1450" s="63" t="s">
        <v>261</v>
      </c>
      <c r="D1450" s="3"/>
      <c r="E1450" s="3"/>
      <c r="F1450" s="11">
        <f>'6-2018'!$I1445/1000</f>
        <v>-8832.6539272646914</v>
      </c>
      <c r="G1450" s="11">
        <f>'7-2018'!$I1445/1000</f>
        <v>-8880.5556153139896</v>
      </c>
      <c r="H1450" s="11">
        <f>'8-2018'!$I1445/1000</f>
        <v>-8929.3189667076767</v>
      </c>
      <c r="I1450" s="11">
        <f>'9-2018'!$I1445/1000</f>
        <v>-8978.7744148889888</v>
      </c>
      <c r="J1450" s="11">
        <f>'10-2018'!$I1445/1000</f>
        <v>-9029.1520417064567</v>
      </c>
      <c r="K1450" s="11">
        <f>'11-2018'!$I1445/1000</f>
        <v>-9081.3304179139141</v>
      </c>
      <c r="L1450" s="11">
        <f>'12-2018'!$I1445/1000</f>
        <v>-9133.9733608474435</v>
      </c>
      <c r="M1450" s="11">
        <f>'1-2019'!$I1445/1000</f>
        <v>-9192.1263796899275</v>
      </c>
      <c r="N1450" s="11">
        <f>'2-2019'!$I1445/1000</f>
        <v>-9256.2017278003805</v>
      </c>
      <c r="O1450" s="11">
        <f>'3-2019'!$I1445/1000</f>
        <v>-9318.2698190500741</v>
      </c>
      <c r="P1450" s="11">
        <f>'4-2019'!$I1445/1000</f>
        <v>-9381.2322287490424</v>
      </c>
      <c r="Q1450" s="11">
        <f>'5-2019'!$I1445/1000</f>
        <v>-9444.3319591291129</v>
      </c>
      <c r="R1450" s="11">
        <f>'6-2019'!$I1445/1000</f>
        <v>-9507.3213398084081</v>
      </c>
      <c r="S1450" s="11">
        <f t="shared" si="23"/>
        <v>-9149.6045471111283</v>
      </c>
      <c r="U1450" s="79"/>
      <c r="V1450" s="78"/>
      <c r="W1450" s="83"/>
    </row>
    <row r="1451" spans="1:23" x14ac:dyDescent="0.25">
      <c r="A1451" s="61"/>
      <c r="B1451" s="3"/>
      <c r="C1451" s="61" t="s">
        <v>267</v>
      </c>
      <c r="D1451" s="3"/>
      <c r="E1451" s="3"/>
      <c r="F1451" s="11">
        <f>'6-2018'!$I1446/1000</f>
        <v>0</v>
      </c>
      <c r="G1451" s="11">
        <f>'7-2018'!$I1446/1000</f>
        <v>0</v>
      </c>
      <c r="H1451" s="11">
        <f>'8-2018'!$I1446/1000</f>
        <v>0</v>
      </c>
      <c r="I1451" s="11">
        <f>'9-2018'!$I1446/1000</f>
        <v>0</v>
      </c>
      <c r="J1451" s="11">
        <f>'10-2018'!$I1446/1000</f>
        <v>0</v>
      </c>
      <c r="K1451" s="11">
        <f>'11-2018'!$I1446/1000</f>
        <v>0</v>
      </c>
      <c r="L1451" s="11">
        <f>'12-2018'!$I1446/1000</f>
        <v>0</v>
      </c>
      <c r="M1451" s="11">
        <f>'1-2019'!$I1446/1000</f>
        <v>0</v>
      </c>
      <c r="N1451" s="11">
        <f>'2-2019'!$I1446/1000</f>
        <v>0</v>
      </c>
      <c r="O1451" s="11">
        <f>'3-2019'!$I1446/1000</f>
        <v>0</v>
      </c>
      <c r="P1451" s="11">
        <f>'4-2019'!$I1446/1000</f>
        <v>0</v>
      </c>
      <c r="Q1451" s="11">
        <f>'5-2019'!$I1446/1000</f>
        <v>0</v>
      </c>
      <c r="R1451" s="11">
        <f>'6-2019'!$I1446/1000</f>
        <v>0</v>
      </c>
      <c r="S1451" s="11">
        <f t="shared" si="23"/>
        <v>0</v>
      </c>
      <c r="U1451" s="79"/>
      <c r="V1451" s="78"/>
      <c r="W1451" s="83"/>
    </row>
    <row r="1452" spans="1:23" x14ac:dyDescent="0.25">
      <c r="A1452" s="61"/>
      <c r="B1452" s="3"/>
      <c r="C1452" s="61" t="s">
        <v>259</v>
      </c>
      <c r="D1452" s="3"/>
      <c r="E1452" s="3"/>
      <c r="F1452" s="11">
        <f>'6-2018'!$I1447/1000</f>
        <v>-235.41083030913151</v>
      </c>
      <c r="G1452" s="11">
        <f>'7-2018'!$I1447/1000</f>
        <v>-239.43976473731783</v>
      </c>
      <c r="H1452" s="11">
        <f>'8-2018'!$I1447/1000</f>
        <v>-243.46870132322348</v>
      </c>
      <c r="I1452" s="11">
        <f>'9-2018'!$I1447/1000</f>
        <v>-247.49763575140983</v>
      </c>
      <c r="J1452" s="11">
        <f>'10-2018'!$I1447/1000</f>
        <v>-251.52657017959618</v>
      </c>
      <c r="K1452" s="11">
        <f>'11-2018'!$I1447/1000</f>
        <v>-255.55550676550178</v>
      </c>
      <c r="L1452" s="11">
        <f>'12-2018'!$I1447/1000</f>
        <v>-259.5844433514074</v>
      </c>
      <c r="M1452" s="11">
        <f>'1-2019'!$I1447/1000</f>
        <v>-263.61337993731303</v>
      </c>
      <c r="N1452" s="11">
        <f>'2-2019'!$I1447/1000</f>
        <v>-267.64647660598217</v>
      </c>
      <c r="O1452" s="11">
        <f>'3-2019'!$I1447/1000</f>
        <v>-271.683735515134</v>
      </c>
      <c r="P1452" s="11">
        <f>'4-2019'!$I1447/1000</f>
        <v>-275.72099658200517</v>
      </c>
      <c r="Q1452" s="11">
        <f>'5-2019'!$I1447/1000</f>
        <v>-279.758255491157</v>
      </c>
      <c r="R1452" s="11">
        <f>'6-2019'!$I1447/1000</f>
        <v>-283.79551655802811</v>
      </c>
      <c r="S1452" s="11">
        <f t="shared" si="23"/>
        <v>-259.59155330613561</v>
      </c>
      <c r="U1452" s="79"/>
      <c r="V1452" s="78"/>
      <c r="W1452" s="83"/>
    </row>
    <row r="1453" spans="1:23" x14ac:dyDescent="0.25">
      <c r="A1453" s="61"/>
      <c r="B1453" s="3"/>
      <c r="C1453" s="61" t="s">
        <v>255</v>
      </c>
      <c r="D1453" s="3"/>
      <c r="E1453" s="3"/>
      <c r="F1453" s="11">
        <f>'6-2018'!$I1448/1000</f>
        <v>-27920.745168662317</v>
      </c>
      <c r="G1453" s="11">
        <f>'7-2018'!$I1448/1000</f>
        <v>-28174.736982741899</v>
      </c>
      <c r="H1453" s="11">
        <f>'8-2018'!$I1448/1000</f>
        <v>-28441.082937208856</v>
      </c>
      <c r="I1453" s="11">
        <f>'9-2018'!$I1448/1000</f>
        <v>-28697.253549323716</v>
      </c>
      <c r="J1453" s="11">
        <f>'10-2018'!$I1448/1000</f>
        <v>-28967.064643433889</v>
      </c>
      <c r="K1453" s="11">
        <f>'11-2018'!$I1448/1000</f>
        <v>-29237.158122581102</v>
      </c>
      <c r="L1453" s="11">
        <f>'12-2018'!$I1448/1000</f>
        <v>-29507.230857415198</v>
      </c>
      <c r="M1453" s="11">
        <f>'1-2019'!$I1448/1000</f>
        <v>-29716.487976699445</v>
      </c>
      <c r="N1453" s="11">
        <f>'2-2019'!$I1448/1000</f>
        <v>-29986.361668403526</v>
      </c>
      <c r="O1453" s="11">
        <f>'3-2019'!$I1448/1000</f>
        <v>-30253.112805869223</v>
      </c>
      <c r="P1453" s="11">
        <f>'4-2019'!$I1448/1000</f>
        <v>-30522.98728514084</v>
      </c>
      <c r="Q1453" s="11">
        <f>'5-2019'!$I1448/1000</f>
        <v>-30792.86177520105</v>
      </c>
      <c r="R1453" s="11">
        <f>'6-2019'!$I1448/1000</f>
        <v>-31050.88050624129</v>
      </c>
      <c r="S1453" s="11">
        <f t="shared" si="23"/>
        <v>-29481.845953455879</v>
      </c>
      <c r="U1453" s="79"/>
      <c r="V1453" s="78"/>
      <c r="W1453" s="83"/>
    </row>
    <row r="1454" spans="1:23" x14ac:dyDescent="0.25">
      <c r="A1454" s="61"/>
      <c r="B1454" s="3"/>
      <c r="C1454" s="61" t="s">
        <v>257</v>
      </c>
      <c r="D1454" s="3"/>
      <c r="E1454" s="3"/>
      <c r="F1454" s="11">
        <f>'6-2018'!$I1449/1000</f>
        <v>0</v>
      </c>
      <c r="G1454" s="11">
        <f>'7-2018'!$I1449/1000</f>
        <v>0</v>
      </c>
      <c r="H1454" s="11">
        <f>'8-2018'!$I1449/1000</f>
        <v>0</v>
      </c>
      <c r="I1454" s="11">
        <f>'9-2018'!$I1449/1000</f>
        <v>0</v>
      </c>
      <c r="J1454" s="11">
        <f>'10-2018'!$I1449/1000</f>
        <v>0</v>
      </c>
      <c r="K1454" s="11">
        <f>'11-2018'!$I1449/1000</f>
        <v>0</v>
      </c>
      <c r="L1454" s="11">
        <f>'12-2018'!$I1449/1000</f>
        <v>0</v>
      </c>
      <c r="M1454" s="11">
        <f>'1-2019'!$I1449/1000</f>
        <v>0</v>
      </c>
      <c r="N1454" s="11">
        <f>'2-2019'!$I1449/1000</f>
        <v>0</v>
      </c>
      <c r="O1454" s="11">
        <f>'3-2019'!$I1449/1000</f>
        <v>0</v>
      </c>
      <c r="P1454" s="11">
        <f>'4-2019'!$I1449/1000</f>
        <v>0</v>
      </c>
      <c r="Q1454" s="11">
        <f>'5-2019'!$I1449/1000</f>
        <v>0</v>
      </c>
      <c r="R1454" s="11">
        <f>'6-2019'!$I1449/1000</f>
        <v>0</v>
      </c>
      <c r="S1454" s="11">
        <f t="shared" si="23"/>
        <v>0</v>
      </c>
      <c r="U1454" s="79"/>
      <c r="V1454" s="78"/>
      <c r="W1454" s="83"/>
    </row>
    <row r="1455" spans="1:23" x14ac:dyDescent="0.25">
      <c r="A1455" s="61"/>
      <c r="B1455" s="3"/>
      <c r="C1455" s="61" t="s">
        <v>258</v>
      </c>
      <c r="D1455" s="3"/>
      <c r="E1455" s="3"/>
      <c r="F1455" s="11">
        <f>'6-2018'!$I1450/1000</f>
        <v>0</v>
      </c>
      <c r="G1455" s="11">
        <f>'7-2018'!$I1450/1000</f>
        <v>0</v>
      </c>
      <c r="H1455" s="11">
        <f>'8-2018'!$I1450/1000</f>
        <v>0</v>
      </c>
      <c r="I1455" s="11">
        <f>'9-2018'!$I1450/1000</f>
        <v>0</v>
      </c>
      <c r="J1455" s="11">
        <f>'10-2018'!$I1450/1000</f>
        <v>0</v>
      </c>
      <c r="K1455" s="11">
        <f>'11-2018'!$I1450/1000</f>
        <v>0</v>
      </c>
      <c r="L1455" s="11">
        <f>'12-2018'!$I1450/1000</f>
        <v>0</v>
      </c>
      <c r="M1455" s="11">
        <f>'1-2019'!$I1450/1000</f>
        <v>0</v>
      </c>
      <c r="N1455" s="11">
        <f>'2-2019'!$I1450/1000</f>
        <v>0</v>
      </c>
      <c r="O1455" s="11">
        <f>'3-2019'!$I1450/1000</f>
        <v>0</v>
      </c>
      <c r="P1455" s="11">
        <f>'4-2019'!$I1450/1000</f>
        <v>0</v>
      </c>
      <c r="Q1455" s="11">
        <f>'5-2019'!$I1450/1000</f>
        <v>0</v>
      </c>
      <c r="R1455" s="11">
        <f>'6-2019'!$I1450/1000</f>
        <v>0</v>
      </c>
      <c r="S1455" s="11">
        <f t="shared" si="23"/>
        <v>0</v>
      </c>
      <c r="U1455" s="79"/>
      <c r="V1455" s="78"/>
      <c r="W1455" s="83"/>
    </row>
    <row r="1456" spans="1:23" x14ac:dyDescent="0.25">
      <c r="A1456" s="61"/>
      <c r="B1456" s="3"/>
      <c r="C1456" s="61" t="s">
        <v>32</v>
      </c>
      <c r="D1456" s="3"/>
      <c r="E1456" s="3"/>
      <c r="F1456" s="11">
        <f>'6-2018'!$I1451/1000</f>
        <v>0</v>
      </c>
      <c r="G1456" s="11">
        <f>'7-2018'!$I1451/1000</f>
        <v>0</v>
      </c>
      <c r="H1456" s="11">
        <f>'8-2018'!$I1451/1000</f>
        <v>0</v>
      </c>
      <c r="I1456" s="11">
        <f>'9-2018'!$I1451/1000</f>
        <v>0</v>
      </c>
      <c r="J1456" s="11">
        <f>'10-2018'!$I1451/1000</f>
        <v>0</v>
      </c>
      <c r="K1456" s="11">
        <f>'11-2018'!$I1451/1000</f>
        <v>0</v>
      </c>
      <c r="L1456" s="11">
        <f>'12-2018'!$I1451/1000</f>
        <v>0</v>
      </c>
      <c r="M1456" s="11">
        <f>'1-2019'!$I1451/1000</f>
        <v>0</v>
      </c>
      <c r="N1456" s="11">
        <f>'2-2019'!$I1451/1000</f>
        <v>0</v>
      </c>
      <c r="O1456" s="11">
        <f>'3-2019'!$I1451/1000</f>
        <v>0</v>
      </c>
      <c r="P1456" s="11">
        <f>'4-2019'!$I1451/1000</f>
        <v>0</v>
      </c>
      <c r="Q1456" s="11">
        <f>'5-2019'!$I1451/1000</f>
        <v>0</v>
      </c>
      <c r="R1456" s="11">
        <f>'6-2019'!$I1451/1000</f>
        <v>0</v>
      </c>
      <c r="S1456" s="11">
        <f t="shared" si="23"/>
        <v>0</v>
      </c>
      <c r="U1456" s="79"/>
      <c r="V1456" s="78"/>
      <c r="W1456" s="83"/>
    </row>
    <row r="1457" spans="1:23" x14ac:dyDescent="0.25">
      <c r="A1457" s="61"/>
      <c r="B1457" s="3"/>
      <c r="C1457" s="3" t="s">
        <v>26</v>
      </c>
      <c r="D1457" s="3"/>
      <c r="E1457" s="3"/>
      <c r="F1457" s="11">
        <f>'6-2018'!$I1452/1000</f>
        <v>-1358.2540272720391</v>
      </c>
      <c r="G1457" s="11">
        <f>'7-2018'!$I1452/1000</f>
        <v>-1403.8132334064715</v>
      </c>
      <c r="H1457" s="11">
        <f>'8-2018'!$I1452/1000</f>
        <v>-1444.586076904789</v>
      </c>
      <c r="I1457" s="11">
        <f>'9-2018'!$I1452/1000</f>
        <v>-1438.3464036657033</v>
      </c>
      <c r="J1457" s="11">
        <f>'10-2018'!$I1452/1000</f>
        <v>-1470.5966935989934</v>
      </c>
      <c r="K1457" s="11">
        <f>'11-2018'!$I1452/1000</f>
        <v>-1435.1683536208918</v>
      </c>
      <c r="L1457" s="11">
        <f>'12-2018'!$I1452/1000</f>
        <v>-1470.1650332375689</v>
      </c>
      <c r="M1457" s="11">
        <f>'1-2019'!$I1452/1000</f>
        <v>-1516.7242630095147</v>
      </c>
      <c r="N1457" s="11">
        <f>'2-2019'!$I1452/1000</f>
        <v>-1567.1096152956682</v>
      </c>
      <c r="O1457" s="11">
        <f>'3-2019'!$I1452/1000</f>
        <v>-1609.87542530311</v>
      </c>
      <c r="P1457" s="11">
        <f>'4-2019'!$I1452/1000</f>
        <v>-1633.8924099821172</v>
      </c>
      <c r="Q1457" s="11">
        <f>'5-2019'!$I1452/1000</f>
        <v>-1677.5694235618967</v>
      </c>
      <c r="R1457" s="11">
        <f>'6-2019'!$I1452/1000</f>
        <v>-1715.8735535367889</v>
      </c>
      <c r="S1457" s="11">
        <f t="shared" si="23"/>
        <v>-1517.0758934992616</v>
      </c>
      <c r="U1457" s="79"/>
      <c r="V1457" s="78"/>
      <c r="W1457" s="83"/>
    </row>
    <row r="1458" spans="1:23" x14ac:dyDescent="0.25">
      <c r="A1458" s="61"/>
      <c r="B1458" s="3"/>
      <c r="C1458" s="3" t="s">
        <v>291</v>
      </c>
      <c r="D1458" s="3"/>
      <c r="E1458" s="3"/>
      <c r="F1458" s="2">
        <f>'6-2018'!$I1453/1000</f>
        <v>0</v>
      </c>
      <c r="G1458" s="11">
        <f>'7-2018'!$I1453/1000</f>
        <v>0</v>
      </c>
      <c r="H1458" s="11">
        <f>'8-2018'!$I1453/1000</f>
        <v>0</v>
      </c>
      <c r="I1458" s="11">
        <f>'9-2018'!$I1453/1000</f>
        <v>0</v>
      </c>
      <c r="J1458" s="11">
        <f>'10-2018'!$I1453/1000</f>
        <v>0</v>
      </c>
      <c r="K1458" s="11">
        <f>'11-2018'!$I1453/1000</f>
        <v>0</v>
      </c>
      <c r="L1458" s="11">
        <f>'12-2018'!$I1453/1000</f>
        <v>0</v>
      </c>
      <c r="M1458" s="11">
        <f>'1-2019'!$I1453/1000</f>
        <v>0</v>
      </c>
      <c r="N1458" s="11">
        <f>'2-2019'!$I1453/1000</f>
        <v>0</v>
      </c>
      <c r="O1458" s="11">
        <f>'3-2019'!$I1453/1000</f>
        <v>0</v>
      </c>
      <c r="P1458" s="11">
        <f>'4-2019'!$I1453/1000</f>
        <v>0</v>
      </c>
      <c r="Q1458" s="11">
        <f>'5-2019'!$I1453/1000</f>
        <v>0</v>
      </c>
      <c r="R1458" s="11">
        <f>'6-2019'!$I1453/1000</f>
        <v>0</v>
      </c>
      <c r="S1458" s="11">
        <f t="shared" si="23"/>
        <v>0</v>
      </c>
      <c r="U1458" s="79"/>
      <c r="V1458" s="78"/>
      <c r="W1458" s="83"/>
    </row>
    <row r="1459" spans="1:23" ht="15.75" thickBot="1" x14ac:dyDescent="0.3">
      <c r="A1459" s="61" t="s">
        <v>251</v>
      </c>
      <c r="B1459" s="3"/>
      <c r="C1459" s="3"/>
      <c r="D1459" s="3"/>
      <c r="E1459" s="3"/>
      <c r="F1459" s="20">
        <f>'6-2018'!$I1454/1000</f>
        <v>-59154.128755353275</v>
      </c>
      <c r="G1459" s="20">
        <f>'7-2018'!$I1454/1000</f>
        <v>-59535.963018649833</v>
      </c>
      <c r="H1459" s="20">
        <f>'8-2018'!$I1454/1000</f>
        <v>-59952.892172366199</v>
      </c>
      <c r="I1459" s="20">
        <f>'9-2018'!$I1454/1000</f>
        <v>-60320.024223325374</v>
      </c>
      <c r="J1459" s="20">
        <f>'10-2018'!$I1454/1000</f>
        <v>-60740.311339107953</v>
      </c>
      <c r="K1459" s="20">
        <f>'11-2018'!$I1454/1000</f>
        <v>-61095.126914938141</v>
      </c>
      <c r="L1459" s="20">
        <f>'12-2018'!$I1454/1000</f>
        <v>-61520.639327557023</v>
      </c>
      <c r="M1459" s="20">
        <f>'1-2019'!$I1454/1000</f>
        <v>-61901.391826190666</v>
      </c>
      <c r="N1459" s="20">
        <f>'2-2019'!$I1454/1000</f>
        <v>-62351.27419277119</v>
      </c>
      <c r="O1459" s="20">
        <f>'3-2019'!$I1454/1000</f>
        <v>-62790.320398182259</v>
      </c>
      <c r="P1459" s="20">
        <f>'4-2019'!$I1454/1000</f>
        <v>-63214.113519523176</v>
      </c>
      <c r="Q1459" s="20">
        <f>'5-2019'!$I1454/1000</f>
        <v>-63657.703209082829</v>
      </c>
      <c r="R1459" s="20">
        <f>'6-2019'!$I1454/1000</f>
        <v>-63977.412438654217</v>
      </c>
      <c r="S1459" s="20">
        <f t="shared" si="23"/>
        <v>-61553.794228224862</v>
      </c>
      <c r="U1459" s="79"/>
      <c r="V1459" s="78"/>
      <c r="W1459" s="83"/>
    </row>
    <row r="1460" spans="1:23" ht="15.75" thickTop="1" x14ac:dyDescent="0.25"/>
  </sheetData>
  <conditionalFormatting sqref="G34:R1458">
    <cfRule type="cellIs" dxfId="4" priority="6" operator="equal">
      <formula>0</formula>
    </cfRule>
  </conditionalFormatting>
  <conditionalFormatting sqref="S34:S1013 S1039:S1458 S1017:S1037">
    <cfRule type="cellIs" dxfId="3" priority="4" operator="equal">
      <formula>0</formula>
    </cfRule>
  </conditionalFormatting>
  <conditionalFormatting sqref="S1038">
    <cfRule type="cellIs" dxfId="2" priority="3" operator="equal">
      <formula>0</formula>
    </cfRule>
  </conditionalFormatting>
  <conditionalFormatting sqref="S1014:S1016">
    <cfRule type="cellIs" dxfId="1" priority="2" operator="equal">
      <formula>0</formula>
    </cfRule>
  </conditionalFormatting>
  <conditionalFormatting sqref="U8:U10 U13:U33">
    <cfRule type="cellIs" dxfId="0" priority="1" operator="equal">
      <formula>0</formula>
    </cfRule>
  </conditionalFormatting>
  <pageMargins left="0.7" right="0.7" top="0.75" bottom="0.75" header="0.3" footer="0.3"/>
  <pageSetup scale="52" firstPageNumber="2" fitToHeight="0" orientation="landscape" useFirstPageNumber="1" r:id="rId1"/>
  <headerFooter>
    <oddFooter>&amp;CPage 11.&amp;P</oddFooter>
  </headerFooter>
  <ignoredErrors>
    <ignoredError sqref="S16 S1001 S1038" 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B1768"/>
  <sheetViews>
    <sheetView workbookViewId="0"/>
  </sheetViews>
  <sheetFormatPr defaultRowHeight="12" x14ac:dyDescent="0.2"/>
  <cols>
    <col min="1" max="1" width="5.85546875" style="49" bestFit="1" customWidth="1"/>
    <col min="2" max="2" width="1.42578125" style="49" customWidth="1"/>
    <col min="3" max="3" width="7.28515625" style="49" customWidth="1"/>
    <col min="4" max="4" width="1.5703125" style="49" customWidth="1"/>
    <col min="5" max="5" width="8.140625" style="49" customWidth="1"/>
    <col min="6" max="6" width="12.85546875" style="49" customWidth="1"/>
    <col min="7" max="7" width="10.28515625" style="49" customWidth="1"/>
    <col min="8" max="8" width="4.5703125" style="51" bestFit="1" customWidth="1"/>
    <col min="9" max="9" width="14.85546875" style="49" customWidth="1"/>
    <col min="10" max="10" width="16.140625" style="2" bestFit="1" customWidth="1"/>
    <col min="11" max="11" width="16.28515625" style="49" bestFit="1" customWidth="1"/>
    <col min="12" max="12" width="13" style="49" bestFit="1" customWidth="1"/>
    <col min="13" max="13" width="14.5703125" style="49" bestFit="1" customWidth="1"/>
    <col min="14" max="14" width="10" style="49" bestFit="1" customWidth="1"/>
    <col min="15" max="16" width="12.140625" style="49" bestFit="1" customWidth="1"/>
    <col min="17" max="17" width="5.28515625" style="49" customWidth="1"/>
    <col min="18" max="18" width="14" style="49" bestFit="1" customWidth="1"/>
    <col min="19" max="20" width="13" style="49" bestFit="1" customWidth="1"/>
    <col min="21" max="21" width="12.140625" style="49" bestFit="1" customWidth="1"/>
    <col min="22" max="23" width="11" style="49" bestFit="1" customWidth="1"/>
    <col min="24" max="24" width="7.5703125" style="49" bestFit="1" customWidth="1"/>
    <col min="25" max="252" width="9.140625" style="49"/>
    <col min="253" max="253" width="4.85546875" style="49" customWidth="1"/>
    <col min="254" max="254" width="1.42578125" style="49" customWidth="1"/>
    <col min="255" max="255" width="7.28515625" style="49" customWidth="1"/>
    <col min="256" max="256" width="1.5703125" style="49" customWidth="1"/>
    <col min="257" max="257" width="8.140625" style="49" customWidth="1"/>
    <col min="258" max="258" width="12.85546875" style="49" customWidth="1"/>
    <col min="259" max="259" width="10.28515625" style="49" customWidth="1"/>
    <col min="260" max="260" width="4.5703125" style="49" bestFit="1" customWidth="1"/>
    <col min="261" max="261" width="17.7109375" style="49" customWidth="1"/>
    <col min="262" max="262" width="16.7109375" style="49" customWidth="1"/>
    <col min="263" max="263" width="14.85546875" style="49" customWidth="1"/>
    <col min="264" max="264" width="14.7109375" style="49" customWidth="1"/>
    <col min="265" max="265" width="15.85546875" style="49" customWidth="1"/>
    <col min="266" max="266" width="16.140625" style="49" bestFit="1" customWidth="1"/>
    <col min="267" max="267" width="16.28515625" style="49" bestFit="1" customWidth="1"/>
    <col min="268" max="268" width="13" style="49" bestFit="1" customWidth="1"/>
    <col min="269" max="269" width="14.5703125" style="49" bestFit="1" customWidth="1"/>
    <col min="270" max="270" width="10" style="49" bestFit="1" customWidth="1"/>
    <col min="271" max="272" width="12.140625" style="49" bestFit="1" customWidth="1"/>
    <col min="273" max="273" width="5.28515625" style="49" customWidth="1"/>
    <col min="274" max="274" width="14" style="49" bestFit="1" customWidth="1"/>
    <col min="275" max="276" width="13" style="49" bestFit="1" customWidth="1"/>
    <col min="277" max="277" width="12.140625" style="49" bestFit="1" customWidth="1"/>
    <col min="278" max="279" width="11" style="49" bestFit="1" customWidth="1"/>
    <col min="280" max="280" width="7.5703125" style="49" bestFit="1" customWidth="1"/>
    <col min="281" max="508" width="9.140625" style="49"/>
    <col min="509" max="509" width="4.85546875" style="49" customWidth="1"/>
    <col min="510" max="510" width="1.42578125" style="49" customWidth="1"/>
    <col min="511" max="511" width="7.28515625" style="49" customWidth="1"/>
    <col min="512" max="512" width="1.5703125" style="49" customWidth="1"/>
    <col min="513" max="513" width="8.140625" style="49" customWidth="1"/>
    <col min="514" max="514" width="12.85546875" style="49" customWidth="1"/>
    <col min="515" max="515" width="10.28515625" style="49" customWidth="1"/>
    <col min="516" max="516" width="4.5703125" style="49" bestFit="1" customWidth="1"/>
    <col min="517" max="517" width="17.7109375" style="49" customWidth="1"/>
    <col min="518" max="518" width="16.7109375" style="49" customWidth="1"/>
    <col min="519" max="519" width="14.85546875" style="49" customWidth="1"/>
    <col min="520" max="520" width="14.7109375" style="49" customWidth="1"/>
    <col min="521" max="521" width="15.85546875" style="49" customWidth="1"/>
    <col min="522" max="522" width="16.140625" style="49" bestFit="1" customWidth="1"/>
    <col min="523" max="523" width="16.28515625" style="49" bestFit="1" customWidth="1"/>
    <col min="524" max="524" width="13" style="49" bestFit="1" customWidth="1"/>
    <col min="525" max="525" width="14.5703125" style="49" bestFit="1" customWidth="1"/>
    <col min="526" max="526" width="10" style="49" bestFit="1" customWidth="1"/>
    <col min="527" max="528" width="12.140625" style="49" bestFit="1" customWidth="1"/>
    <col min="529" max="529" width="5.28515625" style="49" customWidth="1"/>
    <col min="530" max="530" width="14" style="49" bestFit="1" customWidth="1"/>
    <col min="531" max="532" width="13" style="49" bestFit="1" customWidth="1"/>
    <col min="533" max="533" width="12.140625" style="49" bestFit="1" customWidth="1"/>
    <col min="534" max="535" width="11" style="49" bestFit="1" customWidth="1"/>
    <col min="536" max="536" width="7.5703125" style="49" bestFit="1" customWidth="1"/>
    <col min="537" max="764" width="9.140625" style="49"/>
    <col min="765" max="765" width="4.85546875" style="49" customWidth="1"/>
    <col min="766" max="766" width="1.42578125" style="49" customWidth="1"/>
    <col min="767" max="767" width="7.28515625" style="49" customWidth="1"/>
    <col min="768" max="768" width="1.5703125" style="49" customWidth="1"/>
    <col min="769" max="769" width="8.140625" style="49" customWidth="1"/>
    <col min="770" max="770" width="12.85546875" style="49" customWidth="1"/>
    <col min="771" max="771" width="10.28515625" style="49" customWidth="1"/>
    <col min="772" max="772" width="4.5703125" style="49" bestFit="1" customWidth="1"/>
    <col min="773" max="773" width="17.7109375" style="49" customWidth="1"/>
    <col min="774" max="774" width="16.7109375" style="49" customWidth="1"/>
    <col min="775" max="775" width="14.85546875" style="49" customWidth="1"/>
    <col min="776" max="776" width="14.7109375" style="49" customWidth="1"/>
    <col min="777" max="777" width="15.85546875" style="49" customWidth="1"/>
    <col min="778" max="778" width="16.140625" style="49" bestFit="1" customWidth="1"/>
    <col min="779" max="779" width="16.28515625" style="49" bestFit="1" customWidth="1"/>
    <col min="780" max="780" width="13" style="49" bestFit="1" customWidth="1"/>
    <col min="781" max="781" width="14.5703125" style="49" bestFit="1" customWidth="1"/>
    <col min="782" max="782" width="10" style="49" bestFit="1" customWidth="1"/>
    <col min="783" max="784" width="12.140625" style="49" bestFit="1" customWidth="1"/>
    <col min="785" max="785" width="5.28515625" style="49" customWidth="1"/>
    <col min="786" max="786" width="14" style="49" bestFit="1" customWidth="1"/>
    <col min="787" max="788" width="13" style="49" bestFit="1" customWidth="1"/>
    <col min="789" max="789" width="12.140625" style="49" bestFit="1" customWidth="1"/>
    <col min="790" max="791" width="11" style="49" bestFit="1" customWidth="1"/>
    <col min="792" max="792" width="7.5703125" style="49" bestFit="1" customWidth="1"/>
    <col min="793" max="1020" width="9.140625" style="49"/>
    <col min="1021" max="1021" width="4.85546875" style="49" customWidth="1"/>
    <col min="1022" max="1022" width="1.42578125" style="49" customWidth="1"/>
    <col min="1023" max="1023" width="7.28515625" style="49" customWidth="1"/>
    <col min="1024" max="1024" width="1.5703125" style="49" customWidth="1"/>
    <col min="1025" max="1025" width="8.140625" style="49" customWidth="1"/>
    <col min="1026" max="1026" width="12.85546875" style="49" customWidth="1"/>
    <col min="1027" max="1027" width="10.28515625" style="49" customWidth="1"/>
    <col min="1028" max="1028" width="4.5703125" style="49" bestFit="1" customWidth="1"/>
    <col min="1029" max="1029" width="17.7109375" style="49" customWidth="1"/>
    <col min="1030" max="1030" width="16.7109375" style="49" customWidth="1"/>
    <col min="1031" max="1031" width="14.85546875" style="49" customWidth="1"/>
    <col min="1032" max="1032" width="14.7109375" style="49" customWidth="1"/>
    <col min="1033" max="1033" width="15.85546875" style="49" customWidth="1"/>
    <col min="1034" max="1034" width="16.140625" style="49" bestFit="1" customWidth="1"/>
    <col min="1035" max="1035" width="16.28515625" style="49" bestFit="1" customWidth="1"/>
    <col min="1036" max="1036" width="13" style="49" bestFit="1" customWidth="1"/>
    <col min="1037" max="1037" width="14.5703125" style="49" bestFit="1" customWidth="1"/>
    <col min="1038" max="1038" width="10" style="49" bestFit="1" customWidth="1"/>
    <col min="1039" max="1040" width="12.140625" style="49" bestFit="1" customWidth="1"/>
    <col min="1041" max="1041" width="5.28515625" style="49" customWidth="1"/>
    <col min="1042" max="1042" width="14" style="49" bestFit="1" customWidth="1"/>
    <col min="1043" max="1044" width="13" style="49" bestFit="1" customWidth="1"/>
    <col min="1045" max="1045" width="12.140625" style="49" bestFit="1" customWidth="1"/>
    <col min="1046" max="1047" width="11" style="49" bestFit="1" customWidth="1"/>
    <col min="1048" max="1048" width="7.5703125" style="49" bestFit="1" customWidth="1"/>
    <col min="1049" max="1276" width="9.140625" style="49"/>
    <col min="1277" max="1277" width="4.85546875" style="49" customWidth="1"/>
    <col min="1278" max="1278" width="1.42578125" style="49" customWidth="1"/>
    <col min="1279" max="1279" width="7.28515625" style="49" customWidth="1"/>
    <col min="1280" max="1280" width="1.5703125" style="49" customWidth="1"/>
    <col min="1281" max="1281" width="8.140625" style="49" customWidth="1"/>
    <col min="1282" max="1282" width="12.85546875" style="49" customWidth="1"/>
    <col min="1283" max="1283" width="10.28515625" style="49" customWidth="1"/>
    <col min="1284" max="1284" width="4.5703125" style="49" bestFit="1" customWidth="1"/>
    <col min="1285" max="1285" width="17.7109375" style="49" customWidth="1"/>
    <col min="1286" max="1286" width="16.7109375" style="49" customWidth="1"/>
    <col min="1287" max="1287" width="14.85546875" style="49" customWidth="1"/>
    <col min="1288" max="1288" width="14.7109375" style="49" customWidth="1"/>
    <col min="1289" max="1289" width="15.85546875" style="49" customWidth="1"/>
    <col min="1290" max="1290" width="16.140625" style="49" bestFit="1" customWidth="1"/>
    <col min="1291" max="1291" width="16.28515625" style="49" bestFit="1" customWidth="1"/>
    <col min="1292" max="1292" width="13" style="49" bestFit="1" customWidth="1"/>
    <col min="1293" max="1293" width="14.5703125" style="49" bestFit="1" customWidth="1"/>
    <col min="1294" max="1294" width="10" style="49" bestFit="1" customWidth="1"/>
    <col min="1295" max="1296" width="12.140625" style="49" bestFit="1" customWidth="1"/>
    <col min="1297" max="1297" width="5.28515625" style="49" customWidth="1"/>
    <col min="1298" max="1298" width="14" style="49" bestFit="1" customWidth="1"/>
    <col min="1299" max="1300" width="13" style="49" bestFit="1" customWidth="1"/>
    <col min="1301" max="1301" width="12.140625" style="49" bestFit="1" customWidth="1"/>
    <col min="1302" max="1303" width="11" style="49" bestFit="1" customWidth="1"/>
    <col min="1304" max="1304" width="7.5703125" style="49" bestFit="1" customWidth="1"/>
    <col min="1305" max="1532" width="9.140625" style="49"/>
    <col min="1533" max="1533" width="4.85546875" style="49" customWidth="1"/>
    <col min="1534" max="1534" width="1.42578125" style="49" customWidth="1"/>
    <col min="1535" max="1535" width="7.28515625" style="49" customWidth="1"/>
    <col min="1536" max="1536" width="1.5703125" style="49" customWidth="1"/>
    <col min="1537" max="1537" width="8.140625" style="49" customWidth="1"/>
    <col min="1538" max="1538" width="12.85546875" style="49" customWidth="1"/>
    <col min="1539" max="1539" width="10.28515625" style="49" customWidth="1"/>
    <col min="1540" max="1540" width="4.5703125" style="49" bestFit="1" customWidth="1"/>
    <col min="1541" max="1541" width="17.7109375" style="49" customWidth="1"/>
    <col min="1542" max="1542" width="16.7109375" style="49" customWidth="1"/>
    <col min="1543" max="1543" width="14.85546875" style="49" customWidth="1"/>
    <col min="1544" max="1544" width="14.7109375" style="49" customWidth="1"/>
    <col min="1545" max="1545" width="15.85546875" style="49" customWidth="1"/>
    <col min="1546" max="1546" width="16.140625" style="49" bestFit="1" customWidth="1"/>
    <col min="1547" max="1547" width="16.28515625" style="49" bestFit="1" customWidth="1"/>
    <col min="1548" max="1548" width="13" style="49" bestFit="1" customWidth="1"/>
    <col min="1549" max="1549" width="14.5703125" style="49" bestFit="1" customWidth="1"/>
    <col min="1550" max="1550" width="10" style="49" bestFit="1" customWidth="1"/>
    <col min="1551" max="1552" width="12.140625" style="49" bestFit="1" customWidth="1"/>
    <col min="1553" max="1553" width="5.28515625" style="49" customWidth="1"/>
    <col min="1554" max="1554" width="14" style="49" bestFit="1" customWidth="1"/>
    <col min="1555" max="1556" width="13" style="49" bestFit="1" customWidth="1"/>
    <col min="1557" max="1557" width="12.140625" style="49" bestFit="1" customWidth="1"/>
    <col min="1558" max="1559" width="11" style="49" bestFit="1" customWidth="1"/>
    <col min="1560" max="1560" width="7.5703125" style="49" bestFit="1" customWidth="1"/>
    <col min="1561" max="1788" width="9.140625" style="49"/>
    <col min="1789" max="1789" width="4.85546875" style="49" customWidth="1"/>
    <col min="1790" max="1790" width="1.42578125" style="49" customWidth="1"/>
    <col min="1791" max="1791" width="7.28515625" style="49" customWidth="1"/>
    <col min="1792" max="1792" width="1.5703125" style="49" customWidth="1"/>
    <col min="1793" max="1793" width="8.140625" style="49" customWidth="1"/>
    <col min="1794" max="1794" width="12.85546875" style="49" customWidth="1"/>
    <col min="1795" max="1795" width="10.28515625" style="49" customWidth="1"/>
    <col min="1796" max="1796" width="4.5703125" style="49" bestFit="1" customWidth="1"/>
    <col min="1797" max="1797" width="17.7109375" style="49" customWidth="1"/>
    <col min="1798" max="1798" width="16.7109375" style="49" customWidth="1"/>
    <col min="1799" max="1799" width="14.85546875" style="49" customWidth="1"/>
    <col min="1800" max="1800" width="14.7109375" style="49" customWidth="1"/>
    <col min="1801" max="1801" width="15.85546875" style="49" customWidth="1"/>
    <col min="1802" max="1802" width="16.140625" style="49" bestFit="1" customWidth="1"/>
    <col min="1803" max="1803" width="16.28515625" style="49" bestFit="1" customWidth="1"/>
    <col min="1804" max="1804" width="13" style="49" bestFit="1" customWidth="1"/>
    <col min="1805" max="1805" width="14.5703125" style="49" bestFit="1" customWidth="1"/>
    <col min="1806" max="1806" width="10" style="49" bestFit="1" customWidth="1"/>
    <col min="1807" max="1808" width="12.140625" style="49" bestFit="1" customWidth="1"/>
    <col min="1809" max="1809" width="5.28515625" style="49" customWidth="1"/>
    <col min="1810" max="1810" width="14" style="49" bestFit="1" customWidth="1"/>
    <col min="1811" max="1812" width="13" style="49" bestFit="1" customWidth="1"/>
    <col min="1813" max="1813" width="12.140625" style="49" bestFit="1" customWidth="1"/>
    <col min="1814" max="1815" width="11" style="49" bestFit="1" customWidth="1"/>
    <col min="1816" max="1816" width="7.5703125" style="49" bestFit="1" customWidth="1"/>
    <col min="1817" max="2044" width="9.140625" style="49"/>
    <col min="2045" max="2045" width="4.85546875" style="49" customWidth="1"/>
    <col min="2046" max="2046" width="1.42578125" style="49" customWidth="1"/>
    <col min="2047" max="2047" width="7.28515625" style="49" customWidth="1"/>
    <col min="2048" max="2048" width="1.5703125" style="49" customWidth="1"/>
    <col min="2049" max="2049" width="8.140625" style="49" customWidth="1"/>
    <col min="2050" max="2050" width="12.85546875" style="49" customWidth="1"/>
    <col min="2051" max="2051" width="10.28515625" style="49" customWidth="1"/>
    <col min="2052" max="2052" width="4.5703125" style="49" bestFit="1" customWidth="1"/>
    <col min="2053" max="2053" width="17.7109375" style="49" customWidth="1"/>
    <col min="2054" max="2054" width="16.7109375" style="49" customWidth="1"/>
    <col min="2055" max="2055" width="14.85546875" style="49" customWidth="1"/>
    <col min="2056" max="2056" width="14.7109375" style="49" customWidth="1"/>
    <col min="2057" max="2057" width="15.85546875" style="49" customWidth="1"/>
    <col min="2058" max="2058" width="16.140625" style="49" bestFit="1" customWidth="1"/>
    <col min="2059" max="2059" width="16.28515625" style="49" bestFit="1" customWidth="1"/>
    <col min="2060" max="2060" width="13" style="49" bestFit="1" customWidth="1"/>
    <col min="2061" max="2061" width="14.5703125" style="49" bestFit="1" customWidth="1"/>
    <col min="2062" max="2062" width="10" style="49" bestFit="1" customWidth="1"/>
    <col min="2063" max="2064" width="12.140625" style="49" bestFit="1" customWidth="1"/>
    <col min="2065" max="2065" width="5.28515625" style="49" customWidth="1"/>
    <col min="2066" max="2066" width="14" style="49" bestFit="1" customWidth="1"/>
    <col min="2067" max="2068" width="13" style="49" bestFit="1" customWidth="1"/>
    <col min="2069" max="2069" width="12.140625" style="49" bestFit="1" customWidth="1"/>
    <col min="2070" max="2071" width="11" style="49" bestFit="1" customWidth="1"/>
    <col min="2072" max="2072" width="7.5703125" style="49" bestFit="1" customWidth="1"/>
    <col min="2073" max="2300" width="9.140625" style="49"/>
    <col min="2301" max="2301" width="4.85546875" style="49" customWidth="1"/>
    <col min="2302" max="2302" width="1.42578125" style="49" customWidth="1"/>
    <col min="2303" max="2303" width="7.28515625" style="49" customWidth="1"/>
    <col min="2304" max="2304" width="1.5703125" style="49" customWidth="1"/>
    <col min="2305" max="2305" width="8.140625" style="49" customWidth="1"/>
    <col min="2306" max="2306" width="12.85546875" style="49" customWidth="1"/>
    <col min="2307" max="2307" width="10.28515625" style="49" customWidth="1"/>
    <col min="2308" max="2308" width="4.5703125" style="49" bestFit="1" customWidth="1"/>
    <col min="2309" max="2309" width="17.7109375" style="49" customWidth="1"/>
    <col min="2310" max="2310" width="16.7109375" style="49" customWidth="1"/>
    <col min="2311" max="2311" width="14.85546875" style="49" customWidth="1"/>
    <col min="2312" max="2312" width="14.7109375" style="49" customWidth="1"/>
    <col min="2313" max="2313" width="15.85546875" style="49" customWidth="1"/>
    <col min="2314" max="2314" width="16.140625" style="49" bestFit="1" customWidth="1"/>
    <col min="2315" max="2315" width="16.28515625" style="49" bestFit="1" customWidth="1"/>
    <col min="2316" max="2316" width="13" style="49" bestFit="1" customWidth="1"/>
    <col min="2317" max="2317" width="14.5703125" style="49" bestFit="1" customWidth="1"/>
    <col min="2318" max="2318" width="10" style="49" bestFit="1" customWidth="1"/>
    <col min="2319" max="2320" width="12.140625" style="49" bestFit="1" customWidth="1"/>
    <col min="2321" max="2321" width="5.28515625" style="49" customWidth="1"/>
    <col min="2322" max="2322" width="14" style="49" bestFit="1" customWidth="1"/>
    <col min="2323" max="2324" width="13" style="49" bestFit="1" customWidth="1"/>
    <col min="2325" max="2325" width="12.140625" style="49" bestFit="1" customWidth="1"/>
    <col min="2326" max="2327" width="11" style="49" bestFit="1" customWidth="1"/>
    <col min="2328" max="2328" width="7.5703125" style="49" bestFit="1" customWidth="1"/>
    <col min="2329" max="2556" width="9.140625" style="49"/>
    <col min="2557" max="2557" width="4.85546875" style="49" customWidth="1"/>
    <col min="2558" max="2558" width="1.42578125" style="49" customWidth="1"/>
    <col min="2559" max="2559" width="7.28515625" style="49" customWidth="1"/>
    <col min="2560" max="2560" width="1.5703125" style="49" customWidth="1"/>
    <col min="2561" max="2561" width="8.140625" style="49" customWidth="1"/>
    <col min="2562" max="2562" width="12.85546875" style="49" customWidth="1"/>
    <col min="2563" max="2563" width="10.28515625" style="49" customWidth="1"/>
    <col min="2564" max="2564" width="4.5703125" style="49" bestFit="1" customWidth="1"/>
    <col min="2565" max="2565" width="17.7109375" style="49" customWidth="1"/>
    <col min="2566" max="2566" width="16.7109375" style="49" customWidth="1"/>
    <col min="2567" max="2567" width="14.85546875" style="49" customWidth="1"/>
    <col min="2568" max="2568" width="14.7109375" style="49" customWidth="1"/>
    <col min="2569" max="2569" width="15.85546875" style="49" customWidth="1"/>
    <col min="2570" max="2570" width="16.140625" style="49" bestFit="1" customWidth="1"/>
    <col min="2571" max="2571" width="16.28515625" style="49" bestFit="1" customWidth="1"/>
    <col min="2572" max="2572" width="13" style="49" bestFit="1" customWidth="1"/>
    <col min="2573" max="2573" width="14.5703125" style="49" bestFit="1" customWidth="1"/>
    <col min="2574" max="2574" width="10" style="49" bestFit="1" customWidth="1"/>
    <col min="2575" max="2576" width="12.140625" style="49" bestFit="1" customWidth="1"/>
    <col min="2577" max="2577" width="5.28515625" style="49" customWidth="1"/>
    <col min="2578" max="2578" width="14" style="49" bestFit="1" customWidth="1"/>
    <col min="2579" max="2580" width="13" style="49" bestFit="1" customWidth="1"/>
    <col min="2581" max="2581" width="12.140625" style="49" bestFit="1" customWidth="1"/>
    <col min="2582" max="2583" width="11" style="49" bestFit="1" customWidth="1"/>
    <col min="2584" max="2584" width="7.5703125" style="49" bestFit="1" customWidth="1"/>
    <col min="2585" max="2812" width="9.140625" style="49"/>
    <col min="2813" max="2813" width="4.85546875" style="49" customWidth="1"/>
    <col min="2814" max="2814" width="1.42578125" style="49" customWidth="1"/>
    <col min="2815" max="2815" width="7.28515625" style="49" customWidth="1"/>
    <col min="2816" max="2816" width="1.5703125" style="49" customWidth="1"/>
    <col min="2817" max="2817" width="8.140625" style="49" customWidth="1"/>
    <col min="2818" max="2818" width="12.85546875" style="49" customWidth="1"/>
    <col min="2819" max="2819" width="10.28515625" style="49" customWidth="1"/>
    <col min="2820" max="2820" width="4.5703125" style="49" bestFit="1" customWidth="1"/>
    <col min="2821" max="2821" width="17.7109375" style="49" customWidth="1"/>
    <col min="2822" max="2822" width="16.7109375" style="49" customWidth="1"/>
    <col min="2823" max="2823" width="14.85546875" style="49" customWidth="1"/>
    <col min="2824" max="2824" width="14.7109375" style="49" customWidth="1"/>
    <col min="2825" max="2825" width="15.85546875" style="49" customWidth="1"/>
    <col min="2826" max="2826" width="16.140625" style="49" bestFit="1" customWidth="1"/>
    <col min="2827" max="2827" width="16.28515625" style="49" bestFit="1" customWidth="1"/>
    <col min="2828" max="2828" width="13" style="49" bestFit="1" customWidth="1"/>
    <col min="2829" max="2829" width="14.5703125" style="49" bestFit="1" customWidth="1"/>
    <col min="2830" max="2830" width="10" style="49" bestFit="1" customWidth="1"/>
    <col min="2831" max="2832" width="12.140625" style="49" bestFit="1" customWidth="1"/>
    <col min="2833" max="2833" width="5.28515625" style="49" customWidth="1"/>
    <col min="2834" max="2834" width="14" style="49" bestFit="1" customWidth="1"/>
    <col min="2835" max="2836" width="13" style="49" bestFit="1" customWidth="1"/>
    <col min="2837" max="2837" width="12.140625" style="49" bestFit="1" customWidth="1"/>
    <col min="2838" max="2839" width="11" style="49" bestFit="1" customWidth="1"/>
    <col min="2840" max="2840" width="7.5703125" style="49" bestFit="1" customWidth="1"/>
    <col min="2841" max="3068" width="9.140625" style="49"/>
    <col min="3069" max="3069" width="4.85546875" style="49" customWidth="1"/>
    <col min="3070" max="3070" width="1.42578125" style="49" customWidth="1"/>
    <col min="3071" max="3071" width="7.28515625" style="49" customWidth="1"/>
    <col min="3072" max="3072" width="1.5703125" style="49" customWidth="1"/>
    <col min="3073" max="3073" width="8.140625" style="49" customWidth="1"/>
    <col min="3074" max="3074" width="12.85546875" style="49" customWidth="1"/>
    <col min="3075" max="3075" width="10.28515625" style="49" customWidth="1"/>
    <col min="3076" max="3076" width="4.5703125" style="49" bestFit="1" customWidth="1"/>
    <col min="3077" max="3077" width="17.7109375" style="49" customWidth="1"/>
    <col min="3078" max="3078" width="16.7109375" style="49" customWidth="1"/>
    <col min="3079" max="3079" width="14.85546875" style="49" customWidth="1"/>
    <col min="3080" max="3080" width="14.7109375" style="49" customWidth="1"/>
    <col min="3081" max="3081" width="15.85546875" style="49" customWidth="1"/>
    <col min="3082" max="3082" width="16.140625" style="49" bestFit="1" customWidth="1"/>
    <col min="3083" max="3083" width="16.28515625" style="49" bestFit="1" customWidth="1"/>
    <col min="3084" max="3084" width="13" style="49" bestFit="1" customWidth="1"/>
    <col min="3085" max="3085" width="14.5703125" style="49" bestFit="1" customWidth="1"/>
    <col min="3086" max="3086" width="10" style="49" bestFit="1" customWidth="1"/>
    <col min="3087" max="3088" width="12.140625" style="49" bestFit="1" customWidth="1"/>
    <col min="3089" max="3089" width="5.28515625" style="49" customWidth="1"/>
    <col min="3090" max="3090" width="14" style="49" bestFit="1" customWidth="1"/>
    <col min="3091" max="3092" width="13" style="49" bestFit="1" customWidth="1"/>
    <col min="3093" max="3093" width="12.140625" style="49" bestFit="1" customWidth="1"/>
    <col min="3094" max="3095" width="11" style="49" bestFit="1" customWidth="1"/>
    <col min="3096" max="3096" width="7.5703125" style="49" bestFit="1" customWidth="1"/>
    <col min="3097" max="3324" width="9.140625" style="49"/>
    <col min="3325" max="3325" width="4.85546875" style="49" customWidth="1"/>
    <col min="3326" max="3326" width="1.42578125" style="49" customWidth="1"/>
    <col min="3327" max="3327" width="7.28515625" style="49" customWidth="1"/>
    <col min="3328" max="3328" width="1.5703125" style="49" customWidth="1"/>
    <col min="3329" max="3329" width="8.140625" style="49" customWidth="1"/>
    <col min="3330" max="3330" width="12.85546875" style="49" customWidth="1"/>
    <col min="3331" max="3331" width="10.28515625" style="49" customWidth="1"/>
    <col min="3332" max="3332" width="4.5703125" style="49" bestFit="1" customWidth="1"/>
    <col min="3333" max="3333" width="17.7109375" style="49" customWidth="1"/>
    <col min="3334" max="3334" width="16.7109375" style="49" customWidth="1"/>
    <col min="3335" max="3335" width="14.85546875" style="49" customWidth="1"/>
    <col min="3336" max="3336" width="14.7109375" style="49" customWidth="1"/>
    <col min="3337" max="3337" width="15.85546875" style="49" customWidth="1"/>
    <col min="3338" max="3338" width="16.140625" style="49" bestFit="1" customWidth="1"/>
    <col min="3339" max="3339" width="16.28515625" style="49" bestFit="1" customWidth="1"/>
    <col min="3340" max="3340" width="13" style="49" bestFit="1" customWidth="1"/>
    <col min="3341" max="3341" width="14.5703125" style="49" bestFit="1" customWidth="1"/>
    <col min="3342" max="3342" width="10" style="49" bestFit="1" customWidth="1"/>
    <col min="3343" max="3344" width="12.140625" style="49" bestFit="1" customWidth="1"/>
    <col min="3345" max="3345" width="5.28515625" style="49" customWidth="1"/>
    <col min="3346" max="3346" width="14" style="49" bestFit="1" customWidth="1"/>
    <col min="3347" max="3348" width="13" style="49" bestFit="1" customWidth="1"/>
    <col min="3349" max="3349" width="12.140625" style="49" bestFit="1" customWidth="1"/>
    <col min="3350" max="3351" width="11" style="49" bestFit="1" customWidth="1"/>
    <col min="3352" max="3352" width="7.5703125" style="49" bestFit="1" customWidth="1"/>
    <col min="3353" max="3580" width="9.140625" style="49"/>
    <col min="3581" max="3581" width="4.85546875" style="49" customWidth="1"/>
    <col min="3582" max="3582" width="1.42578125" style="49" customWidth="1"/>
    <col min="3583" max="3583" width="7.28515625" style="49" customWidth="1"/>
    <col min="3584" max="3584" width="1.5703125" style="49" customWidth="1"/>
    <col min="3585" max="3585" width="8.140625" style="49" customWidth="1"/>
    <col min="3586" max="3586" width="12.85546875" style="49" customWidth="1"/>
    <col min="3587" max="3587" width="10.28515625" style="49" customWidth="1"/>
    <col min="3588" max="3588" width="4.5703125" style="49" bestFit="1" customWidth="1"/>
    <col min="3589" max="3589" width="17.7109375" style="49" customWidth="1"/>
    <col min="3590" max="3590" width="16.7109375" style="49" customWidth="1"/>
    <col min="3591" max="3591" width="14.85546875" style="49" customWidth="1"/>
    <col min="3592" max="3592" width="14.7109375" style="49" customWidth="1"/>
    <col min="3593" max="3593" width="15.85546875" style="49" customWidth="1"/>
    <col min="3594" max="3594" width="16.140625" style="49" bestFit="1" customWidth="1"/>
    <col min="3595" max="3595" width="16.28515625" style="49" bestFit="1" customWidth="1"/>
    <col min="3596" max="3596" width="13" style="49" bestFit="1" customWidth="1"/>
    <col min="3597" max="3597" width="14.5703125" style="49" bestFit="1" customWidth="1"/>
    <col min="3598" max="3598" width="10" style="49" bestFit="1" customWidth="1"/>
    <col min="3599" max="3600" width="12.140625" style="49" bestFit="1" customWidth="1"/>
    <col min="3601" max="3601" width="5.28515625" style="49" customWidth="1"/>
    <col min="3602" max="3602" width="14" style="49" bestFit="1" customWidth="1"/>
    <col min="3603" max="3604" width="13" style="49" bestFit="1" customWidth="1"/>
    <col min="3605" max="3605" width="12.140625" style="49" bestFit="1" customWidth="1"/>
    <col min="3606" max="3607" width="11" style="49" bestFit="1" customWidth="1"/>
    <col min="3608" max="3608" width="7.5703125" style="49" bestFit="1" customWidth="1"/>
    <col min="3609" max="3836" width="9.140625" style="49"/>
    <col min="3837" max="3837" width="4.85546875" style="49" customWidth="1"/>
    <col min="3838" max="3838" width="1.42578125" style="49" customWidth="1"/>
    <col min="3839" max="3839" width="7.28515625" style="49" customWidth="1"/>
    <col min="3840" max="3840" width="1.5703125" style="49" customWidth="1"/>
    <col min="3841" max="3841" width="8.140625" style="49" customWidth="1"/>
    <col min="3842" max="3842" width="12.85546875" style="49" customWidth="1"/>
    <col min="3843" max="3843" width="10.28515625" style="49" customWidth="1"/>
    <col min="3844" max="3844" width="4.5703125" style="49" bestFit="1" customWidth="1"/>
    <col min="3845" max="3845" width="17.7109375" style="49" customWidth="1"/>
    <col min="3846" max="3846" width="16.7109375" style="49" customWidth="1"/>
    <col min="3847" max="3847" width="14.85546875" style="49" customWidth="1"/>
    <col min="3848" max="3848" width="14.7109375" style="49" customWidth="1"/>
    <col min="3849" max="3849" width="15.85546875" style="49" customWidth="1"/>
    <col min="3850" max="3850" width="16.140625" style="49" bestFit="1" customWidth="1"/>
    <col min="3851" max="3851" width="16.28515625" style="49" bestFit="1" customWidth="1"/>
    <col min="3852" max="3852" width="13" style="49" bestFit="1" customWidth="1"/>
    <col min="3853" max="3853" width="14.5703125" style="49" bestFit="1" customWidth="1"/>
    <col min="3854" max="3854" width="10" style="49" bestFit="1" customWidth="1"/>
    <col min="3855" max="3856" width="12.140625" style="49" bestFit="1" customWidth="1"/>
    <col min="3857" max="3857" width="5.28515625" style="49" customWidth="1"/>
    <col min="3858" max="3858" width="14" style="49" bestFit="1" customWidth="1"/>
    <col min="3859" max="3860" width="13" style="49" bestFit="1" customWidth="1"/>
    <col min="3861" max="3861" width="12.140625" style="49" bestFit="1" customWidth="1"/>
    <col min="3862" max="3863" width="11" style="49" bestFit="1" customWidth="1"/>
    <col min="3864" max="3864" width="7.5703125" style="49" bestFit="1" customWidth="1"/>
    <col min="3865" max="4092" width="9.140625" style="49"/>
    <col min="4093" max="4093" width="4.85546875" style="49" customWidth="1"/>
    <col min="4094" max="4094" width="1.42578125" style="49" customWidth="1"/>
    <col min="4095" max="4095" width="7.28515625" style="49" customWidth="1"/>
    <col min="4096" max="4096" width="1.5703125" style="49" customWidth="1"/>
    <col min="4097" max="4097" width="8.140625" style="49" customWidth="1"/>
    <col min="4098" max="4098" width="12.85546875" style="49" customWidth="1"/>
    <col min="4099" max="4099" width="10.28515625" style="49" customWidth="1"/>
    <col min="4100" max="4100" width="4.5703125" style="49" bestFit="1" customWidth="1"/>
    <col min="4101" max="4101" width="17.7109375" style="49" customWidth="1"/>
    <col min="4102" max="4102" width="16.7109375" style="49" customWidth="1"/>
    <col min="4103" max="4103" width="14.85546875" style="49" customWidth="1"/>
    <col min="4104" max="4104" width="14.7109375" style="49" customWidth="1"/>
    <col min="4105" max="4105" width="15.85546875" style="49" customWidth="1"/>
    <col min="4106" max="4106" width="16.140625" style="49" bestFit="1" customWidth="1"/>
    <col min="4107" max="4107" width="16.28515625" style="49" bestFit="1" customWidth="1"/>
    <col min="4108" max="4108" width="13" style="49" bestFit="1" customWidth="1"/>
    <col min="4109" max="4109" width="14.5703125" style="49" bestFit="1" customWidth="1"/>
    <col min="4110" max="4110" width="10" style="49" bestFit="1" customWidth="1"/>
    <col min="4111" max="4112" width="12.140625" style="49" bestFit="1" customWidth="1"/>
    <col min="4113" max="4113" width="5.28515625" style="49" customWidth="1"/>
    <col min="4114" max="4114" width="14" style="49" bestFit="1" customWidth="1"/>
    <col min="4115" max="4116" width="13" style="49" bestFit="1" customWidth="1"/>
    <col min="4117" max="4117" width="12.140625" style="49" bestFit="1" customWidth="1"/>
    <col min="4118" max="4119" width="11" style="49" bestFit="1" customWidth="1"/>
    <col min="4120" max="4120" width="7.5703125" style="49" bestFit="1" customWidth="1"/>
    <col min="4121" max="4348" width="9.140625" style="49"/>
    <col min="4349" max="4349" width="4.85546875" style="49" customWidth="1"/>
    <col min="4350" max="4350" width="1.42578125" style="49" customWidth="1"/>
    <col min="4351" max="4351" width="7.28515625" style="49" customWidth="1"/>
    <col min="4352" max="4352" width="1.5703125" style="49" customWidth="1"/>
    <col min="4353" max="4353" width="8.140625" style="49" customWidth="1"/>
    <col min="4354" max="4354" width="12.85546875" style="49" customWidth="1"/>
    <col min="4355" max="4355" width="10.28515625" style="49" customWidth="1"/>
    <col min="4356" max="4356" width="4.5703125" style="49" bestFit="1" customWidth="1"/>
    <col min="4357" max="4357" width="17.7109375" style="49" customWidth="1"/>
    <col min="4358" max="4358" width="16.7109375" style="49" customWidth="1"/>
    <col min="4359" max="4359" width="14.85546875" style="49" customWidth="1"/>
    <col min="4360" max="4360" width="14.7109375" style="49" customWidth="1"/>
    <col min="4361" max="4361" width="15.85546875" style="49" customWidth="1"/>
    <col min="4362" max="4362" width="16.140625" style="49" bestFit="1" customWidth="1"/>
    <col min="4363" max="4363" width="16.28515625" style="49" bestFit="1" customWidth="1"/>
    <col min="4364" max="4364" width="13" style="49" bestFit="1" customWidth="1"/>
    <col min="4365" max="4365" width="14.5703125" style="49" bestFit="1" customWidth="1"/>
    <col min="4366" max="4366" width="10" style="49" bestFit="1" customWidth="1"/>
    <col min="4367" max="4368" width="12.140625" style="49" bestFit="1" customWidth="1"/>
    <col min="4369" max="4369" width="5.28515625" style="49" customWidth="1"/>
    <col min="4370" max="4370" width="14" style="49" bestFit="1" customWidth="1"/>
    <col min="4371" max="4372" width="13" style="49" bestFit="1" customWidth="1"/>
    <col min="4373" max="4373" width="12.140625" style="49" bestFit="1" customWidth="1"/>
    <col min="4374" max="4375" width="11" style="49" bestFit="1" customWidth="1"/>
    <col min="4376" max="4376" width="7.5703125" style="49" bestFit="1" customWidth="1"/>
    <col min="4377" max="4604" width="9.140625" style="49"/>
    <col min="4605" max="4605" width="4.85546875" style="49" customWidth="1"/>
    <col min="4606" max="4606" width="1.42578125" style="49" customWidth="1"/>
    <col min="4607" max="4607" width="7.28515625" style="49" customWidth="1"/>
    <col min="4608" max="4608" width="1.5703125" style="49" customWidth="1"/>
    <col min="4609" max="4609" width="8.140625" style="49" customWidth="1"/>
    <col min="4610" max="4610" width="12.85546875" style="49" customWidth="1"/>
    <col min="4611" max="4611" width="10.28515625" style="49" customWidth="1"/>
    <col min="4612" max="4612" width="4.5703125" style="49" bestFit="1" customWidth="1"/>
    <col min="4613" max="4613" width="17.7109375" style="49" customWidth="1"/>
    <col min="4614" max="4614" width="16.7109375" style="49" customWidth="1"/>
    <col min="4615" max="4615" width="14.85546875" style="49" customWidth="1"/>
    <col min="4616" max="4616" width="14.7109375" style="49" customWidth="1"/>
    <col min="4617" max="4617" width="15.85546875" style="49" customWidth="1"/>
    <col min="4618" max="4618" width="16.140625" style="49" bestFit="1" customWidth="1"/>
    <col min="4619" max="4619" width="16.28515625" style="49" bestFit="1" customWidth="1"/>
    <col min="4620" max="4620" width="13" style="49" bestFit="1" customWidth="1"/>
    <col min="4621" max="4621" width="14.5703125" style="49" bestFit="1" customWidth="1"/>
    <col min="4622" max="4622" width="10" style="49" bestFit="1" customWidth="1"/>
    <col min="4623" max="4624" width="12.140625" style="49" bestFit="1" customWidth="1"/>
    <col min="4625" max="4625" width="5.28515625" style="49" customWidth="1"/>
    <col min="4626" max="4626" width="14" style="49" bestFit="1" customWidth="1"/>
    <col min="4627" max="4628" width="13" style="49" bestFit="1" customWidth="1"/>
    <col min="4629" max="4629" width="12.140625" style="49" bestFit="1" customWidth="1"/>
    <col min="4630" max="4631" width="11" style="49" bestFit="1" customWidth="1"/>
    <col min="4632" max="4632" width="7.5703125" style="49" bestFit="1" customWidth="1"/>
    <col min="4633" max="4860" width="9.140625" style="49"/>
    <col min="4861" max="4861" width="4.85546875" style="49" customWidth="1"/>
    <col min="4862" max="4862" width="1.42578125" style="49" customWidth="1"/>
    <col min="4863" max="4863" width="7.28515625" style="49" customWidth="1"/>
    <col min="4864" max="4864" width="1.5703125" style="49" customWidth="1"/>
    <col min="4865" max="4865" width="8.140625" style="49" customWidth="1"/>
    <col min="4866" max="4866" width="12.85546875" style="49" customWidth="1"/>
    <col min="4867" max="4867" width="10.28515625" style="49" customWidth="1"/>
    <col min="4868" max="4868" width="4.5703125" style="49" bestFit="1" customWidth="1"/>
    <col min="4869" max="4869" width="17.7109375" style="49" customWidth="1"/>
    <col min="4870" max="4870" width="16.7109375" style="49" customWidth="1"/>
    <col min="4871" max="4871" width="14.85546875" style="49" customWidth="1"/>
    <col min="4872" max="4872" width="14.7109375" style="49" customWidth="1"/>
    <col min="4873" max="4873" width="15.85546875" style="49" customWidth="1"/>
    <col min="4874" max="4874" width="16.140625" style="49" bestFit="1" customWidth="1"/>
    <col min="4875" max="4875" width="16.28515625" style="49" bestFit="1" customWidth="1"/>
    <col min="4876" max="4876" width="13" style="49" bestFit="1" customWidth="1"/>
    <col min="4877" max="4877" width="14.5703125" style="49" bestFit="1" customWidth="1"/>
    <col min="4878" max="4878" width="10" style="49" bestFit="1" customWidth="1"/>
    <col min="4879" max="4880" width="12.140625" style="49" bestFit="1" customWidth="1"/>
    <col min="4881" max="4881" width="5.28515625" style="49" customWidth="1"/>
    <col min="4882" max="4882" width="14" style="49" bestFit="1" customWidth="1"/>
    <col min="4883" max="4884" width="13" style="49" bestFit="1" customWidth="1"/>
    <col min="4885" max="4885" width="12.140625" style="49" bestFit="1" customWidth="1"/>
    <col min="4886" max="4887" width="11" style="49" bestFit="1" customWidth="1"/>
    <col min="4888" max="4888" width="7.5703125" style="49" bestFit="1" customWidth="1"/>
    <col min="4889" max="5116" width="9.140625" style="49"/>
    <col min="5117" max="5117" width="4.85546875" style="49" customWidth="1"/>
    <col min="5118" max="5118" width="1.42578125" style="49" customWidth="1"/>
    <col min="5119" max="5119" width="7.28515625" style="49" customWidth="1"/>
    <col min="5120" max="5120" width="1.5703125" style="49" customWidth="1"/>
    <col min="5121" max="5121" width="8.140625" style="49" customWidth="1"/>
    <col min="5122" max="5122" width="12.85546875" style="49" customWidth="1"/>
    <col min="5123" max="5123" width="10.28515625" style="49" customWidth="1"/>
    <col min="5124" max="5124" width="4.5703125" style="49" bestFit="1" customWidth="1"/>
    <col min="5125" max="5125" width="17.7109375" style="49" customWidth="1"/>
    <col min="5126" max="5126" width="16.7109375" style="49" customWidth="1"/>
    <col min="5127" max="5127" width="14.85546875" style="49" customWidth="1"/>
    <col min="5128" max="5128" width="14.7109375" style="49" customWidth="1"/>
    <col min="5129" max="5129" width="15.85546875" style="49" customWidth="1"/>
    <col min="5130" max="5130" width="16.140625" style="49" bestFit="1" customWidth="1"/>
    <col min="5131" max="5131" width="16.28515625" style="49" bestFit="1" customWidth="1"/>
    <col min="5132" max="5132" width="13" style="49" bestFit="1" customWidth="1"/>
    <col min="5133" max="5133" width="14.5703125" style="49" bestFit="1" customWidth="1"/>
    <col min="5134" max="5134" width="10" style="49" bestFit="1" customWidth="1"/>
    <col min="5135" max="5136" width="12.140625" style="49" bestFit="1" customWidth="1"/>
    <col min="5137" max="5137" width="5.28515625" style="49" customWidth="1"/>
    <col min="5138" max="5138" width="14" style="49" bestFit="1" customWidth="1"/>
    <col min="5139" max="5140" width="13" style="49" bestFit="1" customWidth="1"/>
    <col min="5141" max="5141" width="12.140625" style="49" bestFit="1" customWidth="1"/>
    <col min="5142" max="5143" width="11" style="49" bestFit="1" customWidth="1"/>
    <col min="5144" max="5144" width="7.5703125" style="49" bestFit="1" customWidth="1"/>
    <col min="5145" max="5372" width="9.140625" style="49"/>
    <col min="5373" max="5373" width="4.85546875" style="49" customWidth="1"/>
    <col min="5374" max="5374" width="1.42578125" style="49" customWidth="1"/>
    <col min="5375" max="5375" width="7.28515625" style="49" customWidth="1"/>
    <col min="5376" max="5376" width="1.5703125" style="49" customWidth="1"/>
    <col min="5377" max="5377" width="8.140625" style="49" customWidth="1"/>
    <col min="5378" max="5378" width="12.85546875" style="49" customWidth="1"/>
    <col min="5379" max="5379" width="10.28515625" style="49" customWidth="1"/>
    <col min="5380" max="5380" width="4.5703125" style="49" bestFit="1" customWidth="1"/>
    <col min="5381" max="5381" width="17.7109375" style="49" customWidth="1"/>
    <col min="5382" max="5382" width="16.7109375" style="49" customWidth="1"/>
    <col min="5383" max="5383" width="14.85546875" style="49" customWidth="1"/>
    <col min="5384" max="5384" width="14.7109375" style="49" customWidth="1"/>
    <col min="5385" max="5385" width="15.85546875" style="49" customWidth="1"/>
    <col min="5386" max="5386" width="16.140625" style="49" bestFit="1" customWidth="1"/>
    <col min="5387" max="5387" width="16.28515625" style="49" bestFit="1" customWidth="1"/>
    <col min="5388" max="5388" width="13" style="49" bestFit="1" customWidth="1"/>
    <col min="5389" max="5389" width="14.5703125" style="49" bestFit="1" customWidth="1"/>
    <col min="5390" max="5390" width="10" style="49" bestFit="1" customWidth="1"/>
    <col min="5391" max="5392" width="12.140625" style="49" bestFit="1" customWidth="1"/>
    <col min="5393" max="5393" width="5.28515625" style="49" customWidth="1"/>
    <col min="5394" max="5394" width="14" style="49" bestFit="1" customWidth="1"/>
    <col min="5395" max="5396" width="13" style="49" bestFit="1" customWidth="1"/>
    <col min="5397" max="5397" width="12.140625" style="49" bestFit="1" customWidth="1"/>
    <col min="5398" max="5399" width="11" style="49" bestFit="1" customWidth="1"/>
    <col min="5400" max="5400" width="7.5703125" style="49" bestFit="1" customWidth="1"/>
    <col min="5401" max="5628" width="9.140625" style="49"/>
    <col min="5629" max="5629" width="4.85546875" style="49" customWidth="1"/>
    <col min="5630" max="5630" width="1.42578125" style="49" customWidth="1"/>
    <col min="5631" max="5631" width="7.28515625" style="49" customWidth="1"/>
    <col min="5632" max="5632" width="1.5703125" style="49" customWidth="1"/>
    <col min="5633" max="5633" width="8.140625" style="49" customWidth="1"/>
    <col min="5634" max="5634" width="12.85546875" style="49" customWidth="1"/>
    <col min="5635" max="5635" width="10.28515625" style="49" customWidth="1"/>
    <col min="5636" max="5636" width="4.5703125" style="49" bestFit="1" customWidth="1"/>
    <col min="5637" max="5637" width="17.7109375" style="49" customWidth="1"/>
    <col min="5638" max="5638" width="16.7109375" style="49" customWidth="1"/>
    <col min="5639" max="5639" width="14.85546875" style="49" customWidth="1"/>
    <col min="5640" max="5640" width="14.7109375" style="49" customWidth="1"/>
    <col min="5641" max="5641" width="15.85546875" style="49" customWidth="1"/>
    <col min="5642" max="5642" width="16.140625" style="49" bestFit="1" customWidth="1"/>
    <col min="5643" max="5643" width="16.28515625" style="49" bestFit="1" customWidth="1"/>
    <col min="5644" max="5644" width="13" style="49" bestFit="1" customWidth="1"/>
    <col min="5645" max="5645" width="14.5703125" style="49" bestFit="1" customWidth="1"/>
    <col min="5646" max="5646" width="10" style="49" bestFit="1" customWidth="1"/>
    <col min="5647" max="5648" width="12.140625" style="49" bestFit="1" customWidth="1"/>
    <col min="5649" max="5649" width="5.28515625" style="49" customWidth="1"/>
    <col min="5650" max="5650" width="14" style="49" bestFit="1" customWidth="1"/>
    <col min="5651" max="5652" width="13" style="49" bestFit="1" customWidth="1"/>
    <col min="5653" max="5653" width="12.140625" style="49" bestFit="1" customWidth="1"/>
    <col min="5654" max="5655" width="11" style="49" bestFit="1" customWidth="1"/>
    <col min="5656" max="5656" width="7.5703125" style="49" bestFit="1" customWidth="1"/>
    <col min="5657" max="5884" width="9.140625" style="49"/>
    <col min="5885" max="5885" width="4.85546875" style="49" customWidth="1"/>
    <col min="5886" max="5886" width="1.42578125" style="49" customWidth="1"/>
    <col min="5887" max="5887" width="7.28515625" style="49" customWidth="1"/>
    <col min="5888" max="5888" width="1.5703125" style="49" customWidth="1"/>
    <col min="5889" max="5889" width="8.140625" style="49" customWidth="1"/>
    <col min="5890" max="5890" width="12.85546875" style="49" customWidth="1"/>
    <col min="5891" max="5891" width="10.28515625" style="49" customWidth="1"/>
    <col min="5892" max="5892" width="4.5703125" style="49" bestFit="1" customWidth="1"/>
    <col min="5893" max="5893" width="17.7109375" style="49" customWidth="1"/>
    <col min="5894" max="5894" width="16.7109375" style="49" customWidth="1"/>
    <col min="5895" max="5895" width="14.85546875" style="49" customWidth="1"/>
    <col min="5896" max="5896" width="14.7109375" style="49" customWidth="1"/>
    <col min="5897" max="5897" width="15.85546875" style="49" customWidth="1"/>
    <col min="5898" max="5898" width="16.140625" style="49" bestFit="1" customWidth="1"/>
    <col min="5899" max="5899" width="16.28515625" style="49" bestFit="1" customWidth="1"/>
    <col min="5900" max="5900" width="13" style="49" bestFit="1" customWidth="1"/>
    <col min="5901" max="5901" width="14.5703125" style="49" bestFit="1" customWidth="1"/>
    <col min="5902" max="5902" width="10" style="49" bestFit="1" customWidth="1"/>
    <col min="5903" max="5904" width="12.140625" style="49" bestFit="1" customWidth="1"/>
    <col min="5905" max="5905" width="5.28515625" style="49" customWidth="1"/>
    <col min="5906" max="5906" width="14" style="49" bestFit="1" customWidth="1"/>
    <col min="5907" max="5908" width="13" style="49" bestFit="1" customWidth="1"/>
    <col min="5909" max="5909" width="12.140625" style="49" bestFit="1" customWidth="1"/>
    <col min="5910" max="5911" width="11" style="49" bestFit="1" customWidth="1"/>
    <col min="5912" max="5912" width="7.5703125" style="49" bestFit="1" customWidth="1"/>
    <col min="5913" max="6140" width="9.140625" style="49"/>
    <col min="6141" max="6141" width="4.85546875" style="49" customWidth="1"/>
    <col min="6142" max="6142" width="1.42578125" style="49" customWidth="1"/>
    <col min="6143" max="6143" width="7.28515625" style="49" customWidth="1"/>
    <col min="6144" max="6144" width="1.5703125" style="49" customWidth="1"/>
    <col min="6145" max="6145" width="8.140625" style="49" customWidth="1"/>
    <col min="6146" max="6146" width="12.85546875" style="49" customWidth="1"/>
    <col min="6147" max="6147" width="10.28515625" style="49" customWidth="1"/>
    <col min="6148" max="6148" width="4.5703125" style="49" bestFit="1" customWidth="1"/>
    <col min="6149" max="6149" width="17.7109375" style="49" customWidth="1"/>
    <col min="6150" max="6150" width="16.7109375" style="49" customWidth="1"/>
    <col min="6151" max="6151" width="14.85546875" style="49" customWidth="1"/>
    <col min="6152" max="6152" width="14.7109375" style="49" customWidth="1"/>
    <col min="6153" max="6153" width="15.85546875" style="49" customWidth="1"/>
    <col min="6154" max="6154" width="16.140625" style="49" bestFit="1" customWidth="1"/>
    <col min="6155" max="6155" width="16.28515625" style="49" bestFit="1" customWidth="1"/>
    <col min="6156" max="6156" width="13" style="49" bestFit="1" customWidth="1"/>
    <col min="6157" max="6157" width="14.5703125" style="49" bestFit="1" customWidth="1"/>
    <col min="6158" max="6158" width="10" style="49" bestFit="1" customWidth="1"/>
    <col min="6159" max="6160" width="12.140625" style="49" bestFit="1" customWidth="1"/>
    <col min="6161" max="6161" width="5.28515625" style="49" customWidth="1"/>
    <col min="6162" max="6162" width="14" style="49" bestFit="1" customWidth="1"/>
    <col min="6163" max="6164" width="13" style="49" bestFit="1" customWidth="1"/>
    <col min="6165" max="6165" width="12.140625" style="49" bestFit="1" customWidth="1"/>
    <col min="6166" max="6167" width="11" style="49" bestFit="1" customWidth="1"/>
    <col min="6168" max="6168" width="7.5703125" style="49" bestFit="1" customWidth="1"/>
    <col min="6169" max="6396" width="9.140625" style="49"/>
    <col min="6397" max="6397" width="4.85546875" style="49" customWidth="1"/>
    <col min="6398" max="6398" width="1.42578125" style="49" customWidth="1"/>
    <col min="6399" max="6399" width="7.28515625" style="49" customWidth="1"/>
    <col min="6400" max="6400" width="1.5703125" style="49" customWidth="1"/>
    <col min="6401" max="6401" width="8.140625" style="49" customWidth="1"/>
    <col min="6402" max="6402" width="12.85546875" style="49" customWidth="1"/>
    <col min="6403" max="6403" width="10.28515625" style="49" customWidth="1"/>
    <col min="6404" max="6404" width="4.5703125" style="49" bestFit="1" customWidth="1"/>
    <col min="6405" max="6405" width="17.7109375" style="49" customWidth="1"/>
    <col min="6406" max="6406" width="16.7109375" style="49" customWidth="1"/>
    <col min="6407" max="6407" width="14.85546875" style="49" customWidth="1"/>
    <col min="6408" max="6408" width="14.7109375" style="49" customWidth="1"/>
    <col min="6409" max="6409" width="15.85546875" style="49" customWidth="1"/>
    <col min="6410" max="6410" width="16.140625" style="49" bestFit="1" customWidth="1"/>
    <col min="6411" max="6411" width="16.28515625" style="49" bestFit="1" customWidth="1"/>
    <col min="6412" max="6412" width="13" style="49" bestFit="1" customWidth="1"/>
    <col min="6413" max="6413" width="14.5703125" style="49" bestFit="1" customWidth="1"/>
    <col min="6414" max="6414" width="10" style="49" bestFit="1" customWidth="1"/>
    <col min="6415" max="6416" width="12.140625" style="49" bestFit="1" customWidth="1"/>
    <col min="6417" max="6417" width="5.28515625" style="49" customWidth="1"/>
    <col min="6418" max="6418" width="14" style="49" bestFit="1" customWidth="1"/>
    <col min="6419" max="6420" width="13" style="49" bestFit="1" customWidth="1"/>
    <col min="6421" max="6421" width="12.140625" style="49" bestFit="1" customWidth="1"/>
    <col min="6422" max="6423" width="11" style="49" bestFit="1" customWidth="1"/>
    <col min="6424" max="6424" width="7.5703125" style="49" bestFit="1" customWidth="1"/>
    <col min="6425" max="6652" width="9.140625" style="49"/>
    <col min="6653" max="6653" width="4.85546875" style="49" customWidth="1"/>
    <col min="6654" max="6654" width="1.42578125" style="49" customWidth="1"/>
    <col min="6655" max="6655" width="7.28515625" style="49" customWidth="1"/>
    <col min="6656" max="6656" width="1.5703125" style="49" customWidth="1"/>
    <col min="6657" max="6657" width="8.140625" style="49" customWidth="1"/>
    <col min="6658" max="6658" width="12.85546875" style="49" customWidth="1"/>
    <col min="6659" max="6659" width="10.28515625" style="49" customWidth="1"/>
    <col min="6660" max="6660" width="4.5703125" style="49" bestFit="1" customWidth="1"/>
    <col min="6661" max="6661" width="17.7109375" style="49" customWidth="1"/>
    <col min="6662" max="6662" width="16.7109375" style="49" customWidth="1"/>
    <col min="6663" max="6663" width="14.85546875" style="49" customWidth="1"/>
    <col min="6664" max="6664" width="14.7109375" style="49" customWidth="1"/>
    <col min="6665" max="6665" width="15.85546875" style="49" customWidth="1"/>
    <col min="6666" max="6666" width="16.140625" style="49" bestFit="1" customWidth="1"/>
    <col min="6667" max="6667" width="16.28515625" style="49" bestFit="1" customWidth="1"/>
    <col min="6668" max="6668" width="13" style="49" bestFit="1" customWidth="1"/>
    <col min="6669" max="6669" width="14.5703125" style="49" bestFit="1" customWidth="1"/>
    <col min="6670" max="6670" width="10" style="49" bestFit="1" customWidth="1"/>
    <col min="6671" max="6672" width="12.140625" style="49" bestFit="1" customWidth="1"/>
    <col min="6673" max="6673" width="5.28515625" style="49" customWidth="1"/>
    <col min="6674" max="6674" width="14" style="49" bestFit="1" customWidth="1"/>
    <col min="6675" max="6676" width="13" style="49" bestFit="1" customWidth="1"/>
    <col min="6677" max="6677" width="12.140625" style="49" bestFit="1" customWidth="1"/>
    <col min="6678" max="6679" width="11" style="49" bestFit="1" customWidth="1"/>
    <col min="6680" max="6680" width="7.5703125" style="49" bestFit="1" customWidth="1"/>
    <col min="6681" max="6908" width="9.140625" style="49"/>
    <col min="6909" max="6909" width="4.85546875" style="49" customWidth="1"/>
    <col min="6910" max="6910" width="1.42578125" style="49" customWidth="1"/>
    <col min="6911" max="6911" width="7.28515625" style="49" customWidth="1"/>
    <col min="6912" max="6912" width="1.5703125" style="49" customWidth="1"/>
    <col min="6913" max="6913" width="8.140625" style="49" customWidth="1"/>
    <col min="6914" max="6914" width="12.85546875" style="49" customWidth="1"/>
    <col min="6915" max="6915" width="10.28515625" style="49" customWidth="1"/>
    <col min="6916" max="6916" width="4.5703125" style="49" bestFit="1" customWidth="1"/>
    <col min="6917" max="6917" width="17.7109375" style="49" customWidth="1"/>
    <col min="6918" max="6918" width="16.7109375" style="49" customWidth="1"/>
    <col min="6919" max="6919" width="14.85546875" style="49" customWidth="1"/>
    <col min="6920" max="6920" width="14.7109375" style="49" customWidth="1"/>
    <col min="6921" max="6921" width="15.85546875" style="49" customWidth="1"/>
    <col min="6922" max="6922" width="16.140625" style="49" bestFit="1" customWidth="1"/>
    <col min="6923" max="6923" width="16.28515625" style="49" bestFit="1" customWidth="1"/>
    <col min="6924" max="6924" width="13" style="49" bestFit="1" customWidth="1"/>
    <col min="6925" max="6925" width="14.5703125" style="49" bestFit="1" customWidth="1"/>
    <col min="6926" max="6926" width="10" style="49" bestFit="1" customWidth="1"/>
    <col min="6927" max="6928" width="12.140625" style="49" bestFit="1" customWidth="1"/>
    <col min="6929" max="6929" width="5.28515625" style="49" customWidth="1"/>
    <col min="6930" max="6930" width="14" style="49" bestFit="1" customWidth="1"/>
    <col min="6931" max="6932" width="13" style="49" bestFit="1" customWidth="1"/>
    <col min="6933" max="6933" width="12.140625" style="49" bestFit="1" customWidth="1"/>
    <col min="6934" max="6935" width="11" style="49" bestFit="1" customWidth="1"/>
    <col min="6936" max="6936" width="7.5703125" style="49" bestFit="1" customWidth="1"/>
    <col min="6937" max="7164" width="9.140625" style="49"/>
    <col min="7165" max="7165" width="4.85546875" style="49" customWidth="1"/>
    <col min="7166" max="7166" width="1.42578125" style="49" customWidth="1"/>
    <col min="7167" max="7167" width="7.28515625" style="49" customWidth="1"/>
    <col min="7168" max="7168" width="1.5703125" style="49" customWidth="1"/>
    <col min="7169" max="7169" width="8.140625" style="49" customWidth="1"/>
    <col min="7170" max="7170" width="12.85546875" style="49" customWidth="1"/>
    <col min="7171" max="7171" width="10.28515625" style="49" customWidth="1"/>
    <col min="7172" max="7172" width="4.5703125" style="49" bestFit="1" customWidth="1"/>
    <col min="7173" max="7173" width="17.7109375" style="49" customWidth="1"/>
    <col min="7174" max="7174" width="16.7109375" style="49" customWidth="1"/>
    <col min="7175" max="7175" width="14.85546875" style="49" customWidth="1"/>
    <col min="7176" max="7176" width="14.7109375" style="49" customWidth="1"/>
    <col min="7177" max="7177" width="15.85546875" style="49" customWidth="1"/>
    <col min="7178" max="7178" width="16.140625" style="49" bestFit="1" customWidth="1"/>
    <col min="7179" max="7179" width="16.28515625" style="49" bestFit="1" customWidth="1"/>
    <col min="7180" max="7180" width="13" style="49" bestFit="1" customWidth="1"/>
    <col min="7181" max="7181" width="14.5703125" style="49" bestFit="1" customWidth="1"/>
    <col min="7182" max="7182" width="10" style="49" bestFit="1" customWidth="1"/>
    <col min="7183" max="7184" width="12.140625" style="49" bestFit="1" customWidth="1"/>
    <col min="7185" max="7185" width="5.28515625" style="49" customWidth="1"/>
    <col min="7186" max="7186" width="14" style="49" bestFit="1" customWidth="1"/>
    <col min="7187" max="7188" width="13" style="49" bestFit="1" customWidth="1"/>
    <col min="7189" max="7189" width="12.140625" style="49" bestFit="1" customWidth="1"/>
    <col min="7190" max="7191" width="11" style="49" bestFit="1" customWidth="1"/>
    <col min="7192" max="7192" width="7.5703125" style="49" bestFit="1" customWidth="1"/>
    <col min="7193" max="7420" width="9.140625" style="49"/>
    <col min="7421" max="7421" width="4.85546875" style="49" customWidth="1"/>
    <col min="7422" max="7422" width="1.42578125" style="49" customWidth="1"/>
    <col min="7423" max="7423" width="7.28515625" style="49" customWidth="1"/>
    <col min="7424" max="7424" width="1.5703125" style="49" customWidth="1"/>
    <col min="7425" max="7425" width="8.140625" style="49" customWidth="1"/>
    <col min="7426" max="7426" width="12.85546875" style="49" customWidth="1"/>
    <col min="7427" max="7427" width="10.28515625" style="49" customWidth="1"/>
    <col min="7428" max="7428" width="4.5703125" style="49" bestFit="1" customWidth="1"/>
    <col min="7429" max="7429" width="17.7109375" style="49" customWidth="1"/>
    <col min="7430" max="7430" width="16.7109375" style="49" customWidth="1"/>
    <col min="7431" max="7431" width="14.85546875" style="49" customWidth="1"/>
    <col min="7432" max="7432" width="14.7109375" style="49" customWidth="1"/>
    <col min="7433" max="7433" width="15.85546875" style="49" customWidth="1"/>
    <col min="7434" max="7434" width="16.140625" style="49" bestFit="1" customWidth="1"/>
    <col min="7435" max="7435" width="16.28515625" style="49" bestFit="1" customWidth="1"/>
    <col min="7436" max="7436" width="13" style="49" bestFit="1" customWidth="1"/>
    <col min="7437" max="7437" width="14.5703125" style="49" bestFit="1" customWidth="1"/>
    <col min="7438" max="7438" width="10" style="49" bestFit="1" customWidth="1"/>
    <col min="7439" max="7440" width="12.140625" style="49" bestFit="1" customWidth="1"/>
    <col min="7441" max="7441" width="5.28515625" style="49" customWidth="1"/>
    <col min="7442" max="7442" width="14" style="49" bestFit="1" customWidth="1"/>
    <col min="7443" max="7444" width="13" style="49" bestFit="1" customWidth="1"/>
    <col min="7445" max="7445" width="12.140625" style="49" bestFit="1" customWidth="1"/>
    <col min="7446" max="7447" width="11" style="49" bestFit="1" customWidth="1"/>
    <col min="7448" max="7448" width="7.5703125" style="49" bestFit="1" customWidth="1"/>
    <col min="7449" max="7676" width="9.140625" style="49"/>
    <col min="7677" max="7677" width="4.85546875" style="49" customWidth="1"/>
    <col min="7678" max="7678" width="1.42578125" style="49" customWidth="1"/>
    <col min="7679" max="7679" width="7.28515625" style="49" customWidth="1"/>
    <col min="7680" max="7680" width="1.5703125" style="49" customWidth="1"/>
    <col min="7681" max="7681" width="8.140625" style="49" customWidth="1"/>
    <col min="7682" max="7682" width="12.85546875" style="49" customWidth="1"/>
    <col min="7683" max="7683" width="10.28515625" style="49" customWidth="1"/>
    <col min="7684" max="7684" width="4.5703125" style="49" bestFit="1" customWidth="1"/>
    <col min="7685" max="7685" width="17.7109375" style="49" customWidth="1"/>
    <col min="7686" max="7686" width="16.7109375" style="49" customWidth="1"/>
    <col min="7687" max="7687" width="14.85546875" style="49" customWidth="1"/>
    <col min="7688" max="7688" width="14.7109375" style="49" customWidth="1"/>
    <col min="7689" max="7689" width="15.85546875" style="49" customWidth="1"/>
    <col min="7690" max="7690" width="16.140625" style="49" bestFit="1" customWidth="1"/>
    <col min="7691" max="7691" width="16.28515625" style="49" bestFit="1" customWidth="1"/>
    <col min="7692" max="7692" width="13" style="49" bestFit="1" customWidth="1"/>
    <col min="7693" max="7693" width="14.5703125" style="49" bestFit="1" customWidth="1"/>
    <col min="7694" max="7694" width="10" style="49" bestFit="1" customWidth="1"/>
    <col min="7695" max="7696" width="12.140625" style="49" bestFit="1" customWidth="1"/>
    <col min="7697" max="7697" width="5.28515625" style="49" customWidth="1"/>
    <col min="7698" max="7698" width="14" style="49" bestFit="1" customWidth="1"/>
    <col min="7699" max="7700" width="13" style="49" bestFit="1" customWidth="1"/>
    <col min="7701" max="7701" width="12.140625" style="49" bestFit="1" customWidth="1"/>
    <col min="7702" max="7703" width="11" style="49" bestFit="1" customWidth="1"/>
    <col min="7704" max="7704" width="7.5703125" style="49" bestFit="1" customWidth="1"/>
    <col min="7705" max="7932" width="9.140625" style="49"/>
    <col min="7933" max="7933" width="4.85546875" style="49" customWidth="1"/>
    <col min="7934" max="7934" width="1.42578125" style="49" customWidth="1"/>
    <col min="7935" max="7935" width="7.28515625" style="49" customWidth="1"/>
    <col min="7936" max="7936" width="1.5703125" style="49" customWidth="1"/>
    <col min="7937" max="7937" width="8.140625" style="49" customWidth="1"/>
    <col min="7938" max="7938" width="12.85546875" style="49" customWidth="1"/>
    <col min="7939" max="7939" width="10.28515625" style="49" customWidth="1"/>
    <col min="7940" max="7940" width="4.5703125" style="49" bestFit="1" customWidth="1"/>
    <col min="7941" max="7941" width="17.7109375" style="49" customWidth="1"/>
    <col min="7942" max="7942" width="16.7109375" style="49" customWidth="1"/>
    <col min="7943" max="7943" width="14.85546875" style="49" customWidth="1"/>
    <col min="7944" max="7944" width="14.7109375" style="49" customWidth="1"/>
    <col min="7945" max="7945" width="15.85546875" style="49" customWidth="1"/>
    <col min="7946" max="7946" width="16.140625" style="49" bestFit="1" customWidth="1"/>
    <col min="7947" max="7947" width="16.28515625" style="49" bestFit="1" customWidth="1"/>
    <col min="7948" max="7948" width="13" style="49" bestFit="1" customWidth="1"/>
    <col min="7949" max="7949" width="14.5703125" style="49" bestFit="1" customWidth="1"/>
    <col min="7950" max="7950" width="10" style="49" bestFit="1" customWidth="1"/>
    <col min="7951" max="7952" width="12.140625" style="49" bestFit="1" customWidth="1"/>
    <col min="7953" max="7953" width="5.28515625" style="49" customWidth="1"/>
    <col min="7954" max="7954" width="14" style="49" bestFit="1" customWidth="1"/>
    <col min="7955" max="7956" width="13" style="49" bestFit="1" customWidth="1"/>
    <col min="7957" max="7957" width="12.140625" style="49" bestFit="1" customWidth="1"/>
    <col min="7958" max="7959" width="11" style="49" bestFit="1" customWidth="1"/>
    <col min="7960" max="7960" width="7.5703125" style="49" bestFit="1" customWidth="1"/>
    <col min="7961" max="8188" width="9.140625" style="49"/>
    <col min="8189" max="8189" width="4.85546875" style="49" customWidth="1"/>
    <col min="8190" max="8190" width="1.42578125" style="49" customWidth="1"/>
    <col min="8191" max="8191" width="7.28515625" style="49" customWidth="1"/>
    <col min="8192" max="8192" width="1.5703125" style="49" customWidth="1"/>
    <col min="8193" max="8193" width="8.140625" style="49" customWidth="1"/>
    <col min="8194" max="8194" width="12.85546875" style="49" customWidth="1"/>
    <col min="8195" max="8195" width="10.28515625" style="49" customWidth="1"/>
    <col min="8196" max="8196" width="4.5703125" style="49" bestFit="1" customWidth="1"/>
    <col min="8197" max="8197" width="17.7109375" style="49" customWidth="1"/>
    <col min="8198" max="8198" width="16.7109375" style="49" customWidth="1"/>
    <col min="8199" max="8199" width="14.85546875" style="49" customWidth="1"/>
    <col min="8200" max="8200" width="14.7109375" style="49" customWidth="1"/>
    <col min="8201" max="8201" width="15.85546875" style="49" customWidth="1"/>
    <col min="8202" max="8202" width="16.140625" style="49" bestFit="1" customWidth="1"/>
    <col min="8203" max="8203" width="16.28515625" style="49" bestFit="1" customWidth="1"/>
    <col min="8204" max="8204" width="13" style="49" bestFit="1" customWidth="1"/>
    <col min="8205" max="8205" width="14.5703125" style="49" bestFit="1" customWidth="1"/>
    <col min="8206" max="8206" width="10" style="49" bestFit="1" customWidth="1"/>
    <col min="8207" max="8208" width="12.140625" style="49" bestFit="1" customWidth="1"/>
    <col min="8209" max="8209" width="5.28515625" style="49" customWidth="1"/>
    <col min="8210" max="8210" width="14" style="49" bestFit="1" customWidth="1"/>
    <col min="8211" max="8212" width="13" style="49" bestFit="1" customWidth="1"/>
    <col min="8213" max="8213" width="12.140625" style="49" bestFit="1" customWidth="1"/>
    <col min="8214" max="8215" width="11" style="49" bestFit="1" customWidth="1"/>
    <col min="8216" max="8216" width="7.5703125" style="49" bestFit="1" customWidth="1"/>
    <col min="8217" max="8444" width="9.140625" style="49"/>
    <col min="8445" max="8445" width="4.85546875" style="49" customWidth="1"/>
    <col min="8446" max="8446" width="1.42578125" style="49" customWidth="1"/>
    <col min="8447" max="8447" width="7.28515625" style="49" customWidth="1"/>
    <col min="8448" max="8448" width="1.5703125" style="49" customWidth="1"/>
    <col min="8449" max="8449" width="8.140625" style="49" customWidth="1"/>
    <col min="8450" max="8450" width="12.85546875" style="49" customWidth="1"/>
    <col min="8451" max="8451" width="10.28515625" style="49" customWidth="1"/>
    <col min="8452" max="8452" width="4.5703125" style="49" bestFit="1" customWidth="1"/>
    <col min="8453" max="8453" width="17.7109375" style="49" customWidth="1"/>
    <col min="8454" max="8454" width="16.7109375" style="49" customWidth="1"/>
    <col min="8455" max="8455" width="14.85546875" style="49" customWidth="1"/>
    <col min="8456" max="8456" width="14.7109375" style="49" customWidth="1"/>
    <col min="8457" max="8457" width="15.85546875" style="49" customWidth="1"/>
    <col min="8458" max="8458" width="16.140625" style="49" bestFit="1" customWidth="1"/>
    <col min="8459" max="8459" width="16.28515625" style="49" bestFit="1" customWidth="1"/>
    <col min="8460" max="8460" width="13" style="49" bestFit="1" customWidth="1"/>
    <col min="8461" max="8461" width="14.5703125" style="49" bestFit="1" customWidth="1"/>
    <col min="8462" max="8462" width="10" style="49" bestFit="1" customWidth="1"/>
    <col min="8463" max="8464" width="12.140625" style="49" bestFit="1" customWidth="1"/>
    <col min="8465" max="8465" width="5.28515625" style="49" customWidth="1"/>
    <col min="8466" max="8466" width="14" style="49" bestFit="1" customWidth="1"/>
    <col min="8467" max="8468" width="13" style="49" bestFit="1" customWidth="1"/>
    <col min="8469" max="8469" width="12.140625" style="49" bestFit="1" customWidth="1"/>
    <col min="8470" max="8471" width="11" style="49" bestFit="1" customWidth="1"/>
    <col min="8472" max="8472" width="7.5703125" style="49" bestFit="1" customWidth="1"/>
    <col min="8473" max="8700" width="9.140625" style="49"/>
    <col min="8701" max="8701" width="4.85546875" style="49" customWidth="1"/>
    <col min="8702" max="8702" width="1.42578125" style="49" customWidth="1"/>
    <col min="8703" max="8703" width="7.28515625" style="49" customWidth="1"/>
    <col min="8704" max="8704" width="1.5703125" style="49" customWidth="1"/>
    <col min="8705" max="8705" width="8.140625" style="49" customWidth="1"/>
    <col min="8706" max="8706" width="12.85546875" style="49" customWidth="1"/>
    <col min="8707" max="8707" width="10.28515625" style="49" customWidth="1"/>
    <col min="8708" max="8708" width="4.5703125" style="49" bestFit="1" customWidth="1"/>
    <col min="8709" max="8709" width="17.7109375" style="49" customWidth="1"/>
    <col min="8710" max="8710" width="16.7109375" style="49" customWidth="1"/>
    <col min="8711" max="8711" width="14.85546875" style="49" customWidth="1"/>
    <col min="8712" max="8712" width="14.7109375" style="49" customWidth="1"/>
    <col min="8713" max="8713" width="15.85546875" style="49" customWidth="1"/>
    <col min="8714" max="8714" width="16.140625" style="49" bestFit="1" customWidth="1"/>
    <col min="8715" max="8715" width="16.28515625" style="49" bestFit="1" customWidth="1"/>
    <col min="8716" max="8716" width="13" style="49" bestFit="1" customWidth="1"/>
    <col min="8717" max="8717" width="14.5703125" style="49" bestFit="1" customWidth="1"/>
    <col min="8718" max="8718" width="10" style="49" bestFit="1" customWidth="1"/>
    <col min="8719" max="8720" width="12.140625" style="49" bestFit="1" customWidth="1"/>
    <col min="8721" max="8721" width="5.28515625" style="49" customWidth="1"/>
    <col min="8722" max="8722" width="14" style="49" bestFit="1" customWidth="1"/>
    <col min="8723" max="8724" width="13" style="49" bestFit="1" customWidth="1"/>
    <col min="8725" max="8725" width="12.140625" style="49" bestFit="1" customWidth="1"/>
    <col min="8726" max="8727" width="11" style="49" bestFit="1" customWidth="1"/>
    <col min="8728" max="8728" width="7.5703125" style="49" bestFit="1" customWidth="1"/>
    <col min="8729" max="8956" width="9.140625" style="49"/>
    <col min="8957" max="8957" width="4.85546875" style="49" customWidth="1"/>
    <col min="8958" max="8958" width="1.42578125" style="49" customWidth="1"/>
    <col min="8959" max="8959" width="7.28515625" style="49" customWidth="1"/>
    <col min="8960" max="8960" width="1.5703125" style="49" customWidth="1"/>
    <col min="8961" max="8961" width="8.140625" style="49" customWidth="1"/>
    <col min="8962" max="8962" width="12.85546875" style="49" customWidth="1"/>
    <col min="8963" max="8963" width="10.28515625" style="49" customWidth="1"/>
    <col min="8964" max="8964" width="4.5703125" style="49" bestFit="1" customWidth="1"/>
    <col min="8965" max="8965" width="17.7109375" style="49" customWidth="1"/>
    <col min="8966" max="8966" width="16.7109375" style="49" customWidth="1"/>
    <col min="8967" max="8967" width="14.85546875" style="49" customWidth="1"/>
    <col min="8968" max="8968" width="14.7109375" style="49" customWidth="1"/>
    <col min="8969" max="8969" width="15.85546875" style="49" customWidth="1"/>
    <col min="8970" max="8970" width="16.140625" style="49" bestFit="1" customWidth="1"/>
    <col min="8971" max="8971" width="16.28515625" style="49" bestFit="1" customWidth="1"/>
    <col min="8972" max="8972" width="13" style="49" bestFit="1" customWidth="1"/>
    <col min="8973" max="8973" width="14.5703125" style="49" bestFit="1" customWidth="1"/>
    <col min="8974" max="8974" width="10" style="49" bestFit="1" customWidth="1"/>
    <col min="8975" max="8976" width="12.140625" style="49" bestFit="1" customWidth="1"/>
    <col min="8977" max="8977" width="5.28515625" style="49" customWidth="1"/>
    <col min="8978" max="8978" width="14" style="49" bestFit="1" customWidth="1"/>
    <col min="8979" max="8980" width="13" style="49" bestFit="1" customWidth="1"/>
    <col min="8981" max="8981" width="12.140625" style="49" bestFit="1" customWidth="1"/>
    <col min="8982" max="8983" width="11" style="49" bestFit="1" customWidth="1"/>
    <col min="8984" max="8984" width="7.5703125" style="49" bestFit="1" customWidth="1"/>
    <col min="8985" max="9212" width="9.140625" style="49"/>
    <col min="9213" max="9213" width="4.85546875" style="49" customWidth="1"/>
    <col min="9214" max="9214" width="1.42578125" style="49" customWidth="1"/>
    <col min="9215" max="9215" width="7.28515625" style="49" customWidth="1"/>
    <col min="9216" max="9216" width="1.5703125" style="49" customWidth="1"/>
    <col min="9217" max="9217" width="8.140625" style="49" customWidth="1"/>
    <col min="9218" max="9218" width="12.85546875" style="49" customWidth="1"/>
    <col min="9219" max="9219" width="10.28515625" style="49" customWidth="1"/>
    <col min="9220" max="9220" width="4.5703125" style="49" bestFit="1" customWidth="1"/>
    <col min="9221" max="9221" width="17.7109375" style="49" customWidth="1"/>
    <col min="9222" max="9222" width="16.7109375" style="49" customWidth="1"/>
    <col min="9223" max="9223" width="14.85546875" style="49" customWidth="1"/>
    <col min="9224" max="9224" width="14.7109375" style="49" customWidth="1"/>
    <col min="9225" max="9225" width="15.85546875" style="49" customWidth="1"/>
    <col min="9226" max="9226" width="16.140625" style="49" bestFit="1" customWidth="1"/>
    <col min="9227" max="9227" width="16.28515625" style="49" bestFit="1" customWidth="1"/>
    <col min="9228" max="9228" width="13" style="49" bestFit="1" customWidth="1"/>
    <col min="9229" max="9229" width="14.5703125" style="49" bestFit="1" customWidth="1"/>
    <col min="9230" max="9230" width="10" style="49" bestFit="1" customWidth="1"/>
    <col min="9231" max="9232" width="12.140625" style="49" bestFit="1" customWidth="1"/>
    <col min="9233" max="9233" width="5.28515625" style="49" customWidth="1"/>
    <col min="9234" max="9234" width="14" style="49" bestFit="1" customWidth="1"/>
    <col min="9235" max="9236" width="13" style="49" bestFit="1" customWidth="1"/>
    <col min="9237" max="9237" width="12.140625" style="49" bestFit="1" customWidth="1"/>
    <col min="9238" max="9239" width="11" style="49" bestFit="1" customWidth="1"/>
    <col min="9240" max="9240" width="7.5703125" style="49" bestFit="1" customWidth="1"/>
    <col min="9241" max="9468" width="9.140625" style="49"/>
    <col min="9469" max="9469" width="4.85546875" style="49" customWidth="1"/>
    <col min="9470" max="9470" width="1.42578125" style="49" customWidth="1"/>
    <col min="9471" max="9471" width="7.28515625" style="49" customWidth="1"/>
    <col min="9472" max="9472" width="1.5703125" style="49" customWidth="1"/>
    <col min="9473" max="9473" width="8.140625" style="49" customWidth="1"/>
    <col min="9474" max="9474" width="12.85546875" style="49" customWidth="1"/>
    <col min="9475" max="9475" width="10.28515625" style="49" customWidth="1"/>
    <col min="9476" max="9476" width="4.5703125" style="49" bestFit="1" customWidth="1"/>
    <col min="9477" max="9477" width="17.7109375" style="49" customWidth="1"/>
    <col min="9478" max="9478" width="16.7109375" style="49" customWidth="1"/>
    <col min="9479" max="9479" width="14.85546875" style="49" customWidth="1"/>
    <col min="9480" max="9480" width="14.7109375" style="49" customWidth="1"/>
    <col min="9481" max="9481" width="15.85546875" style="49" customWidth="1"/>
    <col min="9482" max="9482" width="16.140625" style="49" bestFit="1" customWidth="1"/>
    <col min="9483" max="9483" width="16.28515625" style="49" bestFit="1" customWidth="1"/>
    <col min="9484" max="9484" width="13" style="49" bestFit="1" customWidth="1"/>
    <col min="9485" max="9485" width="14.5703125" style="49" bestFit="1" customWidth="1"/>
    <col min="9486" max="9486" width="10" style="49" bestFit="1" customWidth="1"/>
    <col min="9487" max="9488" width="12.140625" style="49" bestFit="1" customWidth="1"/>
    <col min="9489" max="9489" width="5.28515625" style="49" customWidth="1"/>
    <col min="9490" max="9490" width="14" style="49" bestFit="1" customWidth="1"/>
    <col min="9491" max="9492" width="13" style="49" bestFit="1" customWidth="1"/>
    <col min="9493" max="9493" width="12.140625" style="49" bestFit="1" customWidth="1"/>
    <col min="9494" max="9495" width="11" style="49" bestFit="1" customWidth="1"/>
    <col min="9496" max="9496" width="7.5703125" style="49" bestFit="1" customWidth="1"/>
    <col min="9497" max="9724" width="9.140625" style="49"/>
    <col min="9725" max="9725" width="4.85546875" style="49" customWidth="1"/>
    <col min="9726" max="9726" width="1.42578125" style="49" customWidth="1"/>
    <col min="9727" max="9727" width="7.28515625" style="49" customWidth="1"/>
    <col min="9728" max="9728" width="1.5703125" style="49" customWidth="1"/>
    <col min="9729" max="9729" width="8.140625" style="49" customWidth="1"/>
    <col min="9730" max="9730" width="12.85546875" style="49" customWidth="1"/>
    <col min="9731" max="9731" width="10.28515625" style="49" customWidth="1"/>
    <col min="9732" max="9732" width="4.5703125" style="49" bestFit="1" customWidth="1"/>
    <col min="9733" max="9733" width="17.7109375" style="49" customWidth="1"/>
    <col min="9734" max="9734" width="16.7109375" style="49" customWidth="1"/>
    <col min="9735" max="9735" width="14.85546875" style="49" customWidth="1"/>
    <col min="9736" max="9736" width="14.7109375" style="49" customWidth="1"/>
    <col min="9737" max="9737" width="15.85546875" style="49" customWidth="1"/>
    <col min="9738" max="9738" width="16.140625" style="49" bestFit="1" customWidth="1"/>
    <col min="9739" max="9739" width="16.28515625" style="49" bestFit="1" customWidth="1"/>
    <col min="9740" max="9740" width="13" style="49" bestFit="1" customWidth="1"/>
    <col min="9741" max="9741" width="14.5703125" style="49" bestFit="1" customWidth="1"/>
    <col min="9742" max="9742" width="10" style="49" bestFit="1" customWidth="1"/>
    <col min="9743" max="9744" width="12.140625" style="49" bestFit="1" customWidth="1"/>
    <col min="9745" max="9745" width="5.28515625" style="49" customWidth="1"/>
    <col min="9746" max="9746" width="14" style="49" bestFit="1" customWidth="1"/>
    <col min="9747" max="9748" width="13" style="49" bestFit="1" customWidth="1"/>
    <col min="9749" max="9749" width="12.140625" style="49" bestFit="1" customWidth="1"/>
    <col min="9750" max="9751" width="11" style="49" bestFit="1" customWidth="1"/>
    <col min="9752" max="9752" width="7.5703125" style="49" bestFit="1" customWidth="1"/>
    <col min="9753" max="9980" width="9.140625" style="49"/>
    <col min="9981" max="9981" width="4.85546875" style="49" customWidth="1"/>
    <col min="9982" max="9982" width="1.42578125" style="49" customWidth="1"/>
    <col min="9983" max="9983" width="7.28515625" style="49" customWidth="1"/>
    <col min="9984" max="9984" width="1.5703125" style="49" customWidth="1"/>
    <col min="9985" max="9985" width="8.140625" style="49" customWidth="1"/>
    <col min="9986" max="9986" width="12.85546875" style="49" customWidth="1"/>
    <col min="9987" max="9987" width="10.28515625" style="49" customWidth="1"/>
    <col min="9988" max="9988" width="4.5703125" style="49" bestFit="1" customWidth="1"/>
    <col min="9989" max="9989" width="17.7109375" style="49" customWidth="1"/>
    <col min="9990" max="9990" width="16.7109375" style="49" customWidth="1"/>
    <col min="9991" max="9991" width="14.85546875" style="49" customWidth="1"/>
    <col min="9992" max="9992" width="14.7109375" style="49" customWidth="1"/>
    <col min="9993" max="9993" width="15.85546875" style="49" customWidth="1"/>
    <col min="9994" max="9994" width="16.140625" style="49" bestFit="1" customWidth="1"/>
    <col min="9995" max="9995" width="16.28515625" style="49" bestFit="1" customWidth="1"/>
    <col min="9996" max="9996" width="13" style="49" bestFit="1" customWidth="1"/>
    <col min="9997" max="9997" width="14.5703125" style="49" bestFit="1" customWidth="1"/>
    <col min="9998" max="9998" width="10" style="49" bestFit="1" customWidth="1"/>
    <col min="9999" max="10000" width="12.140625" style="49" bestFit="1" customWidth="1"/>
    <col min="10001" max="10001" width="5.28515625" style="49" customWidth="1"/>
    <col min="10002" max="10002" width="14" style="49" bestFit="1" customWidth="1"/>
    <col min="10003" max="10004" width="13" style="49" bestFit="1" customWidth="1"/>
    <col min="10005" max="10005" width="12.140625" style="49" bestFit="1" customWidth="1"/>
    <col min="10006" max="10007" width="11" style="49" bestFit="1" customWidth="1"/>
    <col min="10008" max="10008" width="7.5703125" style="49" bestFit="1" customWidth="1"/>
    <col min="10009" max="10236" width="9.140625" style="49"/>
    <col min="10237" max="10237" width="4.85546875" style="49" customWidth="1"/>
    <col min="10238" max="10238" width="1.42578125" style="49" customWidth="1"/>
    <col min="10239" max="10239" width="7.28515625" style="49" customWidth="1"/>
    <col min="10240" max="10240" width="1.5703125" style="49" customWidth="1"/>
    <col min="10241" max="10241" width="8.140625" style="49" customWidth="1"/>
    <col min="10242" max="10242" width="12.85546875" style="49" customWidth="1"/>
    <col min="10243" max="10243" width="10.28515625" style="49" customWidth="1"/>
    <col min="10244" max="10244" width="4.5703125" style="49" bestFit="1" customWidth="1"/>
    <col min="10245" max="10245" width="17.7109375" style="49" customWidth="1"/>
    <col min="10246" max="10246" width="16.7109375" style="49" customWidth="1"/>
    <col min="10247" max="10247" width="14.85546875" style="49" customWidth="1"/>
    <col min="10248" max="10248" width="14.7109375" style="49" customWidth="1"/>
    <col min="10249" max="10249" width="15.85546875" style="49" customWidth="1"/>
    <col min="10250" max="10250" width="16.140625" style="49" bestFit="1" customWidth="1"/>
    <col min="10251" max="10251" width="16.28515625" style="49" bestFit="1" customWidth="1"/>
    <col min="10252" max="10252" width="13" style="49" bestFit="1" customWidth="1"/>
    <col min="10253" max="10253" width="14.5703125" style="49" bestFit="1" customWidth="1"/>
    <col min="10254" max="10254" width="10" style="49" bestFit="1" customWidth="1"/>
    <col min="10255" max="10256" width="12.140625" style="49" bestFit="1" customWidth="1"/>
    <col min="10257" max="10257" width="5.28515625" style="49" customWidth="1"/>
    <col min="10258" max="10258" width="14" style="49" bestFit="1" customWidth="1"/>
    <col min="10259" max="10260" width="13" style="49" bestFit="1" customWidth="1"/>
    <col min="10261" max="10261" width="12.140625" style="49" bestFit="1" customWidth="1"/>
    <col min="10262" max="10263" width="11" style="49" bestFit="1" customWidth="1"/>
    <col min="10264" max="10264" width="7.5703125" style="49" bestFit="1" customWidth="1"/>
    <col min="10265" max="10492" width="9.140625" style="49"/>
    <col min="10493" max="10493" width="4.85546875" style="49" customWidth="1"/>
    <col min="10494" max="10494" width="1.42578125" style="49" customWidth="1"/>
    <col min="10495" max="10495" width="7.28515625" style="49" customWidth="1"/>
    <col min="10496" max="10496" width="1.5703125" style="49" customWidth="1"/>
    <col min="10497" max="10497" width="8.140625" style="49" customWidth="1"/>
    <col min="10498" max="10498" width="12.85546875" style="49" customWidth="1"/>
    <col min="10499" max="10499" width="10.28515625" style="49" customWidth="1"/>
    <col min="10500" max="10500" width="4.5703125" style="49" bestFit="1" customWidth="1"/>
    <col min="10501" max="10501" width="17.7109375" style="49" customWidth="1"/>
    <col min="10502" max="10502" width="16.7109375" style="49" customWidth="1"/>
    <col min="10503" max="10503" width="14.85546875" style="49" customWidth="1"/>
    <col min="10504" max="10504" width="14.7109375" style="49" customWidth="1"/>
    <col min="10505" max="10505" width="15.85546875" style="49" customWidth="1"/>
    <col min="10506" max="10506" width="16.140625" style="49" bestFit="1" customWidth="1"/>
    <col min="10507" max="10507" width="16.28515625" style="49" bestFit="1" customWidth="1"/>
    <col min="10508" max="10508" width="13" style="49" bestFit="1" customWidth="1"/>
    <col min="10509" max="10509" width="14.5703125" style="49" bestFit="1" customWidth="1"/>
    <col min="10510" max="10510" width="10" style="49" bestFit="1" customWidth="1"/>
    <col min="10511" max="10512" width="12.140625" style="49" bestFit="1" customWidth="1"/>
    <col min="10513" max="10513" width="5.28515625" style="49" customWidth="1"/>
    <col min="10514" max="10514" width="14" style="49" bestFit="1" customWidth="1"/>
    <col min="10515" max="10516" width="13" style="49" bestFit="1" customWidth="1"/>
    <col min="10517" max="10517" width="12.140625" style="49" bestFit="1" customWidth="1"/>
    <col min="10518" max="10519" width="11" style="49" bestFit="1" customWidth="1"/>
    <col min="10520" max="10520" width="7.5703125" style="49" bestFit="1" customWidth="1"/>
    <col min="10521" max="10748" width="9.140625" style="49"/>
    <col min="10749" max="10749" width="4.85546875" style="49" customWidth="1"/>
    <col min="10750" max="10750" width="1.42578125" style="49" customWidth="1"/>
    <col min="10751" max="10751" width="7.28515625" style="49" customWidth="1"/>
    <col min="10752" max="10752" width="1.5703125" style="49" customWidth="1"/>
    <col min="10753" max="10753" width="8.140625" style="49" customWidth="1"/>
    <col min="10754" max="10754" width="12.85546875" style="49" customWidth="1"/>
    <col min="10755" max="10755" width="10.28515625" style="49" customWidth="1"/>
    <col min="10756" max="10756" width="4.5703125" style="49" bestFit="1" customWidth="1"/>
    <col min="10757" max="10757" width="17.7109375" style="49" customWidth="1"/>
    <col min="10758" max="10758" width="16.7109375" style="49" customWidth="1"/>
    <col min="10759" max="10759" width="14.85546875" style="49" customWidth="1"/>
    <col min="10760" max="10760" width="14.7109375" style="49" customWidth="1"/>
    <col min="10761" max="10761" width="15.85546875" style="49" customWidth="1"/>
    <col min="10762" max="10762" width="16.140625" style="49" bestFit="1" customWidth="1"/>
    <col min="10763" max="10763" width="16.28515625" style="49" bestFit="1" customWidth="1"/>
    <col min="10764" max="10764" width="13" style="49" bestFit="1" customWidth="1"/>
    <col min="10765" max="10765" width="14.5703125" style="49" bestFit="1" customWidth="1"/>
    <col min="10766" max="10766" width="10" style="49" bestFit="1" customWidth="1"/>
    <col min="10767" max="10768" width="12.140625" style="49" bestFit="1" customWidth="1"/>
    <col min="10769" max="10769" width="5.28515625" style="49" customWidth="1"/>
    <col min="10770" max="10770" width="14" style="49" bestFit="1" customWidth="1"/>
    <col min="10771" max="10772" width="13" style="49" bestFit="1" customWidth="1"/>
    <col min="10773" max="10773" width="12.140625" style="49" bestFit="1" customWidth="1"/>
    <col min="10774" max="10775" width="11" style="49" bestFit="1" customWidth="1"/>
    <col min="10776" max="10776" width="7.5703125" style="49" bestFit="1" customWidth="1"/>
    <col min="10777" max="11004" width="9.140625" style="49"/>
    <col min="11005" max="11005" width="4.85546875" style="49" customWidth="1"/>
    <col min="11006" max="11006" width="1.42578125" style="49" customWidth="1"/>
    <col min="11007" max="11007" width="7.28515625" style="49" customWidth="1"/>
    <col min="11008" max="11008" width="1.5703125" style="49" customWidth="1"/>
    <col min="11009" max="11009" width="8.140625" style="49" customWidth="1"/>
    <col min="11010" max="11010" width="12.85546875" style="49" customWidth="1"/>
    <col min="11011" max="11011" width="10.28515625" style="49" customWidth="1"/>
    <col min="11012" max="11012" width="4.5703125" style="49" bestFit="1" customWidth="1"/>
    <col min="11013" max="11013" width="17.7109375" style="49" customWidth="1"/>
    <col min="11014" max="11014" width="16.7109375" style="49" customWidth="1"/>
    <col min="11015" max="11015" width="14.85546875" style="49" customWidth="1"/>
    <col min="11016" max="11016" width="14.7109375" style="49" customWidth="1"/>
    <col min="11017" max="11017" width="15.85546875" style="49" customWidth="1"/>
    <col min="11018" max="11018" width="16.140625" style="49" bestFit="1" customWidth="1"/>
    <col min="11019" max="11019" width="16.28515625" style="49" bestFit="1" customWidth="1"/>
    <col min="11020" max="11020" width="13" style="49" bestFit="1" customWidth="1"/>
    <col min="11021" max="11021" width="14.5703125" style="49" bestFit="1" customWidth="1"/>
    <col min="11022" max="11022" width="10" style="49" bestFit="1" customWidth="1"/>
    <col min="11023" max="11024" width="12.140625" style="49" bestFit="1" customWidth="1"/>
    <col min="11025" max="11025" width="5.28515625" style="49" customWidth="1"/>
    <col min="11026" max="11026" width="14" style="49" bestFit="1" customWidth="1"/>
    <col min="11027" max="11028" width="13" style="49" bestFit="1" customWidth="1"/>
    <col min="11029" max="11029" width="12.140625" style="49" bestFit="1" customWidth="1"/>
    <col min="11030" max="11031" width="11" style="49" bestFit="1" customWidth="1"/>
    <col min="11032" max="11032" width="7.5703125" style="49" bestFit="1" customWidth="1"/>
    <col min="11033" max="11260" width="9.140625" style="49"/>
    <col min="11261" max="11261" width="4.85546875" style="49" customWidth="1"/>
    <col min="11262" max="11262" width="1.42578125" style="49" customWidth="1"/>
    <col min="11263" max="11263" width="7.28515625" style="49" customWidth="1"/>
    <col min="11264" max="11264" width="1.5703125" style="49" customWidth="1"/>
    <col min="11265" max="11265" width="8.140625" style="49" customWidth="1"/>
    <col min="11266" max="11266" width="12.85546875" style="49" customWidth="1"/>
    <col min="11267" max="11267" width="10.28515625" style="49" customWidth="1"/>
    <col min="11268" max="11268" width="4.5703125" style="49" bestFit="1" customWidth="1"/>
    <col min="11269" max="11269" width="17.7109375" style="49" customWidth="1"/>
    <col min="11270" max="11270" width="16.7109375" style="49" customWidth="1"/>
    <col min="11271" max="11271" width="14.85546875" style="49" customWidth="1"/>
    <col min="11272" max="11272" width="14.7109375" style="49" customWidth="1"/>
    <col min="11273" max="11273" width="15.85546875" style="49" customWidth="1"/>
    <col min="11274" max="11274" width="16.140625" style="49" bestFit="1" customWidth="1"/>
    <col min="11275" max="11275" width="16.28515625" style="49" bestFit="1" customWidth="1"/>
    <col min="11276" max="11276" width="13" style="49" bestFit="1" customWidth="1"/>
    <col min="11277" max="11277" width="14.5703125" style="49" bestFit="1" customWidth="1"/>
    <col min="11278" max="11278" width="10" style="49" bestFit="1" customWidth="1"/>
    <col min="11279" max="11280" width="12.140625" style="49" bestFit="1" customWidth="1"/>
    <col min="11281" max="11281" width="5.28515625" style="49" customWidth="1"/>
    <col min="11282" max="11282" width="14" style="49" bestFit="1" customWidth="1"/>
    <col min="11283" max="11284" width="13" style="49" bestFit="1" customWidth="1"/>
    <col min="11285" max="11285" width="12.140625" style="49" bestFit="1" customWidth="1"/>
    <col min="11286" max="11287" width="11" style="49" bestFit="1" customWidth="1"/>
    <col min="11288" max="11288" width="7.5703125" style="49" bestFit="1" customWidth="1"/>
    <col min="11289" max="11516" width="9.140625" style="49"/>
    <col min="11517" max="11517" width="4.85546875" style="49" customWidth="1"/>
    <col min="11518" max="11518" width="1.42578125" style="49" customWidth="1"/>
    <col min="11519" max="11519" width="7.28515625" style="49" customWidth="1"/>
    <col min="11520" max="11520" width="1.5703125" style="49" customWidth="1"/>
    <col min="11521" max="11521" width="8.140625" style="49" customWidth="1"/>
    <col min="11522" max="11522" width="12.85546875" style="49" customWidth="1"/>
    <col min="11523" max="11523" width="10.28515625" style="49" customWidth="1"/>
    <col min="11524" max="11524" width="4.5703125" style="49" bestFit="1" customWidth="1"/>
    <col min="11525" max="11525" width="17.7109375" style="49" customWidth="1"/>
    <col min="11526" max="11526" width="16.7109375" style="49" customWidth="1"/>
    <col min="11527" max="11527" width="14.85546875" style="49" customWidth="1"/>
    <col min="11528" max="11528" width="14.7109375" style="49" customWidth="1"/>
    <col min="11529" max="11529" width="15.85546875" style="49" customWidth="1"/>
    <col min="11530" max="11530" width="16.140625" style="49" bestFit="1" customWidth="1"/>
    <col min="11531" max="11531" width="16.28515625" style="49" bestFit="1" customWidth="1"/>
    <col min="11532" max="11532" width="13" style="49" bestFit="1" customWidth="1"/>
    <col min="11533" max="11533" width="14.5703125" style="49" bestFit="1" customWidth="1"/>
    <col min="11534" max="11534" width="10" style="49" bestFit="1" customWidth="1"/>
    <col min="11535" max="11536" width="12.140625" style="49" bestFit="1" customWidth="1"/>
    <col min="11537" max="11537" width="5.28515625" style="49" customWidth="1"/>
    <col min="11538" max="11538" width="14" style="49" bestFit="1" customWidth="1"/>
    <col min="11539" max="11540" width="13" style="49" bestFit="1" customWidth="1"/>
    <col min="11541" max="11541" width="12.140625" style="49" bestFit="1" customWidth="1"/>
    <col min="11542" max="11543" width="11" style="49" bestFit="1" customWidth="1"/>
    <col min="11544" max="11544" width="7.5703125" style="49" bestFit="1" customWidth="1"/>
    <col min="11545" max="11772" width="9.140625" style="49"/>
    <col min="11773" max="11773" width="4.85546875" style="49" customWidth="1"/>
    <col min="11774" max="11774" width="1.42578125" style="49" customWidth="1"/>
    <col min="11775" max="11775" width="7.28515625" style="49" customWidth="1"/>
    <col min="11776" max="11776" width="1.5703125" style="49" customWidth="1"/>
    <col min="11777" max="11777" width="8.140625" style="49" customWidth="1"/>
    <col min="11778" max="11778" width="12.85546875" style="49" customWidth="1"/>
    <col min="11779" max="11779" width="10.28515625" style="49" customWidth="1"/>
    <col min="11780" max="11780" width="4.5703125" style="49" bestFit="1" customWidth="1"/>
    <col min="11781" max="11781" width="17.7109375" style="49" customWidth="1"/>
    <col min="11782" max="11782" width="16.7109375" style="49" customWidth="1"/>
    <col min="11783" max="11783" width="14.85546875" style="49" customWidth="1"/>
    <col min="11784" max="11784" width="14.7109375" style="49" customWidth="1"/>
    <col min="11785" max="11785" width="15.85546875" style="49" customWidth="1"/>
    <col min="11786" max="11786" width="16.140625" style="49" bestFit="1" customWidth="1"/>
    <col min="11787" max="11787" width="16.28515625" style="49" bestFit="1" customWidth="1"/>
    <col min="11788" max="11788" width="13" style="49" bestFit="1" customWidth="1"/>
    <col min="11789" max="11789" width="14.5703125" style="49" bestFit="1" customWidth="1"/>
    <col min="11790" max="11790" width="10" style="49" bestFit="1" customWidth="1"/>
    <col min="11791" max="11792" width="12.140625" style="49" bestFit="1" customWidth="1"/>
    <col min="11793" max="11793" width="5.28515625" style="49" customWidth="1"/>
    <col min="11794" max="11794" width="14" style="49" bestFit="1" customWidth="1"/>
    <col min="11795" max="11796" width="13" style="49" bestFit="1" customWidth="1"/>
    <col min="11797" max="11797" width="12.140625" style="49" bestFit="1" customWidth="1"/>
    <col min="11798" max="11799" width="11" style="49" bestFit="1" customWidth="1"/>
    <col min="11800" max="11800" width="7.5703125" style="49" bestFit="1" customWidth="1"/>
    <col min="11801" max="12028" width="9.140625" style="49"/>
    <col min="12029" max="12029" width="4.85546875" style="49" customWidth="1"/>
    <col min="12030" max="12030" width="1.42578125" style="49" customWidth="1"/>
    <col min="12031" max="12031" width="7.28515625" style="49" customWidth="1"/>
    <col min="12032" max="12032" width="1.5703125" style="49" customWidth="1"/>
    <col min="12033" max="12033" width="8.140625" style="49" customWidth="1"/>
    <col min="12034" max="12034" width="12.85546875" style="49" customWidth="1"/>
    <col min="12035" max="12035" width="10.28515625" style="49" customWidth="1"/>
    <col min="12036" max="12036" width="4.5703125" style="49" bestFit="1" customWidth="1"/>
    <col min="12037" max="12037" width="17.7109375" style="49" customWidth="1"/>
    <col min="12038" max="12038" width="16.7109375" style="49" customWidth="1"/>
    <col min="12039" max="12039" width="14.85546875" style="49" customWidth="1"/>
    <col min="12040" max="12040" width="14.7109375" style="49" customWidth="1"/>
    <col min="12041" max="12041" width="15.85546875" style="49" customWidth="1"/>
    <col min="12042" max="12042" width="16.140625" style="49" bestFit="1" customWidth="1"/>
    <col min="12043" max="12043" width="16.28515625" style="49" bestFit="1" customWidth="1"/>
    <col min="12044" max="12044" width="13" style="49" bestFit="1" customWidth="1"/>
    <col min="12045" max="12045" width="14.5703125" style="49" bestFit="1" customWidth="1"/>
    <col min="12046" max="12046" width="10" style="49" bestFit="1" customWidth="1"/>
    <col min="12047" max="12048" width="12.140625" style="49" bestFit="1" customWidth="1"/>
    <col min="12049" max="12049" width="5.28515625" style="49" customWidth="1"/>
    <col min="12050" max="12050" width="14" style="49" bestFit="1" customWidth="1"/>
    <col min="12051" max="12052" width="13" style="49" bestFit="1" customWidth="1"/>
    <col min="12053" max="12053" width="12.140625" style="49" bestFit="1" customWidth="1"/>
    <col min="12054" max="12055" width="11" style="49" bestFit="1" customWidth="1"/>
    <col min="12056" max="12056" width="7.5703125" style="49" bestFit="1" customWidth="1"/>
    <col min="12057" max="12284" width="9.140625" style="49"/>
    <col min="12285" max="12285" width="4.85546875" style="49" customWidth="1"/>
    <col min="12286" max="12286" width="1.42578125" style="49" customWidth="1"/>
    <col min="12287" max="12287" width="7.28515625" style="49" customWidth="1"/>
    <col min="12288" max="12288" width="1.5703125" style="49" customWidth="1"/>
    <col min="12289" max="12289" width="8.140625" style="49" customWidth="1"/>
    <col min="12290" max="12290" width="12.85546875" style="49" customWidth="1"/>
    <col min="12291" max="12291" width="10.28515625" style="49" customWidth="1"/>
    <col min="12292" max="12292" width="4.5703125" style="49" bestFit="1" customWidth="1"/>
    <col min="12293" max="12293" width="17.7109375" style="49" customWidth="1"/>
    <col min="12294" max="12294" width="16.7109375" style="49" customWidth="1"/>
    <col min="12295" max="12295" width="14.85546875" style="49" customWidth="1"/>
    <col min="12296" max="12296" width="14.7109375" style="49" customWidth="1"/>
    <col min="12297" max="12297" width="15.85546875" style="49" customWidth="1"/>
    <col min="12298" max="12298" width="16.140625" style="49" bestFit="1" customWidth="1"/>
    <col min="12299" max="12299" width="16.28515625" style="49" bestFit="1" customWidth="1"/>
    <col min="12300" max="12300" width="13" style="49" bestFit="1" customWidth="1"/>
    <col min="12301" max="12301" width="14.5703125" style="49" bestFit="1" customWidth="1"/>
    <col min="12302" max="12302" width="10" style="49" bestFit="1" customWidth="1"/>
    <col min="12303" max="12304" width="12.140625" style="49" bestFit="1" customWidth="1"/>
    <col min="12305" max="12305" width="5.28515625" style="49" customWidth="1"/>
    <col min="12306" max="12306" width="14" style="49" bestFit="1" customWidth="1"/>
    <col min="12307" max="12308" width="13" style="49" bestFit="1" customWidth="1"/>
    <col min="12309" max="12309" width="12.140625" style="49" bestFit="1" customWidth="1"/>
    <col min="12310" max="12311" width="11" style="49" bestFit="1" customWidth="1"/>
    <col min="12312" max="12312" width="7.5703125" style="49" bestFit="1" customWidth="1"/>
    <col min="12313" max="12540" width="9.140625" style="49"/>
    <col min="12541" max="12541" width="4.85546875" style="49" customWidth="1"/>
    <col min="12542" max="12542" width="1.42578125" style="49" customWidth="1"/>
    <col min="12543" max="12543" width="7.28515625" style="49" customWidth="1"/>
    <col min="12544" max="12544" width="1.5703125" style="49" customWidth="1"/>
    <col min="12545" max="12545" width="8.140625" style="49" customWidth="1"/>
    <col min="12546" max="12546" width="12.85546875" style="49" customWidth="1"/>
    <col min="12547" max="12547" width="10.28515625" style="49" customWidth="1"/>
    <col min="12548" max="12548" width="4.5703125" style="49" bestFit="1" customWidth="1"/>
    <col min="12549" max="12549" width="17.7109375" style="49" customWidth="1"/>
    <col min="12550" max="12550" width="16.7109375" style="49" customWidth="1"/>
    <col min="12551" max="12551" width="14.85546875" style="49" customWidth="1"/>
    <col min="12552" max="12552" width="14.7109375" style="49" customWidth="1"/>
    <col min="12553" max="12553" width="15.85546875" style="49" customWidth="1"/>
    <col min="12554" max="12554" width="16.140625" style="49" bestFit="1" customWidth="1"/>
    <col min="12555" max="12555" width="16.28515625" style="49" bestFit="1" customWidth="1"/>
    <col min="12556" max="12556" width="13" style="49" bestFit="1" customWidth="1"/>
    <col min="12557" max="12557" width="14.5703125" style="49" bestFit="1" customWidth="1"/>
    <col min="12558" max="12558" width="10" style="49" bestFit="1" customWidth="1"/>
    <col min="12559" max="12560" width="12.140625" style="49" bestFit="1" customWidth="1"/>
    <col min="12561" max="12561" width="5.28515625" style="49" customWidth="1"/>
    <col min="12562" max="12562" width="14" style="49" bestFit="1" customWidth="1"/>
    <col min="12563" max="12564" width="13" style="49" bestFit="1" customWidth="1"/>
    <col min="12565" max="12565" width="12.140625" style="49" bestFit="1" customWidth="1"/>
    <col min="12566" max="12567" width="11" style="49" bestFit="1" customWidth="1"/>
    <col min="12568" max="12568" width="7.5703125" style="49" bestFit="1" customWidth="1"/>
    <col min="12569" max="12796" width="9.140625" style="49"/>
    <col min="12797" max="12797" width="4.85546875" style="49" customWidth="1"/>
    <col min="12798" max="12798" width="1.42578125" style="49" customWidth="1"/>
    <col min="12799" max="12799" width="7.28515625" style="49" customWidth="1"/>
    <col min="12800" max="12800" width="1.5703125" style="49" customWidth="1"/>
    <col min="12801" max="12801" width="8.140625" style="49" customWidth="1"/>
    <col min="12802" max="12802" width="12.85546875" style="49" customWidth="1"/>
    <col min="12803" max="12803" width="10.28515625" style="49" customWidth="1"/>
    <col min="12804" max="12804" width="4.5703125" style="49" bestFit="1" customWidth="1"/>
    <col min="12805" max="12805" width="17.7109375" style="49" customWidth="1"/>
    <col min="12806" max="12806" width="16.7109375" style="49" customWidth="1"/>
    <col min="12807" max="12807" width="14.85546875" style="49" customWidth="1"/>
    <col min="12808" max="12808" width="14.7109375" style="49" customWidth="1"/>
    <col min="12809" max="12809" width="15.85546875" style="49" customWidth="1"/>
    <col min="12810" max="12810" width="16.140625" style="49" bestFit="1" customWidth="1"/>
    <col min="12811" max="12811" width="16.28515625" style="49" bestFit="1" customWidth="1"/>
    <col min="12812" max="12812" width="13" style="49" bestFit="1" customWidth="1"/>
    <col min="12813" max="12813" width="14.5703125" style="49" bestFit="1" customWidth="1"/>
    <col min="12814" max="12814" width="10" style="49" bestFit="1" customWidth="1"/>
    <col min="12815" max="12816" width="12.140625" style="49" bestFit="1" customWidth="1"/>
    <col min="12817" max="12817" width="5.28515625" style="49" customWidth="1"/>
    <col min="12818" max="12818" width="14" style="49" bestFit="1" customWidth="1"/>
    <col min="12819" max="12820" width="13" style="49" bestFit="1" customWidth="1"/>
    <col min="12821" max="12821" width="12.140625" style="49" bestFit="1" customWidth="1"/>
    <col min="12822" max="12823" width="11" style="49" bestFit="1" customWidth="1"/>
    <col min="12824" max="12824" width="7.5703125" style="49" bestFit="1" customWidth="1"/>
    <col min="12825" max="13052" width="9.140625" style="49"/>
    <col min="13053" max="13053" width="4.85546875" style="49" customWidth="1"/>
    <col min="13054" max="13054" width="1.42578125" style="49" customWidth="1"/>
    <col min="13055" max="13055" width="7.28515625" style="49" customWidth="1"/>
    <col min="13056" max="13056" width="1.5703125" style="49" customWidth="1"/>
    <col min="13057" max="13057" width="8.140625" style="49" customWidth="1"/>
    <col min="13058" max="13058" width="12.85546875" style="49" customWidth="1"/>
    <col min="13059" max="13059" width="10.28515625" style="49" customWidth="1"/>
    <col min="13060" max="13060" width="4.5703125" style="49" bestFit="1" customWidth="1"/>
    <col min="13061" max="13061" width="17.7109375" style="49" customWidth="1"/>
    <col min="13062" max="13062" width="16.7109375" style="49" customWidth="1"/>
    <col min="13063" max="13063" width="14.85546875" style="49" customWidth="1"/>
    <col min="13064" max="13064" width="14.7109375" style="49" customWidth="1"/>
    <col min="13065" max="13065" width="15.85546875" style="49" customWidth="1"/>
    <col min="13066" max="13066" width="16.140625" style="49" bestFit="1" customWidth="1"/>
    <col min="13067" max="13067" width="16.28515625" style="49" bestFit="1" customWidth="1"/>
    <col min="13068" max="13068" width="13" style="49" bestFit="1" customWidth="1"/>
    <col min="13069" max="13069" width="14.5703125" style="49" bestFit="1" customWidth="1"/>
    <col min="13070" max="13070" width="10" style="49" bestFit="1" customWidth="1"/>
    <col min="13071" max="13072" width="12.140625" style="49" bestFit="1" customWidth="1"/>
    <col min="13073" max="13073" width="5.28515625" style="49" customWidth="1"/>
    <col min="13074" max="13074" width="14" style="49" bestFit="1" customWidth="1"/>
    <col min="13075" max="13076" width="13" style="49" bestFit="1" customWidth="1"/>
    <col min="13077" max="13077" width="12.140625" style="49" bestFit="1" customWidth="1"/>
    <col min="13078" max="13079" width="11" style="49" bestFit="1" customWidth="1"/>
    <col min="13080" max="13080" width="7.5703125" style="49" bestFit="1" customWidth="1"/>
    <col min="13081" max="13308" width="9.140625" style="49"/>
    <col min="13309" max="13309" width="4.85546875" style="49" customWidth="1"/>
    <col min="13310" max="13310" width="1.42578125" style="49" customWidth="1"/>
    <col min="13311" max="13311" width="7.28515625" style="49" customWidth="1"/>
    <col min="13312" max="13312" width="1.5703125" style="49" customWidth="1"/>
    <col min="13313" max="13313" width="8.140625" style="49" customWidth="1"/>
    <col min="13314" max="13314" width="12.85546875" style="49" customWidth="1"/>
    <col min="13315" max="13315" width="10.28515625" style="49" customWidth="1"/>
    <col min="13316" max="13316" width="4.5703125" style="49" bestFit="1" customWidth="1"/>
    <col min="13317" max="13317" width="17.7109375" style="49" customWidth="1"/>
    <col min="13318" max="13318" width="16.7109375" style="49" customWidth="1"/>
    <col min="13319" max="13319" width="14.85546875" style="49" customWidth="1"/>
    <col min="13320" max="13320" width="14.7109375" style="49" customWidth="1"/>
    <col min="13321" max="13321" width="15.85546875" style="49" customWidth="1"/>
    <col min="13322" max="13322" width="16.140625" style="49" bestFit="1" customWidth="1"/>
    <col min="13323" max="13323" width="16.28515625" style="49" bestFit="1" customWidth="1"/>
    <col min="13324" max="13324" width="13" style="49" bestFit="1" customWidth="1"/>
    <col min="13325" max="13325" width="14.5703125" style="49" bestFit="1" customWidth="1"/>
    <col min="13326" max="13326" width="10" style="49" bestFit="1" customWidth="1"/>
    <col min="13327" max="13328" width="12.140625" style="49" bestFit="1" customWidth="1"/>
    <col min="13329" max="13329" width="5.28515625" style="49" customWidth="1"/>
    <col min="13330" max="13330" width="14" style="49" bestFit="1" customWidth="1"/>
    <col min="13331" max="13332" width="13" style="49" bestFit="1" customWidth="1"/>
    <col min="13333" max="13333" width="12.140625" style="49" bestFit="1" customWidth="1"/>
    <col min="13334" max="13335" width="11" style="49" bestFit="1" customWidth="1"/>
    <col min="13336" max="13336" width="7.5703125" style="49" bestFit="1" customWidth="1"/>
    <col min="13337" max="13564" width="9.140625" style="49"/>
    <col min="13565" max="13565" width="4.85546875" style="49" customWidth="1"/>
    <col min="13566" max="13566" width="1.42578125" style="49" customWidth="1"/>
    <col min="13567" max="13567" width="7.28515625" style="49" customWidth="1"/>
    <col min="13568" max="13568" width="1.5703125" style="49" customWidth="1"/>
    <col min="13569" max="13569" width="8.140625" style="49" customWidth="1"/>
    <col min="13570" max="13570" width="12.85546875" style="49" customWidth="1"/>
    <col min="13571" max="13571" width="10.28515625" style="49" customWidth="1"/>
    <col min="13572" max="13572" width="4.5703125" style="49" bestFit="1" customWidth="1"/>
    <col min="13573" max="13573" width="17.7109375" style="49" customWidth="1"/>
    <col min="13574" max="13574" width="16.7109375" style="49" customWidth="1"/>
    <col min="13575" max="13575" width="14.85546875" style="49" customWidth="1"/>
    <col min="13576" max="13576" width="14.7109375" style="49" customWidth="1"/>
    <col min="13577" max="13577" width="15.85546875" style="49" customWidth="1"/>
    <col min="13578" max="13578" width="16.140625" style="49" bestFit="1" customWidth="1"/>
    <col min="13579" max="13579" width="16.28515625" style="49" bestFit="1" customWidth="1"/>
    <col min="13580" max="13580" width="13" style="49" bestFit="1" customWidth="1"/>
    <col min="13581" max="13581" width="14.5703125" style="49" bestFit="1" customWidth="1"/>
    <col min="13582" max="13582" width="10" style="49" bestFit="1" customWidth="1"/>
    <col min="13583" max="13584" width="12.140625" style="49" bestFit="1" customWidth="1"/>
    <col min="13585" max="13585" width="5.28515625" style="49" customWidth="1"/>
    <col min="13586" max="13586" width="14" style="49" bestFit="1" customWidth="1"/>
    <col min="13587" max="13588" width="13" style="49" bestFit="1" customWidth="1"/>
    <col min="13589" max="13589" width="12.140625" style="49" bestFit="1" customWidth="1"/>
    <col min="13590" max="13591" width="11" style="49" bestFit="1" customWidth="1"/>
    <col min="13592" max="13592" width="7.5703125" style="49" bestFit="1" customWidth="1"/>
    <col min="13593" max="13820" width="9.140625" style="49"/>
    <col min="13821" max="13821" width="4.85546875" style="49" customWidth="1"/>
    <col min="13822" max="13822" width="1.42578125" style="49" customWidth="1"/>
    <col min="13823" max="13823" width="7.28515625" style="49" customWidth="1"/>
    <col min="13824" max="13824" width="1.5703125" style="49" customWidth="1"/>
    <col min="13825" max="13825" width="8.140625" style="49" customWidth="1"/>
    <col min="13826" max="13826" width="12.85546875" style="49" customWidth="1"/>
    <col min="13827" max="13827" width="10.28515625" style="49" customWidth="1"/>
    <col min="13828" max="13828" width="4.5703125" style="49" bestFit="1" customWidth="1"/>
    <col min="13829" max="13829" width="17.7109375" style="49" customWidth="1"/>
    <col min="13830" max="13830" width="16.7109375" style="49" customWidth="1"/>
    <col min="13831" max="13831" width="14.85546875" style="49" customWidth="1"/>
    <col min="13832" max="13832" width="14.7109375" style="49" customWidth="1"/>
    <col min="13833" max="13833" width="15.85546875" style="49" customWidth="1"/>
    <col min="13834" max="13834" width="16.140625" style="49" bestFit="1" customWidth="1"/>
    <col min="13835" max="13835" width="16.28515625" style="49" bestFit="1" customWidth="1"/>
    <col min="13836" max="13836" width="13" style="49" bestFit="1" customWidth="1"/>
    <col min="13837" max="13837" width="14.5703125" style="49" bestFit="1" customWidth="1"/>
    <col min="13838" max="13838" width="10" style="49" bestFit="1" customWidth="1"/>
    <col min="13839" max="13840" width="12.140625" style="49" bestFit="1" customWidth="1"/>
    <col min="13841" max="13841" width="5.28515625" style="49" customWidth="1"/>
    <col min="13842" max="13842" width="14" style="49" bestFit="1" customWidth="1"/>
    <col min="13843" max="13844" width="13" style="49" bestFit="1" customWidth="1"/>
    <col min="13845" max="13845" width="12.140625" style="49" bestFit="1" customWidth="1"/>
    <col min="13846" max="13847" width="11" style="49" bestFit="1" customWidth="1"/>
    <col min="13848" max="13848" width="7.5703125" style="49" bestFit="1" customWidth="1"/>
    <col min="13849" max="14076" width="9.140625" style="49"/>
    <col min="14077" max="14077" width="4.85546875" style="49" customWidth="1"/>
    <col min="14078" max="14078" width="1.42578125" style="49" customWidth="1"/>
    <col min="14079" max="14079" width="7.28515625" style="49" customWidth="1"/>
    <col min="14080" max="14080" width="1.5703125" style="49" customWidth="1"/>
    <col min="14081" max="14081" width="8.140625" style="49" customWidth="1"/>
    <col min="14082" max="14082" width="12.85546875" style="49" customWidth="1"/>
    <col min="14083" max="14083" width="10.28515625" style="49" customWidth="1"/>
    <col min="14084" max="14084" width="4.5703125" style="49" bestFit="1" customWidth="1"/>
    <col min="14085" max="14085" width="17.7109375" style="49" customWidth="1"/>
    <col min="14086" max="14086" width="16.7109375" style="49" customWidth="1"/>
    <col min="14087" max="14087" width="14.85546875" style="49" customWidth="1"/>
    <col min="14088" max="14088" width="14.7109375" style="49" customWidth="1"/>
    <col min="14089" max="14089" width="15.85546875" style="49" customWidth="1"/>
    <col min="14090" max="14090" width="16.140625" style="49" bestFit="1" customWidth="1"/>
    <col min="14091" max="14091" width="16.28515625" style="49" bestFit="1" customWidth="1"/>
    <col min="14092" max="14092" width="13" style="49" bestFit="1" customWidth="1"/>
    <col min="14093" max="14093" width="14.5703125" style="49" bestFit="1" customWidth="1"/>
    <col min="14094" max="14094" width="10" style="49" bestFit="1" customWidth="1"/>
    <col min="14095" max="14096" width="12.140625" style="49" bestFit="1" customWidth="1"/>
    <col min="14097" max="14097" width="5.28515625" style="49" customWidth="1"/>
    <col min="14098" max="14098" width="14" style="49" bestFit="1" customWidth="1"/>
    <col min="14099" max="14100" width="13" style="49" bestFit="1" customWidth="1"/>
    <col min="14101" max="14101" width="12.140625" style="49" bestFit="1" customWidth="1"/>
    <col min="14102" max="14103" width="11" style="49" bestFit="1" customWidth="1"/>
    <col min="14104" max="14104" width="7.5703125" style="49" bestFit="1" customWidth="1"/>
    <col min="14105" max="14332" width="9.140625" style="49"/>
    <col min="14333" max="14333" width="4.85546875" style="49" customWidth="1"/>
    <col min="14334" max="14334" width="1.42578125" style="49" customWidth="1"/>
    <col min="14335" max="14335" width="7.28515625" style="49" customWidth="1"/>
    <col min="14336" max="14336" width="1.5703125" style="49" customWidth="1"/>
    <col min="14337" max="14337" width="8.140625" style="49" customWidth="1"/>
    <col min="14338" max="14338" width="12.85546875" style="49" customWidth="1"/>
    <col min="14339" max="14339" width="10.28515625" style="49" customWidth="1"/>
    <col min="14340" max="14340" width="4.5703125" style="49" bestFit="1" customWidth="1"/>
    <col min="14341" max="14341" width="17.7109375" style="49" customWidth="1"/>
    <col min="14342" max="14342" width="16.7109375" style="49" customWidth="1"/>
    <col min="14343" max="14343" width="14.85546875" style="49" customWidth="1"/>
    <col min="14344" max="14344" width="14.7109375" style="49" customWidth="1"/>
    <col min="14345" max="14345" width="15.85546875" style="49" customWidth="1"/>
    <col min="14346" max="14346" width="16.140625" style="49" bestFit="1" customWidth="1"/>
    <col min="14347" max="14347" width="16.28515625" style="49" bestFit="1" customWidth="1"/>
    <col min="14348" max="14348" width="13" style="49" bestFit="1" customWidth="1"/>
    <col min="14349" max="14349" width="14.5703125" style="49" bestFit="1" customWidth="1"/>
    <col min="14350" max="14350" width="10" style="49" bestFit="1" customWidth="1"/>
    <col min="14351" max="14352" width="12.140625" style="49" bestFit="1" customWidth="1"/>
    <col min="14353" max="14353" width="5.28515625" style="49" customWidth="1"/>
    <col min="14354" max="14354" width="14" style="49" bestFit="1" customWidth="1"/>
    <col min="14355" max="14356" width="13" style="49" bestFit="1" customWidth="1"/>
    <col min="14357" max="14357" width="12.140625" style="49" bestFit="1" customWidth="1"/>
    <col min="14358" max="14359" width="11" style="49" bestFit="1" customWidth="1"/>
    <col min="14360" max="14360" width="7.5703125" style="49" bestFit="1" customWidth="1"/>
    <col min="14361" max="14588" width="9.140625" style="49"/>
    <col min="14589" max="14589" width="4.85546875" style="49" customWidth="1"/>
    <col min="14590" max="14590" width="1.42578125" style="49" customWidth="1"/>
    <col min="14591" max="14591" width="7.28515625" style="49" customWidth="1"/>
    <col min="14592" max="14592" width="1.5703125" style="49" customWidth="1"/>
    <col min="14593" max="14593" width="8.140625" style="49" customWidth="1"/>
    <col min="14594" max="14594" width="12.85546875" style="49" customWidth="1"/>
    <col min="14595" max="14595" width="10.28515625" style="49" customWidth="1"/>
    <col min="14596" max="14596" width="4.5703125" style="49" bestFit="1" customWidth="1"/>
    <col min="14597" max="14597" width="17.7109375" style="49" customWidth="1"/>
    <col min="14598" max="14598" width="16.7109375" style="49" customWidth="1"/>
    <col min="14599" max="14599" width="14.85546875" style="49" customWidth="1"/>
    <col min="14600" max="14600" width="14.7109375" style="49" customWidth="1"/>
    <col min="14601" max="14601" width="15.85546875" style="49" customWidth="1"/>
    <col min="14602" max="14602" width="16.140625" style="49" bestFit="1" customWidth="1"/>
    <col min="14603" max="14603" width="16.28515625" style="49" bestFit="1" customWidth="1"/>
    <col min="14604" max="14604" width="13" style="49" bestFit="1" customWidth="1"/>
    <col min="14605" max="14605" width="14.5703125" style="49" bestFit="1" customWidth="1"/>
    <col min="14606" max="14606" width="10" style="49" bestFit="1" customWidth="1"/>
    <col min="14607" max="14608" width="12.140625" style="49" bestFit="1" customWidth="1"/>
    <col min="14609" max="14609" width="5.28515625" style="49" customWidth="1"/>
    <col min="14610" max="14610" width="14" style="49" bestFit="1" customWidth="1"/>
    <col min="14611" max="14612" width="13" style="49" bestFit="1" customWidth="1"/>
    <col min="14613" max="14613" width="12.140625" style="49" bestFit="1" customWidth="1"/>
    <col min="14614" max="14615" width="11" style="49" bestFit="1" customWidth="1"/>
    <col min="14616" max="14616" width="7.5703125" style="49" bestFit="1" customWidth="1"/>
    <col min="14617" max="14844" width="9.140625" style="49"/>
    <col min="14845" max="14845" width="4.85546875" style="49" customWidth="1"/>
    <col min="14846" max="14846" width="1.42578125" style="49" customWidth="1"/>
    <col min="14847" max="14847" width="7.28515625" style="49" customWidth="1"/>
    <col min="14848" max="14848" width="1.5703125" style="49" customWidth="1"/>
    <col min="14849" max="14849" width="8.140625" style="49" customWidth="1"/>
    <col min="14850" max="14850" width="12.85546875" style="49" customWidth="1"/>
    <col min="14851" max="14851" width="10.28515625" style="49" customWidth="1"/>
    <col min="14852" max="14852" width="4.5703125" style="49" bestFit="1" customWidth="1"/>
    <col min="14853" max="14853" width="17.7109375" style="49" customWidth="1"/>
    <col min="14854" max="14854" width="16.7109375" style="49" customWidth="1"/>
    <col min="14855" max="14855" width="14.85546875" style="49" customWidth="1"/>
    <col min="14856" max="14856" width="14.7109375" style="49" customWidth="1"/>
    <col min="14857" max="14857" width="15.85546875" style="49" customWidth="1"/>
    <col min="14858" max="14858" width="16.140625" style="49" bestFit="1" customWidth="1"/>
    <col min="14859" max="14859" width="16.28515625" style="49" bestFit="1" customWidth="1"/>
    <col min="14860" max="14860" width="13" style="49" bestFit="1" customWidth="1"/>
    <col min="14861" max="14861" width="14.5703125" style="49" bestFit="1" customWidth="1"/>
    <col min="14862" max="14862" width="10" style="49" bestFit="1" customWidth="1"/>
    <col min="14863" max="14864" width="12.140625" style="49" bestFit="1" customWidth="1"/>
    <col min="14865" max="14865" width="5.28515625" style="49" customWidth="1"/>
    <col min="14866" max="14866" width="14" style="49" bestFit="1" customWidth="1"/>
    <col min="14867" max="14868" width="13" style="49" bestFit="1" customWidth="1"/>
    <col min="14869" max="14869" width="12.140625" style="49" bestFit="1" customWidth="1"/>
    <col min="14870" max="14871" width="11" style="49" bestFit="1" customWidth="1"/>
    <col min="14872" max="14872" width="7.5703125" style="49" bestFit="1" customWidth="1"/>
    <col min="14873" max="15100" width="9.140625" style="49"/>
    <col min="15101" max="15101" width="4.85546875" style="49" customWidth="1"/>
    <col min="15102" max="15102" width="1.42578125" style="49" customWidth="1"/>
    <col min="15103" max="15103" width="7.28515625" style="49" customWidth="1"/>
    <col min="15104" max="15104" width="1.5703125" style="49" customWidth="1"/>
    <col min="15105" max="15105" width="8.140625" style="49" customWidth="1"/>
    <col min="15106" max="15106" width="12.85546875" style="49" customWidth="1"/>
    <col min="15107" max="15107" width="10.28515625" style="49" customWidth="1"/>
    <col min="15108" max="15108" width="4.5703125" style="49" bestFit="1" customWidth="1"/>
    <col min="15109" max="15109" width="17.7109375" style="49" customWidth="1"/>
    <col min="15110" max="15110" width="16.7109375" style="49" customWidth="1"/>
    <col min="15111" max="15111" width="14.85546875" style="49" customWidth="1"/>
    <col min="15112" max="15112" width="14.7109375" style="49" customWidth="1"/>
    <col min="15113" max="15113" width="15.85546875" style="49" customWidth="1"/>
    <col min="15114" max="15114" width="16.140625" style="49" bestFit="1" customWidth="1"/>
    <col min="15115" max="15115" width="16.28515625" style="49" bestFit="1" customWidth="1"/>
    <col min="15116" max="15116" width="13" style="49" bestFit="1" customWidth="1"/>
    <col min="15117" max="15117" width="14.5703125" style="49" bestFit="1" customWidth="1"/>
    <col min="15118" max="15118" width="10" style="49" bestFit="1" customWidth="1"/>
    <col min="15119" max="15120" width="12.140625" style="49" bestFit="1" customWidth="1"/>
    <col min="15121" max="15121" width="5.28515625" style="49" customWidth="1"/>
    <col min="15122" max="15122" width="14" style="49" bestFit="1" customWidth="1"/>
    <col min="15123" max="15124" width="13" style="49" bestFit="1" customWidth="1"/>
    <col min="15125" max="15125" width="12.140625" style="49" bestFit="1" customWidth="1"/>
    <col min="15126" max="15127" width="11" style="49" bestFit="1" customWidth="1"/>
    <col min="15128" max="15128" width="7.5703125" style="49" bestFit="1" customWidth="1"/>
    <col min="15129" max="15356" width="9.140625" style="49"/>
    <col min="15357" max="15357" width="4.85546875" style="49" customWidth="1"/>
    <col min="15358" max="15358" width="1.42578125" style="49" customWidth="1"/>
    <col min="15359" max="15359" width="7.28515625" style="49" customWidth="1"/>
    <col min="15360" max="15360" width="1.5703125" style="49" customWidth="1"/>
    <col min="15361" max="15361" width="8.140625" style="49" customWidth="1"/>
    <col min="15362" max="15362" width="12.85546875" style="49" customWidth="1"/>
    <col min="15363" max="15363" width="10.28515625" style="49" customWidth="1"/>
    <col min="15364" max="15364" width="4.5703125" style="49" bestFit="1" customWidth="1"/>
    <col min="15365" max="15365" width="17.7109375" style="49" customWidth="1"/>
    <col min="15366" max="15366" width="16.7109375" style="49" customWidth="1"/>
    <col min="15367" max="15367" width="14.85546875" style="49" customWidth="1"/>
    <col min="15368" max="15368" width="14.7109375" style="49" customWidth="1"/>
    <col min="15369" max="15369" width="15.85546875" style="49" customWidth="1"/>
    <col min="15370" max="15370" width="16.140625" style="49" bestFit="1" customWidth="1"/>
    <col min="15371" max="15371" width="16.28515625" style="49" bestFit="1" customWidth="1"/>
    <col min="15372" max="15372" width="13" style="49" bestFit="1" customWidth="1"/>
    <col min="15373" max="15373" width="14.5703125" style="49" bestFit="1" customWidth="1"/>
    <col min="15374" max="15374" width="10" style="49" bestFit="1" customWidth="1"/>
    <col min="15375" max="15376" width="12.140625" style="49" bestFit="1" customWidth="1"/>
    <col min="15377" max="15377" width="5.28515625" style="49" customWidth="1"/>
    <col min="15378" max="15378" width="14" style="49" bestFit="1" customWidth="1"/>
    <col min="15379" max="15380" width="13" style="49" bestFit="1" customWidth="1"/>
    <col min="15381" max="15381" width="12.140625" style="49" bestFit="1" customWidth="1"/>
    <col min="15382" max="15383" width="11" style="49" bestFit="1" customWidth="1"/>
    <col min="15384" max="15384" width="7.5703125" style="49" bestFit="1" customWidth="1"/>
    <col min="15385" max="15612" width="9.140625" style="49"/>
    <col min="15613" max="15613" width="4.85546875" style="49" customWidth="1"/>
    <col min="15614" max="15614" width="1.42578125" style="49" customWidth="1"/>
    <col min="15615" max="15615" width="7.28515625" style="49" customWidth="1"/>
    <col min="15616" max="15616" width="1.5703125" style="49" customWidth="1"/>
    <col min="15617" max="15617" width="8.140625" style="49" customWidth="1"/>
    <col min="15618" max="15618" width="12.85546875" style="49" customWidth="1"/>
    <col min="15619" max="15619" width="10.28515625" style="49" customWidth="1"/>
    <col min="15620" max="15620" width="4.5703125" style="49" bestFit="1" customWidth="1"/>
    <col min="15621" max="15621" width="17.7109375" style="49" customWidth="1"/>
    <col min="15622" max="15622" width="16.7109375" style="49" customWidth="1"/>
    <col min="15623" max="15623" width="14.85546875" style="49" customWidth="1"/>
    <col min="15624" max="15624" width="14.7109375" style="49" customWidth="1"/>
    <col min="15625" max="15625" width="15.85546875" style="49" customWidth="1"/>
    <col min="15626" max="15626" width="16.140625" style="49" bestFit="1" customWidth="1"/>
    <col min="15627" max="15627" width="16.28515625" style="49" bestFit="1" customWidth="1"/>
    <col min="15628" max="15628" width="13" style="49" bestFit="1" customWidth="1"/>
    <col min="15629" max="15629" width="14.5703125" style="49" bestFit="1" customWidth="1"/>
    <col min="15630" max="15630" width="10" style="49" bestFit="1" customWidth="1"/>
    <col min="15631" max="15632" width="12.140625" style="49" bestFit="1" customWidth="1"/>
    <col min="15633" max="15633" width="5.28515625" style="49" customWidth="1"/>
    <col min="15634" max="15634" width="14" style="49" bestFit="1" customWidth="1"/>
    <col min="15635" max="15636" width="13" style="49" bestFit="1" customWidth="1"/>
    <col min="15637" max="15637" width="12.140625" style="49" bestFit="1" customWidth="1"/>
    <col min="15638" max="15639" width="11" style="49" bestFit="1" customWidth="1"/>
    <col min="15640" max="15640" width="7.5703125" style="49" bestFit="1" customWidth="1"/>
    <col min="15641" max="15868" width="9.140625" style="49"/>
    <col min="15869" max="15869" width="4.85546875" style="49" customWidth="1"/>
    <col min="15870" max="15870" width="1.42578125" style="49" customWidth="1"/>
    <col min="15871" max="15871" width="7.28515625" style="49" customWidth="1"/>
    <col min="15872" max="15872" width="1.5703125" style="49" customWidth="1"/>
    <col min="15873" max="15873" width="8.140625" style="49" customWidth="1"/>
    <col min="15874" max="15874" width="12.85546875" style="49" customWidth="1"/>
    <col min="15875" max="15875" width="10.28515625" style="49" customWidth="1"/>
    <col min="15876" max="15876" width="4.5703125" style="49" bestFit="1" customWidth="1"/>
    <col min="15877" max="15877" width="17.7109375" style="49" customWidth="1"/>
    <col min="15878" max="15878" width="16.7109375" style="49" customWidth="1"/>
    <col min="15879" max="15879" width="14.85546875" style="49" customWidth="1"/>
    <col min="15880" max="15880" width="14.7109375" style="49" customWidth="1"/>
    <col min="15881" max="15881" width="15.85546875" style="49" customWidth="1"/>
    <col min="15882" max="15882" width="16.140625" style="49" bestFit="1" customWidth="1"/>
    <col min="15883" max="15883" width="16.28515625" style="49" bestFit="1" customWidth="1"/>
    <col min="15884" max="15884" width="13" style="49" bestFit="1" customWidth="1"/>
    <col min="15885" max="15885" width="14.5703125" style="49" bestFit="1" customWidth="1"/>
    <col min="15886" max="15886" width="10" style="49" bestFit="1" customWidth="1"/>
    <col min="15887" max="15888" width="12.140625" style="49" bestFit="1" customWidth="1"/>
    <col min="15889" max="15889" width="5.28515625" style="49" customWidth="1"/>
    <col min="15890" max="15890" width="14" style="49" bestFit="1" customWidth="1"/>
    <col min="15891" max="15892" width="13" style="49" bestFit="1" customWidth="1"/>
    <col min="15893" max="15893" width="12.140625" style="49" bestFit="1" customWidth="1"/>
    <col min="15894" max="15895" width="11" style="49" bestFit="1" customWidth="1"/>
    <col min="15896" max="15896" width="7.5703125" style="49" bestFit="1" customWidth="1"/>
    <col min="15897" max="16124" width="9.140625" style="49"/>
    <col min="16125" max="16125" width="4.85546875" style="49" customWidth="1"/>
    <col min="16126" max="16126" width="1.42578125" style="49" customWidth="1"/>
    <col min="16127" max="16127" width="7.28515625" style="49" customWidth="1"/>
    <col min="16128" max="16128" width="1.5703125" style="49" customWidth="1"/>
    <col min="16129" max="16129" width="8.140625" style="49" customWidth="1"/>
    <col min="16130" max="16130" width="12.85546875" style="49" customWidth="1"/>
    <col min="16131" max="16131" width="10.28515625" style="49" customWidth="1"/>
    <col min="16132" max="16132" width="4.5703125" style="49" bestFit="1" customWidth="1"/>
    <col min="16133" max="16133" width="17.7109375" style="49" customWidth="1"/>
    <col min="16134" max="16134" width="16.7109375" style="49" customWidth="1"/>
    <col min="16135" max="16135" width="14.85546875" style="49" customWidth="1"/>
    <col min="16136" max="16136" width="14.7109375" style="49" customWidth="1"/>
    <col min="16137" max="16137" width="15.85546875" style="49" customWidth="1"/>
    <col min="16138" max="16138" width="16.140625" style="49" bestFit="1" customWidth="1"/>
    <col min="16139" max="16139" width="16.28515625" style="49" bestFit="1" customWidth="1"/>
    <col min="16140" max="16140" width="13" style="49" bestFit="1" customWidth="1"/>
    <col min="16141" max="16141" width="14.5703125" style="49" bestFit="1" customWidth="1"/>
    <col min="16142" max="16142" width="10" style="49" bestFit="1" customWidth="1"/>
    <col min="16143" max="16144" width="12.140625" style="49" bestFit="1" customWidth="1"/>
    <col min="16145" max="16145" width="5.28515625" style="49" customWidth="1"/>
    <col min="16146" max="16146" width="14" style="49" bestFit="1" customWidth="1"/>
    <col min="16147" max="16148" width="13" style="49" bestFit="1" customWidth="1"/>
    <col min="16149" max="16149" width="12.140625" style="49" bestFit="1" customWidth="1"/>
    <col min="16150" max="16151" width="11" style="49" bestFit="1" customWidth="1"/>
    <col min="16152" max="16152" width="7.5703125" style="49" bestFit="1" customWidth="1"/>
    <col min="16153" max="16384" width="9.140625" style="49"/>
  </cols>
  <sheetData>
    <row r="1" spans="1:24" ht="11.65" customHeight="1" x14ac:dyDescent="0.2">
      <c r="A1" s="51"/>
      <c r="G1" s="53"/>
      <c r="H1" s="55"/>
      <c r="J1" s="60"/>
      <c r="K1" s="9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</row>
    <row r="2" spans="1:24" ht="11.65" customHeight="1" x14ac:dyDescent="0.2">
      <c r="A2" s="51">
        <v>1</v>
      </c>
      <c r="C2" s="1" t="s">
        <v>3</v>
      </c>
      <c r="D2" s="1"/>
      <c r="E2" s="1"/>
      <c r="F2" s="1"/>
      <c r="G2" s="7"/>
      <c r="H2" s="10"/>
      <c r="J2" s="60"/>
      <c r="K2" s="9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</row>
    <row r="3" spans="1:24" ht="11.65" customHeight="1" x14ac:dyDescent="0.2">
      <c r="A3" s="51">
        <v>2</v>
      </c>
      <c r="C3" s="1"/>
      <c r="D3" s="1" t="s">
        <v>4</v>
      </c>
      <c r="E3" s="1"/>
      <c r="F3" s="1"/>
      <c r="G3" s="7"/>
      <c r="H3" s="10">
        <v>2.3199999999999998</v>
      </c>
      <c r="I3" s="6">
        <f>I798</f>
        <v>1843192900.2561831</v>
      </c>
      <c r="J3" s="60"/>
      <c r="K3" s="9"/>
      <c r="L3" s="54"/>
      <c r="M3" s="54"/>
      <c r="N3" s="54"/>
      <c r="O3" s="54"/>
      <c r="P3" s="54"/>
      <c r="Q3" s="50"/>
      <c r="R3" s="54"/>
      <c r="S3" s="54"/>
      <c r="T3" s="54"/>
      <c r="U3" s="54"/>
      <c r="V3" s="54"/>
      <c r="W3" s="54"/>
      <c r="X3" s="9"/>
    </row>
    <row r="4" spans="1:24" ht="11.65" customHeight="1" x14ac:dyDescent="0.2">
      <c r="A4" s="51">
        <v>3</v>
      </c>
      <c r="C4" s="1"/>
      <c r="D4" s="1" t="s">
        <v>5</v>
      </c>
      <c r="E4" s="1"/>
      <c r="F4" s="1"/>
      <c r="G4" s="7"/>
      <c r="H4" s="10">
        <v>2.33</v>
      </c>
      <c r="I4" s="52">
        <f>I827</f>
        <v>34942.962564657755</v>
      </c>
      <c r="J4" s="60"/>
      <c r="K4" s="9"/>
      <c r="L4" s="54"/>
      <c r="M4" s="54"/>
      <c r="N4" s="54"/>
      <c r="O4" s="54"/>
      <c r="P4" s="54"/>
      <c r="Q4" s="50"/>
      <c r="R4" s="54"/>
      <c r="S4" s="54"/>
      <c r="T4" s="54"/>
      <c r="U4" s="54"/>
      <c r="V4" s="54"/>
      <c r="W4" s="54"/>
      <c r="X4" s="9"/>
    </row>
    <row r="5" spans="1:24" ht="11.65" customHeight="1" x14ac:dyDescent="0.2">
      <c r="A5" s="51">
        <v>4</v>
      </c>
      <c r="C5" s="1"/>
      <c r="D5" s="1" t="s">
        <v>6</v>
      </c>
      <c r="E5" s="1"/>
      <c r="F5" s="1"/>
      <c r="G5" s="7"/>
      <c r="H5" s="10">
        <v>2.35</v>
      </c>
      <c r="I5" s="52">
        <f>I963+I978</f>
        <v>4149087.5351275112</v>
      </c>
      <c r="J5" s="60"/>
      <c r="K5" s="9"/>
      <c r="L5" s="54"/>
      <c r="M5" s="54"/>
      <c r="N5" s="54"/>
      <c r="O5" s="54"/>
      <c r="P5" s="54"/>
      <c r="Q5" s="50"/>
      <c r="R5" s="54"/>
      <c r="S5" s="54"/>
      <c r="T5" s="54"/>
      <c r="U5" s="54"/>
      <c r="V5" s="54"/>
      <c r="W5" s="54"/>
      <c r="X5" s="9"/>
    </row>
    <row r="6" spans="1:24" ht="11.65" customHeight="1" x14ac:dyDescent="0.2">
      <c r="A6" s="51">
        <v>5</v>
      </c>
      <c r="C6" s="1"/>
      <c r="D6" s="1" t="s">
        <v>7</v>
      </c>
      <c r="E6" s="1"/>
      <c r="F6" s="1"/>
      <c r="G6" s="7"/>
      <c r="H6" s="10">
        <v>2.33</v>
      </c>
      <c r="I6" s="52">
        <f>I835+I843</f>
        <v>0</v>
      </c>
      <c r="J6" s="60"/>
      <c r="K6" s="9"/>
      <c r="L6" s="54"/>
      <c r="M6" s="54"/>
      <c r="N6" s="54"/>
      <c r="O6" s="54"/>
      <c r="P6" s="54"/>
      <c r="Q6" s="50"/>
      <c r="R6" s="54"/>
      <c r="S6" s="54"/>
      <c r="T6" s="54"/>
      <c r="U6" s="54"/>
      <c r="V6" s="54"/>
      <c r="W6" s="54"/>
      <c r="X6" s="9"/>
    </row>
    <row r="7" spans="1:24" ht="11.65" customHeight="1" x14ac:dyDescent="0.2">
      <c r="A7" s="51">
        <v>6</v>
      </c>
      <c r="C7" s="1"/>
      <c r="D7" s="1" t="s">
        <v>320</v>
      </c>
      <c r="E7" s="1"/>
      <c r="F7" s="1"/>
      <c r="G7" s="7"/>
      <c r="H7" s="10">
        <v>2.33</v>
      </c>
      <c r="I7" s="52">
        <f>I847</f>
        <v>0</v>
      </c>
      <c r="J7" s="60"/>
      <c r="K7" s="9"/>
      <c r="L7" s="54"/>
      <c r="M7" s="54"/>
      <c r="N7" s="54"/>
      <c r="O7" s="54"/>
      <c r="P7" s="54"/>
      <c r="Q7" s="50"/>
      <c r="R7" s="54"/>
      <c r="S7" s="54"/>
      <c r="T7" s="54"/>
      <c r="U7" s="54"/>
      <c r="V7" s="54"/>
      <c r="W7" s="54"/>
      <c r="X7" s="9"/>
    </row>
    <row r="8" spans="1:24" ht="11.65" customHeight="1" x14ac:dyDescent="0.2">
      <c r="A8" s="51">
        <v>7</v>
      </c>
      <c r="C8" s="1"/>
      <c r="D8" s="1" t="s">
        <v>9</v>
      </c>
      <c r="E8" s="1"/>
      <c r="F8" s="1"/>
      <c r="G8" s="7"/>
      <c r="H8" s="10">
        <v>2.35</v>
      </c>
      <c r="I8" s="52">
        <f>I950</f>
        <v>1678580.0345965978</v>
      </c>
      <c r="J8" s="60"/>
      <c r="K8" s="9"/>
      <c r="L8" s="54"/>
      <c r="M8" s="54"/>
      <c r="N8" s="54"/>
      <c r="O8" s="54"/>
      <c r="P8" s="54"/>
      <c r="Q8" s="50"/>
      <c r="R8" s="54"/>
      <c r="S8" s="54"/>
      <c r="T8" s="54"/>
      <c r="U8" s="54"/>
      <c r="V8" s="54"/>
      <c r="W8" s="54"/>
      <c r="X8" s="9"/>
    </row>
    <row r="9" spans="1:24" ht="11.65" customHeight="1" x14ac:dyDescent="0.2">
      <c r="A9" s="51">
        <v>8</v>
      </c>
      <c r="C9" s="1"/>
      <c r="D9" s="1" t="s">
        <v>10</v>
      </c>
      <c r="E9" s="1"/>
      <c r="F9" s="1"/>
      <c r="G9" s="7"/>
      <c r="H9" s="10">
        <v>2.34</v>
      </c>
      <c r="I9" s="52">
        <f>I905</f>
        <v>6845875.306911055</v>
      </c>
      <c r="J9" s="60"/>
      <c r="K9" s="9"/>
      <c r="L9" s="54"/>
      <c r="M9" s="54"/>
      <c r="N9" s="54"/>
      <c r="O9" s="54"/>
      <c r="P9" s="54"/>
      <c r="Q9" s="50"/>
      <c r="R9" s="54"/>
      <c r="S9" s="54"/>
      <c r="T9" s="54"/>
      <c r="U9" s="54"/>
      <c r="V9" s="54"/>
      <c r="W9" s="54"/>
      <c r="X9" s="9"/>
    </row>
    <row r="10" spans="1:24" ht="11.65" customHeight="1" x14ac:dyDescent="0.2">
      <c r="A10" s="51">
        <v>9</v>
      </c>
      <c r="C10" s="1"/>
      <c r="D10" s="1" t="s">
        <v>11</v>
      </c>
      <c r="E10" s="1"/>
      <c r="F10" s="1"/>
      <c r="G10" s="7"/>
      <c r="H10" s="10">
        <v>2.34</v>
      </c>
      <c r="I10" s="52">
        <f>I938</f>
        <v>8097596.6201019613</v>
      </c>
      <c r="J10" s="60"/>
      <c r="K10" s="9"/>
      <c r="L10" s="54"/>
      <c r="M10" s="54"/>
      <c r="N10" s="54"/>
      <c r="O10" s="54"/>
      <c r="P10" s="54"/>
      <c r="Q10" s="50"/>
      <c r="R10" s="54"/>
      <c r="S10" s="54"/>
      <c r="T10" s="54"/>
      <c r="U10" s="54"/>
      <c r="V10" s="54"/>
      <c r="W10" s="54"/>
      <c r="X10" s="9"/>
    </row>
    <row r="11" spans="1:24" ht="11.65" customHeight="1" x14ac:dyDescent="0.2">
      <c r="A11" s="51">
        <v>10</v>
      </c>
      <c r="C11" s="1"/>
      <c r="D11" s="1" t="s">
        <v>12</v>
      </c>
      <c r="E11" s="1"/>
      <c r="F11" s="1"/>
      <c r="G11" s="7"/>
      <c r="H11" s="10">
        <v>2.35</v>
      </c>
      <c r="I11" s="52">
        <f>I1011</f>
        <v>2839473.9421010017</v>
      </c>
      <c r="J11" s="60"/>
      <c r="K11" s="9"/>
      <c r="L11" s="54"/>
      <c r="M11" s="54"/>
      <c r="N11" s="54"/>
      <c r="O11" s="54"/>
      <c r="P11" s="54"/>
      <c r="Q11" s="50"/>
      <c r="R11" s="54"/>
      <c r="S11" s="54"/>
      <c r="T11" s="54"/>
      <c r="U11" s="54"/>
      <c r="V11" s="54"/>
      <c r="W11" s="54"/>
      <c r="X11" s="9"/>
    </row>
    <row r="12" spans="1:24" ht="11.65" customHeight="1" x14ac:dyDescent="0.2">
      <c r="A12" s="51">
        <v>11</v>
      </c>
      <c r="C12" s="1"/>
      <c r="D12" s="1" t="s">
        <v>13</v>
      </c>
      <c r="E12" s="1"/>
      <c r="F12" s="1"/>
      <c r="G12" s="7"/>
      <c r="H12" s="10">
        <v>2.34</v>
      </c>
      <c r="I12" s="52">
        <f>I869</f>
        <v>6410.1391051398032</v>
      </c>
      <c r="J12" s="60"/>
      <c r="K12" s="9"/>
      <c r="L12" s="54"/>
      <c r="M12" s="54"/>
      <c r="N12" s="54"/>
      <c r="O12" s="54"/>
      <c r="P12" s="54"/>
      <c r="Q12" s="50"/>
      <c r="R12" s="54"/>
      <c r="S12" s="54"/>
      <c r="T12" s="54"/>
      <c r="U12" s="54"/>
      <c r="V12" s="54"/>
      <c r="W12" s="54"/>
      <c r="X12" s="9"/>
    </row>
    <row r="13" spans="1:24" ht="11.65" customHeight="1" x14ac:dyDescent="0.2">
      <c r="A13" s="51">
        <v>12</v>
      </c>
      <c r="C13" s="1"/>
      <c r="D13" s="1" t="s">
        <v>14</v>
      </c>
      <c r="E13" s="1"/>
      <c r="F13" s="1"/>
      <c r="G13" s="7"/>
      <c r="H13" s="10">
        <v>2.36</v>
      </c>
      <c r="I13" s="52">
        <f>I1031</f>
        <v>0</v>
      </c>
      <c r="J13" s="60"/>
      <c r="K13" s="9"/>
      <c r="L13" s="54"/>
      <c r="M13" s="54"/>
      <c r="N13" s="54"/>
      <c r="O13" s="54"/>
      <c r="P13" s="54"/>
      <c r="Q13" s="50"/>
      <c r="R13" s="54"/>
      <c r="S13" s="54"/>
      <c r="T13" s="54"/>
      <c r="U13" s="54"/>
      <c r="V13" s="54"/>
      <c r="W13" s="54"/>
      <c r="X13" s="9"/>
    </row>
    <row r="14" spans="1:24" ht="11.65" customHeight="1" x14ac:dyDescent="0.2">
      <c r="A14" s="51">
        <v>13</v>
      </c>
      <c r="C14" s="1"/>
      <c r="D14" s="1"/>
      <c r="E14" s="1"/>
      <c r="F14" s="1"/>
      <c r="G14" s="7"/>
      <c r="H14" s="10"/>
      <c r="I14" s="58"/>
      <c r="J14" s="60"/>
      <c r="K14" s="9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</row>
    <row r="15" spans="1:24" ht="11.65" customHeight="1" x14ac:dyDescent="0.2">
      <c r="A15" s="51">
        <v>14</v>
      </c>
      <c r="C15" s="1"/>
      <c r="D15" s="1" t="s">
        <v>15</v>
      </c>
      <c r="E15" s="1"/>
      <c r="F15" s="1"/>
      <c r="G15" s="7"/>
      <c r="H15" s="10"/>
      <c r="I15" s="52">
        <f>SUM(I3:I14)</f>
        <v>1866844866.7966909</v>
      </c>
      <c r="J15" s="60"/>
      <c r="K15" s="9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0"/>
    </row>
    <row r="16" spans="1:24" ht="11.65" customHeight="1" x14ac:dyDescent="0.2">
      <c r="A16" s="51">
        <v>15</v>
      </c>
      <c r="C16" s="1"/>
      <c r="D16" s="1"/>
      <c r="E16" s="1"/>
      <c r="F16" s="1"/>
      <c r="G16" s="7"/>
      <c r="H16" s="10"/>
      <c r="J16" s="60"/>
      <c r="K16" s="9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</row>
    <row r="17" spans="1:24" ht="11.65" customHeight="1" x14ac:dyDescent="0.2">
      <c r="A17" s="51">
        <v>16</v>
      </c>
      <c r="C17" s="1" t="s">
        <v>16</v>
      </c>
      <c r="D17" s="1"/>
      <c r="E17" s="1"/>
      <c r="F17" s="1"/>
      <c r="G17" s="7"/>
      <c r="H17" s="10"/>
      <c r="J17" s="60"/>
      <c r="K17" s="9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</row>
    <row r="18" spans="1:24" ht="11.65" customHeight="1" x14ac:dyDescent="0.2">
      <c r="A18" s="51">
        <v>17</v>
      </c>
      <c r="C18" s="1"/>
      <c r="D18" s="1" t="s">
        <v>17</v>
      </c>
      <c r="E18" s="1"/>
      <c r="F18" s="1"/>
      <c r="G18" s="7"/>
      <c r="H18" s="10">
        <v>2.4</v>
      </c>
      <c r="I18" s="52">
        <f>I1370</f>
        <v>-724315282.8554107</v>
      </c>
      <c r="J18" s="60"/>
      <c r="K18" s="9"/>
      <c r="L18" s="54"/>
      <c r="M18" s="54"/>
      <c r="N18" s="54"/>
      <c r="O18" s="54"/>
      <c r="P18" s="54"/>
      <c r="Q18" s="50"/>
      <c r="R18" s="54"/>
      <c r="S18" s="54"/>
      <c r="T18" s="54"/>
      <c r="U18" s="54"/>
      <c r="V18" s="54"/>
      <c r="W18" s="54"/>
      <c r="X18" s="9"/>
    </row>
    <row r="19" spans="1:24" ht="11.65" customHeight="1" x14ac:dyDescent="0.2">
      <c r="A19" s="51">
        <v>18</v>
      </c>
      <c r="C19" s="1"/>
      <c r="D19" s="1" t="s">
        <v>18</v>
      </c>
      <c r="E19" s="1"/>
      <c r="F19" s="1"/>
      <c r="G19" s="7"/>
      <c r="H19" s="10">
        <v>2.41</v>
      </c>
      <c r="I19" s="52">
        <f>I1434</f>
        <v>-59154128.755353272</v>
      </c>
      <c r="J19" s="60"/>
      <c r="K19" s="9"/>
      <c r="L19" s="54"/>
      <c r="M19" s="54"/>
      <c r="N19" s="54"/>
      <c r="O19" s="54"/>
      <c r="P19" s="54"/>
      <c r="Q19" s="50"/>
      <c r="R19" s="54"/>
      <c r="S19" s="54"/>
      <c r="T19" s="54"/>
      <c r="U19" s="54"/>
      <c r="V19" s="54"/>
      <c r="W19" s="54"/>
      <c r="X19" s="9"/>
    </row>
    <row r="20" spans="1:24" ht="11.65" customHeight="1" x14ac:dyDescent="0.2">
      <c r="A20" s="51">
        <v>19</v>
      </c>
      <c r="C20" s="1"/>
      <c r="D20" s="1" t="s">
        <v>19</v>
      </c>
      <c r="E20" s="1"/>
      <c r="F20" s="1"/>
      <c r="G20" s="7"/>
      <c r="H20" s="10">
        <v>2.37</v>
      </c>
      <c r="I20" s="52">
        <f>I1145</f>
        <v>-275889147.91466302</v>
      </c>
      <c r="J20" s="60"/>
      <c r="K20" s="9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9"/>
    </row>
    <row r="21" spans="1:24" ht="11.65" customHeight="1" x14ac:dyDescent="0.2">
      <c r="A21" s="51">
        <v>20</v>
      </c>
      <c r="C21" s="1"/>
      <c r="D21" s="1" t="s">
        <v>20</v>
      </c>
      <c r="E21" s="1"/>
      <c r="F21" s="1"/>
      <c r="G21" s="7"/>
      <c r="H21" s="10">
        <v>2.37</v>
      </c>
      <c r="I21" s="52">
        <f>I1155</f>
        <v>-20617.271928004506</v>
      </c>
      <c r="J21" s="60"/>
      <c r="K21" s="9"/>
      <c r="L21" s="54"/>
      <c r="M21" s="54"/>
      <c r="N21" s="54"/>
      <c r="O21" s="54"/>
      <c r="P21" s="54"/>
      <c r="Q21" s="50"/>
      <c r="R21" s="54"/>
      <c r="S21" s="54"/>
      <c r="T21" s="54"/>
      <c r="U21" s="54"/>
      <c r="V21" s="54"/>
      <c r="W21" s="54"/>
      <c r="X21" s="9"/>
    </row>
    <row r="22" spans="1:24" ht="11.65" customHeight="1" x14ac:dyDescent="0.2">
      <c r="A22" s="51">
        <v>21</v>
      </c>
      <c r="C22" s="1"/>
      <c r="D22" s="1" t="s">
        <v>21</v>
      </c>
      <c r="E22" s="1"/>
      <c r="F22" s="1"/>
      <c r="G22" s="7"/>
      <c r="H22" s="10">
        <v>2.36</v>
      </c>
      <c r="I22" s="52">
        <f>I1065</f>
        <v>17233.701184419831</v>
      </c>
      <c r="J22" s="60"/>
      <c r="K22" s="9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9"/>
    </row>
    <row r="23" spans="1:24" ht="11.65" customHeight="1" x14ac:dyDescent="0.2">
      <c r="A23" s="51">
        <v>22</v>
      </c>
      <c r="C23" s="1"/>
      <c r="D23" s="1" t="s">
        <v>22</v>
      </c>
      <c r="E23" s="1"/>
      <c r="F23" s="1"/>
      <c r="G23" s="7"/>
      <c r="H23" s="10">
        <v>2.36</v>
      </c>
      <c r="I23" s="52">
        <f>I1037</f>
        <v>0</v>
      </c>
      <c r="J23" s="60"/>
      <c r="K23" s="9"/>
      <c r="L23" s="54"/>
      <c r="M23" s="54"/>
      <c r="N23" s="54"/>
      <c r="O23" s="54"/>
      <c r="P23" s="54"/>
      <c r="Q23" s="50"/>
      <c r="R23" s="54"/>
      <c r="S23" s="54"/>
      <c r="T23" s="54"/>
      <c r="U23" s="54"/>
      <c r="V23" s="54"/>
      <c r="W23" s="54"/>
      <c r="X23" s="9"/>
    </row>
    <row r="24" spans="1:24" ht="11.65" customHeight="1" x14ac:dyDescent="0.2">
      <c r="A24" s="51">
        <v>23</v>
      </c>
      <c r="C24" s="1"/>
      <c r="D24" s="1" t="s">
        <v>23</v>
      </c>
      <c r="E24" s="1"/>
      <c r="F24" s="1"/>
      <c r="G24" s="7"/>
      <c r="H24" s="10">
        <v>2.36</v>
      </c>
      <c r="I24" s="52">
        <f>I1044+I1049+I1057+I1069+I1081</f>
        <v>-27544511.090043828</v>
      </c>
      <c r="J24" s="60"/>
      <c r="K24" s="9"/>
      <c r="L24" s="54"/>
      <c r="M24" s="54"/>
      <c r="N24" s="54"/>
      <c r="O24" s="54"/>
      <c r="P24" s="54"/>
      <c r="Q24" s="50"/>
      <c r="R24" s="54"/>
      <c r="S24" s="54"/>
      <c r="T24" s="54"/>
      <c r="U24" s="54"/>
      <c r="V24" s="54"/>
      <c r="W24" s="54"/>
      <c r="X24" s="9"/>
    </row>
    <row r="25" spans="1:24" ht="11.65" customHeight="1" x14ac:dyDescent="0.2">
      <c r="A25" s="51">
        <v>24</v>
      </c>
      <c r="C25" s="1"/>
      <c r="D25" s="1"/>
      <c r="E25" s="1"/>
      <c r="F25" s="1"/>
      <c r="G25" s="7"/>
      <c r="H25" s="10"/>
      <c r="I25" s="56"/>
      <c r="J25" s="4"/>
      <c r="K25" s="9"/>
      <c r="L25" s="54"/>
      <c r="M25" s="54"/>
      <c r="N25" s="54"/>
      <c r="O25" s="54"/>
      <c r="P25" s="54"/>
      <c r="Q25" s="50"/>
      <c r="R25" s="54"/>
      <c r="S25" s="54"/>
      <c r="T25" s="54"/>
      <c r="U25" s="54"/>
      <c r="V25" s="54"/>
      <c r="W25" s="54"/>
      <c r="X25" s="50"/>
    </row>
    <row r="26" spans="1:24" ht="11.65" customHeight="1" x14ac:dyDescent="0.2">
      <c r="A26" s="51">
        <v>25</v>
      </c>
      <c r="C26" s="1"/>
      <c r="D26" s="1" t="s">
        <v>24</v>
      </c>
      <c r="E26" s="1"/>
      <c r="F26" s="1"/>
      <c r="G26" s="7"/>
      <c r="H26" s="10"/>
      <c r="I26" s="54">
        <f>SUM(I18:I24)</f>
        <v>-1086906454.1862144</v>
      </c>
      <c r="J26" s="4"/>
      <c r="K26" s="9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0"/>
    </row>
    <row r="27" spans="1:24" ht="11.65" customHeight="1" x14ac:dyDescent="0.2">
      <c r="A27" s="51">
        <v>26</v>
      </c>
      <c r="C27" s="1"/>
      <c r="D27" s="1"/>
      <c r="E27" s="1"/>
      <c r="F27" s="1"/>
      <c r="G27" s="7"/>
      <c r="H27" s="10"/>
      <c r="I27" s="50"/>
      <c r="J27" s="4"/>
      <c r="K27" s="9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</row>
    <row r="28" spans="1:24" ht="11.65" customHeight="1" thickBot="1" x14ac:dyDescent="0.25">
      <c r="A28" s="51">
        <v>27</v>
      </c>
      <c r="C28" s="1" t="s">
        <v>25</v>
      </c>
      <c r="D28" s="1"/>
      <c r="E28" s="1"/>
      <c r="F28" s="1"/>
      <c r="G28" s="7"/>
      <c r="H28" s="10"/>
      <c r="I28" s="57">
        <f>I15+I26</f>
        <v>779938412.61047649</v>
      </c>
      <c r="J28" s="4"/>
      <c r="K28" s="9"/>
      <c r="L28" s="54"/>
      <c r="M28" s="54"/>
      <c r="N28" s="54"/>
      <c r="O28" s="54"/>
      <c r="P28" s="54"/>
      <c r="Q28" s="50"/>
      <c r="R28" s="54"/>
      <c r="S28" s="54"/>
      <c r="T28" s="54"/>
      <c r="U28" s="54"/>
      <c r="V28" s="54"/>
      <c r="W28" s="54"/>
      <c r="X28" s="9"/>
    </row>
    <row r="29" spans="1:24" ht="11.65" customHeight="1" thickTop="1" x14ac:dyDescent="0.2">
      <c r="A29" s="51">
        <v>28</v>
      </c>
      <c r="C29" s="61">
        <v>310</v>
      </c>
      <c r="D29" s="3" t="s">
        <v>33</v>
      </c>
      <c r="E29" s="3"/>
      <c r="F29" s="3"/>
      <c r="G29" s="3"/>
      <c r="H29" s="62"/>
      <c r="I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1">
        <v>29</v>
      </c>
      <c r="C30" s="61"/>
      <c r="D30" s="3"/>
      <c r="E30" s="3"/>
      <c r="F30" s="61" t="s">
        <v>292</v>
      </c>
      <c r="G30" s="3" t="s">
        <v>256</v>
      </c>
      <c r="H30" s="62"/>
      <c r="I30" s="2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1">
        <v>30</v>
      </c>
      <c r="C31" s="61"/>
      <c r="D31" s="3"/>
      <c r="E31" s="3"/>
      <c r="F31" s="61" t="s">
        <v>292</v>
      </c>
      <c r="G31" s="3" t="s">
        <v>260</v>
      </c>
      <c r="H31" s="62"/>
      <c r="I31" s="2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1">
        <v>31</v>
      </c>
      <c r="C32" s="61"/>
      <c r="D32" s="3"/>
      <c r="E32" s="3"/>
      <c r="F32" s="61" t="s">
        <v>292</v>
      </c>
      <c r="G32" s="3" t="s">
        <v>26</v>
      </c>
      <c r="H32" s="62"/>
      <c r="I32" s="2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1">
        <v>32</v>
      </c>
      <c r="C33" s="61"/>
      <c r="D33" s="3"/>
      <c r="E33" s="3"/>
      <c r="F33" s="61" t="s">
        <v>292</v>
      </c>
      <c r="G33" s="3" t="s">
        <v>255</v>
      </c>
      <c r="H33" s="62"/>
      <c r="I33" s="2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1">
        <v>33</v>
      </c>
      <c r="C34" s="61"/>
      <c r="D34" s="3"/>
      <c r="E34" s="3"/>
      <c r="F34" s="61" t="s">
        <v>292</v>
      </c>
      <c r="G34" s="3" t="s">
        <v>257</v>
      </c>
      <c r="H34" s="62"/>
      <c r="I34" s="2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1">
        <v>34</v>
      </c>
      <c r="C35" s="61"/>
      <c r="D35" s="3"/>
      <c r="E35" s="3"/>
      <c r="F35" s="61" t="s">
        <v>292</v>
      </c>
      <c r="G35" s="3" t="s">
        <v>259</v>
      </c>
      <c r="H35" s="62"/>
      <c r="I35" s="2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1">
        <v>35</v>
      </c>
      <c r="C36" s="61"/>
      <c r="D36" s="3"/>
      <c r="E36" s="3"/>
      <c r="F36" s="61" t="s">
        <v>292</v>
      </c>
      <c r="G36" s="3" t="s">
        <v>199</v>
      </c>
      <c r="H36" s="62"/>
      <c r="I36" s="2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1">
        <v>36</v>
      </c>
      <c r="C37" s="61"/>
      <c r="D37" s="3"/>
      <c r="E37" s="3"/>
      <c r="F37" s="61" t="s">
        <v>292</v>
      </c>
      <c r="G37" s="3" t="s">
        <v>257</v>
      </c>
      <c r="H37" s="62"/>
      <c r="I37" s="2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1">
        <v>37</v>
      </c>
      <c r="C38" s="61"/>
      <c r="D38" s="3"/>
      <c r="E38" s="3"/>
      <c r="F38" s="3"/>
      <c r="G38" s="3"/>
      <c r="H38" s="62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1">
        <v>38</v>
      </c>
      <c r="C39" s="61"/>
      <c r="D39" s="3"/>
      <c r="E39" s="3"/>
      <c r="F39" s="3"/>
      <c r="G39" s="3"/>
      <c r="H39" s="62"/>
      <c r="I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1">
        <v>39</v>
      </c>
      <c r="C40" s="61">
        <v>311</v>
      </c>
      <c r="D40" s="3" t="s">
        <v>35</v>
      </c>
      <c r="E40" s="3"/>
      <c r="F40" s="3"/>
      <c r="G40" s="3"/>
      <c r="H40" s="62"/>
      <c r="I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1">
        <v>40</v>
      </c>
      <c r="C41" s="61"/>
      <c r="D41" s="3"/>
      <c r="E41" s="3"/>
      <c r="F41" s="61" t="s">
        <v>292</v>
      </c>
      <c r="G41" s="3" t="s">
        <v>256</v>
      </c>
      <c r="H41" s="62"/>
      <c r="I41" s="2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1">
        <v>41</v>
      </c>
      <c r="C42" s="61"/>
      <c r="D42" s="3"/>
      <c r="E42" s="3"/>
      <c r="F42" s="61" t="s">
        <v>292</v>
      </c>
      <c r="G42" s="3" t="s">
        <v>260</v>
      </c>
      <c r="H42" s="62"/>
      <c r="I42" s="2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1">
        <v>42</v>
      </c>
      <c r="C43" s="61"/>
      <c r="D43" s="3"/>
      <c r="E43" s="3"/>
      <c r="F43" s="61" t="s">
        <v>292</v>
      </c>
      <c r="G43" s="3" t="s">
        <v>26</v>
      </c>
      <c r="H43" s="62"/>
      <c r="I43" s="2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1">
        <v>43</v>
      </c>
      <c r="C44" s="61"/>
      <c r="D44" s="3"/>
      <c r="E44" s="3"/>
      <c r="F44" s="61" t="s">
        <v>292</v>
      </c>
      <c r="G44" s="3" t="s">
        <v>255</v>
      </c>
      <c r="H44" s="62"/>
      <c r="I44" s="21">
        <v>13573618.993895892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1">
        <v>44</v>
      </c>
      <c r="C45" s="61"/>
      <c r="D45" s="3"/>
      <c r="E45" s="3"/>
      <c r="F45" s="61" t="s">
        <v>292</v>
      </c>
      <c r="G45" s="3" t="s">
        <v>257</v>
      </c>
      <c r="H45" s="62"/>
      <c r="I45" s="2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1">
        <v>45</v>
      </c>
      <c r="C46" s="61"/>
      <c r="D46" s="3"/>
      <c r="E46" s="3"/>
      <c r="F46" s="61" t="s">
        <v>292</v>
      </c>
      <c r="G46" s="3" t="s">
        <v>259</v>
      </c>
      <c r="H46" s="62"/>
      <c r="I46" s="21">
        <v>31800228.740087468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1">
        <v>46</v>
      </c>
      <c r="C47" s="61"/>
      <c r="D47" s="3"/>
      <c r="E47" s="3"/>
      <c r="F47" s="61" t="s">
        <v>292</v>
      </c>
      <c r="G47" s="3" t="s">
        <v>257</v>
      </c>
      <c r="H47" s="62"/>
      <c r="I47" s="2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1">
        <v>47</v>
      </c>
      <c r="C48" s="61"/>
      <c r="D48" s="3"/>
      <c r="E48" s="3"/>
      <c r="F48" s="3"/>
      <c r="G48" s="3"/>
      <c r="H48" s="62" t="s">
        <v>34</v>
      </c>
      <c r="I48" s="13">
        <v>45373847.73398336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1">
        <v>48</v>
      </c>
      <c r="C49" s="61"/>
      <c r="D49" s="3"/>
      <c r="E49" s="3"/>
      <c r="F49" s="3"/>
      <c r="G49" s="3"/>
      <c r="H49" s="62"/>
      <c r="I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1">
        <v>49</v>
      </c>
      <c r="C50" s="61">
        <v>312</v>
      </c>
      <c r="D50" s="3" t="s">
        <v>36</v>
      </c>
      <c r="E50" s="3"/>
      <c r="F50" s="61"/>
      <c r="G50" s="3"/>
      <c r="H50" s="62"/>
      <c r="I50" s="2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1">
        <v>50</v>
      </c>
      <c r="C51" s="61"/>
      <c r="D51" s="3"/>
      <c r="E51" s="3"/>
      <c r="F51" s="61" t="s">
        <v>292</v>
      </c>
      <c r="G51" s="3" t="s">
        <v>256</v>
      </c>
      <c r="H51" s="62"/>
      <c r="I51" s="2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1">
        <v>51</v>
      </c>
      <c r="C52" s="61"/>
      <c r="D52" s="3"/>
      <c r="E52" s="3"/>
      <c r="F52" s="61" t="s">
        <v>292</v>
      </c>
      <c r="G52" s="3" t="s">
        <v>260</v>
      </c>
      <c r="H52" s="62"/>
      <c r="I52" s="2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1">
        <v>52</v>
      </c>
      <c r="C53" s="61"/>
      <c r="D53" s="3"/>
      <c r="E53" s="3"/>
      <c r="F53" s="61" t="s">
        <v>292</v>
      </c>
      <c r="G53" s="3" t="s">
        <v>26</v>
      </c>
      <c r="H53" s="62"/>
      <c r="I53" s="2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1">
        <v>53</v>
      </c>
      <c r="C54" s="61"/>
      <c r="D54" s="3"/>
      <c r="E54" s="3"/>
      <c r="F54" s="61" t="s">
        <v>292</v>
      </c>
      <c r="G54" s="3" t="s">
        <v>255</v>
      </c>
      <c r="H54" s="62"/>
      <c r="I54" s="21">
        <v>26384392.197117399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1">
        <v>54</v>
      </c>
      <c r="C55" s="61"/>
      <c r="D55" s="3"/>
      <c r="E55" s="3"/>
      <c r="F55" s="61" t="s">
        <v>292</v>
      </c>
      <c r="G55" s="3" t="s">
        <v>257</v>
      </c>
      <c r="H55" s="62"/>
      <c r="I55" s="2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1">
        <v>55</v>
      </c>
      <c r="C56" s="61"/>
      <c r="D56" s="3"/>
      <c r="E56" s="3"/>
      <c r="F56" s="61" t="s">
        <v>292</v>
      </c>
      <c r="G56" s="3" t="s">
        <v>259</v>
      </c>
      <c r="H56" s="62"/>
      <c r="I56" s="21">
        <v>213170400.31527925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1">
        <v>56</v>
      </c>
      <c r="C57" s="61"/>
      <c r="D57" s="3"/>
      <c r="E57" s="3"/>
      <c r="F57" s="61" t="s">
        <v>292</v>
      </c>
      <c r="G57" s="3" t="s">
        <v>199</v>
      </c>
      <c r="H57" s="62"/>
      <c r="I57" s="2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1">
        <v>57</v>
      </c>
      <c r="C58" s="61"/>
      <c r="D58" s="3"/>
      <c r="E58" s="3"/>
      <c r="F58" s="3"/>
      <c r="G58" s="3"/>
      <c r="H58" s="62" t="s">
        <v>34</v>
      </c>
      <c r="I58" s="13">
        <v>239554792.51239663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1">
        <v>58</v>
      </c>
      <c r="C59" s="61"/>
      <c r="D59" s="3"/>
      <c r="E59" s="3"/>
      <c r="F59" s="3"/>
      <c r="G59" s="3"/>
      <c r="H59" s="62"/>
      <c r="I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1">
        <v>59</v>
      </c>
      <c r="C60" s="61">
        <v>314</v>
      </c>
      <c r="D60" s="3" t="s">
        <v>37</v>
      </c>
      <c r="E60" s="3"/>
      <c r="F60" s="3"/>
      <c r="G60" s="3"/>
      <c r="H60" s="62"/>
      <c r="I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1">
        <v>60</v>
      </c>
      <c r="C61" s="61"/>
      <c r="D61" s="3"/>
      <c r="E61" s="3"/>
      <c r="F61" s="61" t="s">
        <v>292</v>
      </c>
      <c r="G61" s="3" t="s">
        <v>256</v>
      </c>
      <c r="H61" s="62"/>
      <c r="I61" s="2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1">
        <v>61</v>
      </c>
      <c r="C62" s="61"/>
      <c r="D62" s="3"/>
      <c r="E62" s="3"/>
      <c r="F62" s="61" t="s">
        <v>292</v>
      </c>
      <c r="G62" s="3" t="s">
        <v>260</v>
      </c>
      <c r="H62" s="62"/>
      <c r="I62" s="2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1">
        <v>62</v>
      </c>
      <c r="C63" s="61"/>
      <c r="D63" s="3"/>
      <c r="E63" s="3"/>
      <c r="F63" s="61" t="s">
        <v>292</v>
      </c>
      <c r="G63" s="3" t="s">
        <v>26</v>
      </c>
      <c r="H63" s="62"/>
      <c r="I63" s="2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1">
        <v>63</v>
      </c>
      <c r="C64" s="61"/>
      <c r="D64" s="3"/>
      <c r="E64" s="3"/>
      <c r="F64" s="61" t="s">
        <v>292</v>
      </c>
      <c r="G64" s="3" t="s">
        <v>255</v>
      </c>
      <c r="H64" s="62"/>
      <c r="I64" s="21">
        <v>8433648.9468340278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1">
        <v>64</v>
      </c>
      <c r="C65" s="61"/>
      <c r="D65" s="3"/>
      <c r="E65" s="3"/>
      <c r="F65" s="61" t="s">
        <v>292</v>
      </c>
      <c r="G65" s="3" t="s">
        <v>257</v>
      </c>
      <c r="H65" s="62"/>
      <c r="I65" s="2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1">
        <v>65</v>
      </c>
      <c r="C66" s="61"/>
      <c r="D66" s="3"/>
      <c r="E66" s="3"/>
      <c r="F66" s="61" t="s">
        <v>292</v>
      </c>
      <c r="G66" s="3" t="s">
        <v>259</v>
      </c>
      <c r="H66" s="62"/>
      <c r="I66" s="21">
        <v>44271024.560815401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1">
        <v>66</v>
      </c>
      <c r="C67" s="61"/>
      <c r="D67" s="3"/>
      <c r="E67" s="3"/>
      <c r="F67" s="61" t="s">
        <v>292</v>
      </c>
      <c r="G67" s="3" t="s">
        <v>257</v>
      </c>
      <c r="H67" s="62"/>
      <c r="I67" s="2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1">
        <v>67</v>
      </c>
      <c r="C68" s="61"/>
      <c r="D68" s="3"/>
      <c r="E68" s="3"/>
      <c r="F68" s="3"/>
      <c r="G68" s="3"/>
      <c r="H68" s="62" t="s">
        <v>34</v>
      </c>
      <c r="I68" s="13">
        <v>52704673.507649429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1">
        <v>68</v>
      </c>
      <c r="C69" s="61"/>
      <c r="D69" s="3"/>
      <c r="E69" s="3"/>
      <c r="F69" s="3"/>
      <c r="G69" s="3"/>
      <c r="H69" s="62"/>
      <c r="I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1">
        <v>69</v>
      </c>
      <c r="C70" s="61">
        <v>315</v>
      </c>
      <c r="D70" s="3" t="s">
        <v>38</v>
      </c>
      <c r="E70" s="3"/>
      <c r="F70" s="3"/>
      <c r="G70" s="3"/>
      <c r="H70" s="62"/>
      <c r="I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1">
        <v>70</v>
      </c>
      <c r="C71" s="61"/>
      <c r="D71" s="3"/>
      <c r="E71" s="3"/>
      <c r="F71" s="61" t="s">
        <v>292</v>
      </c>
      <c r="G71" s="3" t="s">
        <v>256</v>
      </c>
      <c r="H71" s="62"/>
      <c r="I71" s="2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1">
        <v>71</v>
      </c>
      <c r="C72" s="61"/>
      <c r="D72" s="3"/>
      <c r="E72" s="3"/>
      <c r="F72" s="61" t="s">
        <v>292</v>
      </c>
      <c r="G72" s="3" t="s">
        <v>260</v>
      </c>
      <c r="H72" s="62"/>
      <c r="I72" s="2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1">
        <v>72</v>
      </c>
      <c r="C73" s="61"/>
      <c r="D73" s="3"/>
      <c r="E73" s="3"/>
      <c r="F73" s="61" t="s">
        <v>292</v>
      </c>
      <c r="G73" s="3" t="s">
        <v>26</v>
      </c>
      <c r="H73" s="62"/>
      <c r="I73" s="2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1">
        <v>73</v>
      </c>
      <c r="C74" s="61"/>
      <c r="D74" s="3"/>
      <c r="E74" s="3"/>
      <c r="F74" s="61" t="s">
        <v>292</v>
      </c>
      <c r="G74" s="3" t="s">
        <v>255</v>
      </c>
      <c r="H74" s="62"/>
      <c r="I74" s="21">
        <v>2008615.7793405517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1">
        <v>74</v>
      </c>
      <c r="C75" s="61"/>
      <c r="D75" s="3"/>
      <c r="E75" s="3"/>
      <c r="F75" s="61" t="s">
        <v>292</v>
      </c>
      <c r="G75" s="3" t="s">
        <v>257</v>
      </c>
      <c r="H75" s="62"/>
      <c r="I75" s="2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1">
        <v>75</v>
      </c>
      <c r="C76" s="61"/>
      <c r="D76" s="3"/>
      <c r="E76" s="3"/>
      <c r="F76" s="61" t="s">
        <v>292</v>
      </c>
      <c r="G76" s="3" t="s">
        <v>259</v>
      </c>
      <c r="H76" s="62"/>
      <c r="I76" s="21">
        <v>13101532.435083851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1">
        <v>76</v>
      </c>
      <c r="C77" s="61"/>
      <c r="D77" s="3"/>
      <c r="E77" s="3"/>
      <c r="F77" s="61" t="s">
        <v>292</v>
      </c>
      <c r="G77" s="3" t="s">
        <v>257</v>
      </c>
      <c r="H77" s="62"/>
      <c r="I77" s="2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1">
        <v>77</v>
      </c>
      <c r="C78" s="61"/>
      <c r="D78" s="3"/>
      <c r="E78" s="3"/>
      <c r="F78" s="3"/>
      <c r="G78" s="3"/>
      <c r="H78" s="62" t="s">
        <v>34</v>
      </c>
      <c r="I78" s="13">
        <v>15110148.214424403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1">
        <v>78</v>
      </c>
      <c r="C79" s="61"/>
      <c r="D79" s="3"/>
      <c r="E79" s="3"/>
      <c r="F79" s="3"/>
      <c r="G79" s="3"/>
      <c r="H79" s="62"/>
      <c r="I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1">
        <v>79</v>
      </c>
      <c r="C80" s="61"/>
      <c r="D80" s="3"/>
      <c r="E80" s="63"/>
      <c r="F80" s="3"/>
      <c r="G80" s="3"/>
      <c r="H80" s="62"/>
      <c r="I80" s="16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1">
        <v>80</v>
      </c>
      <c r="C81" s="64"/>
      <c r="D81" s="65"/>
      <c r="E81" s="66"/>
      <c r="F81" s="3"/>
      <c r="G81" s="65"/>
      <c r="H81" s="67"/>
      <c r="I81" s="18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1">
        <v>81</v>
      </c>
      <c r="C82" s="61">
        <v>316</v>
      </c>
      <c r="D82" s="3" t="s">
        <v>39</v>
      </c>
      <c r="E82" s="3"/>
      <c r="F82" s="3"/>
      <c r="G82" s="3"/>
      <c r="H82" s="62"/>
      <c r="I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1">
        <v>82</v>
      </c>
      <c r="C83" s="61"/>
      <c r="D83" s="3"/>
      <c r="E83" s="3"/>
      <c r="F83" s="61" t="s">
        <v>292</v>
      </c>
      <c r="G83" s="3" t="s">
        <v>256</v>
      </c>
      <c r="H83" s="62"/>
      <c r="I83" s="2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1">
        <v>83</v>
      </c>
      <c r="C84" s="61"/>
      <c r="D84" s="3"/>
      <c r="E84" s="3"/>
      <c r="F84" s="61" t="s">
        <v>292</v>
      </c>
      <c r="G84" s="3" t="s">
        <v>260</v>
      </c>
      <c r="H84" s="62"/>
      <c r="I84" s="2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1">
        <v>84</v>
      </c>
      <c r="C85" s="61"/>
      <c r="D85" s="3"/>
      <c r="E85" s="3"/>
      <c r="F85" s="61" t="s">
        <v>292</v>
      </c>
      <c r="G85" s="3" t="s">
        <v>26</v>
      </c>
      <c r="H85" s="62"/>
      <c r="I85" s="2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1">
        <v>85</v>
      </c>
      <c r="C86" s="61"/>
      <c r="D86" s="3"/>
      <c r="E86" s="3"/>
      <c r="F86" s="61" t="s">
        <v>292</v>
      </c>
      <c r="G86" s="3" t="s">
        <v>255</v>
      </c>
      <c r="H86" s="62"/>
      <c r="I86" s="21">
        <v>89598.60029406652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1">
        <v>86</v>
      </c>
      <c r="C87" s="61"/>
      <c r="D87" s="3"/>
      <c r="E87" s="3"/>
      <c r="F87" s="61" t="s">
        <v>292</v>
      </c>
      <c r="G87" s="3" t="s">
        <v>257</v>
      </c>
      <c r="H87" s="62"/>
      <c r="I87" s="2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1">
        <v>87</v>
      </c>
      <c r="C88" s="61"/>
      <c r="D88" s="3"/>
      <c r="E88" s="3"/>
      <c r="F88" s="61" t="s">
        <v>292</v>
      </c>
      <c r="G88" s="3" t="s">
        <v>259</v>
      </c>
      <c r="H88" s="62"/>
      <c r="I88" s="21">
        <v>1113047.364126744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1">
        <v>88</v>
      </c>
      <c r="C89" s="61"/>
      <c r="D89" s="3"/>
      <c r="E89" s="3"/>
      <c r="F89" s="61" t="s">
        <v>292</v>
      </c>
      <c r="G89" s="3" t="s">
        <v>257</v>
      </c>
      <c r="H89" s="62"/>
      <c r="I89" s="2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1">
        <v>89</v>
      </c>
      <c r="C90" s="61"/>
      <c r="D90" s="3"/>
      <c r="E90" s="3"/>
      <c r="F90" s="3"/>
      <c r="G90" s="3"/>
      <c r="H90" s="62" t="s">
        <v>34</v>
      </c>
      <c r="I90" s="13">
        <v>1202645.9644208106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1">
        <v>90</v>
      </c>
      <c r="C91" s="61"/>
      <c r="D91" s="3"/>
      <c r="E91" s="3"/>
      <c r="F91" s="3"/>
      <c r="G91" s="3"/>
      <c r="H91" s="62"/>
      <c r="I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1">
        <v>91</v>
      </c>
      <c r="C92" s="61">
        <v>317</v>
      </c>
      <c r="D92" s="3" t="s">
        <v>40</v>
      </c>
      <c r="E92" s="3"/>
      <c r="F92" s="3"/>
      <c r="G92" s="3"/>
      <c r="H92" s="62"/>
      <c r="I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1">
        <v>92</v>
      </c>
      <c r="C93" s="61"/>
      <c r="D93" s="3"/>
      <c r="E93" s="3"/>
      <c r="F93" s="61" t="s">
        <v>292</v>
      </c>
      <c r="G93" s="3" t="s">
        <v>199</v>
      </c>
      <c r="H93" s="62"/>
      <c r="I93" s="2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1">
        <v>93</v>
      </c>
      <c r="C94" s="61"/>
      <c r="D94" s="3"/>
      <c r="E94" s="3"/>
      <c r="F94" s="3"/>
      <c r="G94" s="3"/>
      <c r="H94" s="62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1">
        <v>94</v>
      </c>
      <c r="C95" s="61"/>
      <c r="D95" s="3"/>
      <c r="E95" s="3"/>
      <c r="F95" s="3"/>
      <c r="G95" s="3"/>
      <c r="H95" s="62"/>
      <c r="I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1">
        <v>95</v>
      </c>
      <c r="C96" s="61" t="s">
        <v>41</v>
      </c>
      <c r="D96" s="3" t="s">
        <v>42</v>
      </c>
      <c r="E96" s="3"/>
      <c r="F96" s="3"/>
      <c r="G96" s="3"/>
      <c r="H96" s="62"/>
      <c r="I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1">
        <v>96</v>
      </c>
      <c r="C97" s="61"/>
      <c r="D97" s="3"/>
      <c r="E97" s="3"/>
      <c r="F97" s="61" t="s">
        <v>292</v>
      </c>
      <c r="G97" s="3" t="s">
        <v>255</v>
      </c>
      <c r="H97" s="62"/>
      <c r="I97" s="2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1">
        <v>97</v>
      </c>
      <c r="C98" s="61"/>
      <c r="D98" s="3"/>
      <c r="E98" s="3"/>
      <c r="F98" s="61" t="s">
        <v>292</v>
      </c>
      <c r="G98" s="3" t="s">
        <v>257</v>
      </c>
      <c r="H98" s="62"/>
      <c r="I98" s="2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1">
        <v>98</v>
      </c>
      <c r="C99" s="61"/>
      <c r="D99" s="3"/>
      <c r="E99" s="3"/>
      <c r="F99" s="61" t="s">
        <v>292</v>
      </c>
      <c r="G99" s="3" t="s">
        <v>26</v>
      </c>
      <c r="H99" s="62"/>
      <c r="I99" s="21">
        <v>3872723.4435585975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1">
        <v>99</v>
      </c>
      <c r="C100" s="61"/>
      <c r="D100" s="3"/>
      <c r="E100" s="3"/>
      <c r="F100" s="3"/>
      <c r="G100" s="3"/>
      <c r="H100" s="62"/>
      <c r="I100" s="13">
        <v>3992082.6480462942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1">
        <v>100</v>
      </c>
      <c r="C101" s="61"/>
      <c r="D101" s="3"/>
      <c r="E101" s="3"/>
      <c r="F101" s="3"/>
      <c r="G101" s="3"/>
      <c r="H101" s="62"/>
      <c r="I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1">
        <v>101</v>
      </c>
      <c r="C102" s="61"/>
      <c r="D102" s="3"/>
      <c r="E102" s="3"/>
      <c r="F102" s="3"/>
      <c r="G102" s="3"/>
      <c r="H102" s="62"/>
      <c r="I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1">
        <v>102</v>
      </c>
      <c r="C103" s="68" t="s">
        <v>43</v>
      </c>
      <c r="D103" s="3"/>
      <c r="E103" s="3"/>
      <c r="F103" s="3"/>
      <c r="G103" s="3"/>
      <c r="H103" s="62" t="s">
        <v>34</v>
      </c>
      <c r="I103" s="14">
        <v>358581709.85655463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1">
        <v>103</v>
      </c>
      <c r="C104" s="61"/>
      <c r="D104" s="3"/>
      <c r="E104" s="3"/>
      <c r="F104" s="3"/>
      <c r="G104" s="3"/>
      <c r="H104" s="62"/>
      <c r="I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1">
        <v>104</v>
      </c>
      <c r="C105" s="61"/>
      <c r="D105" s="3"/>
      <c r="E105" s="3"/>
      <c r="F105" s="3"/>
      <c r="G105" s="3"/>
      <c r="H105" s="62"/>
      <c r="I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1">
        <v>105</v>
      </c>
      <c r="C106" s="61" t="s">
        <v>44</v>
      </c>
      <c r="D106" s="3"/>
      <c r="E106" s="3"/>
      <c r="F106" s="3"/>
      <c r="G106" s="3"/>
      <c r="H106" s="62"/>
      <c r="I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1">
        <v>106</v>
      </c>
      <c r="C107" s="61"/>
      <c r="D107" s="3"/>
      <c r="E107" s="3" t="s">
        <v>199</v>
      </c>
      <c r="F107" s="3"/>
      <c r="G107" s="3"/>
      <c r="H107" s="62"/>
      <c r="I107" s="2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1">
        <v>107</v>
      </c>
      <c r="C108" s="61"/>
      <c r="D108" s="3"/>
      <c r="E108" s="3" t="s">
        <v>259</v>
      </c>
      <c r="F108" s="3"/>
      <c r="G108" s="3"/>
      <c r="H108" s="62"/>
      <c r="I108" s="21">
        <v>303713813.47994649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1">
        <v>108</v>
      </c>
      <c r="C109" s="61"/>
      <c r="D109" s="3"/>
      <c r="E109" s="3" t="s">
        <v>262</v>
      </c>
      <c r="F109" s="3"/>
      <c r="G109" s="3"/>
      <c r="H109" s="62"/>
      <c r="I109" s="2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1">
        <v>109</v>
      </c>
      <c r="C110" s="61"/>
      <c r="D110" s="3"/>
      <c r="E110" s="63" t="s">
        <v>26</v>
      </c>
      <c r="F110" s="3"/>
      <c r="G110" s="3"/>
      <c r="H110" s="62"/>
      <c r="I110" s="21">
        <v>3872723.4435585975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1">
        <v>110</v>
      </c>
      <c r="C111" s="61"/>
      <c r="D111" s="3"/>
      <c r="E111" s="3" t="s">
        <v>255</v>
      </c>
      <c r="F111" s="61"/>
      <c r="G111" s="3"/>
      <c r="H111" s="62"/>
      <c r="I111" s="21">
        <v>50995172.93304956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1">
        <v>111</v>
      </c>
      <c r="C112" s="61"/>
      <c r="D112" s="3"/>
      <c r="E112" s="3" t="s">
        <v>257</v>
      </c>
      <c r="F112" s="61"/>
      <c r="G112" s="3"/>
      <c r="H112" s="62"/>
      <c r="I112" s="2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1">
        <v>112</v>
      </c>
      <c r="C113" s="61"/>
      <c r="D113" s="3"/>
      <c r="E113" s="61" t="s">
        <v>268</v>
      </c>
      <c r="F113" s="3"/>
      <c r="G113" s="3"/>
      <c r="H113" s="62"/>
      <c r="I113" s="2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1">
        <v>113</v>
      </c>
      <c r="C114" s="61" t="s">
        <v>45</v>
      </c>
      <c r="D114" s="3"/>
      <c r="E114" s="3"/>
      <c r="F114" s="3"/>
      <c r="G114" s="3"/>
      <c r="H114" s="62" t="s">
        <v>34</v>
      </c>
      <c r="I114" s="20">
        <v>358581709.85655463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1">
        <v>114</v>
      </c>
      <c r="C115" s="61">
        <v>320</v>
      </c>
      <c r="D115" s="3" t="s">
        <v>33</v>
      </c>
      <c r="E115" s="3"/>
      <c r="F115" s="3"/>
      <c r="G115" s="3"/>
      <c r="H115" s="62"/>
      <c r="I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1">
        <v>115</v>
      </c>
      <c r="C116" s="61"/>
      <c r="D116" s="3"/>
      <c r="E116" s="3"/>
      <c r="F116" s="61" t="s">
        <v>292</v>
      </c>
      <c r="G116" s="3" t="s">
        <v>256</v>
      </c>
      <c r="H116" s="62"/>
      <c r="I116" s="2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1">
        <v>116</v>
      </c>
      <c r="C117" s="61"/>
      <c r="D117" s="3"/>
      <c r="E117" s="3"/>
      <c r="F117" s="61" t="s">
        <v>292</v>
      </c>
      <c r="G117" s="3" t="s">
        <v>26</v>
      </c>
      <c r="H117" s="62"/>
      <c r="I117" s="2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1">
        <v>117</v>
      </c>
      <c r="C118" s="61"/>
      <c r="D118" s="3"/>
      <c r="E118" s="3"/>
      <c r="F118" s="3"/>
      <c r="G118" s="3"/>
      <c r="H118" s="62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1">
        <v>118</v>
      </c>
      <c r="C119" s="61"/>
      <c r="D119" s="3"/>
      <c r="E119" s="3"/>
      <c r="F119" s="3"/>
      <c r="G119" s="3"/>
      <c r="H119" s="62"/>
      <c r="I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1">
        <v>119</v>
      </c>
      <c r="C120" s="61">
        <v>321</v>
      </c>
      <c r="D120" s="3" t="s">
        <v>35</v>
      </c>
      <c r="E120" s="3"/>
      <c r="F120" s="3"/>
      <c r="G120" s="3"/>
      <c r="H120" s="62"/>
      <c r="I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1">
        <v>120</v>
      </c>
      <c r="C121" s="61"/>
      <c r="D121" s="3"/>
      <c r="E121" s="3"/>
      <c r="F121" s="61" t="s">
        <v>292</v>
      </c>
      <c r="G121" s="3" t="s">
        <v>256</v>
      </c>
      <c r="H121" s="62"/>
      <c r="I121" s="2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1">
        <v>121</v>
      </c>
      <c r="C122" s="61"/>
      <c r="D122" s="3"/>
      <c r="E122" s="3"/>
      <c r="F122" s="61" t="s">
        <v>292</v>
      </c>
      <c r="G122" s="3" t="s">
        <v>26</v>
      </c>
      <c r="H122" s="62"/>
      <c r="I122" s="2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1">
        <v>122</v>
      </c>
      <c r="C123" s="61"/>
      <c r="D123" s="3"/>
      <c r="E123" s="3"/>
      <c r="F123" s="3"/>
      <c r="G123" s="3"/>
      <c r="H123" s="62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1">
        <v>123</v>
      </c>
      <c r="C124" s="61"/>
      <c r="D124" s="3"/>
      <c r="E124" s="3"/>
      <c r="F124" s="3"/>
      <c r="G124" s="3"/>
      <c r="H124" s="62"/>
      <c r="I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1">
        <v>124</v>
      </c>
      <c r="C125" s="61">
        <v>322</v>
      </c>
      <c r="D125" s="3" t="s">
        <v>46</v>
      </c>
      <c r="E125" s="3"/>
      <c r="F125" s="3"/>
      <c r="G125" s="3"/>
      <c r="H125" s="62"/>
      <c r="I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1">
        <v>125</v>
      </c>
      <c r="C126" s="61"/>
      <c r="D126" s="3"/>
      <c r="E126" s="3"/>
      <c r="F126" s="61" t="s">
        <v>292</v>
      </c>
      <c r="G126" s="3" t="s">
        <v>256</v>
      </c>
      <c r="H126" s="62"/>
      <c r="I126" s="2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1">
        <v>126</v>
      </c>
      <c r="C127" s="61"/>
      <c r="D127" s="3"/>
      <c r="E127" s="3"/>
      <c r="F127" s="61" t="s">
        <v>292</v>
      </c>
      <c r="G127" s="3" t="s">
        <v>26</v>
      </c>
      <c r="H127" s="62"/>
      <c r="I127" s="2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1">
        <v>127</v>
      </c>
      <c r="C128" s="61"/>
      <c r="D128" s="3"/>
      <c r="E128" s="3"/>
      <c r="F128" s="3"/>
      <c r="G128" s="3"/>
      <c r="H128" s="62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1">
        <v>128</v>
      </c>
      <c r="C129" s="61"/>
      <c r="D129" s="3"/>
      <c r="E129" s="3"/>
      <c r="F129" s="3"/>
      <c r="G129" s="3"/>
      <c r="H129" s="62"/>
      <c r="I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1">
        <v>129</v>
      </c>
      <c r="C130" s="61">
        <v>323</v>
      </c>
      <c r="D130" s="3" t="s">
        <v>37</v>
      </c>
      <c r="E130" s="3"/>
      <c r="F130" s="3"/>
      <c r="G130" s="3"/>
      <c r="H130" s="62"/>
      <c r="I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1">
        <v>130</v>
      </c>
      <c r="C131" s="61"/>
      <c r="D131" s="3"/>
      <c r="E131" s="3"/>
      <c r="F131" s="61" t="s">
        <v>292</v>
      </c>
      <c r="G131" s="3" t="s">
        <v>256</v>
      </c>
      <c r="H131" s="62"/>
      <c r="I131" s="2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1">
        <v>131</v>
      </c>
      <c r="C132" s="61"/>
      <c r="D132" s="3"/>
      <c r="E132" s="3"/>
      <c r="F132" s="61" t="s">
        <v>292</v>
      </c>
      <c r="G132" s="3" t="s">
        <v>26</v>
      </c>
      <c r="H132" s="62"/>
      <c r="I132" s="2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1">
        <v>132</v>
      </c>
      <c r="C133" s="61"/>
      <c r="D133" s="3"/>
      <c r="E133" s="3"/>
      <c r="F133" s="3"/>
      <c r="G133" s="3"/>
      <c r="H133" s="62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1">
        <v>133</v>
      </c>
      <c r="C134" s="61"/>
      <c r="D134" s="3"/>
      <c r="E134" s="3"/>
      <c r="F134" s="3"/>
      <c r="G134" s="3"/>
      <c r="H134" s="62"/>
      <c r="I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1">
        <v>134</v>
      </c>
      <c r="C135" s="61">
        <v>324</v>
      </c>
      <c r="D135" s="3" t="s">
        <v>33</v>
      </c>
      <c r="E135" s="3"/>
      <c r="F135" s="3"/>
      <c r="G135" s="3"/>
      <c r="H135" s="62"/>
      <c r="I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1">
        <v>135</v>
      </c>
      <c r="C136" s="61"/>
      <c r="D136" s="3"/>
      <c r="E136" s="3"/>
      <c r="F136" s="61" t="s">
        <v>292</v>
      </c>
      <c r="G136" s="3" t="s">
        <v>256</v>
      </c>
      <c r="H136" s="62"/>
      <c r="I136" s="2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1">
        <v>136</v>
      </c>
      <c r="C137" s="61"/>
      <c r="D137" s="3"/>
      <c r="E137" s="3"/>
      <c r="F137" s="61" t="s">
        <v>292</v>
      </c>
      <c r="G137" s="3" t="s">
        <v>26</v>
      </c>
      <c r="H137" s="62"/>
      <c r="I137" s="2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1">
        <v>137</v>
      </c>
      <c r="C138" s="61"/>
      <c r="D138" s="3"/>
      <c r="E138" s="3"/>
      <c r="F138" s="3"/>
      <c r="G138" s="3"/>
      <c r="H138" s="62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1">
        <v>138</v>
      </c>
      <c r="C139" s="61"/>
      <c r="D139" s="3"/>
      <c r="E139" s="3"/>
      <c r="F139" s="3"/>
      <c r="G139" s="3"/>
      <c r="H139" s="62"/>
      <c r="I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1">
        <v>139</v>
      </c>
      <c r="C140" s="61">
        <v>325</v>
      </c>
      <c r="D140" s="3" t="s">
        <v>47</v>
      </c>
      <c r="E140" s="3"/>
      <c r="F140" s="3"/>
      <c r="G140" s="3"/>
      <c r="H140" s="62"/>
      <c r="I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1">
        <v>140</v>
      </c>
      <c r="C141" s="61"/>
      <c r="D141" s="3"/>
      <c r="E141" s="3"/>
      <c r="F141" s="61" t="s">
        <v>292</v>
      </c>
      <c r="G141" s="3" t="s">
        <v>256</v>
      </c>
      <c r="H141" s="62"/>
      <c r="I141" s="2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1">
        <v>141</v>
      </c>
      <c r="C142" s="61"/>
      <c r="D142" s="3"/>
      <c r="E142" s="3"/>
      <c r="F142" s="61" t="s">
        <v>292</v>
      </c>
      <c r="G142" s="3" t="s">
        <v>26</v>
      </c>
      <c r="H142" s="62"/>
      <c r="I142" s="2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1">
        <v>142</v>
      </c>
      <c r="C143" s="61"/>
      <c r="D143" s="3"/>
      <c r="E143" s="3"/>
      <c r="F143" s="3"/>
      <c r="G143" s="3"/>
      <c r="H143" s="62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1">
        <v>143</v>
      </c>
      <c r="C144" s="61"/>
      <c r="D144" s="3"/>
      <c r="E144" s="3"/>
      <c r="F144" s="3"/>
      <c r="G144" s="3"/>
      <c r="H144" s="62"/>
      <c r="I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1">
        <v>144</v>
      </c>
      <c r="C145" s="61"/>
      <c r="D145" s="3"/>
      <c r="E145" s="3"/>
      <c r="F145" s="3"/>
      <c r="G145" s="3"/>
      <c r="H145" s="62"/>
      <c r="I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1">
        <v>145</v>
      </c>
      <c r="C146" s="61" t="s">
        <v>48</v>
      </c>
      <c r="D146" s="3" t="s">
        <v>49</v>
      </c>
      <c r="E146" s="3"/>
      <c r="F146" s="3"/>
      <c r="G146" s="3"/>
      <c r="H146" s="62"/>
      <c r="I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1">
        <v>146</v>
      </c>
      <c r="C147" s="61"/>
      <c r="D147" s="3"/>
      <c r="E147" s="3"/>
      <c r="F147" s="61" t="s">
        <v>292</v>
      </c>
      <c r="G147" s="3" t="s">
        <v>26</v>
      </c>
      <c r="H147" s="62"/>
      <c r="I147" s="2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1">
        <v>147</v>
      </c>
      <c r="C148" s="61"/>
      <c r="D148" s="3"/>
      <c r="E148" s="3"/>
      <c r="F148" s="3"/>
      <c r="G148" s="3"/>
      <c r="H148" s="62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1">
        <v>148</v>
      </c>
      <c r="C149" s="61"/>
      <c r="D149" s="3"/>
      <c r="E149" s="3"/>
      <c r="F149" s="3"/>
      <c r="G149" s="3"/>
      <c r="H149" s="62"/>
      <c r="I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1">
        <v>149</v>
      </c>
      <c r="C150" s="61"/>
      <c r="D150" s="3"/>
      <c r="E150" s="3"/>
      <c r="F150" s="3"/>
      <c r="G150" s="3"/>
      <c r="H150" s="62"/>
      <c r="I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1">
        <v>150</v>
      </c>
      <c r="C151" s="68" t="s">
        <v>50</v>
      </c>
      <c r="D151" s="3"/>
      <c r="E151" s="3"/>
      <c r="F151" s="3"/>
      <c r="G151" s="3"/>
      <c r="H151" s="69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1">
        <v>151</v>
      </c>
      <c r="C152" s="61"/>
      <c r="D152" s="3"/>
      <c r="E152" s="3"/>
      <c r="F152" s="3"/>
      <c r="G152" s="3"/>
      <c r="H152" s="62"/>
      <c r="I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1">
        <v>152</v>
      </c>
      <c r="C153" s="61"/>
      <c r="D153" s="3"/>
      <c r="E153" s="63"/>
      <c r="F153" s="3"/>
      <c r="G153" s="3"/>
      <c r="H153" s="62"/>
      <c r="I153" s="16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1">
        <v>153</v>
      </c>
      <c r="C154" s="64"/>
      <c r="D154" s="65"/>
      <c r="E154" s="66"/>
      <c r="F154" s="3"/>
      <c r="G154" s="65"/>
      <c r="H154" s="67"/>
      <c r="I154" s="18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1">
        <v>154</v>
      </c>
      <c r="C155" s="61" t="s">
        <v>51</v>
      </c>
      <c r="D155" s="3"/>
      <c r="E155" s="3"/>
      <c r="F155" s="3"/>
      <c r="G155" s="3"/>
      <c r="H155" s="62"/>
      <c r="I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1">
        <v>155</v>
      </c>
      <c r="C156" s="61"/>
      <c r="D156" s="3"/>
      <c r="E156" s="3" t="s">
        <v>256</v>
      </c>
      <c r="F156" s="3"/>
      <c r="G156" s="3"/>
      <c r="H156" s="62"/>
      <c r="I156" s="2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1">
        <v>156</v>
      </c>
      <c r="C157" s="61"/>
      <c r="D157" s="3"/>
      <c r="E157" s="3" t="s">
        <v>260</v>
      </c>
      <c r="F157" s="3"/>
      <c r="G157" s="3"/>
      <c r="H157" s="62"/>
      <c r="I157" s="2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1">
        <v>157</v>
      </c>
      <c r="C158" s="61"/>
      <c r="D158" s="3"/>
      <c r="E158" s="3" t="s">
        <v>26</v>
      </c>
      <c r="F158" s="3"/>
      <c r="G158" s="3"/>
      <c r="H158" s="62"/>
      <c r="I158" s="2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1">
        <v>158</v>
      </c>
      <c r="C159" s="61"/>
      <c r="D159" s="3"/>
      <c r="E159" s="3"/>
      <c r="F159" s="3"/>
      <c r="G159" s="3"/>
      <c r="H159" s="62"/>
      <c r="I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1">
        <v>159</v>
      </c>
      <c r="C160" s="61" t="s">
        <v>52</v>
      </c>
      <c r="D160" s="3"/>
      <c r="E160" s="3"/>
      <c r="F160" s="3"/>
      <c r="G160" s="3"/>
      <c r="H160" s="62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1">
        <v>160</v>
      </c>
      <c r="C161" s="61"/>
      <c r="D161" s="3"/>
      <c r="E161" s="3"/>
      <c r="F161" s="3"/>
      <c r="G161" s="3"/>
      <c r="H161" s="62"/>
      <c r="I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1">
        <v>161</v>
      </c>
      <c r="C162" s="61">
        <v>330</v>
      </c>
      <c r="D162" s="3" t="s">
        <v>33</v>
      </c>
      <c r="E162" s="3"/>
      <c r="F162" s="3"/>
      <c r="G162" s="3"/>
      <c r="H162" s="62"/>
      <c r="I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1">
        <v>162</v>
      </c>
      <c r="C163" s="61"/>
      <c r="D163" s="3"/>
      <c r="E163" s="63"/>
      <c r="F163" s="61" t="s">
        <v>292</v>
      </c>
      <c r="G163" s="3" t="s">
        <v>256</v>
      </c>
      <c r="H163" s="62"/>
      <c r="I163" s="2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1">
        <v>163</v>
      </c>
      <c r="C164" s="61"/>
      <c r="D164" s="3"/>
      <c r="E164" s="63"/>
      <c r="F164" s="61" t="s">
        <v>292</v>
      </c>
      <c r="G164" s="3" t="s">
        <v>260</v>
      </c>
      <c r="H164" s="62"/>
      <c r="I164" s="2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1">
        <v>164</v>
      </c>
      <c r="C165" s="61"/>
      <c r="D165" s="3"/>
      <c r="E165" s="63"/>
      <c r="F165" s="61" t="s">
        <v>292</v>
      </c>
      <c r="G165" s="3" t="s">
        <v>255</v>
      </c>
      <c r="H165" s="62"/>
      <c r="I165" s="21">
        <v>6418033.4420121713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1">
        <v>165</v>
      </c>
      <c r="C166" s="61"/>
      <c r="D166" s="3"/>
      <c r="E166" s="63"/>
      <c r="F166" s="61" t="s">
        <v>292</v>
      </c>
      <c r="G166" s="3" t="s">
        <v>257</v>
      </c>
      <c r="H166" s="62"/>
      <c r="I166" s="2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1">
        <v>166</v>
      </c>
      <c r="C167" s="61"/>
      <c r="D167" s="3"/>
      <c r="E167" s="63"/>
      <c r="F167" s="61" t="s">
        <v>292</v>
      </c>
      <c r="G167" s="3" t="s">
        <v>26</v>
      </c>
      <c r="H167" s="62"/>
      <c r="I167" s="2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1">
        <v>167</v>
      </c>
      <c r="C168" s="61"/>
      <c r="D168" s="3"/>
      <c r="E168" s="63"/>
      <c r="F168" s="61" t="s">
        <v>292</v>
      </c>
      <c r="G168" s="3" t="s">
        <v>257</v>
      </c>
      <c r="H168" s="62"/>
      <c r="I168" s="2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1">
        <v>168</v>
      </c>
      <c r="C169" s="61"/>
      <c r="D169" s="3"/>
      <c r="E169" s="3"/>
      <c r="F169" s="3"/>
      <c r="G169" s="3"/>
      <c r="H169" s="62" t="s">
        <v>34</v>
      </c>
      <c r="I169" s="13">
        <v>6418033.4420121713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1">
        <v>169</v>
      </c>
      <c r="C170" s="61"/>
      <c r="D170" s="3"/>
      <c r="E170" s="3"/>
      <c r="F170" s="3"/>
      <c r="G170" s="3"/>
      <c r="H170" s="62"/>
      <c r="I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1">
        <v>170</v>
      </c>
      <c r="C171" s="61">
        <v>331</v>
      </c>
      <c r="D171" s="3" t="s">
        <v>35</v>
      </c>
      <c r="E171" s="3"/>
      <c r="F171" s="3"/>
      <c r="G171" s="3"/>
      <c r="H171" s="62"/>
      <c r="I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1">
        <v>171</v>
      </c>
      <c r="C172" s="61"/>
      <c r="D172" s="3"/>
      <c r="E172" s="63"/>
      <c r="F172" s="61" t="s">
        <v>292</v>
      </c>
      <c r="G172" s="3" t="s">
        <v>256</v>
      </c>
      <c r="H172" s="62"/>
      <c r="I172" s="2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1">
        <v>172</v>
      </c>
      <c r="C173" s="61"/>
      <c r="D173" s="3"/>
      <c r="E173" s="63"/>
      <c r="F173" s="61" t="s">
        <v>292</v>
      </c>
      <c r="G173" s="3" t="s">
        <v>260</v>
      </c>
      <c r="H173" s="62"/>
      <c r="I173" s="2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1">
        <v>173</v>
      </c>
      <c r="C174" s="61"/>
      <c r="D174" s="3"/>
      <c r="E174" s="63"/>
      <c r="F174" s="61" t="s">
        <v>292</v>
      </c>
      <c r="G174" s="3" t="s">
        <v>255</v>
      </c>
      <c r="H174" s="62"/>
      <c r="I174" s="21">
        <v>55815311.070272639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1">
        <v>174</v>
      </c>
      <c r="C175" s="61"/>
      <c r="D175" s="3"/>
      <c r="E175" s="63"/>
      <c r="F175" s="61" t="s">
        <v>292</v>
      </c>
      <c r="G175" s="3" t="s">
        <v>257</v>
      </c>
      <c r="H175" s="62"/>
      <c r="I175" s="2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1">
        <v>175</v>
      </c>
      <c r="C176" s="61"/>
      <c r="D176" s="3"/>
      <c r="E176" s="63"/>
      <c r="F176" s="61" t="s">
        <v>292</v>
      </c>
      <c r="G176" s="3" t="s">
        <v>26</v>
      </c>
      <c r="H176" s="62"/>
      <c r="I176" s="2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1">
        <v>176</v>
      </c>
      <c r="C177" s="61"/>
      <c r="D177" s="3"/>
      <c r="E177" s="63"/>
      <c r="F177" s="61" t="s">
        <v>292</v>
      </c>
      <c r="G177" s="3" t="s">
        <v>257</v>
      </c>
      <c r="H177" s="62"/>
      <c r="I177" s="2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1">
        <v>177</v>
      </c>
      <c r="C178" s="61"/>
      <c r="D178" s="3"/>
      <c r="E178" s="3"/>
      <c r="F178" s="3"/>
      <c r="G178" s="3"/>
      <c r="H178" s="62" t="s">
        <v>34</v>
      </c>
      <c r="I178" s="13">
        <v>55815311.070272639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1">
        <v>178</v>
      </c>
      <c r="C179" s="61"/>
      <c r="D179" s="3"/>
      <c r="E179" s="3"/>
      <c r="F179" s="3"/>
      <c r="G179" s="3"/>
      <c r="H179" s="62"/>
      <c r="I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1">
        <v>179</v>
      </c>
      <c r="C180" s="61">
        <v>332</v>
      </c>
      <c r="D180" s="3" t="s">
        <v>53</v>
      </c>
      <c r="E180" s="3"/>
      <c r="F180" s="3"/>
      <c r="G180" s="3"/>
      <c r="H180" s="62"/>
      <c r="I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1">
        <v>180</v>
      </c>
      <c r="C181" s="61"/>
      <c r="D181" s="3"/>
      <c r="E181" s="63"/>
      <c r="F181" s="61" t="s">
        <v>292</v>
      </c>
      <c r="G181" s="3" t="s">
        <v>256</v>
      </c>
      <c r="H181" s="62"/>
      <c r="I181" s="2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1">
        <v>181</v>
      </c>
      <c r="C182" s="61"/>
      <c r="D182" s="3"/>
      <c r="E182" s="63"/>
      <c r="F182" s="61" t="s">
        <v>292</v>
      </c>
      <c r="G182" s="3" t="s">
        <v>260</v>
      </c>
      <c r="H182" s="62"/>
      <c r="I182" s="2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1">
        <v>182</v>
      </c>
      <c r="C183" s="61"/>
      <c r="D183" s="3"/>
      <c r="E183" s="63"/>
      <c r="F183" s="61" t="s">
        <v>292</v>
      </c>
      <c r="G183" s="3" t="s">
        <v>255</v>
      </c>
      <c r="H183" s="62"/>
      <c r="I183" s="21">
        <v>87465282.913828567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1">
        <v>183</v>
      </c>
      <c r="C184" s="61"/>
      <c r="D184" s="3"/>
      <c r="E184" s="63"/>
      <c r="F184" s="61" t="s">
        <v>292</v>
      </c>
      <c r="G184" s="3" t="s">
        <v>257</v>
      </c>
      <c r="H184" s="62"/>
      <c r="I184" s="2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1">
        <v>184</v>
      </c>
      <c r="C185" s="61"/>
      <c r="D185" s="3"/>
      <c r="E185" s="63"/>
      <c r="F185" s="61" t="s">
        <v>292</v>
      </c>
      <c r="G185" s="3" t="s">
        <v>26</v>
      </c>
      <c r="H185" s="62"/>
      <c r="I185" s="2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1">
        <v>185</v>
      </c>
      <c r="C186" s="61"/>
      <c r="D186" s="3"/>
      <c r="E186" s="63"/>
      <c r="F186" s="61" t="s">
        <v>292</v>
      </c>
      <c r="G186" s="3" t="s">
        <v>257</v>
      </c>
      <c r="H186" s="62"/>
      <c r="I186" s="2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1">
        <v>186</v>
      </c>
      <c r="C187" s="61"/>
      <c r="D187" s="3"/>
      <c r="E187" s="3"/>
      <c r="F187" s="3"/>
      <c r="G187" s="3"/>
      <c r="H187" s="62" t="s">
        <v>34</v>
      </c>
      <c r="I187" s="13">
        <v>87465282.913828567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1">
        <v>187</v>
      </c>
      <c r="C188" s="61"/>
      <c r="D188" s="3"/>
      <c r="E188" s="3"/>
      <c r="F188" s="3"/>
      <c r="G188" s="3"/>
      <c r="H188" s="62"/>
      <c r="I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1">
        <v>188</v>
      </c>
      <c r="C189" s="61">
        <v>333</v>
      </c>
      <c r="D189" s="3" t="s">
        <v>54</v>
      </c>
      <c r="E189" s="3"/>
      <c r="F189" s="3"/>
      <c r="G189" s="3"/>
      <c r="H189" s="62"/>
      <c r="I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1">
        <v>189</v>
      </c>
      <c r="C190" s="61"/>
      <c r="D190" s="3"/>
      <c r="E190" s="63"/>
      <c r="F190" s="61" t="s">
        <v>292</v>
      </c>
      <c r="G190" s="3" t="s">
        <v>256</v>
      </c>
      <c r="H190" s="62"/>
      <c r="I190" s="2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1">
        <v>190</v>
      </c>
      <c r="C191" s="61"/>
      <c r="D191" s="3"/>
      <c r="E191" s="63"/>
      <c r="F191" s="61" t="s">
        <v>292</v>
      </c>
      <c r="G191" s="3" t="s">
        <v>260</v>
      </c>
      <c r="H191" s="62"/>
      <c r="I191" s="2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1">
        <v>191</v>
      </c>
      <c r="C192" s="61"/>
      <c r="D192" s="3"/>
      <c r="E192" s="63"/>
      <c r="F192" s="61" t="s">
        <v>292</v>
      </c>
      <c r="G192" s="3" t="s">
        <v>255</v>
      </c>
      <c r="H192" s="62"/>
      <c r="I192" s="21">
        <v>19071079.180824541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1">
        <v>192</v>
      </c>
      <c r="C193" s="61"/>
      <c r="D193" s="3"/>
      <c r="E193" s="63"/>
      <c r="F193" s="61" t="s">
        <v>292</v>
      </c>
      <c r="G193" s="3" t="s">
        <v>257</v>
      </c>
      <c r="H193" s="62"/>
      <c r="I193" s="2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1">
        <v>193</v>
      </c>
      <c r="C194" s="61"/>
      <c r="D194" s="3"/>
      <c r="E194" s="63"/>
      <c r="F194" s="61" t="s">
        <v>292</v>
      </c>
      <c r="G194" s="3" t="s">
        <v>26</v>
      </c>
      <c r="H194" s="62"/>
      <c r="I194" s="2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1">
        <v>194</v>
      </c>
      <c r="C195" s="61"/>
      <c r="D195" s="3"/>
      <c r="E195" s="63"/>
      <c r="F195" s="61" t="s">
        <v>292</v>
      </c>
      <c r="G195" s="3" t="s">
        <v>257</v>
      </c>
      <c r="H195" s="62"/>
      <c r="I195" s="2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1">
        <v>195</v>
      </c>
      <c r="C196" s="61"/>
      <c r="D196" s="3"/>
      <c r="E196" s="3"/>
      <c r="F196" s="3"/>
      <c r="G196" s="3"/>
      <c r="H196" s="62" t="s">
        <v>34</v>
      </c>
      <c r="I196" s="13">
        <v>19071079.180824541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1">
        <v>196</v>
      </c>
      <c r="C197" s="61"/>
      <c r="D197" s="3"/>
      <c r="E197" s="3"/>
      <c r="F197" s="3"/>
      <c r="G197" s="3"/>
      <c r="H197" s="62"/>
      <c r="I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1">
        <v>197</v>
      </c>
      <c r="C198" s="61">
        <v>334</v>
      </c>
      <c r="D198" s="3" t="s">
        <v>38</v>
      </c>
      <c r="E198" s="3"/>
      <c r="F198" s="3"/>
      <c r="G198" s="3"/>
      <c r="H198" s="62"/>
      <c r="I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1">
        <v>198</v>
      </c>
      <c r="C199" s="61"/>
      <c r="D199" s="3"/>
      <c r="E199" s="63"/>
      <c r="F199" s="61" t="s">
        <v>292</v>
      </c>
      <c r="G199" s="3" t="s">
        <v>256</v>
      </c>
      <c r="H199" s="62"/>
      <c r="I199" s="2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1">
        <v>199</v>
      </c>
      <c r="C200" s="61"/>
      <c r="D200" s="3"/>
      <c r="E200" s="63"/>
      <c r="F200" s="61" t="s">
        <v>292</v>
      </c>
      <c r="G200" s="3" t="s">
        <v>260</v>
      </c>
      <c r="H200" s="62"/>
      <c r="I200" s="2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1">
        <v>200</v>
      </c>
      <c r="C201" s="61"/>
      <c r="D201" s="3"/>
      <c r="E201" s="63"/>
      <c r="F201" s="61" t="s">
        <v>292</v>
      </c>
      <c r="G201" s="3" t="s">
        <v>255</v>
      </c>
      <c r="H201" s="62"/>
      <c r="I201" s="21">
        <v>14846441.245571224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1">
        <v>201</v>
      </c>
      <c r="C202" s="61"/>
      <c r="D202" s="3"/>
      <c r="E202" s="63"/>
      <c r="F202" s="61" t="s">
        <v>292</v>
      </c>
      <c r="G202" s="3" t="s">
        <v>257</v>
      </c>
      <c r="H202" s="62"/>
      <c r="I202" s="2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1">
        <v>202</v>
      </c>
      <c r="C203" s="61"/>
      <c r="D203" s="3"/>
      <c r="E203" s="63"/>
      <c r="F203" s="61" t="s">
        <v>292</v>
      </c>
      <c r="G203" s="3" t="s">
        <v>26</v>
      </c>
      <c r="H203" s="62"/>
      <c r="I203" s="2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1">
        <v>203</v>
      </c>
      <c r="C204" s="61"/>
      <c r="D204" s="3"/>
      <c r="E204" s="63"/>
      <c r="F204" s="61" t="s">
        <v>292</v>
      </c>
      <c r="G204" s="3" t="s">
        <v>257</v>
      </c>
      <c r="H204" s="62"/>
      <c r="I204" s="2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1">
        <v>204</v>
      </c>
      <c r="C205" s="61"/>
      <c r="D205" s="3"/>
      <c r="E205" s="3"/>
      <c r="F205" s="3"/>
      <c r="G205" s="3"/>
      <c r="H205" s="62" t="s">
        <v>34</v>
      </c>
      <c r="I205" s="13">
        <v>14846441.245571224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1">
        <v>205</v>
      </c>
      <c r="C206" s="61"/>
      <c r="D206" s="3"/>
      <c r="E206" s="3"/>
      <c r="F206" s="3"/>
      <c r="G206" s="3"/>
      <c r="H206" s="62"/>
      <c r="I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1">
        <v>206</v>
      </c>
      <c r="C207" s="61"/>
      <c r="D207" s="3"/>
      <c r="E207" s="63"/>
      <c r="F207" s="3"/>
      <c r="G207" s="3"/>
      <c r="H207" s="62"/>
      <c r="I207" s="16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1">
        <v>207</v>
      </c>
      <c r="C208" s="64"/>
      <c r="D208" s="65"/>
      <c r="E208" s="66"/>
      <c r="F208" s="3"/>
      <c r="G208" s="65"/>
      <c r="H208" s="67"/>
      <c r="I208" s="18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1">
        <v>208</v>
      </c>
      <c r="C209" s="61">
        <v>335</v>
      </c>
      <c r="D209" s="3" t="s">
        <v>47</v>
      </c>
      <c r="E209" s="3"/>
      <c r="F209" s="3"/>
      <c r="G209" s="3"/>
      <c r="H209" s="62"/>
      <c r="I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1">
        <v>209</v>
      </c>
      <c r="C210" s="61"/>
      <c r="D210" s="3"/>
      <c r="E210" s="63"/>
      <c r="F210" s="61" t="s">
        <v>292</v>
      </c>
      <c r="G210" s="3" t="s">
        <v>256</v>
      </c>
      <c r="H210" s="62"/>
      <c r="I210" s="2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1">
        <v>210</v>
      </c>
      <c r="C211" s="61"/>
      <c r="D211" s="3"/>
      <c r="E211" s="63"/>
      <c r="F211" s="61" t="s">
        <v>292</v>
      </c>
      <c r="G211" s="3" t="s">
        <v>260</v>
      </c>
      <c r="H211" s="62"/>
      <c r="I211" s="2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1">
        <v>211</v>
      </c>
      <c r="C212" s="61"/>
      <c r="D212" s="3"/>
      <c r="E212" s="63"/>
      <c r="F212" s="61" t="s">
        <v>292</v>
      </c>
      <c r="G212" s="3" t="s">
        <v>255</v>
      </c>
      <c r="H212" s="62"/>
      <c r="I212" s="21">
        <v>472595.97475583438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1">
        <v>212</v>
      </c>
      <c r="C213" s="61"/>
      <c r="D213" s="3"/>
      <c r="E213" s="63"/>
      <c r="F213" s="61" t="s">
        <v>292</v>
      </c>
      <c r="G213" s="3" t="s">
        <v>257</v>
      </c>
      <c r="H213" s="62"/>
      <c r="I213" s="2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1">
        <v>213</v>
      </c>
      <c r="C214" s="61"/>
      <c r="D214" s="3"/>
      <c r="E214" s="63"/>
      <c r="F214" s="61" t="s">
        <v>292</v>
      </c>
      <c r="G214" s="3" t="s">
        <v>26</v>
      </c>
      <c r="H214" s="62"/>
      <c r="I214" s="2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1">
        <v>214</v>
      </c>
      <c r="C215" s="61"/>
      <c r="D215" s="3"/>
      <c r="E215" s="63"/>
      <c r="F215" s="61" t="s">
        <v>292</v>
      </c>
      <c r="G215" s="3" t="s">
        <v>257</v>
      </c>
      <c r="H215" s="62"/>
      <c r="I215" s="2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1">
        <v>215</v>
      </c>
      <c r="C216" s="61"/>
      <c r="D216" s="3"/>
      <c r="E216" s="3"/>
      <c r="F216" s="3"/>
      <c r="G216" s="3"/>
      <c r="H216" s="62" t="s">
        <v>34</v>
      </c>
      <c r="I216" s="13">
        <v>472595.97475583438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1">
        <v>216</v>
      </c>
      <c r="C217" s="61"/>
      <c r="D217" s="3"/>
      <c r="E217" s="3"/>
      <c r="F217" s="3"/>
      <c r="G217" s="3"/>
      <c r="H217" s="62"/>
      <c r="I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1">
        <v>217</v>
      </c>
      <c r="C218" s="61">
        <v>336</v>
      </c>
      <c r="D218" s="3" t="s">
        <v>55</v>
      </c>
      <c r="E218" s="3"/>
      <c r="F218" s="3"/>
      <c r="G218" s="3"/>
      <c r="H218" s="62"/>
      <c r="I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1">
        <v>218</v>
      </c>
      <c r="C219" s="61"/>
      <c r="D219" s="3"/>
      <c r="E219" s="63"/>
      <c r="F219" s="61" t="s">
        <v>292</v>
      </c>
      <c r="G219" s="3" t="s">
        <v>256</v>
      </c>
      <c r="H219" s="62"/>
      <c r="I219" s="2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1">
        <v>219</v>
      </c>
      <c r="C220" s="61"/>
      <c r="D220" s="3"/>
      <c r="E220" s="63"/>
      <c r="F220" s="61" t="s">
        <v>292</v>
      </c>
      <c r="G220" s="3" t="s">
        <v>260</v>
      </c>
      <c r="H220" s="62"/>
      <c r="I220" s="2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1">
        <v>220</v>
      </c>
      <c r="C221" s="61"/>
      <c r="D221" s="3"/>
      <c r="E221" s="63"/>
      <c r="F221" s="61" t="s">
        <v>292</v>
      </c>
      <c r="G221" s="3" t="s">
        <v>255</v>
      </c>
      <c r="H221" s="62"/>
      <c r="I221" s="21">
        <v>4652888.9057881488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1">
        <v>221</v>
      </c>
      <c r="C222" s="61"/>
      <c r="D222" s="3"/>
      <c r="E222" s="63"/>
      <c r="F222" s="61" t="s">
        <v>292</v>
      </c>
      <c r="G222" s="3" t="s">
        <v>257</v>
      </c>
      <c r="H222" s="62"/>
      <c r="I222" s="2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1">
        <v>222</v>
      </c>
      <c r="C223" s="61"/>
      <c r="D223" s="3"/>
      <c r="E223" s="63"/>
      <c r="F223" s="61" t="s">
        <v>292</v>
      </c>
      <c r="G223" s="3" t="s">
        <v>26</v>
      </c>
      <c r="H223" s="62"/>
      <c r="I223" s="2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1">
        <v>223</v>
      </c>
      <c r="C224" s="61"/>
      <c r="D224" s="3"/>
      <c r="E224" s="63"/>
      <c r="F224" s="61" t="s">
        <v>292</v>
      </c>
      <c r="G224" s="3" t="s">
        <v>257</v>
      </c>
      <c r="H224" s="62"/>
      <c r="I224" s="2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1">
        <v>224</v>
      </c>
      <c r="C225" s="61"/>
      <c r="D225" s="3"/>
      <c r="E225" s="3"/>
      <c r="F225" s="3"/>
      <c r="G225" s="3"/>
      <c r="H225" s="62" t="s">
        <v>34</v>
      </c>
      <c r="I225" s="13">
        <v>4652888.9057881488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1">
        <v>225</v>
      </c>
      <c r="C226" s="61"/>
      <c r="D226" s="3"/>
      <c r="E226" s="3"/>
      <c r="F226" s="3"/>
      <c r="G226" s="3"/>
      <c r="H226" s="62"/>
      <c r="I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1">
        <v>226</v>
      </c>
      <c r="C227" s="61">
        <v>337</v>
      </c>
      <c r="D227" s="3" t="s">
        <v>56</v>
      </c>
      <c r="E227" s="3"/>
      <c r="F227" s="3"/>
      <c r="G227" s="3"/>
      <c r="H227" s="62"/>
      <c r="I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1">
        <v>227</v>
      </c>
      <c r="C228" s="61"/>
      <c r="D228" s="3"/>
      <c r="E228" s="3"/>
      <c r="F228" s="61" t="s">
        <v>292</v>
      </c>
      <c r="G228" s="3" t="s">
        <v>199</v>
      </c>
      <c r="H228" s="62"/>
      <c r="I228" s="2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1">
        <v>228</v>
      </c>
      <c r="C229" s="61"/>
      <c r="D229" s="3"/>
      <c r="E229" s="3"/>
      <c r="F229" s="3"/>
      <c r="G229" s="3"/>
      <c r="H229" s="62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1">
        <v>229</v>
      </c>
      <c r="C230" s="61"/>
      <c r="D230" s="3"/>
      <c r="E230" s="3"/>
      <c r="F230" s="3"/>
      <c r="G230" s="3"/>
      <c r="H230" s="62"/>
      <c r="I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1">
        <v>230</v>
      </c>
      <c r="C231" s="61" t="s">
        <v>57</v>
      </c>
      <c r="D231" s="3" t="s">
        <v>58</v>
      </c>
      <c r="E231" s="3"/>
      <c r="F231" s="3"/>
      <c r="G231" s="3"/>
      <c r="H231" s="62"/>
      <c r="I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1">
        <v>231</v>
      </c>
      <c r="C232" s="61"/>
      <c r="D232" s="3"/>
      <c r="E232" s="63"/>
      <c r="F232" s="61" t="s">
        <v>292</v>
      </c>
      <c r="G232" s="3" t="s">
        <v>199</v>
      </c>
      <c r="H232" s="62"/>
      <c r="I232" s="2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1">
        <v>232</v>
      </c>
      <c r="C233" s="61"/>
      <c r="D233" s="3"/>
      <c r="E233" s="63"/>
      <c r="F233" s="61" t="s">
        <v>292</v>
      </c>
      <c r="G233" s="3" t="s">
        <v>260</v>
      </c>
      <c r="H233" s="62"/>
      <c r="I233" s="2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1">
        <v>233</v>
      </c>
      <c r="C234" s="61"/>
      <c r="D234" s="3"/>
      <c r="E234" s="63"/>
      <c r="F234" s="61" t="s">
        <v>292</v>
      </c>
      <c r="G234" s="3" t="s">
        <v>255</v>
      </c>
      <c r="H234" s="62"/>
      <c r="I234" s="2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1">
        <v>234</v>
      </c>
      <c r="C235" s="61"/>
      <c r="D235" s="3"/>
      <c r="E235" s="63"/>
      <c r="F235" s="61" t="s">
        <v>292</v>
      </c>
      <c r="G235" s="3" t="s">
        <v>257</v>
      </c>
      <c r="H235" s="62"/>
      <c r="I235" s="2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1">
        <v>235</v>
      </c>
      <c r="C236" s="61"/>
      <c r="D236" s="3"/>
      <c r="E236" s="63"/>
      <c r="F236" s="61" t="s">
        <v>292</v>
      </c>
      <c r="G236" s="3" t="s">
        <v>26</v>
      </c>
      <c r="H236" s="62"/>
      <c r="I236" s="2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1">
        <v>236</v>
      </c>
      <c r="C237" s="61"/>
      <c r="D237" s="3"/>
      <c r="E237" s="63"/>
      <c r="F237" s="61" t="s">
        <v>292</v>
      </c>
      <c r="G237" s="3" t="s">
        <v>257</v>
      </c>
      <c r="H237" s="62"/>
      <c r="I237" s="2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1">
        <v>237</v>
      </c>
      <c r="C238" s="61"/>
      <c r="D238" s="3"/>
      <c r="E238" s="3"/>
      <c r="F238" s="3"/>
      <c r="G238" s="3"/>
      <c r="H238" s="62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1">
        <v>238</v>
      </c>
      <c r="C239" s="61"/>
      <c r="D239" s="3"/>
      <c r="E239" s="3"/>
      <c r="F239" s="3"/>
      <c r="G239" s="3"/>
      <c r="H239" s="62"/>
      <c r="I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1">
        <v>239</v>
      </c>
      <c r="C240" s="68" t="s">
        <v>59</v>
      </c>
      <c r="D240" s="3"/>
      <c r="E240" s="3"/>
      <c r="F240" s="3"/>
      <c r="G240" s="3"/>
      <c r="H240" s="62" t="s">
        <v>34</v>
      </c>
      <c r="I240" s="14">
        <v>188741632.73305312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1">
        <v>240</v>
      </c>
      <c r="C241" s="61"/>
      <c r="D241" s="3"/>
      <c r="E241" s="3"/>
      <c r="F241" s="3"/>
      <c r="G241" s="3"/>
      <c r="H241" s="62"/>
      <c r="I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1">
        <v>241</v>
      </c>
      <c r="C242" s="61" t="s">
        <v>60</v>
      </c>
      <c r="D242" s="3"/>
      <c r="E242" s="3"/>
      <c r="F242" s="3"/>
      <c r="G242" s="3"/>
      <c r="H242" s="62"/>
      <c r="I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1">
        <v>242</v>
      </c>
      <c r="C243" s="61"/>
      <c r="D243" s="3"/>
      <c r="E243" s="3" t="s">
        <v>199</v>
      </c>
      <c r="F243" s="3"/>
      <c r="G243" s="3"/>
      <c r="H243" s="62"/>
      <c r="I243" s="2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1">
        <v>243</v>
      </c>
      <c r="C244" s="61"/>
      <c r="D244" s="3"/>
      <c r="E244" s="63" t="s">
        <v>26</v>
      </c>
      <c r="F244" s="3"/>
      <c r="G244" s="3"/>
      <c r="H244" s="62"/>
      <c r="I244" s="2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1">
        <v>244</v>
      </c>
      <c r="C245" s="61"/>
      <c r="D245" s="3"/>
      <c r="E245" s="63" t="s">
        <v>255</v>
      </c>
      <c r="F245" s="3"/>
      <c r="G245" s="3"/>
      <c r="H245" s="62"/>
      <c r="I245" s="21">
        <v>188741632.73305312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1">
        <v>245</v>
      </c>
      <c r="C246" s="61"/>
      <c r="D246" s="3"/>
      <c r="E246" s="63" t="s">
        <v>257</v>
      </c>
      <c r="F246" s="3"/>
      <c r="G246" s="3"/>
      <c r="H246" s="62"/>
      <c r="I246" s="2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1">
        <v>246</v>
      </c>
      <c r="C247" s="61"/>
      <c r="D247" s="3"/>
      <c r="E247" s="3" t="s">
        <v>256</v>
      </c>
      <c r="F247" s="3"/>
      <c r="G247" s="3"/>
      <c r="H247" s="62"/>
      <c r="I247" s="2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1">
        <v>247</v>
      </c>
      <c r="C248" s="61"/>
      <c r="D248" s="3"/>
      <c r="E248" s="3" t="s">
        <v>260</v>
      </c>
      <c r="F248" s="3"/>
      <c r="G248" s="3"/>
      <c r="H248" s="62"/>
      <c r="I248" s="2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1">
        <v>248</v>
      </c>
      <c r="C249" s="61" t="s">
        <v>61</v>
      </c>
      <c r="D249" s="3"/>
      <c r="E249" s="3"/>
      <c r="F249" s="3"/>
      <c r="G249" s="3"/>
      <c r="H249" s="62" t="s">
        <v>34</v>
      </c>
      <c r="I249" s="20">
        <v>188741632.73305312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1">
        <v>249</v>
      </c>
      <c r="C250" s="61"/>
      <c r="D250" s="3"/>
      <c r="E250" s="3"/>
      <c r="F250" s="3"/>
      <c r="G250" s="3"/>
      <c r="H250" s="62"/>
      <c r="I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1">
        <v>250</v>
      </c>
      <c r="C251" s="61">
        <v>340</v>
      </c>
      <c r="D251" s="3" t="s">
        <v>33</v>
      </c>
      <c r="E251" s="3"/>
      <c r="F251" s="3"/>
      <c r="G251" s="3"/>
      <c r="H251" s="62"/>
      <c r="I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1">
        <v>251</v>
      </c>
      <c r="C252" s="61"/>
      <c r="D252" s="3"/>
      <c r="E252" s="3"/>
      <c r="F252" s="61"/>
      <c r="G252" s="3" t="s">
        <v>199</v>
      </c>
      <c r="H252" s="62"/>
      <c r="I252" s="2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1">
        <v>252</v>
      </c>
      <c r="C253" s="61"/>
      <c r="D253" s="3"/>
      <c r="E253" s="3"/>
      <c r="F253" s="61" t="s">
        <v>292</v>
      </c>
      <c r="G253" s="3" t="s">
        <v>26</v>
      </c>
      <c r="H253" s="62"/>
      <c r="I253" s="2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1">
        <v>253</v>
      </c>
      <c r="C254" s="61"/>
      <c r="D254" s="3"/>
      <c r="E254" s="3"/>
      <c r="F254" s="61" t="s">
        <v>292</v>
      </c>
      <c r="G254" s="3" t="s">
        <v>260</v>
      </c>
      <c r="H254" s="62"/>
      <c r="I254" s="2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1">
        <v>254</v>
      </c>
      <c r="C255" s="61"/>
      <c r="D255" s="3"/>
      <c r="E255" s="3"/>
      <c r="F255" s="61" t="s">
        <v>292</v>
      </c>
      <c r="G255" s="3" t="s">
        <v>255</v>
      </c>
      <c r="H255" s="62"/>
      <c r="I255" s="21">
        <v>986675.72519120737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1">
        <v>255</v>
      </c>
      <c r="C256" s="61"/>
      <c r="D256" s="3"/>
      <c r="E256" s="3"/>
      <c r="F256" s="61" t="s">
        <v>292</v>
      </c>
      <c r="G256" s="3" t="s">
        <v>257</v>
      </c>
      <c r="H256" s="62"/>
      <c r="I256" s="2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1">
        <v>256</v>
      </c>
      <c r="C257" s="61"/>
      <c r="D257" s="3"/>
      <c r="E257" s="3"/>
      <c r="F257" s="61" t="s">
        <v>292</v>
      </c>
      <c r="G257" s="3" t="s">
        <v>257</v>
      </c>
      <c r="H257" s="62"/>
      <c r="I257" s="2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1">
        <v>257</v>
      </c>
      <c r="C258" s="61"/>
      <c r="D258" s="3"/>
      <c r="E258" s="3"/>
      <c r="F258" s="3"/>
      <c r="G258" s="3"/>
      <c r="H258" s="62" t="s">
        <v>34</v>
      </c>
      <c r="I258" s="13">
        <v>986675.72519120737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1">
        <v>258</v>
      </c>
      <c r="C259" s="61"/>
      <c r="D259" s="3"/>
      <c r="E259" s="3"/>
      <c r="F259" s="3"/>
      <c r="G259" s="3"/>
      <c r="H259" s="62"/>
      <c r="I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1">
        <v>259</v>
      </c>
      <c r="C260" s="61">
        <v>341</v>
      </c>
      <c r="D260" s="3" t="s">
        <v>35</v>
      </c>
      <c r="E260" s="3"/>
      <c r="F260" s="3"/>
      <c r="G260" s="3"/>
      <c r="H260" s="62"/>
      <c r="I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1">
        <v>260</v>
      </c>
      <c r="C261" s="61"/>
      <c r="D261" s="3"/>
      <c r="E261" s="3"/>
      <c r="F261" s="61" t="s">
        <v>292</v>
      </c>
      <c r="G261" s="3" t="s">
        <v>26</v>
      </c>
      <c r="H261" s="62"/>
      <c r="I261" s="2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1">
        <v>261</v>
      </c>
      <c r="C262" s="61"/>
      <c r="D262" s="3"/>
      <c r="E262" s="3"/>
      <c r="F262" s="61" t="s">
        <v>292</v>
      </c>
      <c r="G262" s="3" t="s">
        <v>260</v>
      </c>
      <c r="H262" s="62"/>
      <c r="I262" s="2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1">
        <v>262</v>
      </c>
      <c r="C263" s="61"/>
      <c r="D263" s="3"/>
      <c r="E263" s="3"/>
      <c r="F263" s="61" t="s">
        <v>292</v>
      </c>
      <c r="G263" s="3" t="s">
        <v>255</v>
      </c>
      <c r="H263" s="62"/>
      <c r="I263" s="21">
        <v>12514272.068910133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1">
        <v>263</v>
      </c>
      <c r="C264" s="61"/>
      <c r="D264" s="3"/>
      <c r="E264" s="3"/>
      <c r="F264" s="61" t="s">
        <v>292</v>
      </c>
      <c r="G264" s="3" t="s">
        <v>257</v>
      </c>
      <c r="H264" s="62"/>
      <c r="I264" s="2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1">
        <v>264</v>
      </c>
      <c r="C265" s="61"/>
      <c r="D265" s="3"/>
      <c r="E265" s="3"/>
      <c r="F265" s="61" t="s">
        <v>292</v>
      </c>
      <c r="G265" s="3" t="s">
        <v>257</v>
      </c>
      <c r="H265" s="62"/>
      <c r="I265" s="2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1">
        <v>265</v>
      </c>
      <c r="C266" s="61"/>
      <c r="D266" s="3"/>
      <c r="E266" s="3"/>
      <c r="F266" s="3"/>
      <c r="G266" s="3"/>
      <c r="H266" s="62" t="s">
        <v>34</v>
      </c>
      <c r="I266" s="13">
        <v>12514272.068910133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1">
        <v>266</v>
      </c>
      <c r="C267" s="61"/>
      <c r="D267" s="3"/>
      <c r="E267" s="3"/>
      <c r="F267" s="3"/>
      <c r="G267" s="3"/>
      <c r="H267" s="62"/>
      <c r="I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1">
        <v>267</v>
      </c>
      <c r="C268" s="61">
        <v>342</v>
      </c>
      <c r="D268" s="3" t="s">
        <v>62</v>
      </c>
      <c r="E268" s="3"/>
      <c r="F268" s="3"/>
      <c r="G268" s="3"/>
      <c r="H268" s="62"/>
      <c r="I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1">
        <v>268</v>
      </c>
      <c r="C269" s="61"/>
      <c r="D269" s="3"/>
      <c r="E269" s="3"/>
      <c r="F269" s="61" t="s">
        <v>292</v>
      </c>
      <c r="G269" s="3" t="s">
        <v>26</v>
      </c>
      <c r="H269" s="62"/>
      <c r="I269" s="2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1">
        <v>269</v>
      </c>
      <c r="C270" s="61"/>
      <c r="D270" s="3"/>
      <c r="E270" s="3"/>
      <c r="F270" s="61" t="s">
        <v>292</v>
      </c>
      <c r="G270" s="3" t="s">
        <v>260</v>
      </c>
      <c r="H270" s="62"/>
      <c r="I270" s="2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1">
        <v>270</v>
      </c>
      <c r="C271" s="61"/>
      <c r="D271" s="3"/>
      <c r="E271" s="3"/>
      <c r="F271" s="61" t="s">
        <v>292</v>
      </c>
      <c r="G271" s="3" t="s">
        <v>255</v>
      </c>
      <c r="H271" s="62"/>
      <c r="I271" s="2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1">
        <v>271</v>
      </c>
      <c r="C272" s="61"/>
      <c r="D272" s="3"/>
      <c r="E272" s="3"/>
      <c r="F272" s="61" t="s">
        <v>292</v>
      </c>
      <c r="G272" s="3" t="s">
        <v>257</v>
      </c>
      <c r="H272" s="62"/>
      <c r="I272" s="2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1">
        <v>272</v>
      </c>
      <c r="C273" s="61"/>
      <c r="D273" s="3"/>
      <c r="E273" s="3"/>
      <c r="F273" s="61" t="s">
        <v>292</v>
      </c>
      <c r="G273" s="3" t="s">
        <v>257</v>
      </c>
      <c r="H273" s="62"/>
      <c r="I273" s="2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1">
        <v>273</v>
      </c>
      <c r="C274" s="61"/>
      <c r="D274" s="3"/>
      <c r="E274" s="3"/>
      <c r="F274" s="3"/>
      <c r="G274" s="3"/>
      <c r="H274" s="62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1">
        <v>274</v>
      </c>
      <c r="C275" s="61"/>
      <c r="D275" s="3"/>
      <c r="E275" s="3"/>
      <c r="F275" s="3"/>
      <c r="G275" s="3"/>
      <c r="H275" s="62"/>
      <c r="I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1">
        <v>275</v>
      </c>
      <c r="C276" s="61">
        <v>343</v>
      </c>
      <c r="D276" s="3" t="s">
        <v>63</v>
      </c>
      <c r="E276" s="3"/>
      <c r="F276" s="3"/>
      <c r="G276" s="3"/>
      <c r="H276" s="62"/>
      <c r="I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1">
        <v>276</v>
      </c>
      <c r="C277" s="61"/>
      <c r="D277" s="3"/>
      <c r="E277" s="3"/>
      <c r="F277" s="61" t="s">
        <v>292</v>
      </c>
      <c r="G277" s="3" t="s">
        <v>199</v>
      </c>
      <c r="H277" s="62"/>
      <c r="I277" s="2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1">
        <v>277</v>
      </c>
      <c r="C278" s="61"/>
      <c r="D278" s="3"/>
      <c r="E278" s="3"/>
      <c r="F278" s="61" t="s">
        <v>292</v>
      </c>
      <c r="G278" s="3" t="s">
        <v>260</v>
      </c>
      <c r="H278" s="62"/>
      <c r="I278" s="2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1">
        <v>278</v>
      </c>
      <c r="C279" s="61"/>
      <c r="D279" s="3"/>
      <c r="E279" s="3"/>
      <c r="F279" s="61" t="s">
        <v>292</v>
      </c>
      <c r="G279" s="3" t="s">
        <v>26</v>
      </c>
      <c r="H279" s="62"/>
      <c r="I279" s="2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1">
        <v>279</v>
      </c>
      <c r="C280" s="61"/>
      <c r="D280" s="3"/>
      <c r="E280" s="3"/>
      <c r="F280" s="61" t="s">
        <v>292</v>
      </c>
      <c r="G280" s="3" t="s">
        <v>255</v>
      </c>
      <c r="H280" s="62"/>
      <c r="I280" s="21">
        <v>210991040.49622053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1">
        <v>280</v>
      </c>
      <c r="C281" s="61"/>
      <c r="D281" s="3"/>
      <c r="E281" s="3"/>
      <c r="F281" s="61" t="s">
        <v>292</v>
      </c>
      <c r="G281" s="3" t="s">
        <v>257</v>
      </c>
      <c r="H281" s="62"/>
      <c r="I281" s="2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1">
        <v>281</v>
      </c>
      <c r="C282" s="61"/>
      <c r="D282" s="3"/>
      <c r="E282" s="3"/>
      <c r="F282" s="61" t="s">
        <v>292</v>
      </c>
      <c r="G282" s="3" t="s">
        <v>257</v>
      </c>
      <c r="H282" s="62"/>
      <c r="I282" s="2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1">
        <v>282</v>
      </c>
      <c r="C283" s="61"/>
      <c r="D283" s="3"/>
      <c r="E283" s="3"/>
      <c r="F283" s="3"/>
      <c r="G283" s="3"/>
      <c r="H283" s="62" t="s">
        <v>34</v>
      </c>
      <c r="I283" s="13">
        <v>210991040.49622053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1">
        <v>283</v>
      </c>
      <c r="C284" s="61"/>
      <c r="D284" s="3"/>
      <c r="E284" s="3"/>
      <c r="F284" s="3"/>
      <c r="G284" s="3"/>
      <c r="H284" s="62"/>
      <c r="I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1">
        <v>284</v>
      </c>
      <c r="C285" s="61">
        <v>344</v>
      </c>
      <c r="D285" s="3" t="s">
        <v>64</v>
      </c>
      <c r="E285" s="3"/>
      <c r="F285" s="3"/>
      <c r="G285" s="3"/>
      <c r="H285" s="62"/>
      <c r="I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1">
        <v>285</v>
      </c>
      <c r="C286" s="61"/>
      <c r="D286" s="3"/>
      <c r="E286" s="3"/>
      <c r="F286" s="61" t="s">
        <v>292</v>
      </c>
      <c r="G286" s="3" t="s">
        <v>199</v>
      </c>
      <c r="H286" s="62"/>
      <c r="I286" s="2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1">
        <v>286</v>
      </c>
      <c r="C287" s="61"/>
      <c r="D287" s="3"/>
      <c r="E287" s="3"/>
      <c r="F287" s="61" t="s">
        <v>292</v>
      </c>
      <c r="G287" s="3" t="s">
        <v>260</v>
      </c>
      <c r="H287" s="62"/>
      <c r="I287" s="2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1">
        <v>287</v>
      </c>
      <c r="C288" s="61"/>
      <c r="D288" s="3"/>
      <c r="E288" s="3"/>
      <c r="F288" s="61" t="s">
        <v>292</v>
      </c>
      <c r="G288" s="3" t="s">
        <v>26</v>
      </c>
      <c r="H288" s="62"/>
      <c r="I288" s="2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1">
        <v>288</v>
      </c>
      <c r="C289" s="61"/>
      <c r="D289" s="3"/>
      <c r="E289" s="3"/>
      <c r="F289" s="61" t="s">
        <v>292</v>
      </c>
      <c r="G289" s="3" t="s">
        <v>255</v>
      </c>
      <c r="H289" s="62"/>
      <c r="I289" s="21">
        <v>29019526.038173456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1">
        <v>289</v>
      </c>
      <c r="C290" s="61"/>
      <c r="D290" s="3"/>
      <c r="E290" s="3"/>
      <c r="F290" s="61" t="s">
        <v>292</v>
      </c>
      <c r="G290" s="3" t="s">
        <v>257</v>
      </c>
      <c r="H290" s="62"/>
      <c r="I290" s="2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1">
        <v>290</v>
      </c>
      <c r="C291" s="61"/>
      <c r="D291" s="3"/>
      <c r="E291" s="3"/>
      <c r="F291" s="61" t="s">
        <v>292</v>
      </c>
      <c r="G291" s="3" t="s">
        <v>257</v>
      </c>
      <c r="H291" s="62"/>
      <c r="I291" s="2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1">
        <v>291</v>
      </c>
      <c r="C292" s="61"/>
      <c r="D292" s="3"/>
      <c r="E292" s="3"/>
      <c r="F292" s="3"/>
      <c r="G292" s="3"/>
      <c r="H292" s="62" t="s">
        <v>34</v>
      </c>
      <c r="I292" s="13">
        <v>29019526.038173456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1">
        <v>292</v>
      </c>
      <c r="C293" s="61"/>
      <c r="D293" s="3"/>
      <c r="E293" s="3"/>
      <c r="F293" s="3"/>
      <c r="G293" s="3"/>
      <c r="H293" s="62"/>
      <c r="I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1">
        <v>293</v>
      </c>
      <c r="C294" s="61">
        <v>345</v>
      </c>
      <c r="D294" s="3" t="s">
        <v>65</v>
      </c>
      <c r="E294" s="3"/>
      <c r="F294" s="3"/>
      <c r="G294" s="3"/>
      <c r="H294" s="62"/>
      <c r="I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1">
        <v>294</v>
      </c>
      <c r="C295" s="61"/>
      <c r="D295" s="3"/>
      <c r="E295" s="3"/>
      <c r="F295" s="61" t="s">
        <v>292</v>
      </c>
      <c r="G295" s="3" t="s">
        <v>26</v>
      </c>
      <c r="H295" s="62"/>
      <c r="I295" s="2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1">
        <v>295</v>
      </c>
      <c r="C296" s="61"/>
      <c r="D296" s="3"/>
      <c r="E296" s="3"/>
      <c r="F296" s="61" t="s">
        <v>292</v>
      </c>
      <c r="G296" s="3" t="s">
        <v>260</v>
      </c>
      <c r="H296" s="62"/>
      <c r="I296" s="2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1">
        <v>296</v>
      </c>
      <c r="C297" s="61"/>
      <c r="D297" s="3"/>
      <c r="E297" s="3"/>
      <c r="F297" s="61" t="s">
        <v>292</v>
      </c>
      <c r="G297" s="3" t="s">
        <v>255</v>
      </c>
      <c r="H297" s="62"/>
      <c r="I297" s="21">
        <v>19056528.669936113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1">
        <v>297</v>
      </c>
      <c r="C298" s="61"/>
      <c r="D298" s="3"/>
      <c r="E298" s="3"/>
      <c r="F298" s="61" t="s">
        <v>292</v>
      </c>
      <c r="G298" s="3" t="s">
        <v>257</v>
      </c>
      <c r="H298" s="62"/>
      <c r="I298" s="2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1">
        <v>298</v>
      </c>
      <c r="C299" s="61"/>
      <c r="D299" s="3"/>
      <c r="E299" s="3"/>
      <c r="F299" s="61" t="s">
        <v>292</v>
      </c>
      <c r="G299" s="3" t="s">
        <v>257</v>
      </c>
      <c r="H299" s="62"/>
      <c r="I299" s="2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1">
        <v>299</v>
      </c>
      <c r="C300" s="61"/>
      <c r="D300" s="3"/>
      <c r="E300" s="3"/>
      <c r="F300" s="3"/>
      <c r="G300" s="3"/>
      <c r="H300" s="62" t="s">
        <v>34</v>
      </c>
      <c r="I300" s="13">
        <v>19056528.669936113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1">
        <v>300</v>
      </c>
      <c r="C301" s="61"/>
      <c r="D301" s="3"/>
      <c r="E301" s="3"/>
      <c r="F301" s="3"/>
      <c r="G301" s="3"/>
      <c r="H301" s="62"/>
      <c r="I301" s="4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1">
        <v>301</v>
      </c>
      <c r="C302" s="61"/>
      <c r="D302" s="3"/>
      <c r="E302" s="63"/>
      <c r="F302" s="3"/>
      <c r="G302" s="3"/>
      <c r="H302" s="62"/>
      <c r="I302" s="16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1">
        <v>302</v>
      </c>
      <c r="C303" s="64"/>
      <c r="D303" s="65"/>
      <c r="E303" s="66"/>
      <c r="F303" s="3"/>
      <c r="G303" s="65"/>
      <c r="H303" s="67"/>
      <c r="I303" s="1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1">
        <v>303</v>
      </c>
      <c r="C304" s="61">
        <v>346</v>
      </c>
      <c r="D304" s="3" t="s">
        <v>47</v>
      </c>
      <c r="E304" s="3"/>
      <c r="F304" s="3"/>
      <c r="G304" s="3"/>
      <c r="H304" s="62"/>
      <c r="I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1">
        <v>304</v>
      </c>
      <c r="C305" s="61"/>
      <c r="D305" s="3"/>
      <c r="E305" s="3"/>
      <c r="F305" s="61" t="s">
        <v>292</v>
      </c>
      <c r="G305" s="3" t="s">
        <v>26</v>
      </c>
      <c r="H305" s="62"/>
      <c r="I305" s="2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1">
        <v>305</v>
      </c>
      <c r="C306" s="61"/>
      <c r="D306" s="3"/>
      <c r="E306" s="3"/>
      <c r="F306" s="61" t="s">
        <v>292</v>
      </c>
      <c r="G306" s="3" t="s">
        <v>260</v>
      </c>
      <c r="H306" s="62"/>
      <c r="I306" s="2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1">
        <v>306</v>
      </c>
      <c r="C307" s="61"/>
      <c r="D307" s="3"/>
      <c r="E307" s="3"/>
      <c r="F307" s="61" t="s">
        <v>292</v>
      </c>
      <c r="G307" s="3" t="s">
        <v>255</v>
      </c>
      <c r="H307" s="62"/>
      <c r="I307" s="21">
        <v>878521.71225782263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1">
        <v>307</v>
      </c>
      <c r="C308" s="61"/>
      <c r="D308" s="3"/>
      <c r="E308" s="3"/>
      <c r="F308" s="61" t="s">
        <v>292</v>
      </c>
      <c r="G308" s="3" t="s">
        <v>257</v>
      </c>
      <c r="H308" s="62"/>
      <c r="I308" s="2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1">
        <v>308</v>
      </c>
      <c r="C309" s="61"/>
      <c r="D309" s="3"/>
      <c r="E309" s="3"/>
      <c r="F309" s="3"/>
      <c r="G309" s="3"/>
      <c r="H309" s="62" t="s">
        <v>34</v>
      </c>
      <c r="I309" s="13">
        <v>878521.71225782263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1">
        <v>309</v>
      </c>
      <c r="C310" s="61"/>
      <c r="D310" s="3"/>
      <c r="E310" s="3"/>
      <c r="F310" s="3"/>
      <c r="G310" s="3"/>
      <c r="H310" s="62"/>
      <c r="I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1">
        <v>310</v>
      </c>
      <c r="C311" s="61">
        <v>347</v>
      </c>
      <c r="D311" s="3" t="s">
        <v>66</v>
      </c>
      <c r="E311" s="3"/>
      <c r="F311" s="3"/>
      <c r="G311" s="3"/>
      <c r="H311" s="62"/>
      <c r="I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1">
        <v>311</v>
      </c>
      <c r="C312" s="61"/>
      <c r="D312" s="3"/>
      <c r="E312" s="3"/>
      <c r="F312" s="61" t="s">
        <v>292</v>
      </c>
      <c r="G312" s="3" t="s">
        <v>199</v>
      </c>
      <c r="H312" s="62"/>
      <c r="I312" s="2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1">
        <v>312</v>
      </c>
      <c r="C313" s="61"/>
      <c r="D313" s="3"/>
      <c r="E313" s="3"/>
      <c r="F313" s="3"/>
      <c r="G313" s="3"/>
      <c r="H313" s="62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1">
        <v>313</v>
      </c>
      <c r="C314" s="61"/>
      <c r="D314" s="3"/>
      <c r="E314" s="3"/>
      <c r="F314" s="3"/>
      <c r="G314" s="3"/>
      <c r="H314" s="62"/>
      <c r="I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1">
        <v>314</v>
      </c>
      <c r="C315" s="61" t="s">
        <v>67</v>
      </c>
      <c r="D315" s="3" t="s">
        <v>68</v>
      </c>
      <c r="E315" s="3"/>
      <c r="F315" s="3"/>
      <c r="G315" s="3"/>
      <c r="H315" s="62"/>
      <c r="I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1">
        <v>315</v>
      </c>
      <c r="C316" s="61"/>
      <c r="D316" s="3"/>
      <c r="E316" s="3"/>
      <c r="F316" s="61" t="s">
        <v>292</v>
      </c>
      <c r="G316" s="3" t="s">
        <v>199</v>
      </c>
      <c r="H316" s="62"/>
      <c r="I316" s="2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1">
        <v>316</v>
      </c>
      <c r="C317" s="61"/>
      <c r="D317" s="3"/>
      <c r="E317" s="3"/>
      <c r="F317" s="61" t="s">
        <v>292</v>
      </c>
      <c r="G317" s="3" t="s">
        <v>26</v>
      </c>
      <c r="H317" s="62"/>
      <c r="I317" s="2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1">
        <v>317</v>
      </c>
      <c r="C318" s="61"/>
      <c r="D318" s="3"/>
      <c r="E318" s="3"/>
      <c r="F318" s="61" t="s">
        <v>292</v>
      </c>
      <c r="G318" s="3" t="s">
        <v>255</v>
      </c>
      <c r="H318" s="62"/>
      <c r="I318" s="2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1">
        <v>318</v>
      </c>
      <c r="C319" s="61"/>
      <c r="D319" s="3"/>
      <c r="E319" s="3"/>
      <c r="F319" s="61" t="s">
        <v>292</v>
      </c>
      <c r="G319" s="3" t="s">
        <v>257</v>
      </c>
      <c r="H319" s="62"/>
      <c r="I319" s="2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1">
        <v>319</v>
      </c>
      <c r="C320" s="61"/>
      <c r="D320" s="3"/>
      <c r="E320" s="3"/>
      <c r="F320" s="3"/>
      <c r="G320" s="3"/>
      <c r="H320" s="62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1">
        <v>320</v>
      </c>
      <c r="C321" s="61"/>
      <c r="D321" s="3"/>
      <c r="E321" s="3"/>
      <c r="F321" s="3"/>
      <c r="G321" s="3"/>
      <c r="H321" s="62"/>
      <c r="I321" s="4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1">
        <v>321</v>
      </c>
      <c r="C322" s="68" t="s">
        <v>69</v>
      </c>
      <c r="D322" s="3"/>
      <c r="E322" s="3"/>
      <c r="F322" s="3"/>
      <c r="G322" s="3"/>
      <c r="H322" s="62" t="s">
        <v>34</v>
      </c>
      <c r="I322" s="14">
        <v>273677331.52279806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1">
        <v>322</v>
      </c>
      <c r="C323" s="61"/>
      <c r="D323" s="3"/>
      <c r="E323" s="3"/>
      <c r="F323" s="3"/>
      <c r="G323" s="3"/>
      <c r="H323" s="62"/>
      <c r="I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1">
        <v>323</v>
      </c>
      <c r="C324" s="61" t="s">
        <v>70</v>
      </c>
      <c r="D324" s="3"/>
      <c r="E324" s="3"/>
      <c r="F324" s="3"/>
      <c r="G324" s="3"/>
      <c r="H324" s="62"/>
      <c r="I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1">
        <v>324</v>
      </c>
      <c r="C325" s="61"/>
      <c r="D325" s="3"/>
      <c r="E325" s="63" t="s">
        <v>199</v>
      </c>
      <c r="F325" s="3"/>
      <c r="G325" s="3"/>
      <c r="H325" s="62"/>
      <c r="I325" s="2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1">
        <v>325</v>
      </c>
      <c r="C326" s="61"/>
      <c r="D326" s="3"/>
      <c r="E326" s="3" t="s">
        <v>260</v>
      </c>
      <c r="F326" s="3"/>
      <c r="G326" s="3"/>
      <c r="H326" s="62"/>
      <c r="I326" s="2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1">
        <v>326</v>
      </c>
      <c r="C327" s="61"/>
      <c r="D327" s="3"/>
      <c r="E327" s="63" t="s">
        <v>26</v>
      </c>
      <c r="F327" s="3"/>
      <c r="G327" s="3"/>
      <c r="H327" s="62"/>
      <c r="I327" s="2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1">
        <v>327</v>
      </c>
      <c r="C328" s="61"/>
      <c r="D328" s="3"/>
      <c r="E328" s="63" t="s">
        <v>255</v>
      </c>
      <c r="F328" s="3"/>
      <c r="G328" s="3"/>
      <c r="H328" s="62"/>
      <c r="I328" s="21">
        <v>273677331.52279806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1">
        <v>328</v>
      </c>
      <c r="C329" s="61"/>
      <c r="D329" s="3"/>
      <c r="E329" s="63" t="s">
        <v>257</v>
      </c>
      <c r="F329" s="3"/>
      <c r="G329" s="3"/>
      <c r="H329" s="62"/>
      <c r="I329" s="2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1">
        <v>329</v>
      </c>
      <c r="C330" s="61"/>
      <c r="D330" s="3"/>
      <c r="E330" s="61" t="s">
        <v>267</v>
      </c>
      <c r="F330" s="3"/>
      <c r="G330" s="3"/>
      <c r="H330" s="62"/>
      <c r="I330" s="2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1">
        <v>330</v>
      </c>
      <c r="C331" s="61" t="s">
        <v>71</v>
      </c>
      <c r="D331" s="3"/>
      <c r="E331" s="3"/>
      <c r="F331" s="3"/>
      <c r="G331" s="3"/>
      <c r="H331" s="62" t="s">
        <v>34</v>
      </c>
      <c r="I331" s="20">
        <v>273677331.52279806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1">
        <v>331</v>
      </c>
      <c r="C332" s="61"/>
      <c r="D332" s="3"/>
      <c r="E332" s="3"/>
      <c r="F332" s="3"/>
      <c r="G332" s="3"/>
      <c r="H332" s="62"/>
      <c r="I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1">
        <v>332</v>
      </c>
      <c r="C333" s="61" t="s">
        <v>72</v>
      </c>
      <c r="D333" s="3"/>
      <c r="E333" s="3"/>
      <c r="F333" s="3"/>
      <c r="G333" s="3"/>
      <c r="H333" s="62"/>
      <c r="I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1">
        <v>333</v>
      </c>
      <c r="C334" s="61">
        <v>103</v>
      </c>
      <c r="D334" s="3" t="s">
        <v>72</v>
      </c>
      <c r="E334" s="3"/>
      <c r="F334" s="3"/>
      <c r="G334" s="3"/>
      <c r="H334" s="62"/>
      <c r="I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1">
        <v>334</v>
      </c>
      <c r="C335" s="61"/>
      <c r="D335" s="3"/>
      <c r="E335" s="3"/>
      <c r="F335" s="61" t="s">
        <v>292</v>
      </c>
      <c r="G335" s="3" t="s">
        <v>256</v>
      </c>
      <c r="H335" s="62"/>
      <c r="I335" s="2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1">
        <v>335</v>
      </c>
      <c r="C336" s="68" t="s">
        <v>73</v>
      </c>
      <c r="D336" s="3"/>
      <c r="E336" s="3"/>
      <c r="F336" s="3"/>
      <c r="G336" s="3"/>
      <c r="H336" s="69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1">
        <v>336</v>
      </c>
      <c r="C337" s="61"/>
      <c r="D337" s="3"/>
      <c r="E337" s="3"/>
      <c r="F337" s="3"/>
      <c r="G337" s="3"/>
      <c r="H337" s="62"/>
      <c r="I337" s="4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1">
        <v>337</v>
      </c>
      <c r="C338" s="68" t="s">
        <v>74</v>
      </c>
      <c r="D338" s="3"/>
      <c r="E338" s="3"/>
      <c r="F338" s="3"/>
      <c r="G338" s="3"/>
      <c r="H338" s="62" t="s">
        <v>34</v>
      </c>
      <c r="I338" s="14">
        <v>821000674.11240578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1">
        <v>338</v>
      </c>
      <c r="C339" s="61">
        <v>350</v>
      </c>
      <c r="D339" s="3" t="s">
        <v>33</v>
      </c>
      <c r="E339" s="3"/>
      <c r="F339" s="3"/>
      <c r="G339" s="3"/>
      <c r="H339" s="62"/>
      <c r="I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1">
        <v>339</v>
      </c>
      <c r="C340" s="61"/>
      <c r="D340" s="3"/>
      <c r="E340" s="3"/>
      <c r="F340" s="61" t="s">
        <v>296</v>
      </c>
      <c r="G340" s="3" t="s">
        <v>256</v>
      </c>
      <c r="H340" s="62"/>
      <c r="I340" s="2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1">
        <v>340</v>
      </c>
      <c r="C341" s="61"/>
      <c r="D341" s="3"/>
      <c r="E341" s="3"/>
      <c r="F341" s="61" t="s">
        <v>296</v>
      </c>
      <c r="G341" s="3" t="s">
        <v>260</v>
      </c>
      <c r="H341" s="62"/>
      <c r="I341" s="2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1">
        <v>341</v>
      </c>
      <c r="C342" s="61"/>
      <c r="D342" s="3"/>
      <c r="E342" s="3"/>
      <c r="F342" s="61" t="s">
        <v>296</v>
      </c>
      <c r="G342" s="3" t="s">
        <v>255</v>
      </c>
      <c r="H342" s="62"/>
      <c r="I342" s="21">
        <v>7841639.5311587844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1">
        <v>342</v>
      </c>
      <c r="C343" s="61"/>
      <c r="D343" s="3"/>
      <c r="E343" s="3"/>
      <c r="F343" s="61" t="s">
        <v>296</v>
      </c>
      <c r="G343" s="3" t="s">
        <v>257</v>
      </c>
      <c r="H343" s="62"/>
      <c r="I343" s="2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1">
        <v>343</v>
      </c>
      <c r="C344" s="61"/>
      <c r="D344" s="3"/>
      <c r="E344" s="3"/>
      <c r="F344" s="61" t="s">
        <v>296</v>
      </c>
      <c r="G344" s="3" t="s">
        <v>259</v>
      </c>
      <c r="H344" s="62"/>
      <c r="I344" s="2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1">
        <v>344</v>
      </c>
      <c r="C345" s="61"/>
      <c r="D345" s="3"/>
      <c r="E345" s="3"/>
      <c r="F345" s="61" t="s">
        <v>296</v>
      </c>
      <c r="G345" s="3" t="s">
        <v>26</v>
      </c>
      <c r="H345" s="62"/>
      <c r="I345" s="2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1">
        <v>345</v>
      </c>
      <c r="C346" s="61"/>
      <c r="D346" s="3"/>
      <c r="E346" s="3"/>
      <c r="F346" s="3"/>
      <c r="G346" s="3"/>
      <c r="H346" s="62" t="s">
        <v>34</v>
      </c>
      <c r="I346" s="13">
        <v>8347795.5471027289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1">
        <v>346</v>
      </c>
      <c r="C347" s="61"/>
      <c r="D347" s="3"/>
      <c r="E347" s="3"/>
      <c r="F347" s="3"/>
      <c r="G347" s="3"/>
      <c r="H347" s="62"/>
      <c r="I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1">
        <v>347</v>
      </c>
      <c r="C348" s="61">
        <v>352</v>
      </c>
      <c r="D348" s="3" t="s">
        <v>35</v>
      </c>
      <c r="E348" s="3"/>
      <c r="F348" s="3"/>
      <c r="G348" s="3"/>
      <c r="H348" s="62"/>
      <c r="I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1">
        <v>348</v>
      </c>
      <c r="C349" s="61"/>
      <c r="D349" s="3"/>
      <c r="E349" s="3"/>
      <c r="F349" s="61" t="s">
        <v>296</v>
      </c>
      <c r="G349" s="3" t="s">
        <v>199</v>
      </c>
      <c r="H349" s="62"/>
      <c r="I349" s="2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1">
        <v>349</v>
      </c>
      <c r="C350" s="61"/>
      <c r="D350" s="3"/>
      <c r="E350" s="3"/>
      <c r="F350" s="61" t="s">
        <v>296</v>
      </c>
      <c r="G350" s="3" t="s">
        <v>256</v>
      </c>
      <c r="H350" s="62"/>
      <c r="I350" s="2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1">
        <v>350</v>
      </c>
      <c r="C351" s="61"/>
      <c r="D351" s="3"/>
      <c r="E351" s="3"/>
      <c r="F351" s="61" t="s">
        <v>296</v>
      </c>
      <c r="G351" s="3" t="s">
        <v>260</v>
      </c>
      <c r="H351" s="62"/>
      <c r="I351" s="2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1">
        <v>351</v>
      </c>
      <c r="C352" s="61"/>
      <c r="D352" s="3"/>
      <c r="E352" s="3"/>
      <c r="F352" s="61" t="s">
        <v>296</v>
      </c>
      <c r="G352" s="3" t="s">
        <v>255</v>
      </c>
      <c r="H352" s="62"/>
      <c r="I352" s="21">
        <v>14782562.274969045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1">
        <v>352</v>
      </c>
      <c r="C353" s="61"/>
      <c r="D353" s="3"/>
      <c r="E353" s="3"/>
      <c r="F353" s="61" t="s">
        <v>296</v>
      </c>
      <c r="G353" s="3" t="s">
        <v>257</v>
      </c>
      <c r="H353" s="62"/>
      <c r="I353" s="2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1">
        <v>353</v>
      </c>
      <c r="C354" s="61"/>
      <c r="D354" s="3"/>
      <c r="E354" s="3"/>
      <c r="F354" s="61" t="s">
        <v>296</v>
      </c>
      <c r="G354" s="3" t="s">
        <v>259</v>
      </c>
      <c r="H354" s="62"/>
      <c r="I354" s="2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1">
        <v>354</v>
      </c>
      <c r="C355" s="61"/>
      <c r="D355" s="3"/>
      <c r="E355" s="3"/>
      <c r="F355" s="61" t="s">
        <v>296</v>
      </c>
      <c r="G355" s="3" t="s">
        <v>26</v>
      </c>
      <c r="H355" s="62"/>
      <c r="I355" s="2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1">
        <v>355</v>
      </c>
      <c r="C356" s="61"/>
      <c r="D356" s="3"/>
      <c r="E356" s="3"/>
      <c r="F356" s="3"/>
      <c r="G356" s="3"/>
      <c r="H356" s="62" t="s">
        <v>34</v>
      </c>
      <c r="I356" s="13">
        <v>15143473.727165777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1">
        <v>356</v>
      </c>
      <c r="C357" s="61"/>
      <c r="D357" s="3"/>
      <c r="E357" s="3"/>
      <c r="F357" s="3"/>
      <c r="G357" s="3"/>
      <c r="H357" s="62"/>
      <c r="I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1">
        <v>357</v>
      </c>
      <c r="C358" s="61">
        <v>353</v>
      </c>
      <c r="D358" s="3" t="s">
        <v>27</v>
      </c>
      <c r="E358" s="3"/>
      <c r="F358" s="3"/>
      <c r="G358" s="3"/>
      <c r="H358" s="62"/>
      <c r="I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1">
        <v>358</v>
      </c>
      <c r="C359" s="61"/>
      <c r="D359" s="3"/>
      <c r="E359" s="3"/>
      <c r="F359" s="61" t="s">
        <v>296</v>
      </c>
      <c r="G359" s="3" t="s">
        <v>256</v>
      </c>
      <c r="H359" s="62"/>
      <c r="I359" s="2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1">
        <v>359</v>
      </c>
      <c r="C360" s="61"/>
      <c r="D360" s="3"/>
      <c r="E360" s="3"/>
      <c r="F360" s="61" t="s">
        <v>296</v>
      </c>
      <c r="G360" s="3" t="s">
        <v>260</v>
      </c>
      <c r="H360" s="62"/>
      <c r="I360" s="2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1">
        <v>360</v>
      </c>
      <c r="C361" s="61"/>
      <c r="D361" s="3"/>
      <c r="E361" s="3"/>
      <c r="F361" s="61" t="s">
        <v>296</v>
      </c>
      <c r="G361" s="3" t="s">
        <v>255</v>
      </c>
      <c r="H361" s="62"/>
      <c r="I361" s="21">
        <v>124093982.50164595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1">
        <v>361</v>
      </c>
      <c r="C362" s="61"/>
      <c r="D362" s="3"/>
      <c r="E362" s="3"/>
      <c r="F362" s="61" t="s">
        <v>296</v>
      </c>
      <c r="G362" s="3" t="s">
        <v>257</v>
      </c>
      <c r="H362" s="62"/>
      <c r="I362" s="2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1">
        <v>362</v>
      </c>
      <c r="C363" s="61"/>
      <c r="D363" s="3"/>
      <c r="E363" s="3"/>
      <c r="F363" s="61" t="s">
        <v>296</v>
      </c>
      <c r="G363" s="3" t="s">
        <v>259</v>
      </c>
      <c r="H363" s="62"/>
      <c r="I363" s="21">
        <v>8612354.4592999388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1">
        <v>363</v>
      </c>
      <c r="C364" s="61"/>
      <c r="D364" s="3"/>
      <c r="E364" s="3"/>
      <c r="F364" s="61" t="s">
        <v>296</v>
      </c>
      <c r="G364" s="3" t="s">
        <v>26</v>
      </c>
      <c r="H364" s="62"/>
      <c r="I364" s="2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1">
        <v>364</v>
      </c>
      <c r="C365" s="61"/>
      <c r="D365" s="3"/>
      <c r="E365" s="3"/>
      <c r="F365" s="3"/>
      <c r="G365" s="3"/>
      <c r="H365" s="62" t="s">
        <v>34</v>
      </c>
      <c r="I365" s="13">
        <v>132780710.1164071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1">
        <v>365</v>
      </c>
      <c r="C366" s="61"/>
      <c r="D366" s="3"/>
      <c r="E366" s="3"/>
      <c r="F366" s="3"/>
      <c r="G366" s="3"/>
      <c r="H366" s="62"/>
      <c r="I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1">
        <v>366</v>
      </c>
      <c r="C367" s="61">
        <v>354</v>
      </c>
      <c r="D367" s="3" t="s">
        <v>75</v>
      </c>
      <c r="E367" s="3"/>
      <c r="F367" s="3"/>
      <c r="G367" s="3"/>
      <c r="H367" s="62"/>
      <c r="I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1">
        <v>367</v>
      </c>
      <c r="C368" s="61"/>
      <c r="D368" s="3"/>
      <c r="E368" s="3"/>
      <c r="F368" s="61" t="s">
        <v>296</v>
      </c>
      <c r="G368" s="3" t="s">
        <v>256</v>
      </c>
      <c r="H368" s="62"/>
      <c r="I368" s="2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1">
        <v>368</v>
      </c>
      <c r="C369" s="61"/>
      <c r="D369" s="3"/>
      <c r="E369" s="3"/>
      <c r="F369" s="61" t="s">
        <v>296</v>
      </c>
      <c r="G369" s="3" t="s">
        <v>260</v>
      </c>
      <c r="H369" s="62"/>
      <c r="I369" s="2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1">
        <v>369</v>
      </c>
      <c r="C370" s="61"/>
      <c r="D370" s="3"/>
      <c r="E370" s="3"/>
      <c r="F370" s="61" t="s">
        <v>296</v>
      </c>
      <c r="G370" s="3" t="s">
        <v>255</v>
      </c>
      <c r="H370" s="62"/>
      <c r="I370" s="21">
        <v>36274619.237778939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1">
        <v>370</v>
      </c>
      <c r="C371" s="61"/>
      <c r="D371" s="3"/>
      <c r="E371" s="3"/>
      <c r="F371" s="61" t="s">
        <v>296</v>
      </c>
      <c r="G371" s="3" t="s">
        <v>257</v>
      </c>
      <c r="H371" s="62"/>
      <c r="I371" s="2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1">
        <v>371</v>
      </c>
      <c r="C372" s="61"/>
      <c r="D372" s="3"/>
      <c r="E372" s="3"/>
      <c r="F372" s="61" t="s">
        <v>296</v>
      </c>
      <c r="G372" s="3" t="s">
        <v>259</v>
      </c>
      <c r="H372" s="62"/>
      <c r="I372" s="2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1">
        <v>372</v>
      </c>
      <c r="C373" s="61"/>
      <c r="D373" s="3"/>
      <c r="E373" s="3"/>
      <c r="F373" s="61" t="s">
        <v>296</v>
      </c>
      <c r="G373" s="3" t="s">
        <v>26</v>
      </c>
      <c r="H373" s="62"/>
      <c r="I373" s="2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1">
        <v>373</v>
      </c>
      <c r="C374" s="61"/>
      <c r="D374" s="3"/>
      <c r="E374" s="3"/>
      <c r="F374" s="3"/>
      <c r="G374" s="3"/>
      <c r="H374" s="62" t="s">
        <v>34</v>
      </c>
      <c r="I374" s="13">
        <v>40977431.157700434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1">
        <v>374</v>
      </c>
      <c r="C375" s="61"/>
      <c r="D375" s="3"/>
      <c r="E375" s="3"/>
      <c r="F375" s="3"/>
      <c r="G375" s="3"/>
      <c r="H375" s="62"/>
      <c r="I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1">
        <v>375</v>
      </c>
      <c r="C376" s="61">
        <v>355</v>
      </c>
      <c r="D376" s="3" t="s">
        <v>76</v>
      </c>
      <c r="E376" s="3"/>
      <c r="F376" s="3"/>
      <c r="G376" s="3"/>
      <c r="H376" s="62"/>
      <c r="I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1">
        <v>376</v>
      </c>
      <c r="C377" s="61"/>
      <c r="D377" s="3"/>
      <c r="E377" s="3"/>
      <c r="F377" s="61" t="s">
        <v>296</v>
      </c>
      <c r="G377" s="3" t="s">
        <v>256</v>
      </c>
      <c r="H377" s="62"/>
      <c r="I377" s="2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1">
        <v>377</v>
      </c>
      <c r="C378" s="61"/>
      <c r="D378" s="3"/>
      <c r="E378" s="3"/>
      <c r="F378" s="61" t="s">
        <v>296</v>
      </c>
      <c r="G378" s="3" t="s">
        <v>260</v>
      </c>
      <c r="H378" s="62"/>
      <c r="I378" s="2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1">
        <v>378</v>
      </c>
      <c r="C379" s="61"/>
      <c r="D379" s="3"/>
      <c r="E379" s="3"/>
      <c r="F379" s="61" t="s">
        <v>296</v>
      </c>
      <c r="G379" s="3" t="s">
        <v>255</v>
      </c>
      <c r="H379" s="62"/>
      <c r="I379" s="21">
        <v>58699240.331073366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1">
        <v>379</v>
      </c>
      <c r="C380" s="61"/>
      <c r="D380" s="3"/>
      <c r="E380" s="3"/>
      <c r="F380" s="61" t="s">
        <v>296</v>
      </c>
      <c r="G380" s="3" t="s">
        <v>257</v>
      </c>
      <c r="H380" s="62"/>
      <c r="I380" s="2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1">
        <v>380</v>
      </c>
      <c r="C381" s="61"/>
      <c r="D381" s="3"/>
      <c r="E381" s="3"/>
      <c r="F381" s="61" t="s">
        <v>296</v>
      </c>
      <c r="G381" s="3" t="s">
        <v>259</v>
      </c>
      <c r="H381" s="62"/>
      <c r="I381" s="21">
        <v>149144.96121492336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1">
        <v>381</v>
      </c>
      <c r="C382" s="61"/>
      <c r="D382" s="3"/>
      <c r="E382" s="3"/>
      <c r="F382" s="61" t="s">
        <v>296</v>
      </c>
      <c r="G382" s="3" t="s">
        <v>26</v>
      </c>
      <c r="H382" s="62"/>
      <c r="I382" s="2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1">
        <v>382</v>
      </c>
      <c r="C383" s="61"/>
      <c r="D383" s="3"/>
      <c r="E383" s="3"/>
      <c r="F383" s="3"/>
      <c r="G383" s="3"/>
      <c r="H383" s="62" t="s">
        <v>34</v>
      </c>
      <c r="I383" s="13">
        <v>58903626.930652596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1">
        <v>383</v>
      </c>
      <c r="C384" s="61"/>
      <c r="D384" s="3"/>
      <c r="E384" s="3"/>
      <c r="F384" s="3"/>
      <c r="G384" s="3"/>
      <c r="H384" s="62"/>
      <c r="I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1">
        <v>384</v>
      </c>
      <c r="C385" s="61">
        <v>356</v>
      </c>
      <c r="D385" s="3" t="s">
        <v>77</v>
      </c>
      <c r="E385" s="3"/>
      <c r="F385" s="3"/>
      <c r="G385" s="3"/>
      <c r="H385" s="62"/>
      <c r="I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1">
        <v>385</v>
      </c>
      <c r="C386" s="61"/>
      <c r="D386" s="3"/>
      <c r="E386" s="3"/>
      <c r="F386" s="61" t="s">
        <v>296</v>
      </c>
      <c r="G386" s="3" t="s">
        <v>256</v>
      </c>
      <c r="H386" s="62"/>
      <c r="I386" s="2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1">
        <v>386</v>
      </c>
      <c r="C387" s="61"/>
      <c r="D387" s="3"/>
      <c r="E387" s="3"/>
      <c r="F387" s="61" t="s">
        <v>296</v>
      </c>
      <c r="G387" s="3" t="s">
        <v>260</v>
      </c>
      <c r="H387" s="62"/>
      <c r="I387" s="2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1">
        <v>387</v>
      </c>
      <c r="C388" s="61"/>
      <c r="D388" s="3"/>
      <c r="E388" s="3"/>
      <c r="F388" s="61" t="s">
        <v>296</v>
      </c>
      <c r="G388" s="3" t="s">
        <v>255</v>
      </c>
      <c r="H388" s="62"/>
      <c r="I388" s="21">
        <v>66022966.543744959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1">
        <v>388</v>
      </c>
      <c r="C389" s="61"/>
      <c r="D389" s="3"/>
      <c r="E389" s="3"/>
      <c r="F389" s="61" t="s">
        <v>296</v>
      </c>
      <c r="G389" s="3" t="s">
        <v>257</v>
      </c>
      <c r="H389" s="62"/>
      <c r="I389" s="2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1">
        <v>389</v>
      </c>
      <c r="C390" s="61"/>
      <c r="D390" s="3"/>
      <c r="E390" s="3"/>
      <c r="F390" s="61" t="s">
        <v>296</v>
      </c>
      <c r="G390" s="3" t="s">
        <v>259</v>
      </c>
      <c r="H390" s="62"/>
      <c r="I390" s="21">
        <v>3008677.0929913223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1">
        <v>390</v>
      </c>
      <c r="C391" s="61"/>
      <c r="D391" s="3"/>
      <c r="E391" s="3"/>
      <c r="F391" s="61" t="s">
        <v>296</v>
      </c>
      <c r="G391" s="3" t="s">
        <v>26</v>
      </c>
      <c r="H391" s="62"/>
      <c r="I391" s="2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1">
        <v>391</v>
      </c>
      <c r="C392" s="61"/>
      <c r="D392" s="3"/>
      <c r="E392" s="3"/>
      <c r="F392" s="3"/>
      <c r="G392" s="3"/>
      <c r="H392" s="62" t="s">
        <v>34</v>
      </c>
      <c r="I392" s="13">
        <v>69149588.937017515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1">
        <v>392</v>
      </c>
      <c r="C393" s="61"/>
      <c r="D393" s="3"/>
      <c r="E393" s="3"/>
      <c r="F393" s="3"/>
      <c r="G393" s="3"/>
      <c r="H393" s="62"/>
      <c r="I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1">
        <v>393</v>
      </c>
      <c r="C394" s="61">
        <v>357</v>
      </c>
      <c r="D394" s="3" t="s">
        <v>78</v>
      </c>
      <c r="E394" s="3"/>
      <c r="F394" s="3"/>
      <c r="G394" s="3"/>
      <c r="H394" s="62"/>
      <c r="I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1">
        <v>394</v>
      </c>
      <c r="C395" s="61"/>
      <c r="D395" s="3"/>
      <c r="E395" s="3"/>
      <c r="F395" s="61" t="s">
        <v>296</v>
      </c>
      <c r="G395" s="3" t="s">
        <v>256</v>
      </c>
      <c r="H395" s="62"/>
      <c r="I395" s="2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1">
        <v>395</v>
      </c>
      <c r="C396" s="61"/>
      <c r="D396" s="3"/>
      <c r="E396" s="3"/>
      <c r="F396" s="61" t="s">
        <v>296</v>
      </c>
      <c r="G396" s="3" t="s">
        <v>260</v>
      </c>
      <c r="H396" s="62"/>
      <c r="I396" s="2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1">
        <v>396</v>
      </c>
      <c r="C397" s="61"/>
      <c r="D397" s="3"/>
      <c r="E397" s="3"/>
      <c r="F397" s="61" t="s">
        <v>296</v>
      </c>
      <c r="G397" s="3" t="s">
        <v>255</v>
      </c>
      <c r="H397" s="62"/>
      <c r="I397" s="21">
        <v>37358.209951310979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1">
        <v>397</v>
      </c>
      <c r="C398" s="61"/>
      <c r="D398" s="3"/>
      <c r="E398" s="3"/>
      <c r="F398" s="61" t="s">
        <v>296</v>
      </c>
      <c r="G398" s="3" t="s">
        <v>257</v>
      </c>
      <c r="H398" s="62"/>
      <c r="I398" s="2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1">
        <v>398</v>
      </c>
      <c r="C399" s="61"/>
      <c r="D399" s="3"/>
      <c r="E399" s="3"/>
      <c r="F399" s="61" t="s">
        <v>296</v>
      </c>
      <c r="G399" s="3" t="s">
        <v>26</v>
      </c>
      <c r="H399" s="62"/>
      <c r="I399" s="2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1">
        <v>399</v>
      </c>
      <c r="C400" s="61"/>
      <c r="D400" s="3"/>
      <c r="E400" s="3"/>
      <c r="F400" s="3"/>
      <c r="G400" s="3"/>
      <c r="H400" s="62" t="s">
        <v>34</v>
      </c>
      <c r="I400" s="13">
        <v>37358.209951310979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1">
        <v>400</v>
      </c>
      <c r="C401" s="61"/>
      <c r="D401" s="3"/>
      <c r="E401" s="3"/>
      <c r="F401" s="3"/>
      <c r="G401" s="3"/>
      <c r="H401" s="62"/>
      <c r="I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1">
        <v>401</v>
      </c>
      <c r="C402" s="61">
        <v>358</v>
      </c>
      <c r="D402" s="3" t="s">
        <v>79</v>
      </c>
      <c r="E402" s="3"/>
      <c r="F402" s="3"/>
      <c r="G402" s="3"/>
      <c r="H402" s="62"/>
      <c r="I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1">
        <v>402</v>
      </c>
      <c r="C403" s="61"/>
      <c r="D403" s="3"/>
      <c r="E403" s="3"/>
      <c r="F403" s="61" t="s">
        <v>296</v>
      </c>
      <c r="G403" s="3" t="s">
        <v>256</v>
      </c>
      <c r="H403" s="62"/>
      <c r="I403" s="2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1">
        <v>403</v>
      </c>
      <c r="C404" s="61"/>
      <c r="D404" s="3"/>
      <c r="E404" s="3"/>
      <c r="F404" s="61" t="s">
        <v>296</v>
      </c>
      <c r="G404" s="3" t="s">
        <v>260</v>
      </c>
      <c r="H404" s="62"/>
      <c r="I404" s="2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1">
        <v>404</v>
      </c>
      <c r="C405" s="61"/>
      <c r="D405" s="3"/>
      <c r="E405" s="3"/>
      <c r="F405" s="61" t="s">
        <v>296</v>
      </c>
      <c r="G405" s="3" t="s">
        <v>255</v>
      </c>
      <c r="H405" s="62"/>
      <c r="I405" s="2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1">
        <v>405</v>
      </c>
      <c r="C406" s="61"/>
      <c r="D406" s="3"/>
      <c r="E406" s="3"/>
      <c r="F406" s="61" t="s">
        <v>296</v>
      </c>
      <c r="G406" s="3" t="s">
        <v>257</v>
      </c>
      <c r="H406" s="62"/>
      <c r="I406" s="2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1">
        <v>406</v>
      </c>
      <c r="C407" s="61"/>
      <c r="D407" s="3"/>
      <c r="E407" s="3"/>
      <c r="F407" s="61" t="s">
        <v>296</v>
      </c>
      <c r="G407" s="3" t="s">
        <v>26</v>
      </c>
      <c r="H407" s="62"/>
      <c r="I407" s="2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1">
        <v>407</v>
      </c>
      <c r="C408" s="61"/>
      <c r="D408" s="3"/>
      <c r="E408" s="3"/>
      <c r="F408" s="3"/>
      <c r="G408" s="3"/>
      <c r="H408" s="62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1">
        <v>408</v>
      </c>
      <c r="C409" s="61"/>
      <c r="D409" s="3"/>
      <c r="E409" s="3"/>
      <c r="F409" s="3"/>
      <c r="G409" s="3"/>
      <c r="H409" s="62"/>
      <c r="I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1">
        <v>409</v>
      </c>
      <c r="C410" s="61">
        <v>359</v>
      </c>
      <c r="D410" s="3" t="s">
        <v>80</v>
      </c>
      <c r="E410" s="3"/>
      <c r="F410" s="3"/>
      <c r="G410" s="3"/>
      <c r="H410" s="62"/>
      <c r="I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1">
        <v>410</v>
      </c>
      <c r="C411" s="61"/>
      <c r="D411" s="3"/>
      <c r="E411" s="3"/>
      <c r="F411" s="61" t="s">
        <v>296</v>
      </c>
      <c r="G411" s="3" t="s">
        <v>256</v>
      </c>
      <c r="H411" s="62"/>
      <c r="I411" s="2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1">
        <v>411</v>
      </c>
      <c r="C412" s="61"/>
      <c r="D412" s="3"/>
      <c r="E412" s="3"/>
      <c r="F412" s="61" t="s">
        <v>296</v>
      </c>
      <c r="G412" s="3" t="s">
        <v>259</v>
      </c>
      <c r="H412" s="62"/>
      <c r="I412" s="2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1">
        <v>412</v>
      </c>
      <c r="C413" s="61"/>
      <c r="D413" s="3"/>
      <c r="E413" s="3"/>
      <c r="F413" s="61" t="s">
        <v>296</v>
      </c>
      <c r="G413" s="3" t="s">
        <v>255</v>
      </c>
      <c r="H413" s="62"/>
      <c r="I413" s="2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1">
        <v>413</v>
      </c>
      <c r="C414" s="61"/>
      <c r="D414" s="3"/>
      <c r="E414" s="3"/>
      <c r="F414" s="61" t="s">
        <v>296</v>
      </c>
      <c r="G414" s="3" t="s">
        <v>257</v>
      </c>
      <c r="H414" s="62"/>
      <c r="I414" s="2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1">
        <v>414</v>
      </c>
      <c r="C415" s="61"/>
      <c r="D415" s="3"/>
      <c r="E415" s="3"/>
      <c r="F415" s="61" t="s">
        <v>296</v>
      </c>
      <c r="G415" s="3" t="s">
        <v>26</v>
      </c>
      <c r="H415" s="62"/>
      <c r="I415" s="2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1">
        <v>415</v>
      </c>
      <c r="C416" s="61"/>
      <c r="D416" s="3"/>
      <c r="E416" s="3"/>
      <c r="F416" s="3"/>
      <c r="G416" s="3"/>
      <c r="H416" s="62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1">
        <v>416</v>
      </c>
      <c r="C417" s="61"/>
      <c r="D417" s="3"/>
      <c r="E417" s="3"/>
      <c r="F417" s="3"/>
      <c r="G417" s="3"/>
      <c r="H417" s="62"/>
      <c r="I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1">
        <v>417</v>
      </c>
      <c r="C418" s="61" t="s">
        <v>81</v>
      </c>
      <c r="D418" s="3" t="s">
        <v>82</v>
      </c>
      <c r="E418" s="3"/>
      <c r="F418" s="3"/>
      <c r="G418" s="3"/>
      <c r="H418" s="62"/>
      <c r="I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1">
        <v>418</v>
      </c>
      <c r="C419" s="61"/>
      <c r="D419" s="3"/>
      <c r="E419" s="3"/>
      <c r="F419" s="61" t="s">
        <v>296</v>
      </c>
      <c r="G419" s="3" t="s">
        <v>26</v>
      </c>
      <c r="H419" s="62"/>
      <c r="I419" s="2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1">
        <v>419</v>
      </c>
      <c r="C420" s="61"/>
      <c r="D420" s="3"/>
      <c r="E420" s="3"/>
      <c r="F420" s="61" t="s">
        <v>296</v>
      </c>
      <c r="G420" s="3" t="s">
        <v>255</v>
      </c>
      <c r="H420" s="62"/>
      <c r="I420" s="21">
        <v>3102533.3481145147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1">
        <v>420</v>
      </c>
      <c r="C421" s="61"/>
      <c r="D421" s="3"/>
      <c r="E421" s="3"/>
      <c r="F421" s="61" t="s">
        <v>296</v>
      </c>
      <c r="G421" s="3" t="s">
        <v>257</v>
      </c>
      <c r="H421" s="62"/>
      <c r="I421" s="2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1">
        <v>421</v>
      </c>
      <c r="C422" s="61"/>
      <c r="D422" s="3"/>
      <c r="E422" s="3"/>
      <c r="F422" s="3"/>
      <c r="G422" s="3"/>
      <c r="H422" s="62"/>
      <c r="I422" s="13">
        <v>2401206.9890461969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1">
        <v>422</v>
      </c>
      <c r="C423" s="61"/>
      <c r="D423" s="3"/>
      <c r="E423" s="3"/>
      <c r="F423" s="3"/>
      <c r="G423" s="3"/>
      <c r="H423" s="62"/>
      <c r="I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1">
        <v>423</v>
      </c>
      <c r="C424" s="61" t="s">
        <v>83</v>
      </c>
      <c r="D424" s="3" t="s">
        <v>84</v>
      </c>
      <c r="E424" s="3"/>
      <c r="F424" s="3"/>
      <c r="G424" s="3"/>
      <c r="H424" s="62"/>
      <c r="I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1">
        <v>424</v>
      </c>
      <c r="C425" s="61"/>
      <c r="D425" s="3"/>
      <c r="E425" s="3"/>
      <c r="F425" s="61" t="s">
        <v>296</v>
      </c>
      <c r="G425" s="3" t="s">
        <v>26</v>
      </c>
      <c r="H425" s="62"/>
      <c r="I425" s="2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1">
        <v>425</v>
      </c>
      <c r="C426" s="61"/>
      <c r="D426" s="3"/>
      <c r="E426" s="3"/>
      <c r="F426" s="3"/>
      <c r="G426" s="3"/>
      <c r="H426" s="62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1">
        <v>426</v>
      </c>
      <c r="C427" s="61"/>
      <c r="D427" s="3"/>
      <c r="E427" s="3"/>
      <c r="F427" s="3"/>
      <c r="G427" s="3"/>
      <c r="H427" s="62"/>
      <c r="I427" s="4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1">
        <v>427</v>
      </c>
      <c r="C428" s="68" t="s">
        <v>85</v>
      </c>
      <c r="D428" s="3"/>
      <c r="E428" s="3"/>
      <c r="F428" s="3"/>
      <c r="G428" s="3"/>
      <c r="H428" s="62" t="s">
        <v>34</v>
      </c>
      <c r="I428" s="14">
        <v>329331963.65794539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1">
        <v>428</v>
      </c>
      <c r="C429" s="61" t="s">
        <v>86</v>
      </c>
      <c r="D429" s="3"/>
      <c r="E429" s="3"/>
      <c r="F429" s="3"/>
      <c r="G429" s="3"/>
      <c r="H429" s="62"/>
      <c r="I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1">
        <v>429</v>
      </c>
      <c r="C430" s="61"/>
      <c r="D430" s="3"/>
      <c r="E430" s="3" t="s">
        <v>259</v>
      </c>
      <c r="F430" s="3"/>
      <c r="G430" s="3"/>
      <c r="H430" s="62"/>
      <c r="I430" s="21">
        <v>17323373.856112219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1">
        <v>430</v>
      </c>
      <c r="C431" s="61"/>
      <c r="D431" s="3"/>
      <c r="E431" s="3" t="s">
        <v>262</v>
      </c>
      <c r="F431" s="3"/>
      <c r="G431" s="3"/>
      <c r="H431" s="62"/>
      <c r="I431" s="2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1">
        <v>431</v>
      </c>
      <c r="C432" s="61"/>
      <c r="D432" s="3"/>
      <c r="E432" s="3" t="s">
        <v>255</v>
      </c>
      <c r="F432" s="3"/>
      <c r="G432" s="3"/>
      <c r="H432" s="62"/>
      <c r="I432" s="21">
        <v>312443369.75890493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1">
        <v>432</v>
      </c>
      <c r="C433" s="61"/>
      <c r="D433" s="3"/>
      <c r="E433" s="3" t="s">
        <v>257</v>
      </c>
      <c r="F433" s="3"/>
      <c r="G433" s="3"/>
      <c r="H433" s="62"/>
      <c r="I433" s="2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1">
        <v>433</v>
      </c>
      <c r="C434" s="61"/>
      <c r="D434" s="3"/>
      <c r="E434" s="63" t="s">
        <v>26</v>
      </c>
      <c r="F434" s="3"/>
      <c r="G434" s="3"/>
      <c r="H434" s="62"/>
      <c r="I434" s="2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1">
        <v>434</v>
      </c>
      <c r="C435" s="61" t="s">
        <v>87</v>
      </c>
      <c r="D435" s="3"/>
      <c r="E435" s="3"/>
      <c r="F435" s="3"/>
      <c r="G435" s="3"/>
      <c r="H435" s="62" t="s">
        <v>34</v>
      </c>
      <c r="I435" s="20">
        <v>329331963.65794545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1">
        <v>435</v>
      </c>
      <c r="C436" s="61">
        <v>360</v>
      </c>
      <c r="D436" s="3" t="s">
        <v>33</v>
      </c>
      <c r="E436" s="3"/>
      <c r="F436" s="3"/>
      <c r="G436" s="3"/>
      <c r="H436" s="62"/>
      <c r="I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1">
        <v>436</v>
      </c>
      <c r="C437" s="61"/>
      <c r="D437" s="3"/>
      <c r="E437" s="3"/>
      <c r="F437" s="61" t="s">
        <v>294</v>
      </c>
      <c r="G437" s="3" t="s">
        <v>199</v>
      </c>
      <c r="H437" s="62"/>
      <c r="I437" s="21">
        <v>1859463.89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1">
        <v>437</v>
      </c>
      <c r="C438" s="61"/>
      <c r="D438" s="3"/>
      <c r="E438" s="3"/>
      <c r="F438" s="3"/>
      <c r="G438" s="3"/>
      <c r="H438" s="62" t="s">
        <v>34</v>
      </c>
      <c r="I438" s="13">
        <v>1859463.89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1">
        <v>438</v>
      </c>
      <c r="C439" s="61"/>
      <c r="D439" s="3"/>
      <c r="E439" s="3"/>
      <c r="F439" s="3"/>
      <c r="G439" s="3"/>
      <c r="H439" s="62"/>
      <c r="I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1">
        <v>439</v>
      </c>
      <c r="C440" s="61">
        <v>361</v>
      </c>
      <c r="D440" s="3" t="s">
        <v>35</v>
      </c>
      <c r="E440" s="3"/>
      <c r="F440" s="3"/>
      <c r="G440" s="3"/>
      <c r="H440" s="62"/>
      <c r="I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1">
        <v>440</v>
      </c>
      <c r="C441" s="61"/>
      <c r="D441" s="3"/>
      <c r="E441" s="3"/>
      <c r="F441" s="61" t="s">
        <v>294</v>
      </c>
      <c r="G441" s="3" t="s">
        <v>199</v>
      </c>
      <c r="H441" s="62"/>
      <c r="I441" s="21">
        <v>4829945.87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1">
        <v>441</v>
      </c>
      <c r="C442" s="61"/>
      <c r="D442" s="3"/>
      <c r="E442" s="3"/>
      <c r="F442" s="3"/>
      <c r="G442" s="3"/>
      <c r="H442" s="62" t="s">
        <v>34</v>
      </c>
      <c r="I442" s="13">
        <v>4829945.87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1">
        <v>442</v>
      </c>
      <c r="C443" s="61"/>
      <c r="D443" s="3"/>
      <c r="E443" s="3"/>
      <c r="F443" s="3"/>
      <c r="G443" s="3"/>
      <c r="H443" s="62"/>
      <c r="I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1">
        <v>443</v>
      </c>
      <c r="C444" s="61">
        <v>362</v>
      </c>
      <c r="D444" s="3" t="s">
        <v>27</v>
      </c>
      <c r="E444" s="3"/>
      <c r="F444" s="3"/>
      <c r="G444" s="3"/>
      <c r="H444" s="62"/>
      <c r="I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1">
        <v>444</v>
      </c>
      <c r="C445" s="61"/>
      <c r="D445" s="3"/>
      <c r="E445" s="3"/>
      <c r="F445" s="61" t="s">
        <v>294</v>
      </c>
      <c r="G445" s="3" t="s">
        <v>199</v>
      </c>
      <c r="H445" s="62"/>
      <c r="I445" s="21">
        <v>70923074.709999993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1">
        <v>445</v>
      </c>
      <c r="C446" s="61"/>
      <c r="D446" s="3"/>
      <c r="E446" s="3"/>
      <c r="F446" s="3"/>
      <c r="G446" s="3"/>
      <c r="H446" s="62" t="s">
        <v>34</v>
      </c>
      <c r="I446" s="13">
        <v>70923074.709999993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1">
        <v>446</v>
      </c>
      <c r="C447" s="61"/>
      <c r="D447" s="3"/>
      <c r="E447" s="3"/>
      <c r="F447" s="3"/>
      <c r="G447" s="3"/>
      <c r="H447" s="62"/>
      <c r="I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1">
        <v>447</v>
      </c>
      <c r="C448" s="61">
        <v>363</v>
      </c>
      <c r="D448" s="3" t="s">
        <v>28</v>
      </c>
      <c r="E448" s="3"/>
      <c r="F448" s="3"/>
      <c r="G448" s="3"/>
      <c r="H448" s="62"/>
      <c r="I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1">
        <v>448</v>
      </c>
      <c r="C449" s="61"/>
      <c r="D449" s="3"/>
      <c r="E449" s="3"/>
      <c r="F449" s="61" t="s">
        <v>294</v>
      </c>
      <c r="G449" s="3" t="s">
        <v>199</v>
      </c>
      <c r="H449" s="62"/>
      <c r="I449" s="2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1">
        <v>449</v>
      </c>
      <c r="C450" s="61"/>
      <c r="D450" s="3"/>
      <c r="E450" s="3"/>
      <c r="F450" s="3"/>
      <c r="G450" s="3"/>
      <c r="H450" s="62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1">
        <v>450</v>
      </c>
      <c r="C451" s="61"/>
      <c r="D451" s="3"/>
      <c r="E451" s="3"/>
      <c r="F451" s="3"/>
      <c r="G451" s="3"/>
      <c r="H451" s="62"/>
      <c r="I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1">
        <v>451</v>
      </c>
      <c r="C452" s="61">
        <v>364</v>
      </c>
      <c r="D452" s="3" t="s">
        <v>88</v>
      </c>
      <c r="E452" s="3"/>
      <c r="F452" s="3"/>
      <c r="G452" s="3"/>
      <c r="H452" s="62"/>
      <c r="I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1">
        <v>452</v>
      </c>
      <c r="C453" s="61"/>
      <c r="D453" s="3"/>
      <c r="E453" s="3"/>
      <c r="F453" s="61" t="s">
        <v>294</v>
      </c>
      <c r="G453" s="3" t="s">
        <v>199</v>
      </c>
      <c r="H453" s="62"/>
      <c r="I453" s="21">
        <v>107632927.06999999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1">
        <v>453</v>
      </c>
      <c r="C454" s="61"/>
      <c r="D454" s="3"/>
      <c r="E454" s="3"/>
      <c r="F454" s="3"/>
      <c r="G454" s="3"/>
      <c r="H454" s="62" t="s">
        <v>34</v>
      </c>
      <c r="I454" s="13">
        <v>107632927.06999999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1">
        <v>454</v>
      </c>
      <c r="C455" s="61"/>
      <c r="D455" s="3"/>
      <c r="E455" s="3"/>
      <c r="F455" s="3"/>
      <c r="G455" s="3"/>
      <c r="H455" s="62"/>
      <c r="I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1">
        <v>455</v>
      </c>
      <c r="C456" s="61">
        <v>365</v>
      </c>
      <c r="D456" s="3" t="s">
        <v>89</v>
      </c>
      <c r="E456" s="3"/>
      <c r="F456" s="3"/>
      <c r="G456" s="3"/>
      <c r="H456" s="62"/>
      <c r="I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1">
        <v>456</v>
      </c>
      <c r="C457" s="61"/>
      <c r="D457" s="3"/>
      <c r="E457" s="3"/>
      <c r="F457" s="61" t="s">
        <v>294</v>
      </c>
      <c r="G457" s="3" t="s">
        <v>199</v>
      </c>
      <c r="H457" s="62"/>
      <c r="I457" s="21">
        <v>72213996.459999993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1">
        <v>457</v>
      </c>
      <c r="C458" s="61"/>
      <c r="D458" s="3"/>
      <c r="E458" s="3"/>
      <c r="F458" s="3"/>
      <c r="G458" s="3"/>
      <c r="H458" s="62" t="s">
        <v>34</v>
      </c>
      <c r="I458" s="13">
        <v>72213996.459999993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1">
        <v>458</v>
      </c>
      <c r="C459" s="61"/>
      <c r="D459" s="3"/>
      <c r="E459" s="3"/>
      <c r="F459" s="3"/>
      <c r="G459" s="3"/>
      <c r="H459" s="62"/>
      <c r="I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1">
        <v>459</v>
      </c>
      <c r="C460" s="61">
        <v>366</v>
      </c>
      <c r="D460" s="3" t="s">
        <v>78</v>
      </c>
      <c r="E460" s="3"/>
      <c r="F460" s="3"/>
      <c r="G460" s="3"/>
      <c r="H460" s="62"/>
      <c r="I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1">
        <v>460</v>
      </c>
      <c r="C461" s="61"/>
      <c r="D461" s="3"/>
      <c r="E461" s="3"/>
      <c r="F461" s="61" t="s">
        <v>294</v>
      </c>
      <c r="G461" s="3" t="s">
        <v>199</v>
      </c>
      <c r="H461" s="62"/>
      <c r="I461" s="21">
        <v>18491458.5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1">
        <v>461</v>
      </c>
      <c r="C462" s="61"/>
      <c r="D462" s="3"/>
      <c r="E462" s="3"/>
      <c r="F462" s="3"/>
      <c r="G462" s="3"/>
      <c r="H462" s="62" t="s">
        <v>34</v>
      </c>
      <c r="I462" s="13">
        <v>18491458.5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1">
        <v>462</v>
      </c>
      <c r="C463" s="61"/>
      <c r="D463" s="3"/>
      <c r="E463" s="3"/>
      <c r="F463" s="3"/>
      <c r="G463" s="3"/>
      <c r="H463" s="62"/>
      <c r="I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1">
        <v>463</v>
      </c>
      <c r="C464" s="61"/>
      <c r="D464" s="3"/>
      <c r="E464" s="3"/>
      <c r="F464" s="3"/>
      <c r="G464" s="3"/>
      <c r="H464" s="62"/>
      <c r="I464" s="4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1">
        <v>464</v>
      </c>
      <c r="C465" s="61"/>
      <c r="D465" s="3"/>
      <c r="E465" s="63"/>
      <c r="F465" s="3"/>
      <c r="G465" s="3"/>
      <c r="H465" s="62"/>
      <c r="I465" s="16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1">
        <v>465</v>
      </c>
      <c r="C466" s="64"/>
      <c r="D466" s="65"/>
      <c r="E466" s="66"/>
      <c r="F466" s="3"/>
      <c r="G466" s="65"/>
      <c r="H466" s="67"/>
      <c r="I466" s="1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1">
        <v>466</v>
      </c>
      <c r="C467" s="61">
        <v>367</v>
      </c>
      <c r="D467" s="3" t="s">
        <v>79</v>
      </c>
      <c r="E467" s="3"/>
      <c r="F467" s="3"/>
      <c r="G467" s="3"/>
      <c r="H467" s="62"/>
      <c r="I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1">
        <v>467</v>
      </c>
      <c r="C468" s="61"/>
      <c r="D468" s="3"/>
      <c r="E468" s="3"/>
      <c r="F468" s="61" t="s">
        <v>294</v>
      </c>
      <c r="G468" s="3" t="s">
        <v>199</v>
      </c>
      <c r="H468" s="62"/>
      <c r="I468" s="21">
        <v>28247245.73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1">
        <v>468</v>
      </c>
      <c r="C469" s="61"/>
      <c r="D469" s="3"/>
      <c r="E469" s="3"/>
      <c r="F469" s="3"/>
      <c r="G469" s="3"/>
      <c r="H469" s="62" t="s">
        <v>34</v>
      </c>
      <c r="I469" s="13">
        <v>28247245.73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1">
        <v>469</v>
      </c>
      <c r="C470" s="61"/>
      <c r="D470" s="3"/>
      <c r="E470" s="3"/>
      <c r="F470" s="3"/>
      <c r="G470" s="3"/>
      <c r="H470" s="62"/>
      <c r="I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1">
        <v>470</v>
      </c>
      <c r="C471" s="61">
        <v>368</v>
      </c>
      <c r="D471" s="3" t="s">
        <v>90</v>
      </c>
      <c r="E471" s="3"/>
      <c r="F471" s="3"/>
      <c r="G471" s="3"/>
      <c r="H471" s="62"/>
      <c r="I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1">
        <v>471</v>
      </c>
      <c r="C472" s="61"/>
      <c r="D472" s="3"/>
      <c r="E472" s="3"/>
      <c r="F472" s="61" t="s">
        <v>294</v>
      </c>
      <c r="G472" s="3" t="s">
        <v>199</v>
      </c>
      <c r="H472" s="62"/>
      <c r="I472" s="21">
        <v>113031430.95999999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1">
        <v>472</v>
      </c>
      <c r="C473" s="61"/>
      <c r="D473" s="3"/>
      <c r="E473" s="3"/>
      <c r="F473" s="3"/>
      <c r="G473" s="3"/>
      <c r="H473" s="62" t="s">
        <v>34</v>
      </c>
      <c r="I473" s="13">
        <v>113031430.95999999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1">
        <v>473</v>
      </c>
      <c r="C474" s="61"/>
      <c r="D474" s="3"/>
      <c r="E474" s="3"/>
      <c r="F474" s="3"/>
      <c r="G474" s="3"/>
      <c r="H474" s="62"/>
      <c r="I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1">
        <v>474</v>
      </c>
      <c r="C475" s="61">
        <v>369</v>
      </c>
      <c r="D475" s="3" t="s">
        <v>29</v>
      </c>
      <c r="E475" s="3"/>
      <c r="F475" s="3"/>
      <c r="G475" s="3"/>
      <c r="H475" s="62"/>
      <c r="I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1">
        <v>475</v>
      </c>
      <c r="C476" s="61"/>
      <c r="D476" s="3"/>
      <c r="E476" s="3"/>
      <c r="F476" s="61" t="s">
        <v>294</v>
      </c>
      <c r="G476" s="3" t="s">
        <v>199</v>
      </c>
      <c r="H476" s="62"/>
      <c r="I476" s="21">
        <v>64231901.850000001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1">
        <v>476</v>
      </c>
      <c r="C477" s="61"/>
      <c r="D477" s="3"/>
      <c r="E477" s="3"/>
      <c r="F477" s="3"/>
      <c r="G477" s="3"/>
      <c r="H477" s="62" t="s">
        <v>34</v>
      </c>
      <c r="I477" s="13">
        <v>64231901.850000001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1">
        <v>477</v>
      </c>
      <c r="C478" s="61"/>
      <c r="D478" s="3"/>
      <c r="E478" s="3"/>
      <c r="F478" s="3"/>
      <c r="G478" s="3"/>
      <c r="H478" s="62"/>
      <c r="I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1">
        <v>478</v>
      </c>
      <c r="C479" s="61">
        <v>370</v>
      </c>
      <c r="D479" s="3" t="s">
        <v>30</v>
      </c>
      <c r="E479" s="3"/>
      <c r="F479" s="3"/>
      <c r="G479" s="3"/>
      <c r="H479" s="62"/>
      <c r="I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1">
        <v>479</v>
      </c>
      <c r="C480" s="61"/>
      <c r="D480" s="3"/>
      <c r="E480" s="3"/>
      <c r="F480" s="61" t="s">
        <v>294</v>
      </c>
      <c r="G480" s="3" t="s">
        <v>199</v>
      </c>
      <c r="H480" s="62"/>
      <c r="I480" s="21">
        <v>12905716.810000001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1">
        <v>480</v>
      </c>
      <c r="C481" s="61"/>
      <c r="D481" s="3"/>
      <c r="E481" s="3"/>
      <c r="F481" s="3"/>
      <c r="G481" s="3"/>
      <c r="H481" s="62" t="s">
        <v>34</v>
      </c>
      <c r="I481" s="13">
        <v>12905716.810000001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1">
        <v>481</v>
      </c>
      <c r="C482" s="61"/>
      <c r="D482" s="3"/>
      <c r="E482" s="3"/>
      <c r="F482" s="3"/>
      <c r="G482" s="3"/>
      <c r="H482" s="62"/>
      <c r="I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1">
        <v>482</v>
      </c>
      <c r="C483" s="61">
        <v>371</v>
      </c>
      <c r="D483" s="3" t="s">
        <v>91</v>
      </c>
      <c r="E483" s="3"/>
      <c r="F483" s="3"/>
      <c r="G483" s="3"/>
      <c r="H483" s="62"/>
      <c r="I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1">
        <v>483</v>
      </c>
      <c r="C484" s="61"/>
      <c r="D484" s="3"/>
      <c r="E484" s="3"/>
      <c r="F484" s="61" t="s">
        <v>294</v>
      </c>
      <c r="G484" s="3" t="s">
        <v>199</v>
      </c>
      <c r="H484" s="62" t="s">
        <v>1</v>
      </c>
      <c r="I484" s="21">
        <v>506969.62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1">
        <v>484</v>
      </c>
      <c r="C485" s="61"/>
      <c r="D485" s="3"/>
      <c r="E485" s="3"/>
      <c r="F485" s="3"/>
      <c r="G485" s="3"/>
      <c r="H485" s="62" t="s">
        <v>34</v>
      </c>
      <c r="I485" s="13">
        <v>506969.62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1">
        <v>485</v>
      </c>
      <c r="C486" s="61"/>
      <c r="D486" s="3"/>
      <c r="E486" s="3"/>
      <c r="F486" s="3"/>
      <c r="G486" s="3"/>
      <c r="H486" s="62"/>
      <c r="I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1">
        <v>486</v>
      </c>
      <c r="C487" s="61">
        <v>372</v>
      </c>
      <c r="D487" s="3" t="s">
        <v>31</v>
      </c>
      <c r="E487" s="3"/>
      <c r="F487" s="3"/>
      <c r="G487" s="3"/>
      <c r="H487" s="62"/>
      <c r="I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1">
        <v>487</v>
      </c>
      <c r="C488" s="61"/>
      <c r="D488" s="3"/>
      <c r="E488" s="3"/>
      <c r="F488" s="61" t="s">
        <v>294</v>
      </c>
      <c r="G488" s="3" t="s">
        <v>199</v>
      </c>
      <c r="H488" s="62"/>
      <c r="I488" s="2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1">
        <v>488</v>
      </c>
      <c r="C489" s="61"/>
      <c r="D489" s="3"/>
      <c r="E489" s="3"/>
      <c r="F489" s="3"/>
      <c r="G489" s="3"/>
      <c r="H489" s="62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1">
        <v>489</v>
      </c>
      <c r="C490" s="61"/>
      <c r="D490" s="3"/>
      <c r="E490" s="3"/>
      <c r="F490" s="3"/>
      <c r="G490" s="3"/>
      <c r="H490" s="62"/>
      <c r="I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1">
        <v>490</v>
      </c>
      <c r="C491" s="61">
        <v>373</v>
      </c>
      <c r="D491" s="3" t="s">
        <v>92</v>
      </c>
      <c r="E491" s="3"/>
      <c r="F491" s="3"/>
      <c r="G491" s="3"/>
      <c r="H491" s="62"/>
      <c r="I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1">
        <v>491</v>
      </c>
      <c r="C492" s="61"/>
      <c r="D492" s="3"/>
      <c r="E492" s="3"/>
      <c r="F492" s="61" t="s">
        <v>294</v>
      </c>
      <c r="G492" s="3" t="s">
        <v>199</v>
      </c>
      <c r="H492" s="62"/>
      <c r="I492" s="21">
        <v>4707240.67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1">
        <v>492</v>
      </c>
      <c r="C493" s="61"/>
      <c r="D493" s="3"/>
      <c r="E493" s="3"/>
      <c r="F493" s="3"/>
      <c r="G493" s="3"/>
      <c r="H493" s="62" t="s">
        <v>34</v>
      </c>
      <c r="I493" s="13">
        <v>4707240.67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1">
        <v>493</v>
      </c>
      <c r="C494" s="61"/>
      <c r="D494" s="3"/>
      <c r="E494" s="3"/>
      <c r="F494" s="3"/>
      <c r="G494" s="3"/>
      <c r="H494" s="62"/>
      <c r="I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1">
        <v>494</v>
      </c>
      <c r="C495" s="61" t="s">
        <v>93</v>
      </c>
      <c r="D495" s="3" t="s">
        <v>94</v>
      </c>
      <c r="E495" s="3"/>
      <c r="F495" s="3"/>
      <c r="G495" s="3"/>
      <c r="H495" s="62"/>
      <c r="I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1">
        <v>495</v>
      </c>
      <c r="C496" s="61"/>
      <c r="D496" s="3"/>
      <c r="E496" s="3"/>
      <c r="F496" s="61" t="s">
        <v>294</v>
      </c>
      <c r="G496" s="3" t="s">
        <v>199</v>
      </c>
      <c r="H496" s="62"/>
      <c r="I496" s="21">
        <v>9397081.9100000001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1">
        <v>496</v>
      </c>
      <c r="C497" s="61"/>
      <c r="D497" s="3"/>
      <c r="E497" s="3"/>
      <c r="F497" s="3"/>
      <c r="G497" s="3"/>
      <c r="H497" s="62"/>
      <c r="I497" s="13">
        <v>9397081.9100000001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1">
        <v>497</v>
      </c>
      <c r="C498" s="61"/>
      <c r="D498" s="3"/>
      <c r="E498" s="3"/>
      <c r="F498" s="3"/>
      <c r="G498" s="3"/>
      <c r="H498" s="62"/>
      <c r="I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1">
        <v>498</v>
      </c>
      <c r="C499" s="61" t="s">
        <v>95</v>
      </c>
      <c r="D499" s="3" t="s">
        <v>96</v>
      </c>
      <c r="E499" s="3"/>
      <c r="F499" s="3"/>
      <c r="G499" s="3"/>
      <c r="H499" s="62"/>
      <c r="I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1">
        <v>499</v>
      </c>
      <c r="C500" s="61"/>
      <c r="D500" s="3"/>
      <c r="E500" s="3"/>
      <c r="F500" s="61" t="s">
        <v>294</v>
      </c>
      <c r="G500" s="3" t="s">
        <v>199</v>
      </c>
      <c r="H500" s="62"/>
      <c r="I500" s="2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1">
        <v>500</v>
      </c>
      <c r="C501" s="61"/>
      <c r="D501" s="3"/>
      <c r="E501" s="3"/>
      <c r="F501" s="3"/>
      <c r="G501" s="3"/>
      <c r="H501" s="62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1">
        <v>501</v>
      </c>
      <c r="C502" s="61"/>
      <c r="D502" s="3"/>
      <c r="E502" s="3"/>
      <c r="F502" s="3"/>
      <c r="G502" s="3"/>
      <c r="H502" s="62"/>
      <c r="I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1">
        <v>502</v>
      </c>
      <c r="C503" s="61"/>
      <c r="D503" s="3"/>
      <c r="E503" s="3"/>
      <c r="F503" s="3"/>
      <c r="G503" s="3"/>
      <c r="H503" s="62"/>
      <c r="I503" s="4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1">
        <v>503</v>
      </c>
      <c r="C504" s="68" t="s">
        <v>97</v>
      </c>
      <c r="D504" s="3"/>
      <c r="E504" s="3"/>
      <c r="F504" s="3"/>
      <c r="G504" s="3"/>
      <c r="H504" s="62" t="s">
        <v>34</v>
      </c>
      <c r="I504" s="14">
        <v>508978454.05000007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1">
        <v>504</v>
      </c>
      <c r="C505" s="61"/>
      <c r="D505" s="3"/>
      <c r="E505" s="3"/>
      <c r="F505" s="3"/>
      <c r="G505" s="3"/>
      <c r="H505" s="62"/>
      <c r="I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1">
        <v>505</v>
      </c>
      <c r="C506" s="61" t="s">
        <v>98</v>
      </c>
      <c r="D506" s="3"/>
      <c r="E506" s="3"/>
      <c r="F506" s="3"/>
      <c r="G506" s="3"/>
      <c r="H506" s="62"/>
      <c r="I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1">
        <v>506</v>
      </c>
      <c r="C507" s="61"/>
      <c r="D507" s="3"/>
      <c r="E507" s="3" t="s">
        <v>199</v>
      </c>
      <c r="F507" s="3"/>
      <c r="G507" s="3"/>
      <c r="H507" s="62"/>
      <c r="I507" s="21">
        <v>508978454.05000007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1">
        <v>507</v>
      </c>
      <c r="C508" s="61"/>
      <c r="D508" s="3"/>
      <c r="E508" s="3"/>
      <c r="F508" s="3"/>
      <c r="G508" s="3"/>
      <c r="H508" s="62"/>
      <c r="I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1">
        <v>508</v>
      </c>
      <c r="C509" s="61" t="s">
        <v>99</v>
      </c>
      <c r="D509" s="3"/>
      <c r="E509" s="3"/>
      <c r="F509" s="3"/>
      <c r="G509" s="3"/>
      <c r="H509" s="62" t="s">
        <v>34</v>
      </c>
      <c r="I509" s="20">
        <v>508978454.05000007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1">
        <v>509</v>
      </c>
      <c r="C510" s="61">
        <v>389</v>
      </c>
      <c r="D510" s="3" t="s">
        <v>33</v>
      </c>
      <c r="E510" s="3"/>
      <c r="F510" s="3"/>
      <c r="G510" s="3"/>
      <c r="H510" s="62"/>
      <c r="I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1">
        <v>510</v>
      </c>
      <c r="C511" s="61"/>
      <c r="D511" s="3"/>
      <c r="E511" s="3"/>
      <c r="F511" s="61" t="s">
        <v>300</v>
      </c>
      <c r="G511" s="3" t="s">
        <v>199</v>
      </c>
      <c r="H511" s="62"/>
      <c r="I511" s="2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1">
        <v>511</v>
      </c>
      <c r="C512" s="61"/>
      <c r="D512" s="3"/>
      <c r="E512" s="3"/>
      <c r="F512" s="61" t="s">
        <v>295</v>
      </c>
      <c r="G512" s="3" t="s">
        <v>261</v>
      </c>
      <c r="H512" s="62"/>
      <c r="I512" s="2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1">
        <v>512</v>
      </c>
      <c r="C513" s="61"/>
      <c r="D513" s="3"/>
      <c r="E513" s="3"/>
      <c r="F513" s="61" t="s">
        <v>302</v>
      </c>
      <c r="G513" s="3" t="s">
        <v>260</v>
      </c>
      <c r="H513" s="62"/>
      <c r="I513" s="2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1">
        <v>513</v>
      </c>
      <c r="C514" s="61"/>
      <c r="D514" s="3"/>
      <c r="E514" s="3"/>
      <c r="F514" s="61" t="s">
        <v>303</v>
      </c>
      <c r="G514" s="3" t="s">
        <v>26</v>
      </c>
      <c r="H514" s="62"/>
      <c r="I514" s="2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1">
        <v>514</v>
      </c>
      <c r="C515" s="61"/>
      <c r="D515" s="3"/>
      <c r="E515" s="3"/>
      <c r="F515" s="61" t="s">
        <v>303</v>
      </c>
      <c r="G515" s="3" t="s">
        <v>255</v>
      </c>
      <c r="H515" s="62"/>
      <c r="I515" s="2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1">
        <v>515</v>
      </c>
      <c r="C516" s="61"/>
      <c r="D516" s="3"/>
      <c r="E516" s="3"/>
      <c r="F516" s="61" t="s">
        <v>303</v>
      </c>
      <c r="G516" s="3" t="s">
        <v>257</v>
      </c>
      <c r="H516" s="62"/>
      <c r="I516" s="2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1">
        <v>516</v>
      </c>
      <c r="C517" s="61"/>
      <c r="D517" s="3"/>
      <c r="E517" s="3"/>
      <c r="F517" s="61" t="s">
        <v>298</v>
      </c>
      <c r="G517" s="3" t="s">
        <v>254</v>
      </c>
      <c r="H517" s="62"/>
      <c r="I517" s="2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1">
        <v>517</v>
      </c>
      <c r="C518" s="61"/>
      <c r="D518" s="3"/>
      <c r="E518" s="3"/>
      <c r="F518" s="3"/>
      <c r="G518" s="3"/>
      <c r="H518" s="62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1">
        <v>518</v>
      </c>
      <c r="C519" s="61"/>
      <c r="D519" s="3"/>
      <c r="E519" s="3"/>
      <c r="F519" s="3"/>
      <c r="G519" s="3"/>
      <c r="H519" s="62"/>
      <c r="I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1">
        <v>519</v>
      </c>
      <c r="C520" s="61">
        <v>390</v>
      </c>
      <c r="D520" s="3" t="s">
        <v>35</v>
      </c>
      <c r="E520" s="3"/>
      <c r="F520" s="3"/>
      <c r="G520" s="3"/>
      <c r="H520" s="62"/>
      <c r="I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1">
        <v>520</v>
      </c>
      <c r="C521" s="61"/>
      <c r="D521" s="3"/>
      <c r="E521" s="3"/>
      <c r="F521" s="61" t="s">
        <v>300</v>
      </c>
      <c r="G521" s="3" t="s">
        <v>199</v>
      </c>
      <c r="H521" s="62"/>
      <c r="I521" s="21">
        <v>13879283.720000001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1">
        <v>521</v>
      </c>
      <c r="C522" s="61"/>
      <c r="D522" s="3"/>
      <c r="E522" s="3"/>
      <c r="F522" s="61" t="s">
        <v>301</v>
      </c>
      <c r="G522" s="3" t="s">
        <v>32</v>
      </c>
      <c r="H522" s="62"/>
      <c r="I522" s="2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1">
        <v>522</v>
      </c>
      <c r="C523" s="61"/>
      <c r="D523" s="3"/>
      <c r="E523" s="3"/>
      <c r="F523" s="61" t="s">
        <v>302</v>
      </c>
      <c r="G523" s="3" t="s">
        <v>260</v>
      </c>
      <c r="H523" s="62"/>
      <c r="I523" s="2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1">
        <v>523</v>
      </c>
      <c r="C524" s="61"/>
      <c r="D524" s="3"/>
      <c r="E524" s="3"/>
      <c r="F524" s="61" t="s">
        <v>295</v>
      </c>
      <c r="G524" s="3" t="s">
        <v>261</v>
      </c>
      <c r="H524" s="62"/>
      <c r="I524" s="21">
        <v>564572.94110004918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1">
        <v>524</v>
      </c>
      <c r="C525" s="61"/>
      <c r="D525" s="3"/>
      <c r="E525" s="3"/>
      <c r="F525" s="61" t="s">
        <v>303</v>
      </c>
      <c r="G525" s="3" t="s">
        <v>26</v>
      </c>
      <c r="H525" s="62"/>
      <c r="I525" s="2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1">
        <v>525</v>
      </c>
      <c r="C526" s="61"/>
      <c r="D526" s="3"/>
      <c r="E526" s="3"/>
      <c r="F526" s="61" t="s">
        <v>303</v>
      </c>
      <c r="G526" s="3" t="s">
        <v>255</v>
      </c>
      <c r="H526" s="62"/>
      <c r="I526" s="21">
        <v>718653.1883235469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1">
        <v>526</v>
      </c>
      <c r="C527" s="61"/>
      <c r="D527" s="3"/>
      <c r="E527" s="3"/>
      <c r="F527" s="61" t="s">
        <v>303</v>
      </c>
      <c r="G527" s="3" t="s">
        <v>257</v>
      </c>
      <c r="H527" s="62"/>
      <c r="I527" s="2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1">
        <v>527</v>
      </c>
      <c r="C528" s="61"/>
      <c r="D528" s="3"/>
      <c r="E528" s="3"/>
      <c r="F528" s="61" t="s">
        <v>298</v>
      </c>
      <c r="G528" s="3" t="s">
        <v>259</v>
      </c>
      <c r="H528" s="62"/>
      <c r="I528" s="2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1">
        <v>528</v>
      </c>
      <c r="C529" s="61"/>
      <c r="D529" s="3"/>
      <c r="E529" s="3"/>
      <c r="F529" s="61" t="s">
        <v>298</v>
      </c>
      <c r="G529" s="3" t="s">
        <v>254</v>
      </c>
      <c r="H529" s="62"/>
      <c r="I529" s="21">
        <v>6498276.750314991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1">
        <v>529</v>
      </c>
      <c r="C530" s="61"/>
      <c r="D530" s="3"/>
      <c r="E530" s="3"/>
      <c r="F530" s="3"/>
      <c r="G530" s="3"/>
      <c r="H530" s="62" t="s">
        <v>34</v>
      </c>
      <c r="I530" s="13">
        <v>21665626.213033553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1">
        <v>530</v>
      </c>
      <c r="C531" s="61"/>
      <c r="D531" s="3"/>
      <c r="E531" s="3"/>
      <c r="F531" s="3"/>
      <c r="G531" s="3"/>
      <c r="H531" s="62"/>
      <c r="I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1">
        <v>531</v>
      </c>
      <c r="C532" s="61">
        <v>391</v>
      </c>
      <c r="D532" s="3" t="s">
        <v>100</v>
      </c>
      <c r="E532" s="3"/>
      <c r="F532" s="3"/>
      <c r="G532" s="3"/>
      <c r="H532" s="62"/>
      <c r="I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1">
        <v>532</v>
      </c>
      <c r="C533" s="61"/>
      <c r="D533" s="3"/>
      <c r="E533" s="3"/>
      <c r="F533" s="61" t="s">
        <v>300</v>
      </c>
      <c r="G533" s="3" t="s">
        <v>199</v>
      </c>
      <c r="H533" s="62"/>
      <c r="I533" s="21">
        <v>376030.09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1">
        <v>533</v>
      </c>
      <c r="C534" s="61"/>
      <c r="D534" s="3"/>
      <c r="E534" s="3"/>
      <c r="F534" s="61" t="s">
        <v>301</v>
      </c>
      <c r="G534" s="3" t="s">
        <v>256</v>
      </c>
      <c r="H534" s="62"/>
      <c r="I534" s="2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1">
        <v>534</v>
      </c>
      <c r="C535" s="61"/>
      <c r="D535" s="3"/>
      <c r="E535" s="3"/>
      <c r="F535" s="61" t="s">
        <v>302</v>
      </c>
      <c r="G535" s="3" t="s">
        <v>260</v>
      </c>
      <c r="H535" s="62"/>
      <c r="I535" s="2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1">
        <v>535</v>
      </c>
      <c r="C536" s="61"/>
      <c r="D536" s="3"/>
      <c r="E536" s="3"/>
      <c r="F536" s="61" t="s">
        <v>295</v>
      </c>
      <c r="G536" s="3" t="s">
        <v>261</v>
      </c>
      <c r="H536" s="62"/>
      <c r="I536" s="21">
        <v>384467.59983753972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1">
        <v>536</v>
      </c>
      <c r="C537" s="61"/>
      <c r="D537" s="3"/>
      <c r="E537" s="3"/>
      <c r="F537" s="61" t="s">
        <v>303</v>
      </c>
      <c r="G537" s="3" t="s">
        <v>26</v>
      </c>
      <c r="H537" s="62"/>
      <c r="I537" s="2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1">
        <v>537</v>
      </c>
      <c r="C538" s="61"/>
      <c r="D538" s="3"/>
      <c r="E538" s="3"/>
      <c r="F538" s="61" t="s">
        <v>292</v>
      </c>
      <c r="G538" s="3" t="s">
        <v>253</v>
      </c>
      <c r="H538" s="62"/>
      <c r="I538" s="2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1">
        <v>538</v>
      </c>
      <c r="C539" s="61"/>
      <c r="D539" s="3"/>
      <c r="E539" s="3"/>
      <c r="F539" s="61" t="s">
        <v>298</v>
      </c>
      <c r="G539" s="3" t="s">
        <v>254</v>
      </c>
      <c r="H539" s="62"/>
      <c r="I539" s="21">
        <v>4103258.3080098378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1">
        <v>539</v>
      </c>
      <c r="C540" s="61"/>
      <c r="D540" s="3"/>
      <c r="E540" s="3"/>
      <c r="F540" s="61" t="s">
        <v>303</v>
      </c>
      <c r="G540" s="3" t="s">
        <v>255</v>
      </c>
      <c r="H540" s="62"/>
      <c r="I540" s="21">
        <v>127581.79794901219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1">
        <v>540</v>
      </c>
      <c r="C541" s="61"/>
      <c r="D541" s="3"/>
      <c r="E541" s="3"/>
      <c r="F541" s="61" t="s">
        <v>303</v>
      </c>
      <c r="G541" s="3" t="s">
        <v>257</v>
      </c>
      <c r="H541" s="62"/>
      <c r="I541" s="2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1">
        <v>541</v>
      </c>
      <c r="C542" s="61"/>
      <c r="D542" s="3"/>
      <c r="E542" s="3"/>
      <c r="F542" s="61" t="s">
        <v>292</v>
      </c>
      <c r="G542" s="3" t="s">
        <v>259</v>
      </c>
      <c r="H542" s="62"/>
      <c r="I542" s="21">
        <v>36827.376485989182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1">
        <v>542</v>
      </c>
      <c r="C543" s="61"/>
      <c r="D543" s="3"/>
      <c r="E543" s="3"/>
      <c r="F543" s="61" t="s">
        <v>292</v>
      </c>
      <c r="G543" s="3" t="s">
        <v>262</v>
      </c>
      <c r="H543" s="62"/>
      <c r="I543" s="2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1">
        <v>543</v>
      </c>
      <c r="C544" s="61"/>
      <c r="D544" s="3"/>
      <c r="E544" s="3"/>
      <c r="F544" s="61" t="s">
        <v>292</v>
      </c>
      <c r="G544" s="3" t="s">
        <v>32</v>
      </c>
      <c r="H544" s="62"/>
      <c r="I544" s="2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1">
        <v>544</v>
      </c>
      <c r="C545" s="61"/>
      <c r="D545" s="3"/>
      <c r="E545" s="3"/>
      <c r="F545" s="61" t="s">
        <v>303</v>
      </c>
      <c r="G545" s="3" t="s">
        <v>257</v>
      </c>
      <c r="H545" s="62"/>
      <c r="I545" s="2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1">
        <v>545</v>
      </c>
      <c r="C546" s="61"/>
      <c r="D546" s="3"/>
      <c r="E546" s="3"/>
      <c r="F546" s="61" t="s">
        <v>303</v>
      </c>
      <c r="G546" s="3" t="s">
        <v>257</v>
      </c>
      <c r="H546" s="62"/>
      <c r="I546" s="2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1">
        <v>546</v>
      </c>
      <c r="C547" s="61"/>
      <c r="D547" s="3"/>
      <c r="E547" s="3"/>
      <c r="F547" s="3"/>
      <c r="G547" s="3"/>
      <c r="H547" s="62" t="s">
        <v>34</v>
      </c>
      <c r="I547" s="13">
        <v>5028165.1722823791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1">
        <v>547</v>
      </c>
      <c r="C548" s="61"/>
      <c r="D548" s="3"/>
      <c r="E548" s="3"/>
      <c r="F548" s="3"/>
      <c r="G548" s="3"/>
      <c r="H548" s="62"/>
      <c r="I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1">
        <v>548</v>
      </c>
      <c r="C549" s="61">
        <v>392</v>
      </c>
      <c r="D549" s="3" t="s">
        <v>101</v>
      </c>
      <c r="E549" s="3"/>
      <c r="F549" s="3"/>
      <c r="G549" s="3"/>
      <c r="H549" s="62"/>
      <c r="I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1">
        <v>549</v>
      </c>
      <c r="C550" s="61"/>
      <c r="D550" s="3"/>
      <c r="E550" s="3"/>
      <c r="F550" s="61" t="s">
        <v>300</v>
      </c>
      <c r="G550" s="3" t="s">
        <v>199</v>
      </c>
      <c r="H550" s="62"/>
      <c r="I550" s="21">
        <v>5370178.6500000004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1">
        <v>550</v>
      </c>
      <c r="C551" s="61"/>
      <c r="D551" s="3"/>
      <c r="E551" s="3"/>
      <c r="F551" s="61" t="s">
        <v>298</v>
      </c>
      <c r="G551" s="3" t="s">
        <v>254</v>
      </c>
      <c r="H551" s="62"/>
      <c r="I551" s="21">
        <v>609924.14945258573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1">
        <v>551</v>
      </c>
      <c r="C552" s="61"/>
      <c r="D552" s="3"/>
      <c r="E552" s="3"/>
      <c r="F552" s="61" t="s">
        <v>303</v>
      </c>
      <c r="G552" s="3" t="s">
        <v>26</v>
      </c>
      <c r="H552" s="62"/>
      <c r="I552" s="2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1">
        <v>552</v>
      </c>
      <c r="C553" s="61"/>
      <c r="D553" s="3"/>
      <c r="E553" s="3"/>
      <c r="F553" s="61" t="s">
        <v>295</v>
      </c>
      <c r="G553" s="3" t="s">
        <v>261</v>
      </c>
      <c r="H553" s="62"/>
      <c r="I553" s="2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1">
        <v>553</v>
      </c>
      <c r="C554" s="61"/>
      <c r="D554" s="3"/>
      <c r="E554" s="3"/>
      <c r="F554" s="61" t="s">
        <v>302</v>
      </c>
      <c r="G554" s="3" t="s">
        <v>260</v>
      </c>
      <c r="H554" s="62"/>
      <c r="I554" s="2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1">
        <v>554</v>
      </c>
      <c r="C555" s="61"/>
      <c r="D555" s="3"/>
      <c r="E555" s="3"/>
      <c r="F555" s="61" t="s">
        <v>292</v>
      </c>
      <c r="G555" s="3" t="s">
        <v>253</v>
      </c>
      <c r="H555" s="62"/>
      <c r="I555" s="2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1">
        <v>555</v>
      </c>
      <c r="C556" s="61"/>
      <c r="D556" s="3"/>
      <c r="E556" s="3"/>
      <c r="F556" s="61" t="s">
        <v>301</v>
      </c>
      <c r="G556" s="3" t="s">
        <v>256</v>
      </c>
      <c r="H556" s="62"/>
      <c r="I556" s="2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1">
        <v>556</v>
      </c>
      <c r="C557" s="61"/>
      <c r="D557" s="3"/>
      <c r="E557" s="3"/>
      <c r="F557" s="61" t="s">
        <v>303</v>
      </c>
      <c r="G557" s="3" t="s">
        <v>255</v>
      </c>
      <c r="H557" s="62"/>
      <c r="I557" s="21">
        <v>1235962.049806003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1">
        <v>557</v>
      </c>
      <c r="C558" s="61"/>
      <c r="D558" s="3"/>
      <c r="E558" s="3"/>
      <c r="F558" s="61" t="s">
        <v>303</v>
      </c>
      <c r="G558" s="3" t="s">
        <v>257</v>
      </c>
      <c r="H558" s="62"/>
      <c r="I558" s="2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1">
        <v>558</v>
      </c>
      <c r="C559" s="61"/>
      <c r="D559" s="3"/>
      <c r="E559" s="3"/>
      <c r="F559" s="61" t="s">
        <v>292</v>
      </c>
      <c r="G559" s="3" t="s">
        <v>259</v>
      </c>
      <c r="H559" s="62"/>
      <c r="I559" s="21">
        <v>540978.66433561873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1">
        <v>559</v>
      </c>
      <c r="C560" s="61"/>
      <c r="D560" s="3"/>
      <c r="E560" s="3"/>
      <c r="F560" s="61" t="s">
        <v>292</v>
      </c>
      <c r="G560" s="3" t="s">
        <v>258</v>
      </c>
      <c r="H560" s="62"/>
      <c r="I560" s="2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1">
        <v>560</v>
      </c>
      <c r="C561" s="61"/>
      <c r="D561" s="3"/>
      <c r="E561" s="3"/>
      <c r="F561" s="61" t="s">
        <v>292</v>
      </c>
      <c r="G561" s="3" t="s">
        <v>32</v>
      </c>
      <c r="H561" s="62"/>
      <c r="I561" s="2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1">
        <v>561</v>
      </c>
      <c r="C562" s="61"/>
      <c r="D562" s="3"/>
      <c r="E562" s="3"/>
      <c r="F562" s="61" t="s">
        <v>303</v>
      </c>
      <c r="G562" s="3" t="s">
        <v>257</v>
      </c>
      <c r="H562" s="62"/>
      <c r="I562" s="2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1">
        <v>562</v>
      </c>
      <c r="C563" s="61"/>
      <c r="D563" s="3"/>
      <c r="E563" s="3"/>
      <c r="F563" s="61" t="s">
        <v>303</v>
      </c>
      <c r="G563" s="3" t="s">
        <v>257</v>
      </c>
      <c r="H563" s="62"/>
      <c r="I563" s="2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1">
        <v>563</v>
      </c>
      <c r="C564" s="61"/>
      <c r="D564" s="3"/>
      <c r="E564" s="3"/>
      <c r="F564" s="3"/>
      <c r="G564" s="3"/>
      <c r="H564" s="62" t="s">
        <v>34</v>
      </c>
      <c r="I564" s="13">
        <v>7757043.5135942074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1">
        <v>564</v>
      </c>
      <c r="C565" s="61"/>
      <c r="D565" s="3"/>
      <c r="E565" s="3"/>
      <c r="F565" s="3"/>
      <c r="G565" s="3"/>
      <c r="H565" s="62"/>
      <c r="I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1">
        <v>565</v>
      </c>
      <c r="C566" s="61">
        <v>393</v>
      </c>
      <c r="D566" s="3" t="s">
        <v>102</v>
      </c>
      <c r="E566" s="3"/>
      <c r="F566" s="3"/>
      <c r="G566" s="3"/>
      <c r="H566" s="62"/>
      <c r="I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1">
        <v>566</v>
      </c>
      <c r="C567" s="61"/>
      <c r="D567" s="3"/>
      <c r="E567" s="3"/>
      <c r="F567" s="61" t="s">
        <v>300</v>
      </c>
      <c r="G567" s="3" t="s">
        <v>199</v>
      </c>
      <c r="H567" s="62"/>
      <c r="I567" s="21">
        <v>735616.12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1">
        <v>567</v>
      </c>
      <c r="C568" s="61"/>
      <c r="D568" s="3"/>
      <c r="E568" s="3"/>
      <c r="F568" s="61" t="s">
        <v>301</v>
      </c>
      <c r="G568" s="3" t="s">
        <v>256</v>
      </c>
      <c r="H568" s="62"/>
      <c r="I568" s="2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1">
        <v>568</v>
      </c>
      <c r="C569" s="61"/>
      <c r="D569" s="3"/>
      <c r="E569" s="3"/>
      <c r="F569" s="61" t="s">
        <v>302</v>
      </c>
      <c r="G569" s="3" t="s">
        <v>260</v>
      </c>
      <c r="H569" s="62"/>
      <c r="I569" s="2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1">
        <v>569</v>
      </c>
      <c r="C570" s="61"/>
      <c r="D570" s="3"/>
      <c r="E570" s="3"/>
      <c r="F570" s="61" t="s">
        <v>298</v>
      </c>
      <c r="G570" s="3" t="s">
        <v>254</v>
      </c>
      <c r="H570" s="62"/>
      <c r="I570" s="2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1">
        <v>570</v>
      </c>
      <c r="C571" s="61"/>
      <c r="D571" s="3"/>
      <c r="E571" s="3"/>
      <c r="F571" s="61" t="s">
        <v>303</v>
      </c>
      <c r="G571" s="3" t="s">
        <v>26</v>
      </c>
      <c r="H571" s="62"/>
      <c r="I571" s="2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1">
        <v>571</v>
      </c>
      <c r="C572" s="61"/>
      <c r="D572" s="3"/>
      <c r="E572" s="3"/>
      <c r="F572" s="61" t="s">
        <v>303</v>
      </c>
      <c r="G572" s="3" t="s">
        <v>255</v>
      </c>
      <c r="H572" s="62"/>
      <c r="I572" s="21">
        <v>161364.04563739628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1">
        <v>572</v>
      </c>
      <c r="C573" s="61"/>
      <c r="D573" s="3"/>
      <c r="E573" s="3"/>
      <c r="F573" s="61" t="s">
        <v>303</v>
      </c>
      <c r="G573" s="3" t="s">
        <v>257</v>
      </c>
      <c r="H573" s="62"/>
      <c r="I573" s="2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1">
        <v>573</v>
      </c>
      <c r="C574" s="61"/>
      <c r="D574" s="3"/>
      <c r="E574" s="3"/>
      <c r="F574" s="61" t="s">
        <v>303</v>
      </c>
      <c r="G574" s="3" t="s">
        <v>259</v>
      </c>
      <c r="H574" s="62"/>
      <c r="I574" s="21">
        <v>149632.03181789612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1">
        <v>574</v>
      </c>
      <c r="C575" s="61"/>
      <c r="D575" s="3"/>
      <c r="E575" s="3"/>
      <c r="F575" s="61" t="s">
        <v>303</v>
      </c>
      <c r="G575" s="3" t="s">
        <v>257</v>
      </c>
      <c r="H575" s="62"/>
      <c r="I575" s="2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1">
        <v>575</v>
      </c>
      <c r="C576" s="61"/>
      <c r="D576" s="3"/>
      <c r="E576" s="3"/>
      <c r="F576" s="3"/>
      <c r="G576" s="3"/>
      <c r="H576" s="62" t="s">
        <v>34</v>
      </c>
      <c r="I576" s="13">
        <v>1063707.3584789506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1">
        <v>576</v>
      </c>
      <c r="C577" s="61"/>
      <c r="D577" s="3"/>
      <c r="E577" s="3"/>
      <c r="F577" s="3"/>
      <c r="G577" s="3"/>
      <c r="H577" s="62"/>
      <c r="I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1">
        <v>577</v>
      </c>
      <c r="C578" s="61">
        <v>394</v>
      </c>
      <c r="D578" s="3" t="s">
        <v>103</v>
      </c>
      <c r="E578" s="3"/>
      <c r="F578" s="3"/>
      <c r="G578" s="3"/>
      <c r="H578" s="62"/>
      <c r="I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1">
        <v>578</v>
      </c>
      <c r="C579" s="61"/>
      <c r="D579" s="3"/>
      <c r="E579" s="3"/>
      <c r="F579" s="61" t="s">
        <v>300</v>
      </c>
      <c r="G579" s="3" t="s">
        <v>199</v>
      </c>
      <c r="H579" s="62"/>
      <c r="I579" s="21">
        <v>2783033.76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1">
        <v>579</v>
      </c>
      <c r="C580" s="61"/>
      <c r="D580" s="3"/>
      <c r="E580" s="3"/>
      <c r="F580" s="61" t="s">
        <v>301</v>
      </c>
      <c r="G580" s="3" t="s">
        <v>256</v>
      </c>
      <c r="H580" s="62"/>
      <c r="I580" s="2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1">
        <v>580</v>
      </c>
      <c r="C581" s="61"/>
      <c r="D581" s="3"/>
      <c r="E581" s="3"/>
      <c r="F581" s="61" t="s">
        <v>303</v>
      </c>
      <c r="G581" s="3" t="s">
        <v>26</v>
      </c>
      <c r="H581" s="62"/>
      <c r="I581" s="2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1">
        <v>581</v>
      </c>
      <c r="C582" s="61"/>
      <c r="D582" s="3"/>
      <c r="E582" s="3"/>
      <c r="F582" s="61" t="s">
        <v>298</v>
      </c>
      <c r="G582" s="3" t="s">
        <v>254</v>
      </c>
      <c r="H582" s="62"/>
      <c r="I582" s="21">
        <v>200146.62847779974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1">
        <v>582</v>
      </c>
      <c r="C583" s="61"/>
      <c r="D583" s="3"/>
      <c r="E583" s="3"/>
      <c r="F583" s="61" t="s">
        <v>292</v>
      </c>
      <c r="G583" s="3" t="s">
        <v>253</v>
      </c>
      <c r="H583" s="62"/>
      <c r="I583" s="2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1">
        <v>583</v>
      </c>
      <c r="C584" s="61"/>
      <c r="D584" s="3"/>
      <c r="E584" s="3"/>
      <c r="F584" s="61" t="s">
        <v>302</v>
      </c>
      <c r="G584" s="3" t="s">
        <v>260</v>
      </c>
      <c r="H584" s="62"/>
      <c r="I584" s="2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1">
        <v>584</v>
      </c>
      <c r="C585" s="61"/>
      <c r="D585" s="3"/>
      <c r="E585" s="3"/>
      <c r="F585" s="61" t="s">
        <v>303</v>
      </c>
      <c r="G585" s="3" t="s">
        <v>255</v>
      </c>
      <c r="H585" s="62"/>
      <c r="I585" s="21">
        <v>601196.60243471037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1">
        <v>585</v>
      </c>
      <c r="C586" s="61"/>
      <c r="D586" s="3"/>
      <c r="E586" s="3"/>
      <c r="F586" s="61" t="s">
        <v>303</v>
      </c>
      <c r="G586" s="3" t="s">
        <v>257</v>
      </c>
      <c r="H586" s="62"/>
      <c r="I586" s="2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1">
        <v>586</v>
      </c>
      <c r="C587" s="61"/>
      <c r="D587" s="3"/>
      <c r="E587" s="3"/>
      <c r="F587" s="61" t="s">
        <v>292</v>
      </c>
      <c r="G587" s="3" t="s">
        <v>259</v>
      </c>
      <c r="H587" s="62"/>
      <c r="I587" s="21">
        <v>636020.64014377061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1">
        <v>587</v>
      </c>
      <c r="C588" s="61"/>
      <c r="D588" s="3"/>
      <c r="E588" s="3"/>
      <c r="F588" s="61" t="s">
        <v>292</v>
      </c>
      <c r="G588" s="3" t="s">
        <v>258</v>
      </c>
      <c r="H588" s="62"/>
      <c r="I588" s="2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1">
        <v>588</v>
      </c>
      <c r="C589" s="61"/>
      <c r="D589" s="3"/>
      <c r="E589" s="3"/>
      <c r="F589" s="61" t="s">
        <v>292</v>
      </c>
      <c r="G589" s="3" t="s">
        <v>32</v>
      </c>
      <c r="H589" s="62"/>
      <c r="I589" s="2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1">
        <v>589</v>
      </c>
      <c r="C590" s="61"/>
      <c r="D590" s="3"/>
      <c r="E590" s="3"/>
      <c r="F590" s="61" t="s">
        <v>303</v>
      </c>
      <c r="G590" s="3" t="s">
        <v>257</v>
      </c>
      <c r="H590" s="62"/>
      <c r="I590" s="2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1">
        <v>590</v>
      </c>
      <c r="C591" s="61"/>
      <c r="D591" s="3"/>
      <c r="E591" s="3"/>
      <c r="F591" s="61" t="s">
        <v>303</v>
      </c>
      <c r="G591" s="3" t="s">
        <v>257</v>
      </c>
      <c r="H591" s="62"/>
      <c r="I591" s="2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1">
        <v>591</v>
      </c>
      <c r="C592" s="61"/>
      <c r="D592" s="3"/>
      <c r="E592" s="3"/>
      <c r="F592" s="3"/>
      <c r="G592" s="3"/>
      <c r="H592" s="62" t="s">
        <v>34</v>
      </c>
      <c r="I592" s="13">
        <v>4220397.6310562808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1">
        <v>592</v>
      </c>
      <c r="C593" s="61"/>
      <c r="D593" s="3"/>
      <c r="E593" s="3"/>
      <c r="F593" s="3"/>
      <c r="G593" s="3"/>
      <c r="H593" s="62"/>
      <c r="I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1">
        <v>593</v>
      </c>
      <c r="C594" s="61">
        <v>395</v>
      </c>
      <c r="D594" s="3" t="s">
        <v>104</v>
      </c>
      <c r="E594" s="3"/>
      <c r="F594" s="3"/>
      <c r="G594" s="3"/>
      <c r="H594" s="62"/>
      <c r="I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1">
        <v>594</v>
      </c>
      <c r="C595" s="61"/>
      <c r="D595" s="3"/>
      <c r="E595" s="3"/>
      <c r="F595" s="61" t="s">
        <v>300</v>
      </c>
      <c r="G595" s="3" t="s">
        <v>199</v>
      </c>
      <c r="H595" s="62"/>
      <c r="I595" s="21">
        <v>1286977.21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1">
        <v>595</v>
      </c>
      <c r="C596" s="61"/>
      <c r="D596" s="3"/>
      <c r="E596" s="3"/>
      <c r="F596" s="61" t="s">
        <v>301</v>
      </c>
      <c r="G596" s="3" t="s">
        <v>256</v>
      </c>
      <c r="H596" s="62"/>
      <c r="I596" s="2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1">
        <v>596</v>
      </c>
      <c r="C597" s="61"/>
      <c r="D597" s="3"/>
      <c r="E597" s="3"/>
      <c r="F597" s="61" t="s">
        <v>302</v>
      </c>
      <c r="G597" s="3" t="s">
        <v>260</v>
      </c>
      <c r="H597" s="62"/>
      <c r="I597" s="2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1">
        <v>597</v>
      </c>
      <c r="C598" s="61"/>
      <c r="D598" s="3"/>
      <c r="E598" s="3"/>
      <c r="F598" s="61" t="s">
        <v>298</v>
      </c>
      <c r="G598" s="3" t="s">
        <v>254</v>
      </c>
      <c r="H598" s="62"/>
      <c r="I598" s="21">
        <v>311754.77068602166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1">
        <v>598</v>
      </c>
      <c r="C599" s="61"/>
      <c r="D599" s="3"/>
      <c r="E599" s="3"/>
      <c r="F599" s="61" t="s">
        <v>292</v>
      </c>
      <c r="G599" s="3" t="s">
        <v>253</v>
      </c>
      <c r="H599" s="62"/>
      <c r="I599" s="2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1">
        <v>599</v>
      </c>
      <c r="C600" s="61"/>
      <c r="D600" s="3"/>
      <c r="E600" s="3"/>
      <c r="F600" s="61" t="s">
        <v>303</v>
      </c>
      <c r="G600" s="3" t="s">
        <v>26</v>
      </c>
      <c r="H600" s="62"/>
      <c r="I600" s="2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1">
        <v>600</v>
      </c>
      <c r="C601" s="61"/>
      <c r="D601" s="3"/>
      <c r="E601" s="3"/>
      <c r="F601" s="61" t="s">
        <v>303</v>
      </c>
      <c r="G601" s="3" t="s">
        <v>255</v>
      </c>
      <c r="H601" s="62"/>
      <c r="I601" s="21">
        <v>289102.00420354609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1">
        <v>601</v>
      </c>
      <c r="C602" s="61"/>
      <c r="D602" s="3"/>
      <c r="E602" s="3"/>
      <c r="F602" s="61" t="s">
        <v>303</v>
      </c>
      <c r="G602" s="3" t="s">
        <v>257</v>
      </c>
      <c r="H602" s="62"/>
      <c r="I602" s="2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1">
        <v>602</v>
      </c>
      <c r="C603" s="61"/>
      <c r="D603" s="3"/>
      <c r="E603" s="3"/>
      <c r="F603" s="61" t="s">
        <v>292</v>
      </c>
      <c r="G603" s="3" t="s">
        <v>259</v>
      </c>
      <c r="H603" s="62"/>
      <c r="I603" s="21">
        <v>55363.697625156514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1">
        <v>603</v>
      </c>
      <c r="C604" s="61"/>
      <c r="D604" s="3"/>
      <c r="E604" s="3"/>
      <c r="F604" s="61" t="s">
        <v>292</v>
      </c>
      <c r="G604" s="3" t="s">
        <v>258</v>
      </c>
      <c r="H604" s="62"/>
      <c r="I604" s="2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1">
        <v>604</v>
      </c>
      <c r="C605" s="61"/>
      <c r="D605" s="3"/>
      <c r="E605" s="3"/>
      <c r="F605" s="61" t="s">
        <v>292</v>
      </c>
      <c r="G605" s="3" t="s">
        <v>32</v>
      </c>
      <c r="H605" s="62"/>
      <c r="I605" s="2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1">
        <v>605</v>
      </c>
      <c r="C606" s="61"/>
      <c r="D606" s="3"/>
      <c r="E606" s="3"/>
      <c r="F606" s="61" t="s">
        <v>303</v>
      </c>
      <c r="G606" s="3" t="s">
        <v>257</v>
      </c>
      <c r="H606" s="62"/>
      <c r="I606" s="2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1">
        <v>606</v>
      </c>
      <c r="C607" s="61"/>
      <c r="D607" s="3"/>
      <c r="E607" s="3"/>
      <c r="F607" s="61" t="s">
        <v>303</v>
      </c>
      <c r="G607" s="3" t="s">
        <v>257</v>
      </c>
      <c r="H607" s="62"/>
      <c r="I607" s="2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1">
        <v>607</v>
      </c>
      <c r="C608" s="61"/>
      <c r="D608" s="3"/>
      <c r="E608" s="3"/>
      <c r="F608" s="3"/>
      <c r="G608" s="3"/>
      <c r="H608" s="62" t="s">
        <v>34</v>
      </c>
      <c r="I608" s="13">
        <v>1943197.6825147241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1">
        <v>608</v>
      </c>
      <c r="C609" s="3"/>
      <c r="D609" s="3"/>
      <c r="E609" s="3"/>
      <c r="F609" s="3"/>
      <c r="G609" s="3"/>
      <c r="H609" s="62"/>
      <c r="I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1">
        <v>609</v>
      </c>
      <c r="C610" s="61">
        <v>396</v>
      </c>
      <c r="D610" s="3" t="s">
        <v>105</v>
      </c>
      <c r="E610" s="3"/>
      <c r="F610" s="3"/>
      <c r="G610" s="3"/>
      <c r="H610" s="62"/>
      <c r="I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1">
        <v>610</v>
      </c>
      <c r="C611" s="61"/>
      <c r="D611" s="3"/>
      <c r="E611" s="3"/>
      <c r="F611" s="61" t="s">
        <v>300</v>
      </c>
      <c r="G611" s="3" t="s">
        <v>199</v>
      </c>
      <c r="H611" s="62"/>
      <c r="I611" s="21">
        <v>8720370.3300000001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1">
        <v>611</v>
      </c>
      <c r="C612" s="61"/>
      <c r="D612" s="3"/>
      <c r="E612" s="3"/>
      <c r="F612" s="61" t="s">
        <v>301</v>
      </c>
      <c r="G612" s="3" t="s">
        <v>256</v>
      </c>
      <c r="H612" s="62"/>
      <c r="I612" s="2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1">
        <v>612</v>
      </c>
      <c r="C613" s="61"/>
      <c r="D613" s="3"/>
      <c r="E613" s="3"/>
      <c r="F613" s="61" t="s">
        <v>303</v>
      </c>
      <c r="G613" s="3" t="s">
        <v>26</v>
      </c>
      <c r="H613" s="62"/>
      <c r="I613" s="2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1">
        <v>613</v>
      </c>
      <c r="C614" s="61"/>
      <c r="D614" s="3"/>
      <c r="E614" s="3"/>
      <c r="F614" s="61" t="s">
        <v>298</v>
      </c>
      <c r="G614" s="3" t="s">
        <v>254</v>
      </c>
      <c r="H614" s="62"/>
      <c r="I614" s="21">
        <v>314796.13286190701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1">
        <v>614</v>
      </c>
      <c r="C615" s="61"/>
      <c r="D615" s="3"/>
      <c r="E615" s="3"/>
      <c r="F615" s="61" t="s">
        <v>302</v>
      </c>
      <c r="G615" s="3" t="s">
        <v>260</v>
      </c>
      <c r="H615" s="62"/>
      <c r="I615" s="2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1">
        <v>615</v>
      </c>
      <c r="C616" s="61"/>
      <c r="D616" s="3"/>
      <c r="E616" s="3"/>
      <c r="F616" s="61" t="s">
        <v>292</v>
      </c>
      <c r="G616" s="3" t="s">
        <v>253</v>
      </c>
      <c r="H616" s="62"/>
      <c r="I616" s="2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1">
        <v>616</v>
      </c>
      <c r="C617" s="61"/>
      <c r="D617" s="3"/>
      <c r="E617" s="3"/>
      <c r="F617" s="61" t="s">
        <v>303</v>
      </c>
      <c r="G617" s="3" t="s">
        <v>255</v>
      </c>
      <c r="H617" s="62"/>
      <c r="I617" s="21">
        <v>712459.25663257961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1">
        <v>617</v>
      </c>
      <c r="C618" s="61"/>
      <c r="D618" s="3"/>
      <c r="E618" s="3"/>
      <c r="F618" s="61" t="s">
        <v>303</v>
      </c>
      <c r="G618" s="3" t="s">
        <v>257</v>
      </c>
      <c r="H618" s="62"/>
      <c r="I618" s="2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1">
        <v>618</v>
      </c>
      <c r="C619" s="61"/>
      <c r="D619" s="3"/>
      <c r="E619" s="3"/>
      <c r="F619" s="61" t="s">
        <v>292</v>
      </c>
      <c r="G619" s="3" t="s">
        <v>259</v>
      </c>
      <c r="H619" s="62"/>
      <c r="I619" s="21">
        <v>2173339.3895747182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1">
        <v>619</v>
      </c>
      <c r="C620" s="61"/>
      <c r="D620" s="3"/>
      <c r="E620" s="3"/>
      <c r="F620" s="61" t="s">
        <v>292</v>
      </c>
      <c r="G620" s="3" t="s">
        <v>258</v>
      </c>
      <c r="H620" s="62"/>
      <c r="I620" s="2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1">
        <v>620</v>
      </c>
      <c r="C621" s="61"/>
      <c r="D621" s="3"/>
      <c r="E621" s="3"/>
      <c r="F621" s="61" t="s">
        <v>292</v>
      </c>
      <c r="G621" s="3" t="s">
        <v>32</v>
      </c>
      <c r="H621" s="62"/>
      <c r="I621" s="2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1">
        <v>621</v>
      </c>
      <c r="C622" s="61"/>
      <c r="D622" s="3"/>
      <c r="E622" s="3"/>
      <c r="F622" s="61" t="s">
        <v>303</v>
      </c>
      <c r="G622" s="3" t="s">
        <v>257</v>
      </c>
      <c r="H622" s="62"/>
      <c r="I622" s="2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1">
        <v>622</v>
      </c>
      <c r="C623" s="61"/>
      <c r="D623" s="3"/>
      <c r="E623" s="3"/>
      <c r="F623" s="61" t="s">
        <v>303</v>
      </c>
      <c r="G623" s="3" t="s">
        <v>257</v>
      </c>
      <c r="H623" s="62"/>
      <c r="I623" s="2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1">
        <v>623</v>
      </c>
      <c r="C624" s="61"/>
      <c r="D624" s="3"/>
      <c r="E624" s="3"/>
      <c r="F624" s="3"/>
      <c r="G624" s="3"/>
      <c r="H624" s="62" t="s">
        <v>34</v>
      </c>
      <c r="I624" s="13">
        <v>11920965.109069204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1">
        <v>624</v>
      </c>
      <c r="C625" s="61">
        <v>397</v>
      </c>
      <c r="D625" s="3" t="s">
        <v>106</v>
      </c>
      <c r="E625" s="3"/>
      <c r="F625" s="3"/>
      <c r="G625" s="3"/>
      <c r="H625" s="62"/>
      <c r="I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1">
        <v>625</v>
      </c>
      <c r="C626" s="61"/>
      <c r="D626" s="3"/>
      <c r="E626" s="3"/>
      <c r="F626" s="61" t="s">
        <v>300</v>
      </c>
      <c r="G626" s="3" t="s">
        <v>199</v>
      </c>
      <c r="H626" s="62"/>
      <c r="I626" s="21">
        <v>13709486.050000001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1">
        <v>626</v>
      </c>
      <c r="C627" s="61"/>
      <c r="D627" s="3"/>
      <c r="E627" s="3"/>
      <c r="F627" s="61" t="s">
        <v>308</v>
      </c>
      <c r="G627" s="3" t="s">
        <v>256</v>
      </c>
      <c r="H627" s="62"/>
      <c r="I627" s="2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1">
        <v>627</v>
      </c>
      <c r="C628" s="61"/>
      <c r="D628" s="3"/>
      <c r="E628" s="3"/>
      <c r="F628" s="61" t="s">
        <v>308</v>
      </c>
      <c r="G628" s="3" t="s">
        <v>260</v>
      </c>
      <c r="H628" s="62"/>
      <c r="I628" s="2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1">
        <v>628</v>
      </c>
      <c r="C629" s="61"/>
      <c r="D629" s="3"/>
      <c r="E629" s="3"/>
      <c r="F629" s="61" t="s">
        <v>298</v>
      </c>
      <c r="G629" s="3" t="s">
        <v>254</v>
      </c>
      <c r="H629" s="62"/>
      <c r="I629" s="21">
        <v>5971209.5208767802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1">
        <v>629</v>
      </c>
      <c r="C630" s="61"/>
      <c r="D630" s="3"/>
      <c r="E630" s="3"/>
      <c r="F630" s="61" t="s">
        <v>295</v>
      </c>
      <c r="G630" s="3" t="s">
        <v>261</v>
      </c>
      <c r="H630" s="62"/>
      <c r="I630" s="21">
        <v>266937.80169268535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1">
        <v>630</v>
      </c>
      <c r="C631" s="61"/>
      <c r="D631" s="3"/>
      <c r="E631" s="3"/>
      <c r="F631" s="61" t="s">
        <v>303</v>
      </c>
      <c r="G631" s="3" t="s">
        <v>26</v>
      </c>
      <c r="H631" s="62"/>
      <c r="I631" s="2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1">
        <v>631</v>
      </c>
      <c r="C632" s="61"/>
      <c r="D632" s="3"/>
      <c r="E632" s="3"/>
      <c r="F632" s="61" t="s">
        <v>308</v>
      </c>
      <c r="G632" s="3" t="s">
        <v>253</v>
      </c>
      <c r="H632" s="62"/>
      <c r="I632" s="2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1">
        <v>632</v>
      </c>
      <c r="C633" s="61"/>
      <c r="D633" s="3"/>
      <c r="E633" s="3"/>
      <c r="F633" s="61" t="s">
        <v>303</v>
      </c>
      <c r="G633" s="3" t="s">
        <v>255</v>
      </c>
      <c r="H633" s="62"/>
      <c r="I633" s="21">
        <v>10986507.150213411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1">
        <v>633</v>
      </c>
      <c r="C634" s="61"/>
      <c r="D634" s="3"/>
      <c r="E634" s="3"/>
      <c r="F634" s="61" t="s">
        <v>308</v>
      </c>
      <c r="G634" s="3" t="s">
        <v>257</v>
      </c>
      <c r="H634" s="62"/>
      <c r="I634" s="2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1">
        <v>634</v>
      </c>
      <c r="C635" s="61"/>
      <c r="D635" s="3"/>
      <c r="E635" s="3"/>
      <c r="F635" s="61" t="s">
        <v>308</v>
      </c>
      <c r="G635" s="3" t="s">
        <v>259</v>
      </c>
      <c r="H635" s="62"/>
      <c r="I635" s="21">
        <v>1034045.8000514243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1">
        <v>635</v>
      </c>
      <c r="C636" s="61"/>
      <c r="D636" s="3"/>
      <c r="E636" s="3"/>
      <c r="F636" s="61" t="s">
        <v>308</v>
      </c>
      <c r="G636" s="3" t="s">
        <v>258</v>
      </c>
      <c r="H636" s="62"/>
      <c r="I636" s="2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1">
        <v>636</v>
      </c>
      <c r="C637" s="61"/>
      <c r="D637" s="3"/>
      <c r="E637" s="3"/>
      <c r="F637" s="61" t="s">
        <v>308</v>
      </c>
      <c r="G637" s="3" t="s">
        <v>32</v>
      </c>
      <c r="H637" s="62"/>
      <c r="I637" s="2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1">
        <v>637</v>
      </c>
      <c r="C638" s="61"/>
      <c r="D638" s="3"/>
      <c r="E638" s="3"/>
      <c r="F638" s="61" t="s">
        <v>308</v>
      </c>
      <c r="G638" s="3" t="s">
        <v>262</v>
      </c>
      <c r="H638" s="62"/>
      <c r="I638" s="2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1">
        <v>638</v>
      </c>
      <c r="C639" s="61"/>
      <c r="D639" s="3"/>
      <c r="E639" s="3"/>
      <c r="F639" s="61" t="s">
        <v>308</v>
      </c>
      <c r="G639" s="3" t="s">
        <v>257</v>
      </c>
      <c r="H639" s="62"/>
      <c r="I639" s="2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1">
        <v>639</v>
      </c>
      <c r="C640" s="61"/>
      <c r="D640" s="3"/>
      <c r="E640" s="3"/>
      <c r="F640" s="3"/>
      <c r="G640" s="3"/>
      <c r="H640" s="62" t="s">
        <v>34</v>
      </c>
      <c r="I640" s="13">
        <v>31979019.036225375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1">
        <v>640</v>
      </c>
      <c r="C641" s="61"/>
      <c r="D641" s="3"/>
      <c r="E641" s="3"/>
      <c r="F641" s="3"/>
      <c r="G641" s="3"/>
      <c r="H641" s="62"/>
      <c r="I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1">
        <v>641</v>
      </c>
      <c r="C642" s="61">
        <v>398</v>
      </c>
      <c r="D642" s="3" t="s">
        <v>107</v>
      </c>
      <c r="E642" s="3"/>
      <c r="F642" s="3"/>
      <c r="G642" s="3"/>
      <c r="H642" s="62"/>
      <c r="I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1">
        <v>642</v>
      </c>
      <c r="C643" s="61"/>
      <c r="D643" s="3"/>
      <c r="E643" s="3"/>
      <c r="F643" s="61" t="s">
        <v>300</v>
      </c>
      <c r="G643" s="3" t="s">
        <v>199</v>
      </c>
      <c r="H643" s="62"/>
      <c r="I643" s="21">
        <v>183867.35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1">
        <v>643</v>
      </c>
      <c r="C644" s="61"/>
      <c r="D644" s="3"/>
      <c r="E644" s="3"/>
      <c r="F644" s="61" t="s">
        <v>301</v>
      </c>
      <c r="G644" s="3" t="s">
        <v>256</v>
      </c>
      <c r="H644" s="62"/>
      <c r="I644" s="2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1">
        <v>644</v>
      </c>
      <c r="C645" s="61"/>
      <c r="D645" s="3"/>
      <c r="E645" s="3"/>
      <c r="F645" s="61" t="s">
        <v>302</v>
      </c>
      <c r="G645" s="3" t="s">
        <v>260</v>
      </c>
      <c r="H645" s="62"/>
      <c r="I645" s="2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1">
        <v>645</v>
      </c>
      <c r="C646" s="61"/>
      <c r="D646" s="3"/>
      <c r="E646" s="3"/>
      <c r="F646" s="61" t="s">
        <v>295</v>
      </c>
      <c r="G646" s="3" t="s">
        <v>261</v>
      </c>
      <c r="H646" s="62"/>
      <c r="I646" s="2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1">
        <v>646</v>
      </c>
      <c r="C647" s="61"/>
      <c r="D647" s="3"/>
      <c r="E647" s="3"/>
      <c r="F647" s="61" t="s">
        <v>298</v>
      </c>
      <c r="G647" s="3" t="s">
        <v>254</v>
      </c>
      <c r="H647" s="62"/>
      <c r="I647" s="21">
        <v>162095.17064137963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1">
        <v>647</v>
      </c>
      <c r="C648" s="61"/>
      <c r="D648" s="3"/>
      <c r="E648" s="3"/>
      <c r="F648" s="61" t="s">
        <v>292</v>
      </c>
      <c r="G648" s="3" t="s">
        <v>253</v>
      </c>
      <c r="H648" s="62"/>
      <c r="I648" s="2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1">
        <v>648</v>
      </c>
      <c r="C649" s="61"/>
      <c r="D649" s="3"/>
      <c r="E649" s="3"/>
      <c r="F649" s="61" t="s">
        <v>303</v>
      </c>
      <c r="G649" s="3" t="s">
        <v>26</v>
      </c>
      <c r="H649" s="62"/>
      <c r="I649" s="2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1">
        <v>649</v>
      </c>
      <c r="C650" s="61"/>
      <c r="D650" s="3"/>
      <c r="E650" s="3"/>
      <c r="F650" s="61" t="s">
        <v>303</v>
      </c>
      <c r="G650" s="3" t="s">
        <v>255</v>
      </c>
      <c r="H650" s="62"/>
      <c r="I650" s="21">
        <v>87118.79394668543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1">
        <v>650</v>
      </c>
      <c r="C651" s="61"/>
      <c r="D651" s="3"/>
      <c r="E651" s="3"/>
      <c r="F651" s="61" t="s">
        <v>303</v>
      </c>
      <c r="G651" s="3" t="s">
        <v>257</v>
      </c>
      <c r="H651" s="62"/>
      <c r="I651" s="2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1">
        <v>651</v>
      </c>
      <c r="C652" s="61"/>
      <c r="D652" s="3"/>
      <c r="E652" s="3"/>
      <c r="F652" s="61" t="s">
        <v>292</v>
      </c>
      <c r="G652" s="3" t="s">
        <v>259</v>
      </c>
      <c r="H652" s="62"/>
      <c r="I652" s="21">
        <v>34085.165582056019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1">
        <v>652</v>
      </c>
      <c r="C653" s="61"/>
      <c r="D653" s="3"/>
      <c r="E653" s="3"/>
      <c r="F653" s="61" t="s">
        <v>292</v>
      </c>
      <c r="G653" s="3" t="s">
        <v>258</v>
      </c>
      <c r="H653" s="62"/>
      <c r="I653" s="2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1">
        <v>653</v>
      </c>
      <c r="C654" s="61"/>
      <c r="D654" s="3"/>
      <c r="E654" s="3"/>
      <c r="F654" s="61" t="s">
        <v>292</v>
      </c>
      <c r="G654" s="3" t="s">
        <v>32</v>
      </c>
      <c r="H654" s="62"/>
      <c r="I654" s="2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1">
        <v>654</v>
      </c>
      <c r="C655" s="61"/>
      <c r="D655" s="3"/>
      <c r="E655" s="3"/>
      <c r="F655" s="61" t="s">
        <v>303</v>
      </c>
      <c r="G655" s="3" t="s">
        <v>257</v>
      </c>
      <c r="H655" s="62"/>
      <c r="I655" s="2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1">
        <v>655</v>
      </c>
      <c r="C656" s="61"/>
      <c r="D656" s="3"/>
      <c r="E656" s="3"/>
      <c r="F656" s="3"/>
      <c r="G656" s="3"/>
      <c r="H656" s="62" t="s">
        <v>34</v>
      </c>
      <c r="I656" s="13">
        <v>472258.12405237992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1">
        <v>656</v>
      </c>
      <c r="C657" s="61"/>
      <c r="D657" s="3"/>
      <c r="E657" s="3"/>
      <c r="F657" s="3"/>
      <c r="G657" s="3"/>
      <c r="H657" s="62"/>
      <c r="I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1">
        <v>657</v>
      </c>
      <c r="C658" s="61">
        <v>399</v>
      </c>
      <c r="D658" s="3" t="s">
        <v>108</v>
      </c>
      <c r="E658" s="3"/>
      <c r="F658" s="3"/>
      <c r="G658" s="3"/>
      <c r="H658" s="62"/>
      <c r="I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1">
        <v>658</v>
      </c>
      <c r="C659" s="61"/>
      <c r="D659" s="3"/>
      <c r="E659" s="3"/>
      <c r="F659" s="61" t="s">
        <v>292</v>
      </c>
      <c r="G659" s="3" t="s">
        <v>253</v>
      </c>
      <c r="H659" s="62"/>
      <c r="I659" s="2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1">
        <v>659</v>
      </c>
      <c r="C660" s="61"/>
      <c r="D660" s="3"/>
      <c r="E660" s="3"/>
      <c r="F660" s="61" t="s">
        <v>292</v>
      </c>
      <c r="G660" s="3" t="s">
        <v>258</v>
      </c>
      <c r="H660" s="62"/>
      <c r="I660" s="2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1">
        <v>660</v>
      </c>
      <c r="C661" s="61"/>
      <c r="D661" s="3"/>
      <c r="E661" s="3"/>
      <c r="F661" s="61" t="s">
        <v>292</v>
      </c>
      <c r="G661" s="3" t="s">
        <v>32</v>
      </c>
      <c r="H661" s="62"/>
      <c r="I661" s="2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1">
        <v>661</v>
      </c>
      <c r="C662" s="61" t="s">
        <v>109</v>
      </c>
      <c r="D662" s="3"/>
      <c r="E662" s="3"/>
      <c r="F662" s="61" t="s">
        <v>292</v>
      </c>
      <c r="G662" s="3" t="s">
        <v>262</v>
      </c>
      <c r="H662" s="62"/>
      <c r="I662" s="2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1">
        <v>662</v>
      </c>
      <c r="C663" s="61"/>
      <c r="D663" s="3"/>
      <c r="E663" s="3"/>
      <c r="F663" s="3"/>
      <c r="G663" s="3"/>
      <c r="H663" s="62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1">
        <v>663</v>
      </c>
      <c r="C664" s="61"/>
      <c r="D664" s="3"/>
      <c r="E664" s="3"/>
      <c r="F664" s="3"/>
      <c r="G664" s="3"/>
      <c r="H664" s="62"/>
      <c r="I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1">
        <v>664</v>
      </c>
      <c r="C665" s="61" t="s">
        <v>110</v>
      </c>
      <c r="D665" s="3" t="s">
        <v>111</v>
      </c>
      <c r="E665" s="3"/>
      <c r="F665" s="3"/>
      <c r="G665" s="3"/>
      <c r="H665" s="62"/>
      <c r="I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1">
        <v>665</v>
      </c>
      <c r="C666" s="61"/>
      <c r="D666" s="3"/>
      <c r="E666" s="3"/>
      <c r="F666" s="61" t="s">
        <v>292</v>
      </c>
      <c r="G666" s="3" t="s">
        <v>253</v>
      </c>
      <c r="H666" s="62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1">
        <v>666</v>
      </c>
      <c r="C667" s="61"/>
      <c r="D667" s="3"/>
      <c r="E667" s="3"/>
      <c r="F667" s="3"/>
      <c r="G667" s="3"/>
      <c r="H667" s="62"/>
      <c r="I667" s="2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1">
        <v>667</v>
      </c>
      <c r="C668" s="61"/>
      <c r="D668" s="3"/>
      <c r="E668" s="3"/>
      <c r="F668" s="3"/>
      <c r="G668" s="3"/>
      <c r="H668" s="62"/>
      <c r="I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1">
        <v>668</v>
      </c>
      <c r="C669" s="61"/>
      <c r="D669" s="3" t="s">
        <v>112</v>
      </c>
      <c r="E669" s="3"/>
      <c r="F669" s="3"/>
      <c r="G669" s="3"/>
      <c r="H669" s="62"/>
      <c r="I669" s="2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1">
        <v>669</v>
      </c>
      <c r="C670" s="61"/>
      <c r="D670" s="3"/>
      <c r="E670" s="3"/>
      <c r="F670" s="3"/>
      <c r="G670" s="3"/>
      <c r="H670" s="62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1">
        <v>670</v>
      </c>
      <c r="C671" s="61"/>
      <c r="D671" s="3"/>
      <c r="E671" s="3"/>
      <c r="F671" s="3"/>
      <c r="G671" s="3"/>
      <c r="H671" s="62"/>
      <c r="I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1">
        <v>671</v>
      </c>
      <c r="C672" s="61">
        <v>1011390</v>
      </c>
      <c r="D672" s="3" t="s">
        <v>113</v>
      </c>
      <c r="E672" s="3"/>
      <c r="F672" s="3"/>
      <c r="G672" s="3"/>
      <c r="H672" s="62"/>
      <c r="I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1">
        <v>672</v>
      </c>
      <c r="C673" s="61"/>
      <c r="D673" s="3"/>
      <c r="E673" s="3"/>
      <c r="F673" s="61" t="s">
        <v>300</v>
      </c>
      <c r="G673" s="3" t="s">
        <v>199</v>
      </c>
      <c r="H673" s="62"/>
      <c r="I673" s="2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1">
        <v>673</v>
      </c>
      <c r="C674" s="61"/>
      <c r="D674" s="3"/>
      <c r="E674" s="3"/>
      <c r="F674" s="61" t="s">
        <v>292</v>
      </c>
      <c r="G674" s="3" t="s">
        <v>255</v>
      </c>
      <c r="H674" s="62"/>
      <c r="I674" s="21">
        <v>790463.8378857018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1">
        <v>674</v>
      </c>
      <c r="C675" s="61"/>
      <c r="D675" s="3"/>
      <c r="E675" s="3"/>
      <c r="F675" s="61" t="s">
        <v>292</v>
      </c>
      <c r="G675" s="3" t="s">
        <v>257</v>
      </c>
      <c r="H675" s="62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1">
        <v>675</v>
      </c>
      <c r="C676" s="61"/>
      <c r="D676" s="3"/>
      <c r="E676" s="3"/>
      <c r="F676" s="61" t="s">
        <v>298</v>
      </c>
      <c r="G676" s="3" t="s">
        <v>254</v>
      </c>
      <c r="H676" s="62"/>
      <c r="I676" s="25">
        <v>185421.0785063873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1">
        <v>676</v>
      </c>
      <c r="C677" s="61"/>
      <c r="D677" s="3"/>
      <c r="E677" s="3"/>
      <c r="F677" s="3"/>
      <c r="G677" s="3"/>
      <c r="H677" s="62" t="s">
        <v>114</v>
      </c>
      <c r="I677" s="4">
        <v>975884.9163920891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1">
        <v>677</v>
      </c>
      <c r="C678" s="61"/>
      <c r="D678" s="3"/>
      <c r="E678" s="3"/>
      <c r="F678" s="3"/>
      <c r="G678" s="3"/>
      <c r="H678" s="62"/>
      <c r="I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1">
        <v>678</v>
      </c>
      <c r="C679" s="61"/>
      <c r="D679" s="3" t="s">
        <v>112</v>
      </c>
      <c r="E679" s="3"/>
      <c r="F679" s="3"/>
      <c r="G679" s="3"/>
      <c r="H679" s="62"/>
      <c r="I679" s="21">
        <v>-975884.9163920891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1">
        <v>679</v>
      </c>
      <c r="C680" s="61"/>
      <c r="D680" s="3"/>
      <c r="E680" s="3"/>
      <c r="F680" s="3"/>
      <c r="G680" s="3"/>
      <c r="H680" s="62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1">
        <v>680</v>
      </c>
      <c r="C681" s="61"/>
      <c r="D681" s="3"/>
      <c r="E681" s="3"/>
      <c r="F681" s="3"/>
      <c r="G681" s="3"/>
      <c r="H681" s="62"/>
      <c r="I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1">
        <v>681</v>
      </c>
      <c r="C682" s="61">
        <v>1011392</v>
      </c>
      <c r="D682" s="3" t="s">
        <v>115</v>
      </c>
      <c r="E682" s="3"/>
      <c r="F682" s="3"/>
      <c r="G682" s="3"/>
      <c r="H682" s="62"/>
      <c r="I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1">
        <v>682</v>
      </c>
      <c r="C683" s="61"/>
      <c r="D683" s="3"/>
      <c r="E683" s="3"/>
      <c r="F683" s="61" t="s">
        <v>299</v>
      </c>
      <c r="G683" s="3" t="s">
        <v>254</v>
      </c>
      <c r="H683" s="62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1">
        <v>683</v>
      </c>
      <c r="C684" s="61"/>
      <c r="D684" s="3"/>
      <c r="E684" s="3"/>
      <c r="F684" s="3"/>
      <c r="G684" s="3"/>
      <c r="H684" s="62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1">
        <v>684</v>
      </c>
      <c r="C685" s="61"/>
      <c r="D685" s="3"/>
      <c r="E685" s="3"/>
      <c r="F685" s="3"/>
      <c r="G685" s="3"/>
      <c r="H685" s="62"/>
      <c r="I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1">
        <v>685</v>
      </c>
      <c r="C686" s="61"/>
      <c r="D686" s="3" t="s">
        <v>112</v>
      </c>
      <c r="E686" s="3"/>
      <c r="F686" s="3"/>
      <c r="G686" s="3"/>
      <c r="H686" s="62"/>
      <c r="I686" s="2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1">
        <v>686</v>
      </c>
      <c r="C687" s="61"/>
      <c r="D687" s="3"/>
      <c r="E687" s="3"/>
      <c r="F687" s="3"/>
      <c r="G687" s="3"/>
      <c r="H687" s="62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1">
        <v>687</v>
      </c>
      <c r="C688" s="61"/>
      <c r="D688" s="3"/>
      <c r="E688" s="3"/>
      <c r="F688" s="3"/>
      <c r="G688" s="3"/>
      <c r="H688" s="62"/>
      <c r="I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1">
        <v>688</v>
      </c>
      <c r="C689" s="61" t="s">
        <v>116</v>
      </c>
      <c r="D689" s="3" t="s">
        <v>117</v>
      </c>
      <c r="E689" s="3"/>
      <c r="F689" s="3"/>
      <c r="G689" s="3"/>
      <c r="H689" s="62"/>
      <c r="I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1">
        <v>689</v>
      </c>
      <c r="C690" s="61"/>
      <c r="D690" s="3"/>
      <c r="E690" s="3"/>
      <c r="F690" s="61" t="s">
        <v>300</v>
      </c>
      <c r="G690" s="3" t="s">
        <v>199</v>
      </c>
      <c r="H690" s="62"/>
      <c r="I690" s="2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1">
        <v>690</v>
      </c>
      <c r="C691" s="61"/>
      <c r="D691" s="3"/>
      <c r="E691" s="3"/>
      <c r="F691" s="61" t="s">
        <v>298</v>
      </c>
      <c r="G691" s="3" t="s">
        <v>254</v>
      </c>
      <c r="H691" s="62"/>
      <c r="I691" s="21">
        <v>1051514.8540032564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1">
        <v>691</v>
      </c>
      <c r="C692" s="61"/>
      <c r="D692" s="3"/>
      <c r="E692" s="3"/>
      <c r="F692" s="61" t="s">
        <v>295</v>
      </c>
      <c r="G692" s="3" t="s">
        <v>261</v>
      </c>
      <c r="H692" s="62"/>
      <c r="I692" s="2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1">
        <v>692</v>
      </c>
      <c r="C693" s="61"/>
      <c r="D693" s="3"/>
      <c r="E693" s="3"/>
      <c r="F693" s="61" t="s">
        <v>303</v>
      </c>
      <c r="G693" s="3" t="s">
        <v>26</v>
      </c>
      <c r="H693" s="62"/>
      <c r="I693" s="21">
        <v>-12833.505064319455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1">
        <v>693</v>
      </c>
      <c r="C694" s="61"/>
      <c r="D694" s="3"/>
      <c r="E694" s="3"/>
      <c r="F694" s="61" t="s">
        <v>303</v>
      </c>
      <c r="G694" s="3" t="s">
        <v>257</v>
      </c>
      <c r="H694" s="62"/>
      <c r="I694" s="2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1">
        <v>694</v>
      </c>
      <c r="C695" s="61"/>
      <c r="D695" s="3"/>
      <c r="E695" s="3"/>
      <c r="F695" s="61" t="s">
        <v>302</v>
      </c>
      <c r="G695" s="3" t="s">
        <v>255</v>
      </c>
      <c r="H695" s="62"/>
      <c r="I695" s="2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1">
        <v>695</v>
      </c>
      <c r="C696" s="61"/>
      <c r="D696" s="3"/>
      <c r="E696" s="3"/>
      <c r="F696" s="3"/>
      <c r="G696" s="3"/>
      <c r="H696" s="62"/>
      <c r="I696" s="13">
        <v>1038681.3489389369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1">
        <v>696</v>
      </c>
      <c r="C697" s="61"/>
      <c r="D697" s="3"/>
      <c r="E697" s="3"/>
      <c r="F697" s="3"/>
      <c r="G697" s="3"/>
      <c r="H697" s="62"/>
      <c r="I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1">
        <v>697</v>
      </c>
      <c r="C698" s="61" t="s">
        <v>118</v>
      </c>
      <c r="D698" s="3" t="s">
        <v>117</v>
      </c>
      <c r="E698" s="3"/>
      <c r="F698" s="3"/>
      <c r="G698" s="3"/>
      <c r="H698" s="62"/>
      <c r="I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1">
        <v>698</v>
      </c>
      <c r="C699" s="61"/>
      <c r="D699" s="3"/>
      <c r="E699" s="3"/>
      <c r="F699" s="61" t="s">
        <v>300</v>
      </c>
      <c r="G699" s="3" t="s">
        <v>199</v>
      </c>
      <c r="H699" s="62"/>
      <c r="I699" s="2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1">
        <v>699</v>
      </c>
      <c r="C700" s="61"/>
      <c r="D700" s="3"/>
      <c r="E700" s="3"/>
      <c r="F700" s="61" t="s">
        <v>298</v>
      </c>
      <c r="G700" s="3" t="s">
        <v>254</v>
      </c>
      <c r="H700" s="62"/>
      <c r="I700" s="2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1">
        <v>700</v>
      </c>
      <c r="C701" s="61"/>
      <c r="D701" s="3"/>
      <c r="E701" s="3"/>
      <c r="F701" s="61" t="s">
        <v>303</v>
      </c>
      <c r="G701" s="3" t="s">
        <v>26</v>
      </c>
      <c r="H701" s="62"/>
      <c r="I701" s="2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1">
        <v>701</v>
      </c>
      <c r="C702" s="61"/>
      <c r="D702" s="3"/>
      <c r="E702" s="3"/>
      <c r="F702" s="61" t="s">
        <v>301</v>
      </c>
      <c r="G702" s="3" t="s">
        <v>256</v>
      </c>
      <c r="H702" s="62"/>
      <c r="I702" s="2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1">
        <v>702</v>
      </c>
      <c r="C703" s="61"/>
      <c r="D703" s="3"/>
      <c r="E703" s="3"/>
      <c r="F703" s="61" t="s">
        <v>302</v>
      </c>
      <c r="G703" s="3" t="s">
        <v>260</v>
      </c>
      <c r="H703" s="62"/>
      <c r="I703" s="2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1">
        <v>703</v>
      </c>
      <c r="C704" s="61"/>
      <c r="D704" s="3"/>
      <c r="E704" s="3"/>
      <c r="F704" s="61" t="s">
        <v>1</v>
      </c>
      <c r="G704" s="3"/>
      <c r="H704" s="62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1">
        <v>704</v>
      </c>
      <c r="C705" s="61"/>
      <c r="D705" s="3"/>
      <c r="E705" s="3"/>
      <c r="F705" s="3"/>
      <c r="G705" s="3"/>
      <c r="H705" s="62"/>
      <c r="I705" s="4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1">
        <v>705</v>
      </c>
      <c r="C706" s="68" t="s">
        <v>119</v>
      </c>
      <c r="D706" s="3"/>
      <c r="E706" s="3"/>
      <c r="F706" s="3"/>
      <c r="G706" s="3"/>
      <c r="H706" s="62" t="s">
        <v>34</v>
      </c>
      <c r="I706" s="14">
        <v>88769886.3919449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1">
        <v>706</v>
      </c>
      <c r="C707" s="61"/>
      <c r="D707" s="3"/>
      <c r="E707" s="3"/>
      <c r="F707" s="3"/>
      <c r="G707" s="3"/>
      <c r="H707" s="62"/>
      <c r="I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1">
        <v>707</v>
      </c>
      <c r="C708" s="61" t="s">
        <v>120</v>
      </c>
      <c r="D708" s="3"/>
      <c r="E708" s="3"/>
      <c r="F708" s="3"/>
      <c r="G708" s="3"/>
      <c r="H708" s="62"/>
      <c r="I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1">
        <v>708</v>
      </c>
      <c r="C709" s="61"/>
      <c r="D709" s="3"/>
      <c r="E709" s="3" t="s">
        <v>199</v>
      </c>
      <c r="F709" s="3"/>
      <c r="G709" s="3"/>
      <c r="H709" s="62"/>
      <c r="I709" s="21">
        <v>48143669.630000003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1">
        <v>709</v>
      </c>
      <c r="C710" s="61"/>
      <c r="D710" s="3"/>
      <c r="E710" s="3" t="s">
        <v>259</v>
      </c>
      <c r="F710" s="3"/>
      <c r="G710" s="3"/>
      <c r="H710" s="62"/>
      <c r="I710" s="21">
        <v>4665132.3789115949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1">
        <v>710</v>
      </c>
      <c r="C711" s="61"/>
      <c r="D711" s="3"/>
      <c r="E711" s="3" t="s">
        <v>262</v>
      </c>
      <c r="F711" s="3"/>
      <c r="G711" s="3"/>
      <c r="H711" s="62"/>
      <c r="I711" s="2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1">
        <v>711</v>
      </c>
      <c r="C712" s="61"/>
      <c r="D712" s="3"/>
      <c r="E712" s="63" t="s">
        <v>26</v>
      </c>
      <c r="F712" s="3"/>
      <c r="G712" s="3"/>
      <c r="H712" s="62"/>
      <c r="I712" s="21">
        <v>-2000.7916732516878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1">
        <v>712</v>
      </c>
      <c r="C713" s="61"/>
      <c r="D713" s="3"/>
      <c r="E713" s="63" t="s">
        <v>254</v>
      </c>
      <c r="F713" s="3"/>
      <c r="G713" s="3"/>
      <c r="H713" s="62"/>
      <c r="I713" s="21">
        <v>19929217.216675345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1">
        <v>713</v>
      </c>
      <c r="C714" s="61"/>
      <c r="D714" s="3"/>
      <c r="E714" s="63" t="s">
        <v>253</v>
      </c>
      <c r="F714" s="3"/>
      <c r="G714" s="3"/>
      <c r="H714" s="62"/>
      <c r="I714" s="2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1">
        <v>714</v>
      </c>
      <c r="C715" s="61"/>
      <c r="D715" s="3"/>
      <c r="E715" s="63" t="s">
        <v>261</v>
      </c>
      <c r="F715" s="3"/>
      <c r="G715" s="3"/>
      <c r="H715" s="62"/>
      <c r="I715" s="21">
        <v>1299344.1473907353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1">
        <v>715</v>
      </c>
      <c r="C716" s="61"/>
      <c r="D716" s="3"/>
      <c r="E716" s="61" t="s">
        <v>265</v>
      </c>
      <c r="F716" s="3"/>
      <c r="G716" s="3"/>
      <c r="H716" s="62"/>
      <c r="I716" s="2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1">
        <v>716</v>
      </c>
      <c r="C717" s="61"/>
      <c r="D717" s="3"/>
      <c r="E717" s="61" t="s">
        <v>255</v>
      </c>
      <c r="F717" s="3"/>
      <c r="G717" s="3"/>
      <c r="H717" s="62"/>
      <c r="I717" s="21">
        <v>15710408.727032593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1">
        <v>717</v>
      </c>
      <c r="C718" s="61"/>
      <c r="D718" s="3"/>
      <c r="E718" s="61" t="s">
        <v>257</v>
      </c>
      <c r="F718" s="3"/>
      <c r="G718" s="3"/>
      <c r="H718" s="62"/>
      <c r="I718" s="2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1">
        <v>718</v>
      </c>
      <c r="C719" s="61"/>
      <c r="D719" s="3"/>
      <c r="E719" s="61" t="s">
        <v>258</v>
      </c>
      <c r="F719" s="3"/>
      <c r="G719" s="3"/>
      <c r="H719" s="62"/>
      <c r="I719" s="2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1">
        <v>719</v>
      </c>
      <c r="C720" s="61"/>
      <c r="D720" s="3"/>
      <c r="E720" s="61" t="s">
        <v>32</v>
      </c>
      <c r="F720" s="3"/>
      <c r="G720" s="3"/>
      <c r="H720" s="62"/>
      <c r="I720" s="2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1">
        <v>720</v>
      </c>
      <c r="C721" s="61"/>
      <c r="D721" s="3"/>
      <c r="E721" s="61" t="s">
        <v>267</v>
      </c>
      <c r="F721" s="3"/>
      <c r="G721" s="3"/>
      <c r="H721" s="62"/>
      <c r="I721" s="2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1">
        <v>721</v>
      </c>
      <c r="C722" s="61"/>
      <c r="D722" s="3"/>
      <c r="E722" s="61" t="s">
        <v>268</v>
      </c>
      <c r="F722" s="3"/>
      <c r="G722" s="3"/>
      <c r="H722" s="62"/>
      <c r="I722" s="2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1">
        <v>722</v>
      </c>
      <c r="C723" s="61"/>
      <c r="D723" s="3"/>
      <c r="E723" s="3" t="s">
        <v>278</v>
      </c>
      <c r="F723" s="3"/>
      <c r="G723" s="3"/>
      <c r="H723" s="62"/>
      <c r="I723" s="21">
        <v>-975884.9163920891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1">
        <v>723</v>
      </c>
      <c r="C724" s="61" t="s">
        <v>121</v>
      </c>
      <c r="D724" s="3"/>
      <c r="E724" s="3"/>
      <c r="F724" s="3"/>
      <c r="G724" s="3"/>
      <c r="H724" s="62" t="s">
        <v>34</v>
      </c>
      <c r="I724" s="20">
        <v>88769886.39194493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1">
        <v>724</v>
      </c>
      <c r="C725" s="61">
        <v>301</v>
      </c>
      <c r="D725" s="3" t="s">
        <v>122</v>
      </c>
      <c r="E725" s="3"/>
      <c r="F725" s="3"/>
      <c r="G725" s="3"/>
      <c r="H725" s="62"/>
      <c r="I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1">
        <v>725</v>
      </c>
      <c r="C726" s="61"/>
      <c r="D726" s="3"/>
      <c r="E726" s="3"/>
      <c r="F726" s="61" t="s">
        <v>304</v>
      </c>
      <c r="G726" s="3" t="s">
        <v>199</v>
      </c>
      <c r="H726" s="62"/>
      <c r="I726" s="2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1">
        <v>726</v>
      </c>
      <c r="C727" s="61"/>
      <c r="D727" s="3"/>
      <c r="E727" s="3"/>
      <c r="F727" s="61" t="s">
        <v>298</v>
      </c>
      <c r="G727" s="3" t="s">
        <v>254</v>
      </c>
      <c r="H727" s="62"/>
      <c r="I727" s="2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1">
        <v>727</v>
      </c>
      <c r="C728" s="61"/>
      <c r="D728" s="3"/>
      <c r="E728" s="3"/>
      <c r="F728" s="61" t="s">
        <v>305</v>
      </c>
      <c r="G728" s="3" t="s">
        <v>255</v>
      </c>
      <c r="H728" s="62"/>
      <c r="I728" s="2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1">
        <v>728</v>
      </c>
      <c r="C729" s="61"/>
      <c r="D729" s="3"/>
      <c r="E729" s="3"/>
      <c r="F729" s="61" t="s">
        <v>305</v>
      </c>
      <c r="G729" s="3" t="s">
        <v>257</v>
      </c>
      <c r="H729" s="62"/>
      <c r="I729" s="2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1">
        <v>729</v>
      </c>
      <c r="C730" s="61"/>
      <c r="D730" s="3"/>
      <c r="E730" s="3"/>
      <c r="F730" s="61" t="s">
        <v>305</v>
      </c>
      <c r="G730" s="3" t="s">
        <v>26</v>
      </c>
      <c r="H730" s="62"/>
      <c r="I730" s="2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1">
        <v>730</v>
      </c>
      <c r="C731" s="61"/>
      <c r="D731" s="3"/>
      <c r="E731" s="3"/>
      <c r="F731" s="3"/>
      <c r="G731" s="3"/>
      <c r="H731" s="62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1">
        <v>731</v>
      </c>
      <c r="C732" s="61">
        <v>302</v>
      </c>
      <c r="D732" s="3" t="s">
        <v>123</v>
      </c>
      <c r="E732" s="3"/>
      <c r="F732" s="3"/>
      <c r="G732" s="3"/>
      <c r="H732" s="62"/>
      <c r="I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1">
        <v>732</v>
      </c>
      <c r="C733" s="61"/>
      <c r="D733" s="3"/>
      <c r="E733" s="3"/>
      <c r="F733" s="61" t="s">
        <v>304</v>
      </c>
      <c r="G733" s="3" t="s">
        <v>199</v>
      </c>
      <c r="H733" s="62"/>
      <c r="I733" s="2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1">
        <v>733</v>
      </c>
      <c r="C734" s="61"/>
      <c r="D734" s="3"/>
      <c r="E734" s="3"/>
      <c r="F734" s="61" t="s">
        <v>305</v>
      </c>
      <c r="G734" s="3" t="s">
        <v>26</v>
      </c>
      <c r="H734" s="62"/>
      <c r="I734" s="2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1">
        <v>734</v>
      </c>
      <c r="C735" s="61"/>
      <c r="D735" s="3"/>
      <c r="E735" s="3"/>
      <c r="F735" s="61" t="s">
        <v>305</v>
      </c>
      <c r="G735" s="3" t="s">
        <v>255</v>
      </c>
      <c r="H735" s="62"/>
      <c r="I735" s="2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1">
        <v>735</v>
      </c>
      <c r="C736" s="61"/>
      <c r="D736" s="3"/>
      <c r="E736" s="3"/>
      <c r="F736" s="61" t="s">
        <v>305</v>
      </c>
      <c r="G736" s="3" t="s">
        <v>257</v>
      </c>
      <c r="H736" s="62"/>
      <c r="I736" s="2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1">
        <v>736</v>
      </c>
      <c r="C737" s="61"/>
      <c r="D737" s="3"/>
      <c r="E737" s="3"/>
      <c r="F737" s="61" t="s">
        <v>305</v>
      </c>
      <c r="G737" s="3" t="s">
        <v>255</v>
      </c>
      <c r="H737" s="62"/>
      <c r="I737" s="21">
        <v>39146523.220502533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1">
        <v>737</v>
      </c>
      <c r="C738" s="61"/>
      <c r="D738" s="3"/>
      <c r="E738" s="3"/>
      <c r="F738" s="61" t="s">
        <v>305</v>
      </c>
      <c r="G738" s="3" t="s">
        <v>257</v>
      </c>
      <c r="H738" s="62"/>
      <c r="I738" s="2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1">
        <v>738</v>
      </c>
      <c r="C739" s="61"/>
      <c r="D739" s="3"/>
      <c r="E739" s="3"/>
      <c r="F739" s="61" t="s">
        <v>307</v>
      </c>
      <c r="G739" s="3" t="s">
        <v>256</v>
      </c>
      <c r="H739" s="62"/>
      <c r="I739" s="2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1">
        <v>739</v>
      </c>
      <c r="C740" s="61"/>
      <c r="D740" s="3"/>
      <c r="E740" s="3"/>
      <c r="F740" s="61" t="s">
        <v>306</v>
      </c>
      <c r="G740" s="3" t="s">
        <v>260</v>
      </c>
      <c r="H740" s="62"/>
      <c r="I740" s="2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1">
        <v>740</v>
      </c>
      <c r="C741" s="61"/>
      <c r="D741" s="3"/>
      <c r="E741" s="3"/>
      <c r="F741" s="3"/>
      <c r="G741" s="3"/>
      <c r="H741" s="62" t="s">
        <v>34</v>
      </c>
      <c r="I741" s="13">
        <v>39146523.220502533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1">
        <v>741</v>
      </c>
      <c r="C742" s="61"/>
      <c r="D742" s="3"/>
      <c r="E742" s="3"/>
      <c r="F742" s="3"/>
      <c r="G742" s="3"/>
      <c r="H742" s="62"/>
      <c r="I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1">
        <v>742</v>
      </c>
      <c r="C743" s="61">
        <v>303</v>
      </c>
      <c r="D743" s="3" t="s">
        <v>124</v>
      </c>
      <c r="E743" s="3"/>
      <c r="F743" s="3"/>
      <c r="G743" s="3"/>
      <c r="H743" s="62"/>
      <c r="I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1">
        <v>743</v>
      </c>
      <c r="C744" s="61"/>
      <c r="D744" s="3"/>
      <c r="E744" s="3"/>
      <c r="F744" s="61" t="s">
        <v>304</v>
      </c>
      <c r="G744" s="3" t="s">
        <v>199</v>
      </c>
      <c r="H744" s="62"/>
      <c r="I744" s="2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1">
        <v>744</v>
      </c>
      <c r="C745" s="61"/>
      <c r="D745" s="3"/>
      <c r="E745" s="3"/>
      <c r="F745" s="61" t="s">
        <v>305</v>
      </c>
      <c r="G745" s="3" t="s">
        <v>26</v>
      </c>
      <c r="H745" s="62"/>
      <c r="I745" s="2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1">
        <v>745</v>
      </c>
      <c r="C746" s="61"/>
      <c r="D746" s="3"/>
      <c r="E746" s="3"/>
      <c r="F746" s="61" t="s">
        <v>298</v>
      </c>
      <c r="G746" s="3" t="s">
        <v>254</v>
      </c>
      <c r="H746" s="62"/>
      <c r="I746" s="21">
        <v>25406238.160613727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1">
        <v>746</v>
      </c>
      <c r="C747" s="61"/>
      <c r="D747" s="3"/>
      <c r="E747" s="3"/>
      <c r="F747" s="61" t="s">
        <v>292</v>
      </c>
      <c r="G747" s="3" t="s">
        <v>253</v>
      </c>
      <c r="H747" s="62"/>
      <c r="I747" s="2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1">
        <v>747</v>
      </c>
      <c r="C748" s="61"/>
      <c r="D748" s="3"/>
      <c r="E748" s="3"/>
      <c r="F748" s="61" t="s">
        <v>295</v>
      </c>
      <c r="G748" s="3" t="s">
        <v>261</v>
      </c>
      <c r="H748" s="62"/>
      <c r="I748" s="21">
        <v>11333354.725764889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1">
        <v>748</v>
      </c>
      <c r="C749" s="61"/>
      <c r="D749" s="3"/>
      <c r="E749" s="3"/>
      <c r="F749" s="61" t="s">
        <v>305</v>
      </c>
      <c r="G749" s="3" t="s">
        <v>255</v>
      </c>
      <c r="H749" s="62"/>
      <c r="I749" s="21">
        <v>16604959.993379852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1">
        <v>749</v>
      </c>
      <c r="C750" s="61"/>
      <c r="D750" s="3"/>
      <c r="E750" s="3"/>
      <c r="F750" s="61" t="s">
        <v>305</v>
      </c>
      <c r="G750" s="3" t="s">
        <v>257</v>
      </c>
      <c r="H750" s="62"/>
      <c r="I750" s="2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1">
        <v>750</v>
      </c>
      <c r="C751" s="61"/>
      <c r="D751" s="3"/>
      <c r="E751" s="3"/>
      <c r="F751" s="61" t="s">
        <v>292</v>
      </c>
      <c r="G751" s="3" t="s">
        <v>259</v>
      </c>
      <c r="H751" s="62"/>
      <c r="I751" s="21">
        <v>459490.58124825114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1">
        <v>751</v>
      </c>
      <c r="C752" s="61"/>
      <c r="D752" s="3"/>
      <c r="E752" s="3"/>
      <c r="F752" s="61" t="s">
        <v>292</v>
      </c>
      <c r="G752" s="3" t="s">
        <v>258</v>
      </c>
      <c r="H752" s="62"/>
      <c r="I752" s="2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1">
        <v>752</v>
      </c>
      <c r="C753" s="61"/>
      <c r="D753" s="3"/>
      <c r="E753" s="3"/>
      <c r="F753" s="61" t="s">
        <v>292</v>
      </c>
      <c r="G753" s="3" t="s">
        <v>32</v>
      </c>
      <c r="H753" s="62"/>
      <c r="I753" s="2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1">
        <v>753</v>
      </c>
      <c r="C754" s="61"/>
      <c r="D754" s="3"/>
      <c r="E754" s="3"/>
      <c r="F754" s="61" t="s">
        <v>305</v>
      </c>
      <c r="G754" s="3" t="s">
        <v>257</v>
      </c>
      <c r="H754" s="62"/>
      <c r="I754" s="2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1">
        <v>754</v>
      </c>
      <c r="C755" s="61"/>
      <c r="D755" s="3"/>
      <c r="E755" s="3"/>
      <c r="F755" s="61" t="s">
        <v>305</v>
      </c>
      <c r="G755" s="3" t="s">
        <v>257</v>
      </c>
      <c r="H755" s="62"/>
      <c r="I755" s="2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1">
        <v>755</v>
      </c>
      <c r="C756" s="61"/>
      <c r="D756" s="3"/>
      <c r="E756" s="3"/>
      <c r="F756" s="3"/>
      <c r="G756" s="3"/>
      <c r="H756" s="62" t="s">
        <v>34</v>
      </c>
      <c r="I756" s="13">
        <v>55965398.823384337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1">
        <v>756</v>
      </c>
      <c r="C757" s="61">
        <v>303</v>
      </c>
      <c r="D757" s="3" t="s">
        <v>125</v>
      </c>
      <c r="E757" s="3"/>
      <c r="F757" s="3"/>
      <c r="G757" s="3"/>
      <c r="H757" s="62"/>
      <c r="I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1">
        <v>757</v>
      </c>
      <c r="C758" s="61"/>
      <c r="D758" s="3"/>
      <c r="E758" s="3"/>
      <c r="F758" s="61" t="s">
        <v>304</v>
      </c>
      <c r="G758" s="3" t="s">
        <v>199</v>
      </c>
      <c r="H758" s="62"/>
      <c r="I758" s="2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1">
        <v>758</v>
      </c>
      <c r="C759" s="61"/>
      <c r="D759" s="3"/>
      <c r="E759" s="3"/>
      <c r="F759" s="3"/>
      <c r="G759" s="3"/>
      <c r="H759" s="62" t="s">
        <v>34</v>
      </c>
      <c r="I759" s="13">
        <v>55965398.823384337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1">
        <v>759</v>
      </c>
      <c r="C760" s="61" t="s">
        <v>126</v>
      </c>
      <c r="D760" s="3" t="s">
        <v>127</v>
      </c>
      <c r="E760" s="3"/>
      <c r="F760" s="3"/>
      <c r="G760" s="3"/>
      <c r="H760" s="62"/>
      <c r="I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1">
        <v>760</v>
      </c>
      <c r="C761" s="61"/>
      <c r="D761" s="3"/>
      <c r="E761" s="3"/>
      <c r="F761" s="61" t="s">
        <v>304</v>
      </c>
      <c r="G761" s="3" t="s">
        <v>199</v>
      </c>
      <c r="H761" s="62"/>
      <c r="I761" s="2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1">
        <v>761</v>
      </c>
      <c r="C762" s="61"/>
      <c r="D762" s="3"/>
      <c r="E762" s="3"/>
      <c r="F762" s="61" t="s">
        <v>305</v>
      </c>
      <c r="G762" s="3" t="s">
        <v>26</v>
      </c>
      <c r="H762" s="62"/>
      <c r="I762" s="2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1">
        <v>762</v>
      </c>
      <c r="C763" s="61"/>
      <c r="D763" s="3"/>
      <c r="E763" s="3"/>
      <c r="F763" s="61" t="s">
        <v>306</v>
      </c>
      <c r="G763" s="3" t="s">
        <v>260</v>
      </c>
      <c r="H763" s="62"/>
      <c r="I763" s="2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1">
        <v>763</v>
      </c>
      <c r="C764" s="61"/>
      <c r="D764" s="3"/>
      <c r="E764" s="3"/>
      <c r="F764" s="61" t="s">
        <v>298</v>
      </c>
      <c r="G764" s="3" t="s">
        <v>254</v>
      </c>
      <c r="H764" s="62"/>
      <c r="I764" s="2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1">
        <v>764</v>
      </c>
      <c r="C765" s="61"/>
      <c r="D765" s="3"/>
      <c r="E765" s="3"/>
      <c r="F765" s="3"/>
      <c r="G765" s="3"/>
      <c r="H765" s="62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1">
        <v>765</v>
      </c>
      <c r="C766" s="61"/>
      <c r="D766" s="3"/>
      <c r="E766" s="3"/>
      <c r="F766" s="3"/>
      <c r="G766" s="3"/>
      <c r="H766" s="62"/>
      <c r="I766" s="4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1">
        <v>766</v>
      </c>
      <c r="C767" s="68" t="s">
        <v>128</v>
      </c>
      <c r="D767" s="3"/>
      <c r="E767" s="3"/>
      <c r="F767" s="3"/>
      <c r="G767" s="3"/>
      <c r="H767" s="62" t="s">
        <v>34</v>
      </c>
      <c r="I767" s="14">
        <v>95111922.043886855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1">
        <v>767</v>
      </c>
      <c r="C768" s="68"/>
      <c r="D768" s="3"/>
      <c r="E768" s="3"/>
      <c r="F768" s="3"/>
      <c r="G768" s="3"/>
      <c r="H768" s="62"/>
      <c r="I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1">
        <v>768</v>
      </c>
      <c r="C769" s="61" t="s">
        <v>129</v>
      </c>
      <c r="D769" s="3"/>
      <c r="E769" s="3"/>
      <c r="F769" s="3"/>
      <c r="G769" s="3"/>
      <c r="H769" s="62"/>
      <c r="I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1">
        <v>769</v>
      </c>
      <c r="C770" s="61"/>
      <c r="D770" s="3"/>
      <c r="E770" s="3" t="s">
        <v>199</v>
      </c>
      <c r="F770" s="3"/>
      <c r="G770" s="3"/>
      <c r="H770" s="62"/>
      <c r="I770" s="2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1">
        <v>770</v>
      </c>
      <c r="C771" s="61"/>
      <c r="D771" s="3"/>
      <c r="E771" s="3" t="s">
        <v>259</v>
      </c>
      <c r="F771" s="3"/>
      <c r="G771" s="3"/>
      <c r="H771" s="62"/>
      <c r="I771" s="21">
        <v>459490.58124825114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1">
        <v>771</v>
      </c>
      <c r="C772" s="61"/>
      <c r="D772" s="3"/>
      <c r="E772" s="3" t="s">
        <v>262</v>
      </c>
      <c r="F772" s="3"/>
      <c r="G772" s="3"/>
      <c r="H772" s="62"/>
      <c r="I772" s="2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1">
        <v>772</v>
      </c>
      <c r="C773" s="61"/>
      <c r="D773" s="3"/>
      <c r="E773" s="3" t="s">
        <v>26</v>
      </c>
      <c r="F773" s="3"/>
      <c r="G773" s="3"/>
      <c r="H773" s="62"/>
      <c r="I773" s="2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1">
        <v>773</v>
      </c>
      <c r="C774" s="61"/>
      <c r="D774" s="3"/>
      <c r="E774" s="63" t="s">
        <v>254</v>
      </c>
      <c r="F774" s="3"/>
      <c r="G774" s="3"/>
      <c r="H774" s="62"/>
      <c r="I774" s="21">
        <v>25406238.160613727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1">
        <v>774</v>
      </c>
      <c r="C775" s="61"/>
      <c r="D775" s="3"/>
      <c r="E775" s="63" t="s">
        <v>261</v>
      </c>
      <c r="F775" s="3"/>
      <c r="G775" s="3"/>
      <c r="H775" s="62"/>
      <c r="I775" s="21">
        <v>11333354.725764889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1">
        <v>775</v>
      </c>
      <c r="C776" s="61"/>
      <c r="D776" s="3"/>
      <c r="E776" s="63" t="s">
        <v>255</v>
      </c>
      <c r="F776" s="3"/>
      <c r="G776" s="3"/>
      <c r="H776" s="62"/>
      <c r="I776" s="21">
        <v>55751483.213882387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1">
        <v>776</v>
      </c>
      <c r="C777" s="61"/>
      <c r="D777" s="3"/>
      <c r="E777" s="63" t="s">
        <v>257</v>
      </c>
      <c r="F777" s="3"/>
      <c r="G777" s="3"/>
      <c r="H777" s="62"/>
      <c r="I777" s="2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1">
        <v>777</v>
      </c>
      <c r="C778" s="61"/>
      <c r="D778" s="3"/>
      <c r="E778" s="63" t="s">
        <v>258</v>
      </c>
      <c r="F778" s="3"/>
      <c r="G778" s="3"/>
      <c r="H778" s="62"/>
      <c r="I778" s="2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1">
        <v>778</v>
      </c>
      <c r="C779" s="61"/>
      <c r="D779" s="3"/>
      <c r="E779" s="63" t="s">
        <v>32</v>
      </c>
      <c r="F779" s="3"/>
      <c r="G779" s="3"/>
      <c r="H779" s="62"/>
      <c r="I779" s="2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1">
        <v>779</v>
      </c>
      <c r="C780" s="61"/>
      <c r="D780" s="3"/>
      <c r="E780" s="61" t="s">
        <v>267</v>
      </c>
      <c r="F780" s="3"/>
      <c r="G780" s="3"/>
      <c r="H780" s="62"/>
      <c r="I780" s="2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1">
        <v>780</v>
      </c>
      <c r="C781" s="61"/>
      <c r="D781" s="3"/>
      <c r="E781" s="61" t="s">
        <v>268</v>
      </c>
      <c r="F781" s="3"/>
      <c r="G781" s="3"/>
      <c r="H781" s="62"/>
      <c r="I781" s="2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1">
        <v>781</v>
      </c>
      <c r="C782" s="61"/>
      <c r="D782" s="3"/>
      <c r="E782" s="63" t="s">
        <v>253</v>
      </c>
      <c r="F782" s="3"/>
      <c r="G782" s="3"/>
      <c r="H782" s="62"/>
      <c r="I782" s="2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1">
        <v>782</v>
      </c>
      <c r="C783" s="61" t="s">
        <v>130</v>
      </c>
      <c r="D783" s="3"/>
      <c r="E783" s="3"/>
      <c r="F783" s="3"/>
      <c r="G783" s="3"/>
      <c r="H783" s="62" t="s">
        <v>34</v>
      </c>
      <c r="I783" s="20">
        <v>95111922.04388687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1">
        <v>783</v>
      </c>
      <c r="C784" s="61" t="s">
        <v>131</v>
      </c>
      <c r="D784" s="3"/>
      <c r="E784" s="3"/>
      <c r="F784" s="3"/>
      <c r="G784" s="3"/>
      <c r="H784" s="62"/>
      <c r="I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1">
        <v>784</v>
      </c>
      <c r="C785" s="61"/>
      <c r="D785" s="3"/>
      <c r="E785" s="3" t="s">
        <v>93</v>
      </c>
      <c r="F785" s="3"/>
      <c r="G785" s="3"/>
      <c r="H785" s="62"/>
      <c r="I785" s="21">
        <v>9397081.9100000001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1">
        <v>785</v>
      </c>
      <c r="C786" s="61"/>
      <c r="D786" s="3"/>
      <c r="E786" s="3" t="s">
        <v>95</v>
      </c>
      <c r="F786" s="3"/>
      <c r="G786" s="3"/>
      <c r="H786" s="62"/>
      <c r="I786" s="2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1">
        <v>786</v>
      </c>
      <c r="C787" s="61"/>
      <c r="D787" s="3"/>
      <c r="E787" s="63" t="s">
        <v>116</v>
      </c>
      <c r="F787" s="3"/>
      <c r="G787" s="3"/>
      <c r="H787" s="62"/>
      <c r="I787" s="21">
        <v>1038681.3489389369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1">
        <v>787</v>
      </c>
      <c r="C788" s="61"/>
      <c r="D788" s="3"/>
      <c r="E788" s="63" t="s">
        <v>57</v>
      </c>
      <c r="F788" s="3"/>
      <c r="G788" s="3"/>
      <c r="H788" s="62"/>
      <c r="I788" s="2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1">
        <v>788</v>
      </c>
      <c r="C789" s="61"/>
      <c r="D789" s="3"/>
      <c r="E789" s="63" t="s">
        <v>48</v>
      </c>
      <c r="F789" s="3"/>
      <c r="G789" s="3"/>
      <c r="H789" s="62"/>
      <c r="I789" s="2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1">
        <v>789</v>
      </c>
      <c r="C790" s="61"/>
      <c r="D790" s="3"/>
      <c r="E790" s="63" t="s">
        <v>67</v>
      </c>
      <c r="F790" s="3"/>
      <c r="G790" s="3"/>
      <c r="H790" s="62"/>
      <c r="I790" s="2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1">
        <v>790</v>
      </c>
      <c r="C791" s="61"/>
      <c r="D791" s="3"/>
      <c r="E791" s="63" t="s">
        <v>81</v>
      </c>
      <c r="F791" s="3"/>
      <c r="G791" s="3"/>
      <c r="H791" s="62"/>
      <c r="I791" s="21">
        <v>2401206.9890461969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1">
        <v>791</v>
      </c>
      <c r="C792" s="61"/>
      <c r="D792" s="3"/>
      <c r="E792" s="3" t="s">
        <v>83</v>
      </c>
      <c r="F792" s="3"/>
      <c r="G792" s="3"/>
      <c r="H792" s="62"/>
      <c r="I792" s="2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1">
        <v>792</v>
      </c>
      <c r="C793" s="61"/>
      <c r="D793" s="3"/>
      <c r="E793" s="63" t="s">
        <v>126</v>
      </c>
      <c r="F793" s="3"/>
      <c r="G793" s="3"/>
      <c r="H793" s="62"/>
      <c r="I793" s="2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1">
        <v>793</v>
      </c>
      <c r="C794" s="61"/>
      <c r="D794" s="3"/>
      <c r="E794" s="63" t="s">
        <v>109</v>
      </c>
      <c r="F794" s="3"/>
      <c r="G794" s="3"/>
      <c r="H794" s="62"/>
      <c r="I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1">
        <v>794</v>
      </c>
      <c r="C795" s="61"/>
      <c r="D795" s="3"/>
      <c r="E795" s="63" t="s">
        <v>41</v>
      </c>
      <c r="F795" s="3"/>
      <c r="G795" s="3"/>
      <c r="H795" s="62"/>
      <c r="I795" s="21">
        <v>3992082.6480462942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1">
        <v>795</v>
      </c>
      <c r="C796" s="61" t="s">
        <v>132</v>
      </c>
      <c r="D796" s="3"/>
      <c r="E796" s="3"/>
      <c r="F796" s="3"/>
      <c r="G796" s="3"/>
      <c r="H796" s="62"/>
      <c r="I796" s="20">
        <v>16709693.691543732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1">
        <v>796</v>
      </c>
      <c r="C797" s="61"/>
      <c r="D797" s="3"/>
      <c r="E797" s="3"/>
      <c r="F797" s="3"/>
      <c r="G797" s="3"/>
      <c r="H797" s="62"/>
      <c r="I797" s="4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1">
        <v>797</v>
      </c>
      <c r="C798" s="68" t="s">
        <v>133</v>
      </c>
      <c r="D798" s="3"/>
      <c r="E798" s="3"/>
      <c r="F798" s="3"/>
      <c r="G798" s="3"/>
      <c r="H798" s="62" t="s">
        <v>34</v>
      </c>
      <c r="I798" s="14">
        <v>1843192900.2561831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1">
        <v>798</v>
      </c>
      <c r="C799" s="61" t="s">
        <v>134</v>
      </c>
      <c r="D799" s="3"/>
      <c r="E799" s="3"/>
      <c r="F799" s="3"/>
      <c r="G799" s="3"/>
      <c r="H799" s="62"/>
      <c r="I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1">
        <v>799</v>
      </c>
      <c r="C800" s="61"/>
      <c r="D800" s="3"/>
      <c r="E800" s="3" t="s">
        <v>199</v>
      </c>
      <c r="F800" s="3"/>
      <c r="G800" s="3"/>
      <c r="H800" s="62"/>
      <c r="I800" s="21">
        <v>559158486.76000011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1">
        <v>800</v>
      </c>
      <c r="C801" s="61"/>
      <c r="D801" s="3"/>
      <c r="E801" s="63" t="s">
        <v>253</v>
      </c>
      <c r="F801" s="3"/>
      <c r="G801" s="3"/>
      <c r="H801" s="62"/>
      <c r="I801" s="2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1">
        <v>801</v>
      </c>
      <c r="C802" s="61"/>
      <c r="D802" s="3"/>
      <c r="E802" s="3" t="s">
        <v>259</v>
      </c>
      <c r="F802" s="3"/>
      <c r="G802" s="3"/>
      <c r="H802" s="62"/>
      <c r="I802" s="21">
        <v>326161810.29621851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1">
        <v>802</v>
      </c>
      <c r="C803" s="61"/>
      <c r="D803" s="3"/>
      <c r="E803" s="3" t="s">
        <v>262</v>
      </c>
      <c r="F803" s="3"/>
      <c r="G803" s="3"/>
      <c r="H803" s="62"/>
      <c r="I803" s="2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1">
        <v>803</v>
      </c>
      <c r="C804" s="61"/>
      <c r="D804" s="3"/>
      <c r="E804" s="3" t="s">
        <v>26</v>
      </c>
      <c r="F804" s="3"/>
      <c r="G804" s="3"/>
      <c r="H804" s="62"/>
      <c r="I804" s="21">
        <v>3560934.9771912158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1">
        <v>804</v>
      </c>
      <c r="C805" s="61"/>
      <c r="D805" s="3"/>
      <c r="E805" s="63" t="s">
        <v>254</v>
      </c>
      <c r="F805" s="3"/>
      <c r="G805" s="3"/>
      <c r="H805" s="62"/>
      <c r="I805" s="21">
        <v>45335455.377289072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1">
        <v>805</v>
      </c>
      <c r="C806" s="61"/>
      <c r="D806" s="3"/>
      <c r="E806" s="63" t="s">
        <v>261</v>
      </c>
      <c r="F806" s="3"/>
      <c r="G806" s="3"/>
      <c r="H806" s="62"/>
      <c r="I806" s="21">
        <v>12632698.873155624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1">
        <v>806</v>
      </c>
      <c r="C807" s="61"/>
      <c r="D807" s="3"/>
      <c r="E807" s="3" t="s">
        <v>265</v>
      </c>
      <c r="F807" s="3"/>
      <c r="G807" s="3"/>
      <c r="H807" s="62"/>
      <c r="I807" s="2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1">
        <v>807</v>
      </c>
      <c r="C808" s="61"/>
      <c r="D808" s="3"/>
      <c r="E808" s="3" t="s">
        <v>255</v>
      </c>
      <c r="F808" s="3"/>
      <c r="G808" s="3"/>
      <c r="H808" s="62"/>
      <c r="I808" s="21">
        <v>897319398.88872051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1">
        <v>808</v>
      </c>
      <c r="C809" s="61"/>
      <c r="D809" s="3"/>
      <c r="E809" s="3" t="s">
        <v>257</v>
      </c>
      <c r="F809" s="3"/>
      <c r="G809" s="3"/>
      <c r="H809" s="62"/>
      <c r="I809" s="2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1">
        <v>809</v>
      </c>
      <c r="C810" s="61"/>
      <c r="D810" s="3"/>
      <c r="E810" s="3" t="s">
        <v>258</v>
      </c>
      <c r="F810" s="3"/>
      <c r="G810" s="3"/>
      <c r="H810" s="62"/>
      <c r="I810" s="2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1">
        <v>810</v>
      </c>
      <c r="C811" s="61"/>
      <c r="D811" s="3"/>
      <c r="E811" s="3" t="s">
        <v>32</v>
      </c>
      <c r="F811" s="3"/>
      <c r="G811" s="3"/>
      <c r="H811" s="62"/>
      <c r="I811" s="2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1">
        <v>811</v>
      </c>
      <c r="C812" s="61"/>
      <c r="D812" s="3"/>
      <c r="E812" s="3" t="s">
        <v>268</v>
      </c>
      <c r="F812" s="3"/>
      <c r="G812" s="3"/>
      <c r="H812" s="62"/>
      <c r="I812" s="2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1">
        <v>812</v>
      </c>
      <c r="C813" s="61"/>
      <c r="D813" s="3"/>
      <c r="E813" s="3" t="s">
        <v>267</v>
      </c>
      <c r="F813" s="3"/>
      <c r="G813" s="3"/>
      <c r="H813" s="62"/>
      <c r="I813" s="2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1">
        <v>813</v>
      </c>
      <c r="C814" s="61"/>
      <c r="D814" s="3"/>
      <c r="E814" s="3" t="s">
        <v>278</v>
      </c>
      <c r="F814" s="3"/>
      <c r="G814" s="3"/>
      <c r="H814" s="62"/>
      <c r="I814" s="21">
        <v>-975884.9163920891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1">
        <v>814</v>
      </c>
      <c r="C815" s="61"/>
      <c r="D815" s="3"/>
      <c r="E815" s="3"/>
      <c r="F815" s="3"/>
      <c r="G815" s="3"/>
      <c r="H815" s="62" t="s">
        <v>34</v>
      </c>
      <c r="I815" s="20">
        <v>1843192900.2561829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1">
        <v>815</v>
      </c>
      <c r="C816" s="61">
        <v>105</v>
      </c>
      <c r="D816" s="3" t="s">
        <v>135</v>
      </c>
      <c r="E816" s="3"/>
      <c r="F816" s="3"/>
      <c r="G816" s="3"/>
      <c r="H816" s="62"/>
      <c r="I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1">
        <v>816</v>
      </c>
      <c r="C817" s="61"/>
      <c r="D817" s="3"/>
      <c r="E817" s="3"/>
      <c r="F817" s="61" t="s">
        <v>294</v>
      </c>
      <c r="G817" s="3" t="s">
        <v>199</v>
      </c>
      <c r="H817" s="62"/>
      <c r="I817" s="2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1">
        <v>817</v>
      </c>
      <c r="C818" s="61"/>
      <c r="D818" s="3"/>
      <c r="E818" s="3"/>
      <c r="F818" s="61" t="s">
        <v>292</v>
      </c>
      <c r="G818" s="3" t="s">
        <v>26</v>
      </c>
      <c r="H818" s="62"/>
      <c r="I818" s="2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1">
        <v>818</v>
      </c>
      <c r="C819" s="61"/>
      <c r="D819" s="3"/>
      <c r="E819" s="3"/>
      <c r="F819" s="61" t="s">
        <v>296</v>
      </c>
      <c r="G819" s="3" t="s">
        <v>26</v>
      </c>
      <c r="H819" s="62"/>
      <c r="I819" s="2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1">
        <v>819</v>
      </c>
      <c r="C820" s="61"/>
      <c r="D820" s="3"/>
      <c r="E820" s="3"/>
      <c r="F820" s="61" t="s">
        <v>292</v>
      </c>
      <c r="G820" s="3" t="s">
        <v>26</v>
      </c>
      <c r="H820" s="62"/>
      <c r="I820" s="2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1">
        <v>820</v>
      </c>
      <c r="C821" s="61"/>
      <c r="D821" s="3"/>
      <c r="E821" s="3"/>
      <c r="F821" s="61" t="s">
        <v>292</v>
      </c>
      <c r="G821" s="3" t="s">
        <v>253</v>
      </c>
      <c r="H821" s="62"/>
      <c r="I821" s="2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1">
        <v>821</v>
      </c>
      <c r="C822" s="61"/>
      <c r="D822" s="3"/>
      <c r="E822" s="3"/>
      <c r="F822" s="61" t="s">
        <v>292</v>
      </c>
      <c r="G822" s="3" t="s">
        <v>26</v>
      </c>
      <c r="H822" s="62"/>
      <c r="I822" s="2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1">
        <v>822</v>
      </c>
      <c r="C823" s="61"/>
      <c r="D823" s="3"/>
      <c r="E823" s="3"/>
      <c r="F823" s="61" t="s">
        <v>292</v>
      </c>
      <c r="G823" s="3" t="s">
        <v>255</v>
      </c>
      <c r="H823" s="62"/>
      <c r="I823" s="2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1">
        <v>823</v>
      </c>
      <c r="C824" s="61"/>
      <c r="D824" s="3"/>
      <c r="E824" s="3"/>
      <c r="F824" s="61" t="s">
        <v>292</v>
      </c>
      <c r="G824" s="3" t="s">
        <v>257</v>
      </c>
      <c r="H824" s="62"/>
      <c r="I824" s="2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1">
        <v>824</v>
      </c>
      <c r="C825" s="61"/>
      <c r="D825" s="3"/>
      <c r="E825" s="3"/>
      <c r="F825" s="61" t="s">
        <v>292</v>
      </c>
      <c r="G825" s="3" t="s">
        <v>258</v>
      </c>
      <c r="H825" s="62"/>
      <c r="I825" s="2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1">
        <v>825</v>
      </c>
      <c r="C826" s="61"/>
      <c r="D826" s="3"/>
      <c r="E826" s="3"/>
      <c r="F826" s="61" t="s">
        <v>292</v>
      </c>
      <c r="G826" s="3" t="s">
        <v>32</v>
      </c>
      <c r="H826" s="62"/>
      <c r="I826" s="2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1">
        <v>826</v>
      </c>
      <c r="C827" s="68" t="s">
        <v>136</v>
      </c>
      <c r="D827" s="3"/>
      <c r="E827" s="3"/>
      <c r="F827" s="3"/>
      <c r="G827" s="3"/>
      <c r="H827" s="62" t="s">
        <v>137</v>
      </c>
      <c r="I827" s="20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1">
        <v>827</v>
      </c>
      <c r="C828" s="61"/>
      <c r="D828" s="3"/>
      <c r="E828" s="3"/>
      <c r="F828" s="3"/>
      <c r="G828" s="3"/>
      <c r="H828" s="62"/>
      <c r="I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1">
        <v>828</v>
      </c>
      <c r="C829" s="61">
        <v>114</v>
      </c>
      <c r="D829" s="3" t="s">
        <v>138</v>
      </c>
      <c r="E829" s="3"/>
      <c r="F829" s="3"/>
      <c r="G829" s="3"/>
      <c r="H829" s="62"/>
      <c r="I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1">
        <v>829</v>
      </c>
      <c r="C830" s="61"/>
      <c r="D830" s="3"/>
      <c r="E830" s="3"/>
      <c r="F830" s="61" t="s">
        <v>292</v>
      </c>
      <c r="G830" s="3" t="s">
        <v>199</v>
      </c>
      <c r="H830" s="62"/>
      <c r="I830" s="2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1">
        <v>830</v>
      </c>
      <c r="C831" s="61"/>
      <c r="D831" s="3"/>
      <c r="E831" s="3"/>
      <c r="F831" s="61" t="s">
        <v>292</v>
      </c>
      <c r="G831" s="3" t="s">
        <v>26</v>
      </c>
      <c r="H831" s="62"/>
      <c r="I831" s="2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1">
        <v>831</v>
      </c>
      <c r="C832" s="61"/>
      <c r="D832" s="3"/>
      <c r="E832" s="3"/>
      <c r="F832" s="61" t="s">
        <v>292</v>
      </c>
      <c r="G832" s="3" t="s">
        <v>255</v>
      </c>
      <c r="H832" s="62"/>
      <c r="I832" s="2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1">
        <v>832</v>
      </c>
      <c r="C833" s="61"/>
      <c r="D833" s="3"/>
      <c r="E833" s="3"/>
      <c r="F833" s="61" t="s">
        <v>292</v>
      </c>
      <c r="G833" s="3" t="s">
        <v>257</v>
      </c>
      <c r="H833" s="62"/>
      <c r="I833" s="2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1">
        <v>833</v>
      </c>
      <c r="C834" s="61"/>
      <c r="D834" s="3"/>
      <c r="E834" s="3"/>
      <c r="F834" s="61" t="s">
        <v>292</v>
      </c>
      <c r="G834" s="3" t="s">
        <v>256</v>
      </c>
      <c r="H834" s="62"/>
      <c r="I834" s="2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1">
        <v>834</v>
      </c>
      <c r="C835" s="68" t="s">
        <v>139</v>
      </c>
      <c r="D835" s="3"/>
      <c r="E835" s="3"/>
      <c r="F835" s="3"/>
      <c r="G835" s="3"/>
      <c r="H835" s="62" t="s">
        <v>140</v>
      </c>
      <c r="I835" s="20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1">
        <v>835</v>
      </c>
      <c r="C836" s="61"/>
      <c r="D836" s="3"/>
      <c r="E836" s="3"/>
      <c r="F836" s="3"/>
      <c r="G836" s="3"/>
      <c r="H836" s="62"/>
      <c r="I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1">
        <v>836</v>
      </c>
      <c r="C837" s="61">
        <v>115</v>
      </c>
      <c r="D837" s="3" t="s">
        <v>141</v>
      </c>
      <c r="E837" s="3"/>
      <c r="F837" s="3"/>
      <c r="G837" s="3"/>
      <c r="H837" s="62"/>
      <c r="I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1">
        <v>837</v>
      </c>
      <c r="C838" s="61"/>
      <c r="D838" s="3"/>
      <c r="E838" s="3"/>
      <c r="F838" s="61" t="s">
        <v>292</v>
      </c>
      <c r="G838" s="3" t="s">
        <v>199</v>
      </c>
      <c r="H838" s="62"/>
      <c r="I838" s="2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1">
        <v>838</v>
      </c>
      <c r="C839" s="61"/>
      <c r="D839" s="3"/>
      <c r="E839" s="3"/>
      <c r="F839" s="61" t="s">
        <v>292</v>
      </c>
      <c r="G839" s="3" t="s">
        <v>26</v>
      </c>
      <c r="H839" s="62"/>
      <c r="I839" s="2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1">
        <v>839</v>
      </c>
      <c r="C840" s="61"/>
      <c r="D840" s="3"/>
      <c r="E840" s="3"/>
      <c r="F840" s="61" t="s">
        <v>292</v>
      </c>
      <c r="G840" s="3" t="s">
        <v>255</v>
      </c>
      <c r="H840" s="62"/>
      <c r="I840" s="2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1">
        <v>840</v>
      </c>
      <c r="C841" s="61"/>
      <c r="D841" s="3"/>
      <c r="E841" s="3"/>
      <c r="F841" s="61" t="s">
        <v>292</v>
      </c>
      <c r="G841" s="3" t="s">
        <v>257</v>
      </c>
      <c r="H841" s="62"/>
      <c r="I841" s="2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1">
        <v>841</v>
      </c>
      <c r="C842" s="61"/>
      <c r="D842" s="3"/>
      <c r="E842" s="3"/>
      <c r="F842" s="61" t="s">
        <v>292</v>
      </c>
      <c r="G842" s="3" t="s">
        <v>256</v>
      </c>
      <c r="H842" s="62"/>
      <c r="I842" s="2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1">
        <v>842</v>
      </c>
      <c r="C843" s="61" t="s">
        <v>321</v>
      </c>
      <c r="D843" s="3"/>
      <c r="E843" s="3"/>
      <c r="F843" s="3"/>
      <c r="G843" s="3"/>
      <c r="H843" s="62" t="s">
        <v>140</v>
      </c>
      <c r="I843" s="20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1">
        <v>843</v>
      </c>
      <c r="C844" s="61"/>
      <c r="D844" s="3"/>
      <c r="E844" s="3"/>
      <c r="F844" s="3"/>
      <c r="G844" s="3"/>
      <c r="H844" s="62"/>
      <c r="I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1">
        <v>844</v>
      </c>
      <c r="C845" s="61">
        <v>128</v>
      </c>
      <c r="D845" s="3" t="s">
        <v>320</v>
      </c>
      <c r="E845" s="3"/>
      <c r="F845" s="3"/>
      <c r="G845" s="3"/>
      <c r="H845" s="62"/>
      <c r="I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1">
        <v>845</v>
      </c>
      <c r="C846" s="61"/>
      <c r="D846" s="3"/>
      <c r="E846" s="3"/>
      <c r="F846" s="61" t="s">
        <v>292</v>
      </c>
      <c r="G846" s="3" t="s">
        <v>254</v>
      </c>
      <c r="H846" s="62"/>
      <c r="I846" s="2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1">
        <v>846</v>
      </c>
      <c r="C847" s="68" t="s">
        <v>322</v>
      </c>
      <c r="D847" s="3"/>
      <c r="E847" s="3"/>
      <c r="F847" s="3"/>
      <c r="G847" s="3"/>
      <c r="H847" s="62"/>
      <c r="I847" s="20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1">
        <v>847</v>
      </c>
      <c r="C848" s="61"/>
      <c r="D848" s="3"/>
      <c r="E848" s="3"/>
      <c r="F848" s="3"/>
      <c r="G848" s="3"/>
      <c r="H848" s="62"/>
      <c r="I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1">
        <v>848</v>
      </c>
      <c r="C849" s="61">
        <v>124</v>
      </c>
      <c r="D849" s="3" t="s">
        <v>143</v>
      </c>
      <c r="E849" s="3"/>
      <c r="F849" s="3"/>
      <c r="G849" s="3"/>
      <c r="H849" s="62"/>
      <c r="I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1">
        <v>849</v>
      </c>
      <c r="C850" s="61"/>
      <c r="D850" s="3"/>
      <c r="E850" s="3"/>
      <c r="F850" s="61" t="s">
        <v>297</v>
      </c>
      <c r="G850" s="3" t="s">
        <v>199</v>
      </c>
      <c r="H850" s="62"/>
      <c r="I850" s="21">
        <v>6745.76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1">
        <v>850</v>
      </c>
      <c r="C851" s="61"/>
      <c r="D851" s="3"/>
      <c r="E851" s="3"/>
      <c r="F851" s="61" t="s">
        <v>297</v>
      </c>
      <c r="G851" s="3" t="s">
        <v>254</v>
      </c>
      <c r="H851" s="62"/>
      <c r="I851" s="2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1">
        <v>851</v>
      </c>
      <c r="C852" s="61"/>
      <c r="D852" s="3"/>
      <c r="E852" s="3"/>
      <c r="F852" s="3"/>
      <c r="G852" s="3"/>
      <c r="H852" s="62" t="s">
        <v>144</v>
      </c>
      <c r="I852" s="20">
        <v>6410.1391051398032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1">
        <v>852</v>
      </c>
      <c r="C853" s="61"/>
      <c r="D853" s="3"/>
      <c r="E853" s="3"/>
      <c r="F853" s="3"/>
      <c r="G853" s="3"/>
      <c r="H853" s="62"/>
      <c r="I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1">
        <v>853</v>
      </c>
      <c r="C854" s="61" t="s">
        <v>145</v>
      </c>
      <c r="D854" s="3" t="s">
        <v>143</v>
      </c>
      <c r="E854" s="3"/>
      <c r="F854" s="3"/>
      <c r="G854" s="3"/>
      <c r="H854" s="62"/>
      <c r="I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1">
        <v>854</v>
      </c>
      <c r="C855" s="61"/>
      <c r="D855" s="3"/>
      <c r="E855" s="3"/>
      <c r="F855" s="61" t="s">
        <v>297</v>
      </c>
      <c r="G855" s="3" t="s">
        <v>199</v>
      </c>
      <c r="H855" s="62"/>
      <c r="I855" s="2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1">
        <v>855</v>
      </c>
      <c r="C856" s="61"/>
      <c r="D856" s="3"/>
      <c r="E856" s="3"/>
      <c r="F856" s="61" t="s">
        <v>297</v>
      </c>
      <c r="G856" s="3" t="s">
        <v>26</v>
      </c>
      <c r="H856" s="62"/>
      <c r="I856" s="2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1">
        <v>856</v>
      </c>
      <c r="C857" s="61"/>
      <c r="D857" s="3"/>
      <c r="E857" s="3"/>
      <c r="F857" s="61" t="s">
        <v>297</v>
      </c>
      <c r="G857" s="3" t="s">
        <v>257</v>
      </c>
      <c r="H857" s="62"/>
      <c r="I857" s="2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1">
        <v>857</v>
      </c>
      <c r="C858" s="61"/>
      <c r="D858" s="3"/>
      <c r="E858" s="3"/>
      <c r="F858" s="61" t="s">
        <v>297</v>
      </c>
      <c r="G858" s="3" t="s">
        <v>254</v>
      </c>
      <c r="H858" s="62"/>
      <c r="I858" s="2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1">
        <v>858</v>
      </c>
      <c r="C859" s="61"/>
      <c r="D859" s="3"/>
      <c r="E859" s="3"/>
      <c r="F859" s="3"/>
      <c r="G859" s="3"/>
      <c r="H859" s="62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1">
        <v>859</v>
      </c>
      <c r="C860" s="61"/>
      <c r="D860" s="3"/>
      <c r="E860" s="3"/>
      <c r="F860" s="3"/>
      <c r="G860" s="3"/>
      <c r="H860" s="62"/>
      <c r="I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1">
        <v>860</v>
      </c>
      <c r="C861" s="61" t="s">
        <v>146</v>
      </c>
      <c r="D861" s="3" t="s">
        <v>143</v>
      </c>
      <c r="E861" s="3"/>
      <c r="F861" s="3"/>
      <c r="G861" s="3"/>
      <c r="H861" s="62"/>
      <c r="I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1">
        <v>861</v>
      </c>
      <c r="C862" s="61"/>
      <c r="D862" s="3"/>
      <c r="E862" s="3"/>
      <c r="F862" s="61" t="s">
        <v>297</v>
      </c>
      <c r="G862" s="3" t="s">
        <v>199</v>
      </c>
      <c r="H862" s="62"/>
      <c r="I862" s="2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1">
        <v>862</v>
      </c>
      <c r="C863" s="61"/>
      <c r="D863" s="3"/>
      <c r="E863" s="3"/>
      <c r="F863" s="61" t="s">
        <v>297</v>
      </c>
      <c r="G863" s="3" t="s">
        <v>261</v>
      </c>
      <c r="H863" s="62"/>
      <c r="I863" s="2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1">
        <v>863</v>
      </c>
      <c r="C864" s="61"/>
      <c r="D864" s="3"/>
      <c r="E864" s="3"/>
      <c r="F864" s="61" t="s">
        <v>297</v>
      </c>
      <c r="G864" s="3" t="s">
        <v>279</v>
      </c>
      <c r="H864" s="62"/>
      <c r="I864" s="2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1">
        <v>864</v>
      </c>
      <c r="C865" s="61"/>
      <c r="D865" s="3"/>
      <c r="E865" s="3"/>
      <c r="F865" s="61" t="s">
        <v>297</v>
      </c>
      <c r="G865" s="3" t="s">
        <v>26</v>
      </c>
      <c r="H865" s="62"/>
      <c r="I865" s="2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1">
        <v>865</v>
      </c>
      <c r="C866" s="61"/>
      <c r="D866" s="3"/>
      <c r="E866" s="3"/>
      <c r="F866" s="61" t="s">
        <v>297</v>
      </c>
      <c r="G866" s="3" t="s">
        <v>254</v>
      </c>
      <c r="H866" s="62"/>
      <c r="I866" s="2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1">
        <v>866</v>
      </c>
      <c r="C867" s="61"/>
      <c r="D867" s="3"/>
      <c r="E867" s="3"/>
      <c r="F867" s="3"/>
      <c r="G867" s="3"/>
      <c r="H867" s="62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1">
        <v>867</v>
      </c>
      <c r="C868" s="61"/>
      <c r="D868" s="3"/>
      <c r="E868" s="3"/>
      <c r="F868" s="3"/>
      <c r="G868" s="3"/>
      <c r="H868" s="62"/>
      <c r="I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1">
        <v>868</v>
      </c>
      <c r="C869" s="70" t="s">
        <v>147</v>
      </c>
      <c r="D869" s="3"/>
      <c r="E869" s="3"/>
      <c r="F869" s="3"/>
      <c r="G869" s="3"/>
      <c r="H869" s="62"/>
      <c r="I869" s="23">
        <v>6410.1391051398032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1">
        <v>869</v>
      </c>
      <c r="C870" s="61"/>
      <c r="D870" s="3"/>
      <c r="E870" s="3"/>
      <c r="F870" s="3"/>
      <c r="G870" s="3"/>
      <c r="H870" s="62"/>
      <c r="I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1">
        <v>870</v>
      </c>
      <c r="C871" s="61">
        <v>151</v>
      </c>
      <c r="D871" s="3" t="s">
        <v>10</v>
      </c>
      <c r="E871" s="3"/>
      <c r="F871" s="3"/>
      <c r="G871" s="3"/>
      <c r="H871" s="62"/>
      <c r="I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1">
        <v>871</v>
      </c>
      <c r="C872" s="61"/>
      <c r="D872" s="3"/>
      <c r="E872" s="3"/>
      <c r="F872" s="61" t="s">
        <v>292</v>
      </c>
      <c r="G872" s="3" t="s">
        <v>265</v>
      </c>
      <c r="H872" s="62"/>
      <c r="I872" s="2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1">
        <v>872</v>
      </c>
      <c r="C873" s="61"/>
      <c r="D873" s="3"/>
      <c r="E873" s="3"/>
      <c r="F873" s="61" t="s">
        <v>292</v>
      </c>
      <c r="G873" s="3" t="s">
        <v>253</v>
      </c>
      <c r="H873" s="62"/>
      <c r="I873" s="2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1">
        <v>873</v>
      </c>
      <c r="C874" s="61"/>
      <c r="D874" s="3"/>
      <c r="E874" s="3"/>
      <c r="F874" s="61" t="s">
        <v>292</v>
      </c>
      <c r="G874" s="3" t="s">
        <v>258</v>
      </c>
      <c r="H874" s="62"/>
      <c r="I874" s="21">
        <v>434743.83987728099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1">
        <v>874</v>
      </c>
      <c r="C875" s="61"/>
      <c r="D875" s="3"/>
      <c r="E875" s="3"/>
      <c r="F875" s="61" t="s">
        <v>292</v>
      </c>
      <c r="G875" s="3" t="s">
        <v>32</v>
      </c>
      <c r="H875" s="62"/>
      <c r="I875" s="2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1">
        <v>875</v>
      </c>
      <c r="C876" s="61"/>
      <c r="D876" s="3"/>
      <c r="E876" s="3"/>
      <c r="F876" s="61" t="s">
        <v>292</v>
      </c>
      <c r="G876" s="3" t="s">
        <v>262</v>
      </c>
      <c r="H876" s="62"/>
      <c r="I876" s="21">
        <v>6411131.4670337737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1">
        <v>876</v>
      </c>
      <c r="C877" s="61"/>
      <c r="D877" s="3"/>
      <c r="E877" s="3"/>
      <c r="F877" s="61" t="s">
        <v>292</v>
      </c>
      <c r="G877" s="3" t="s">
        <v>32</v>
      </c>
      <c r="H877" s="62"/>
      <c r="I877" s="2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1">
        <v>877</v>
      </c>
      <c r="C878" s="61"/>
      <c r="D878" s="3"/>
      <c r="E878" s="3"/>
      <c r="F878" s="61" t="s">
        <v>292</v>
      </c>
      <c r="G878" s="3" t="s">
        <v>32</v>
      </c>
      <c r="H878" s="62"/>
      <c r="I878" s="2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1">
        <v>878</v>
      </c>
      <c r="C879" s="68" t="s">
        <v>148</v>
      </c>
      <c r="D879" s="3"/>
      <c r="E879" s="3"/>
      <c r="F879" s="3"/>
      <c r="G879" s="3"/>
      <c r="H879" s="62" t="s">
        <v>149</v>
      </c>
      <c r="I879" s="13">
        <v>6845875.306911055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1">
        <v>879</v>
      </c>
      <c r="C880" s="61"/>
      <c r="D880" s="3"/>
      <c r="E880" s="3"/>
      <c r="F880" s="3"/>
      <c r="G880" s="3"/>
      <c r="H880" s="62"/>
      <c r="I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1">
        <v>880</v>
      </c>
      <c r="C881" s="61">
        <v>152</v>
      </c>
      <c r="D881" s="3" t="s">
        <v>150</v>
      </c>
      <c r="E881" s="3"/>
      <c r="F881" s="3"/>
      <c r="G881" s="3"/>
      <c r="H881" s="62"/>
      <c r="I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1">
        <v>881</v>
      </c>
      <c r="C882" s="61"/>
      <c r="D882" s="3"/>
      <c r="E882" s="3"/>
      <c r="F882" s="61" t="s">
        <v>292</v>
      </c>
      <c r="G882" s="3" t="s">
        <v>253</v>
      </c>
      <c r="H882" s="62"/>
      <c r="I882" s="2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1">
        <v>882</v>
      </c>
      <c r="C883" s="61"/>
      <c r="D883" s="3"/>
      <c r="E883" s="3"/>
      <c r="F883" s="61" t="s">
        <v>292</v>
      </c>
      <c r="G883" s="3" t="s">
        <v>258</v>
      </c>
      <c r="H883" s="62"/>
      <c r="I883" s="2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1">
        <v>883</v>
      </c>
      <c r="C884" s="61"/>
      <c r="D884" s="3"/>
      <c r="E884" s="3"/>
      <c r="F884" s="61" t="s">
        <v>292</v>
      </c>
      <c r="G884" s="3" t="s">
        <v>32</v>
      </c>
      <c r="H884" s="62"/>
      <c r="I884" s="2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1">
        <v>884</v>
      </c>
      <c r="C885" s="61"/>
      <c r="D885" s="3"/>
      <c r="E885" s="3"/>
      <c r="F885" s="3"/>
      <c r="G885" s="3"/>
      <c r="H885" s="62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1">
        <v>885</v>
      </c>
      <c r="C886" s="61"/>
      <c r="D886" s="3"/>
      <c r="E886" s="3"/>
      <c r="F886" s="3"/>
      <c r="G886" s="3"/>
      <c r="H886" s="62"/>
      <c r="I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1">
        <v>886</v>
      </c>
      <c r="C887" s="61">
        <v>25316</v>
      </c>
      <c r="D887" s="3" t="s">
        <v>151</v>
      </c>
      <c r="E887" s="3"/>
      <c r="F887" s="3"/>
      <c r="G887" s="3"/>
      <c r="H887" s="62"/>
      <c r="I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1">
        <v>887</v>
      </c>
      <c r="C888" s="61"/>
      <c r="D888" s="3"/>
      <c r="E888" s="3"/>
      <c r="F888" s="61" t="s">
        <v>292</v>
      </c>
      <c r="G888" s="3" t="s">
        <v>253</v>
      </c>
      <c r="H888" s="62"/>
      <c r="I888" s="2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1">
        <v>888</v>
      </c>
      <c r="C889" s="61"/>
      <c r="D889" s="3"/>
      <c r="E889" s="3"/>
      <c r="F889" s="61" t="s">
        <v>292</v>
      </c>
      <c r="G889" s="3" t="s">
        <v>258</v>
      </c>
      <c r="H889" s="62"/>
      <c r="I889" s="2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1">
        <v>889</v>
      </c>
      <c r="C890" s="61"/>
      <c r="D890" s="3"/>
      <c r="E890" s="3"/>
      <c r="F890" s="61" t="s">
        <v>292</v>
      </c>
      <c r="G890" s="3" t="s">
        <v>32</v>
      </c>
      <c r="H890" s="62"/>
      <c r="I890" s="2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1">
        <v>890</v>
      </c>
      <c r="C891" s="61"/>
      <c r="D891" s="3"/>
      <c r="E891" s="3"/>
      <c r="F891" s="3"/>
      <c r="G891" s="3"/>
      <c r="H891" s="62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1">
        <v>891</v>
      </c>
      <c r="C892" s="61"/>
      <c r="D892" s="3"/>
      <c r="E892" s="3"/>
      <c r="F892" s="3"/>
      <c r="G892" s="3"/>
      <c r="H892" s="62"/>
      <c r="I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1">
        <v>892</v>
      </c>
      <c r="C893" s="61">
        <v>25317</v>
      </c>
      <c r="D893" s="3" t="s">
        <v>151</v>
      </c>
      <c r="E893" s="3"/>
      <c r="F893" s="3"/>
      <c r="G893" s="3"/>
      <c r="H893" s="62"/>
      <c r="I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1">
        <v>893</v>
      </c>
      <c r="C894" s="61"/>
      <c r="D894" s="3"/>
      <c r="E894" s="3"/>
      <c r="F894" s="61" t="s">
        <v>292</v>
      </c>
      <c r="G894" s="3" t="s">
        <v>253</v>
      </c>
      <c r="H894" s="62"/>
      <c r="I894" s="2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1">
        <v>894</v>
      </c>
      <c r="C895" s="61"/>
      <c r="D895" s="3"/>
      <c r="E895" s="3"/>
      <c r="F895" s="61" t="s">
        <v>292</v>
      </c>
      <c r="G895" s="3" t="s">
        <v>258</v>
      </c>
      <c r="H895" s="62"/>
      <c r="I895" s="2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1">
        <v>895</v>
      </c>
      <c r="C896" s="61"/>
      <c r="D896" s="3"/>
      <c r="E896" s="3"/>
      <c r="F896" s="61" t="s">
        <v>292</v>
      </c>
      <c r="G896" s="3" t="s">
        <v>32</v>
      </c>
      <c r="H896" s="62"/>
      <c r="I896" s="2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1">
        <v>896</v>
      </c>
      <c r="C897" s="61"/>
      <c r="D897" s="3"/>
      <c r="E897" s="3"/>
      <c r="F897" s="3"/>
      <c r="G897" s="3"/>
      <c r="H897" s="62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1">
        <v>897</v>
      </c>
      <c r="C898" s="61"/>
      <c r="D898" s="3"/>
      <c r="E898" s="3"/>
      <c r="F898" s="3"/>
      <c r="G898" s="3"/>
      <c r="H898" s="62"/>
      <c r="I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1">
        <v>898</v>
      </c>
      <c r="C899" s="61">
        <v>25319</v>
      </c>
      <c r="D899" s="3" t="s">
        <v>152</v>
      </c>
      <c r="E899" s="3"/>
      <c r="F899" s="3"/>
      <c r="G899" s="3"/>
      <c r="H899" s="62"/>
      <c r="I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1">
        <v>899</v>
      </c>
      <c r="C900" s="61"/>
      <c r="D900" s="3"/>
      <c r="E900" s="3"/>
      <c r="F900" s="61" t="s">
        <v>292</v>
      </c>
      <c r="G900" s="3" t="s">
        <v>253</v>
      </c>
      <c r="H900" s="62"/>
      <c r="I900" s="2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1">
        <v>900</v>
      </c>
      <c r="C901" s="61"/>
      <c r="D901" s="3"/>
      <c r="E901" s="3"/>
      <c r="F901" s="61" t="s">
        <v>292</v>
      </c>
      <c r="G901" s="3" t="s">
        <v>258</v>
      </c>
      <c r="H901" s="62"/>
      <c r="I901" s="2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1">
        <v>901</v>
      </c>
      <c r="C902" s="61"/>
      <c r="D902" s="3"/>
      <c r="E902" s="3"/>
      <c r="F902" s="61" t="s">
        <v>292</v>
      </c>
      <c r="G902" s="3" t="s">
        <v>32</v>
      </c>
      <c r="H902" s="62"/>
      <c r="I902" s="2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1">
        <v>902</v>
      </c>
      <c r="C903" s="61"/>
      <c r="D903" s="3"/>
      <c r="E903" s="3"/>
      <c r="F903" s="3"/>
      <c r="G903" s="3"/>
      <c r="H903" s="62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1">
        <v>903</v>
      </c>
      <c r="C904" s="61"/>
      <c r="D904" s="3"/>
      <c r="E904" s="3"/>
      <c r="F904" s="3"/>
      <c r="G904" s="3"/>
      <c r="H904" s="62"/>
      <c r="I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1">
        <v>904</v>
      </c>
      <c r="C905" s="61" t="s">
        <v>148</v>
      </c>
      <c r="D905" s="3"/>
      <c r="E905" s="3"/>
      <c r="F905" s="3"/>
      <c r="G905" s="3"/>
      <c r="H905" s="62" t="s">
        <v>149</v>
      </c>
      <c r="I905" s="23">
        <v>6845875.306911055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1">
        <v>905</v>
      </c>
      <c r="C906" s="61">
        <v>154</v>
      </c>
      <c r="D906" s="3" t="s">
        <v>153</v>
      </c>
      <c r="E906" s="3"/>
      <c r="F906" s="3"/>
      <c r="G906" s="3"/>
      <c r="H906" s="62"/>
      <c r="I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1">
        <v>906</v>
      </c>
      <c r="C907" s="61"/>
      <c r="D907" s="3"/>
      <c r="E907" s="3"/>
      <c r="F907" s="61" t="s">
        <v>309</v>
      </c>
      <c r="G907" s="3" t="s">
        <v>199</v>
      </c>
      <c r="H907" s="62"/>
      <c r="I907" s="21">
        <v>5587633.0599999996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1">
        <v>907</v>
      </c>
      <c r="C908" s="61"/>
      <c r="D908" s="3"/>
      <c r="E908" s="3"/>
      <c r="F908" s="61" t="s">
        <v>309</v>
      </c>
      <c r="G908" s="3" t="s">
        <v>26</v>
      </c>
      <c r="H908" s="62"/>
      <c r="I908" s="21">
        <v>-84610.549455795917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1">
        <v>908</v>
      </c>
      <c r="C909" s="61"/>
      <c r="D909" s="3"/>
      <c r="E909" s="3"/>
      <c r="F909" s="61" t="s">
        <v>309</v>
      </c>
      <c r="G909" s="3" t="s">
        <v>253</v>
      </c>
      <c r="H909" s="62"/>
      <c r="I909" s="2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1">
        <v>909</v>
      </c>
      <c r="C910" s="61"/>
      <c r="D910" s="3"/>
      <c r="E910" s="3"/>
      <c r="F910" s="61" t="s">
        <v>309</v>
      </c>
      <c r="G910" s="3" t="s">
        <v>254</v>
      </c>
      <c r="H910" s="62"/>
      <c r="I910" s="21">
        <v>6118.4554665588612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1">
        <v>910</v>
      </c>
      <c r="C911" s="61"/>
      <c r="D911" s="3"/>
      <c r="E911" s="3"/>
      <c r="F911" s="61" t="s">
        <v>309</v>
      </c>
      <c r="G911" s="3" t="s">
        <v>266</v>
      </c>
      <c r="H911" s="62"/>
      <c r="I911" s="2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1">
        <v>911</v>
      </c>
      <c r="C912" s="61"/>
      <c r="D912" s="3"/>
      <c r="E912" s="3"/>
      <c r="F912" s="61" t="s">
        <v>309</v>
      </c>
      <c r="G912" s="3" t="s">
        <v>280</v>
      </c>
      <c r="H912" s="62"/>
      <c r="I912" s="2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1">
        <v>912</v>
      </c>
      <c r="C913" s="61"/>
      <c r="D913" s="3"/>
      <c r="E913" s="3"/>
      <c r="F913" s="61" t="s">
        <v>309</v>
      </c>
      <c r="G913" s="3" t="s">
        <v>269</v>
      </c>
      <c r="H913" s="62"/>
      <c r="I913" s="21">
        <v>-118767.4692902315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1">
        <v>913</v>
      </c>
      <c r="C914" s="61"/>
      <c r="D914" s="3"/>
      <c r="E914" s="3"/>
      <c r="F914" s="61" t="s">
        <v>309</v>
      </c>
      <c r="G914" s="3" t="s">
        <v>281</v>
      </c>
      <c r="H914" s="62"/>
      <c r="I914" s="2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1">
        <v>914</v>
      </c>
      <c r="C915" s="61"/>
      <c r="D915" s="3"/>
      <c r="E915" s="3"/>
      <c r="F915" s="61" t="s">
        <v>309</v>
      </c>
      <c r="G915" s="3" t="s">
        <v>260</v>
      </c>
      <c r="H915" s="62"/>
      <c r="I915" s="2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1">
        <v>915</v>
      </c>
      <c r="C916" s="61"/>
      <c r="D916" s="3"/>
      <c r="E916" s="3"/>
      <c r="F916" s="61" t="s">
        <v>309</v>
      </c>
      <c r="G916" s="3" t="s">
        <v>256</v>
      </c>
      <c r="H916" s="62"/>
      <c r="I916" s="2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1">
        <v>916</v>
      </c>
      <c r="C917" s="61"/>
      <c r="D917" s="3"/>
      <c r="E917" s="3"/>
      <c r="F917" s="61" t="s">
        <v>309</v>
      </c>
      <c r="G917" s="3" t="s">
        <v>262</v>
      </c>
      <c r="H917" s="62"/>
      <c r="I917" s="2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1">
        <v>917</v>
      </c>
      <c r="C918" s="61"/>
      <c r="D918" s="3"/>
      <c r="E918" s="3"/>
      <c r="F918" s="61" t="s">
        <v>309</v>
      </c>
      <c r="G918" s="3" t="s">
        <v>282</v>
      </c>
      <c r="H918" s="62"/>
      <c r="I918" s="2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1">
        <v>918</v>
      </c>
      <c r="C919" s="61"/>
      <c r="D919" s="3"/>
      <c r="E919" s="3"/>
      <c r="F919" s="61" t="s">
        <v>309</v>
      </c>
      <c r="G919" s="3" t="s">
        <v>255</v>
      </c>
      <c r="H919" s="62"/>
      <c r="I919" s="21">
        <v>1666787.2614300393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1">
        <v>919</v>
      </c>
      <c r="C920" s="61"/>
      <c r="D920" s="3"/>
      <c r="E920" s="3"/>
      <c r="F920" s="61" t="s">
        <v>309</v>
      </c>
      <c r="G920" s="3" t="s">
        <v>257</v>
      </c>
      <c r="H920" s="62"/>
      <c r="I920" s="2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1">
        <v>920</v>
      </c>
      <c r="C921" s="61"/>
      <c r="D921" s="3"/>
      <c r="E921" s="3"/>
      <c r="F921" s="61" t="s">
        <v>309</v>
      </c>
      <c r="G921" s="3" t="s">
        <v>259</v>
      </c>
      <c r="H921" s="62"/>
      <c r="I921" s="21">
        <v>1040435.8619513916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1">
        <v>921</v>
      </c>
      <c r="C922" s="61"/>
      <c r="D922" s="3"/>
      <c r="E922" s="3"/>
      <c r="F922" s="61" t="s">
        <v>309</v>
      </c>
      <c r="G922" s="3" t="s">
        <v>258</v>
      </c>
      <c r="H922" s="62"/>
      <c r="I922" s="2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1">
        <v>922</v>
      </c>
      <c r="C923" s="61"/>
      <c r="D923" s="3"/>
      <c r="E923" s="3"/>
      <c r="F923" s="61" t="s">
        <v>309</v>
      </c>
      <c r="G923" s="3" t="s">
        <v>32</v>
      </c>
      <c r="H923" s="62"/>
      <c r="I923" s="2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1">
        <v>923</v>
      </c>
      <c r="C924" s="61"/>
      <c r="D924" s="3"/>
      <c r="E924" s="3"/>
      <c r="F924" s="61" t="s">
        <v>309</v>
      </c>
      <c r="G924" s="3" t="s">
        <v>257</v>
      </c>
      <c r="H924" s="62"/>
      <c r="I924" s="2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1">
        <v>924</v>
      </c>
      <c r="C925" s="68" t="s">
        <v>323</v>
      </c>
      <c r="D925" s="3"/>
      <c r="E925" s="3"/>
      <c r="F925" s="3"/>
      <c r="G925" s="3"/>
      <c r="H925" s="62" t="s">
        <v>149</v>
      </c>
      <c r="I925" s="13">
        <v>8097596.6201019613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1">
        <v>925</v>
      </c>
      <c r="C926" s="61"/>
      <c r="D926" s="3"/>
      <c r="E926" s="3"/>
      <c r="F926" s="3"/>
      <c r="G926" s="3"/>
      <c r="H926" s="62"/>
      <c r="I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1">
        <v>926</v>
      </c>
      <c r="C927" s="61">
        <v>163</v>
      </c>
      <c r="D927" s="3" t="s">
        <v>155</v>
      </c>
      <c r="E927" s="3"/>
      <c r="F927" s="3"/>
      <c r="G927" s="3"/>
      <c r="H927" s="62"/>
      <c r="I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1">
        <v>927</v>
      </c>
      <c r="C928" s="61"/>
      <c r="D928" s="3"/>
      <c r="E928" s="3"/>
      <c r="F928" s="61" t="s">
        <v>309</v>
      </c>
      <c r="G928" s="3" t="s">
        <v>254</v>
      </c>
      <c r="H928" s="62"/>
      <c r="I928" s="2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1">
        <v>928</v>
      </c>
      <c r="C929" s="61"/>
      <c r="D929" s="3"/>
      <c r="E929" s="3"/>
      <c r="F929" s="3"/>
      <c r="G929" s="3"/>
      <c r="H929" s="62"/>
      <c r="I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1">
        <v>929</v>
      </c>
      <c r="C930" s="61"/>
      <c r="D930" s="3"/>
      <c r="E930" s="3"/>
      <c r="F930" s="3"/>
      <c r="G930" s="3"/>
      <c r="H930" s="62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1">
        <v>930</v>
      </c>
      <c r="C931" s="61"/>
      <c r="D931" s="3"/>
      <c r="E931" s="3"/>
      <c r="F931" s="3"/>
      <c r="G931" s="3"/>
      <c r="H931" s="62"/>
      <c r="I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1">
        <v>931</v>
      </c>
      <c r="C932" s="61">
        <v>25318</v>
      </c>
      <c r="D932" s="3" t="s">
        <v>152</v>
      </c>
      <c r="E932" s="3"/>
      <c r="F932" s="3"/>
      <c r="G932" s="3"/>
      <c r="H932" s="62"/>
      <c r="I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1">
        <v>932</v>
      </c>
      <c r="C933" s="61"/>
      <c r="D933" s="3"/>
      <c r="E933" s="3"/>
      <c r="F933" s="61" t="s">
        <v>309</v>
      </c>
      <c r="G933" s="3" t="s">
        <v>266</v>
      </c>
      <c r="H933" s="62"/>
      <c r="I933" s="2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1">
        <v>933</v>
      </c>
      <c r="C934" s="61"/>
      <c r="D934" s="3"/>
      <c r="E934" s="3"/>
      <c r="F934" s="61" t="s">
        <v>309</v>
      </c>
      <c r="G934" s="3" t="s">
        <v>255</v>
      </c>
      <c r="H934" s="62"/>
      <c r="I934" s="2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1">
        <v>934</v>
      </c>
      <c r="C935" s="61"/>
      <c r="D935" s="3"/>
      <c r="E935" s="3"/>
      <c r="F935" s="61" t="s">
        <v>309</v>
      </c>
      <c r="G935" s="3" t="s">
        <v>257</v>
      </c>
      <c r="H935" s="62"/>
      <c r="I935" s="2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1">
        <v>935</v>
      </c>
      <c r="C936" s="61"/>
      <c r="D936" s="3"/>
      <c r="E936" s="3"/>
      <c r="F936" s="3"/>
      <c r="G936" s="3"/>
      <c r="H936" s="62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1">
        <v>936</v>
      </c>
      <c r="C937" s="61"/>
      <c r="D937" s="3"/>
      <c r="E937" s="3"/>
      <c r="F937" s="3"/>
      <c r="G937" s="3"/>
      <c r="H937" s="62"/>
      <c r="I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1">
        <v>937</v>
      </c>
      <c r="C938" s="61" t="s">
        <v>324</v>
      </c>
      <c r="D938" s="3"/>
      <c r="E938" s="3"/>
      <c r="F938" s="3"/>
      <c r="G938" s="3"/>
      <c r="H938" s="62" t="s">
        <v>149</v>
      </c>
      <c r="I938" s="23">
        <v>8097596.6201019613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1">
        <v>938</v>
      </c>
      <c r="C939" s="61"/>
      <c r="D939" s="3"/>
      <c r="E939" s="3"/>
      <c r="F939" s="3"/>
      <c r="G939" s="3"/>
      <c r="H939" s="62"/>
      <c r="I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1">
        <v>939</v>
      </c>
      <c r="C940" s="61">
        <v>165</v>
      </c>
      <c r="D940" s="3" t="s">
        <v>9</v>
      </c>
      <c r="E940" s="3"/>
      <c r="F940" s="3"/>
      <c r="G940" s="3"/>
      <c r="H940" s="62"/>
      <c r="I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1">
        <v>940</v>
      </c>
      <c r="C941" s="61"/>
      <c r="D941" s="3"/>
      <c r="E941" s="3"/>
      <c r="F941" s="61" t="s">
        <v>297</v>
      </c>
      <c r="G941" s="3" t="s">
        <v>199</v>
      </c>
      <c r="H941" s="62"/>
      <c r="I941" s="2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1">
        <v>941</v>
      </c>
      <c r="C942" s="61"/>
      <c r="D942" s="3"/>
      <c r="E942" s="3"/>
      <c r="F942" s="61" t="s">
        <v>116</v>
      </c>
      <c r="G942" s="3" t="s">
        <v>270</v>
      </c>
      <c r="H942" s="62"/>
      <c r="I942" s="21">
        <v>12859.22985954117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1">
        <v>942</v>
      </c>
      <c r="C943" s="61"/>
      <c r="D943" s="3"/>
      <c r="E943" s="3"/>
      <c r="F943" s="61" t="s">
        <v>293</v>
      </c>
      <c r="G943" s="3" t="s">
        <v>26</v>
      </c>
      <c r="H943" s="62"/>
      <c r="I943" s="21">
        <v>57702.193970570239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1">
        <v>943</v>
      </c>
      <c r="C944" s="61"/>
      <c r="D944" s="3"/>
      <c r="E944" s="3"/>
      <c r="F944" s="61" t="s">
        <v>293</v>
      </c>
      <c r="G944" s="3" t="s">
        <v>255</v>
      </c>
      <c r="H944" s="62"/>
      <c r="I944" s="21">
        <v>212252.25588395208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1">
        <v>944</v>
      </c>
      <c r="C945" s="61"/>
      <c r="D945" s="3"/>
      <c r="E945" s="3"/>
      <c r="F945" s="61" t="s">
        <v>293</v>
      </c>
      <c r="G945" s="3" t="s">
        <v>257</v>
      </c>
      <c r="H945" s="62"/>
      <c r="I945" s="2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1">
        <v>945</v>
      </c>
      <c r="C946" s="61"/>
      <c r="D946" s="3"/>
      <c r="E946" s="3"/>
      <c r="F946" s="61" t="s">
        <v>292</v>
      </c>
      <c r="G946" s="3" t="s">
        <v>258</v>
      </c>
      <c r="H946" s="62"/>
      <c r="I946" s="2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1">
        <v>946</v>
      </c>
      <c r="C947" s="61"/>
      <c r="D947" s="3"/>
      <c r="E947" s="3"/>
      <c r="F947" s="61" t="s">
        <v>292</v>
      </c>
      <c r="G947" s="3" t="s">
        <v>32</v>
      </c>
      <c r="H947" s="62"/>
      <c r="I947" s="2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1">
        <v>947</v>
      </c>
      <c r="C948" s="61"/>
      <c r="D948" s="3"/>
      <c r="E948" s="3"/>
      <c r="F948" s="61" t="s">
        <v>292</v>
      </c>
      <c r="G948" s="3" t="s">
        <v>253</v>
      </c>
      <c r="H948" s="62"/>
      <c r="I948" s="2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1">
        <v>948</v>
      </c>
      <c r="C949" s="61"/>
      <c r="D949" s="3"/>
      <c r="E949" s="3"/>
      <c r="F949" s="61" t="s">
        <v>298</v>
      </c>
      <c r="G949" s="3" t="s">
        <v>254</v>
      </c>
      <c r="H949" s="62"/>
      <c r="I949" s="21">
        <v>1394850.3026924324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1">
        <v>949</v>
      </c>
      <c r="C950" s="68" t="s">
        <v>157</v>
      </c>
      <c r="D950" s="3"/>
      <c r="E950" s="3"/>
      <c r="F950" s="3"/>
      <c r="G950" s="3"/>
      <c r="H950" s="62" t="s">
        <v>140</v>
      </c>
      <c r="I950" s="20">
        <v>1678580.0345965978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1">
        <v>950</v>
      </c>
      <c r="C951" s="61"/>
      <c r="D951" s="3"/>
      <c r="E951" s="3"/>
      <c r="F951" s="3"/>
      <c r="G951" s="3"/>
      <c r="H951" s="62"/>
      <c r="I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1">
        <v>951</v>
      </c>
      <c r="C952" s="61" t="s">
        <v>158</v>
      </c>
      <c r="D952" s="3" t="s">
        <v>159</v>
      </c>
      <c r="E952" s="3"/>
      <c r="F952" s="3"/>
      <c r="G952" s="3"/>
      <c r="H952" s="62"/>
      <c r="I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1">
        <v>952</v>
      </c>
      <c r="C953" s="61"/>
      <c r="D953" s="3"/>
      <c r="E953" s="3"/>
      <c r="F953" s="61" t="s">
        <v>292</v>
      </c>
      <c r="G953" s="3" t="s">
        <v>199</v>
      </c>
      <c r="H953" s="62"/>
      <c r="I953" s="21">
        <v>134848.74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1">
        <v>953</v>
      </c>
      <c r="C954" s="61"/>
      <c r="D954" s="3"/>
      <c r="E954" s="3"/>
      <c r="F954" s="61" t="s">
        <v>310</v>
      </c>
      <c r="G954" s="3" t="s">
        <v>26</v>
      </c>
      <c r="H954" s="62"/>
      <c r="I954" s="2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1">
        <v>954</v>
      </c>
      <c r="C955" s="61"/>
      <c r="D955" s="3"/>
      <c r="E955" s="3"/>
      <c r="F955" s="61" t="s">
        <v>292</v>
      </c>
      <c r="G955" s="3" t="s">
        <v>257</v>
      </c>
      <c r="H955" s="62"/>
      <c r="I955" s="2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1">
        <v>955</v>
      </c>
      <c r="C956" s="61"/>
      <c r="D956" s="3"/>
      <c r="E956" s="3"/>
      <c r="F956" s="61" t="s">
        <v>292</v>
      </c>
      <c r="G956" s="3" t="s">
        <v>257</v>
      </c>
      <c r="H956" s="62"/>
      <c r="I956" s="2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1">
        <v>956</v>
      </c>
      <c r="C957" s="61"/>
      <c r="D957" s="3"/>
      <c r="E957" s="3"/>
      <c r="F957" s="61" t="s">
        <v>292</v>
      </c>
      <c r="G957" s="3" t="s">
        <v>255</v>
      </c>
      <c r="H957" s="62"/>
      <c r="I957" s="2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1">
        <v>957</v>
      </c>
      <c r="C958" s="61"/>
      <c r="D958" s="3"/>
      <c r="E958" s="3"/>
      <c r="F958" s="61" t="s">
        <v>310</v>
      </c>
      <c r="G958" s="3" t="s">
        <v>259</v>
      </c>
      <c r="H958" s="62"/>
      <c r="I958" s="2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1">
        <v>958</v>
      </c>
      <c r="C959" s="61"/>
      <c r="D959" s="3"/>
      <c r="E959" s="3"/>
      <c r="F959" s="61" t="s">
        <v>292</v>
      </c>
      <c r="G959" s="3" t="s">
        <v>253</v>
      </c>
      <c r="H959" s="62"/>
      <c r="I959" s="2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1">
        <v>959</v>
      </c>
      <c r="C960" s="61"/>
      <c r="D960" s="3"/>
      <c r="E960" s="3"/>
      <c r="F960" s="61" t="s">
        <v>292</v>
      </c>
      <c r="G960" s="3" t="s">
        <v>258</v>
      </c>
      <c r="H960" s="62"/>
      <c r="I960" s="2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1">
        <v>960</v>
      </c>
      <c r="C961" s="61"/>
      <c r="D961" s="3"/>
      <c r="E961" s="3"/>
      <c r="F961" s="61" t="s">
        <v>292</v>
      </c>
      <c r="G961" s="3" t="s">
        <v>32</v>
      </c>
      <c r="H961" s="62"/>
      <c r="I961" s="2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1">
        <v>961</v>
      </c>
      <c r="C962" s="61"/>
      <c r="D962" s="3"/>
      <c r="E962" s="3"/>
      <c r="F962" s="61" t="s">
        <v>296</v>
      </c>
      <c r="G962" s="3" t="s">
        <v>254</v>
      </c>
      <c r="H962" s="62"/>
      <c r="I962" s="2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1">
        <v>962</v>
      </c>
      <c r="C963" s="61"/>
      <c r="D963" s="3"/>
      <c r="E963" s="3"/>
      <c r="F963" s="3"/>
      <c r="G963" s="3"/>
      <c r="H963" s="62" t="s">
        <v>144</v>
      </c>
      <c r="I963" s="20">
        <v>134848.74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1">
        <v>963</v>
      </c>
      <c r="C964" s="61"/>
      <c r="D964" s="3"/>
      <c r="E964" s="3"/>
      <c r="F964" s="3"/>
      <c r="G964" s="3"/>
      <c r="H964" s="62"/>
      <c r="I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1">
        <v>964</v>
      </c>
      <c r="C965" s="61" t="s">
        <v>161</v>
      </c>
      <c r="D965" s="3" t="s">
        <v>6</v>
      </c>
      <c r="E965" s="3"/>
      <c r="F965" s="3"/>
      <c r="G965" s="3"/>
      <c r="H965" s="62"/>
      <c r="I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1">
        <v>965</v>
      </c>
      <c r="C966" s="61"/>
      <c r="D966" s="3"/>
      <c r="E966" s="3"/>
      <c r="F966" s="61" t="s">
        <v>299</v>
      </c>
      <c r="G966" s="3" t="s">
        <v>199</v>
      </c>
      <c r="H966" s="62"/>
      <c r="I966" s="2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1">
        <v>966</v>
      </c>
      <c r="C967" s="61"/>
      <c r="D967" s="3"/>
      <c r="E967" s="3"/>
      <c r="F967" s="61" t="s">
        <v>292</v>
      </c>
      <c r="G967" s="3" t="s">
        <v>258</v>
      </c>
      <c r="H967" s="62"/>
      <c r="I967" s="2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1">
        <v>967</v>
      </c>
      <c r="C968" s="61"/>
      <c r="D968" s="3"/>
      <c r="E968" s="3"/>
      <c r="F968" s="61" t="s">
        <v>292</v>
      </c>
      <c r="G968" s="3" t="s">
        <v>32</v>
      </c>
      <c r="H968" s="62"/>
      <c r="I968" s="2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1">
        <v>968</v>
      </c>
      <c r="C969" s="61"/>
      <c r="D969" s="3"/>
      <c r="E969" s="3"/>
      <c r="F969" s="61" t="s">
        <v>292</v>
      </c>
      <c r="G969" s="3" t="s">
        <v>26</v>
      </c>
      <c r="H969" s="62"/>
      <c r="I969" s="21">
        <v>994213.73278649151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1">
        <v>969</v>
      </c>
      <c r="C970" s="61"/>
      <c r="D970" s="3"/>
      <c r="E970" s="3"/>
      <c r="F970" s="61" t="s">
        <v>299</v>
      </c>
      <c r="G970" s="3" t="s">
        <v>254</v>
      </c>
      <c r="H970" s="62"/>
      <c r="I970" s="21">
        <v>12860.816836805378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1">
        <v>970</v>
      </c>
      <c r="C971" s="61"/>
      <c r="D971" s="3"/>
      <c r="E971" s="3"/>
      <c r="F971" s="61" t="s">
        <v>292</v>
      </c>
      <c r="G971" s="3" t="s">
        <v>253</v>
      </c>
      <c r="H971" s="62"/>
      <c r="I971" s="2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1">
        <v>971</v>
      </c>
      <c r="C972" s="61"/>
      <c r="D972" s="3"/>
      <c r="E972" s="3"/>
      <c r="F972" s="61" t="s">
        <v>292</v>
      </c>
      <c r="G972" s="3" t="s">
        <v>255</v>
      </c>
      <c r="H972" s="62"/>
      <c r="I972" s="21">
        <v>3006964.7528667864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1">
        <v>972</v>
      </c>
      <c r="C973" s="61"/>
      <c r="D973" s="3"/>
      <c r="E973" s="3"/>
      <c r="F973" s="61" t="s">
        <v>310</v>
      </c>
      <c r="G973" s="3" t="s">
        <v>257</v>
      </c>
      <c r="H973" s="62"/>
      <c r="I973" s="2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1">
        <v>973</v>
      </c>
      <c r="C974" s="61"/>
      <c r="D974" s="3"/>
      <c r="E974" s="3"/>
      <c r="F974" s="61" t="s">
        <v>292</v>
      </c>
      <c r="G974" s="3" t="s">
        <v>258</v>
      </c>
      <c r="H974" s="62"/>
      <c r="I974" s="2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1">
        <v>974</v>
      </c>
      <c r="C975" s="61"/>
      <c r="D975" s="3"/>
      <c r="E975" s="3"/>
      <c r="F975" s="61" t="s">
        <v>292</v>
      </c>
      <c r="G975" s="3" t="s">
        <v>32</v>
      </c>
      <c r="H975" s="62"/>
      <c r="I975" s="2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1">
        <v>975</v>
      </c>
      <c r="C976" s="61"/>
      <c r="D976" s="3"/>
      <c r="E976" s="3"/>
      <c r="F976" s="61" t="s">
        <v>292</v>
      </c>
      <c r="G976" s="3" t="s">
        <v>262</v>
      </c>
      <c r="H976" s="62"/>
      <c r="I976" s="21">
        <v>199.49263742775847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1">
        <v>976</v>
      </c>
      <c r="C977" s="61"/>
      <c r="D977" s="3"/>
      <c r="E977" s="3"/>
      <c r="F977" s="61" t="s">
        <v>116</v>
      </c>
      <c r="G977" s="3" t="s">
        <v>271</v>
      </c>
      <c r="H977" s="62"/>
      <c r="I977" s="2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1">
        <v>977</v>
      </c>
      <c r="C978" s="68" t="s">
        <v>162</v>
      </c>
      <c r="D978" s="3"/>
      <c r="E978" s="3"/>
      <c r="F978" s="3"/>
      <c r="G978" s="3"/>
      <c r="H978" s="62" t="s">
        <v>160</v>
      </c>
      <c r="I978" s="20">
        <v>4014238.7951275115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1">
        <v>978</v>
      </c>
      <c r="C979" s="61"/>
      <c r="D979" s="3"/>
      <c r="E979" s="3"/>
      <c r="F979" s="3"/>
      <c r="G979" s="3"/>
      <c r="H979" s="62"/>
      <c r="I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1">
        <v>979</v>
      </c>
      <c r="C980" s="61" t="s">
        <v>12</v>
      </c>
      <c r="D980" s="3"/>
      <c r="E980" s="3"/>
      <c r="F980" s="3"/>
      <c r="G980" s="3"/>
      <c r="H980" s="62"/>
      <c r="I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1">
        <v>980</v>
      </c>
      <c r="C981" s="61" t="s">
        <v>163</v>
      </c>
      <c r="D981" s="3" t="s">
        <v>164</v>
      </c>
      <c r="E981" s="3"/>
      <c r="F981" s="3"/>
      <c r="G981" s="3"/>
      <c r="H981" s="62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1">
        <v>981</v>
      </c>
      <c r="C982" s="61"/>
      <c r="D982" s="3"/>
      <c r="E982" s="3"/>
      <c r="F982" s="61" t="s">
        <v>163</v>
      </c>
      <c r="G982" s="3" t="s">
        <v>199</v>
      </c>
      <c r="H982" s="62"/>
      <c r="I982" s="2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1">
        <v>982</v>
      </c>
      <c r="C983" s="61"/>
      <c r="D983" s="3"/>
      <c r="E983" s="3"/>
      <c r="F983" s="61" t="s">
        <v>163</v>
      </c>
      <c r="G983" s="3" t="s">
        <v>254</v>
      </c>
      <c r="H983" s="62"/>
      <c r="I983" s="2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1">
        <v>983</v>
      </c>
      <c r="C984" s="61"/>
      <c r="D984" s="3"/>
      <c r="E984" s="3"/>
      <c r="F984" s="61" t="s">
        <v>163</v>
      </c>
      <c r="G984" s="3" t="s">
        <v>253</v>
      </c>
      <c r="H984" s="62"/>
      <c r="I984" s="2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1">
        <v>984</v>
      </c>
      <c r="C985" s="61"/>
      <c r="D985" s="3"/>
      <c r="E985" s="3"/>
      <c r="F985" s="3"/>
      <c r="G985" s="3"/>
      <c r="H985" s="62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1">
        <v>985</v>
      </c>
      <c r="C986" s="61"/>
      <c r="D986" s="3"/>
      <c r="E986" s="3"/>
      <c r="F986" s="3"/>
      <c r="G986" s="3"/>
      <c r="H986" s="62"/>
      <c r="I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1">
        <v>986</v>
      </c>
      <c r="C987" s="61" t="s">
        <v>166</v>
      </c>
      <c r="D987" s="71" t="s">
        <v>167</v>
      </c>
      <c r="E987" s="72"/>
      <c r="F987" s="3"/>
      <c r="G987" s="3"/>
      <c r="H987" s="62"/>
      <c r="I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1">
        <v>987</v>
      </c>
      <c r="C988" s="61">
        <v>131</v>
      </c>
      <c r="D988" s="73" t="s">
        <v>168</v>
      </c>
      <c r="E988" s="72"/>
      <c r="F988" s="61" t="s">
        <v>116</v>
      </c>
      <c r="G988" s="3" t="s">
        <v>272</v>
      </c>
      <c r="H988" s="62"/>
      <c r="I988" s="2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1">
        <v>988</v>
      </c>
      <c r="C989" s="61">
        <v>135</v>
      </c>
      <c r="D989" s="73" t="s">
        <v>169</v>
      </c>
      <c r="E989" s="72"/>
      <c r="F989" s="61" t="s">
        <v>116</v>
      </c>
      <c r="G989" s="3" t="s">
        <v>26</v>
      </c>
      <c r="H989" s="62"/>
      <c r="I989" s="2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1">
        <v>989</v>
      </c>
      <c r="C990" s="61">
        <v>141</v>
      </c>
      <c r="D990" s="73" t="s">
        <v>170</v>
      </c>
      <c r="E990" s="72"/>
      <c r="F990" s="61" t="s">
        <v>116</v>
      </c>
      <c r="G990" s="3" t="s">
        <v>254</v>
      </c>
      <c r="H990" s="62"/>
      <c r="I990" s="2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1">
        <v>990</v>
      </c>
      <c r="C991" s="61">
        <v>143</v>
      </c>
      <c r="D991" s="73" t="s">
        <v>170</v>
      </c>
      <c r="E991" s="72"/>
      <c r="F991" s="61" t="s">
        <v>298</v>
      </c>
      <c r="G991" s="3" t="s">
        <v>254</v>
      </c>
      <c r="H991" s="62"/>
      <c r="I991" s="2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1">
        <v>991</v>
      </c>
      <c r="C992" s="61">
        <v>232</v>
      </c>
      <c r="D992" s="73" t="s">
        <v>171</v>
      </c>
      <c r="E992" s="72"/>
      <c r="F992" s="61" t="s">
        <v>298</v>
      </c>
      <c r="G992" s="3" t="s">
        <v>253</v>
      </c>
      <c r="H992" s="62"/>
      <c r="I992" s="2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1">
        <v>992</v>
      </c>
      <c r="C993" s="61">
        <v>232</v>
      </c>
      <c r="D993" s="73" t="s">
        <v>171</v>
      </c>
      <c r="E993" s="72"/>
      <c r="F993" s="61" t="s">
        <v>292</v>
      </c>
      <c r="G993" s="3" t="s">
        <v>254</v>
      </c>
      <c r="H993" s="62"/>
      <c r="I993" s="2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1">
        <v>993</v>
      </c>
      <c r="C994" s="61">
        <v>232</v>
      </c>
      <c r="D994" s="73" t="s">
        <v>171</v>
      </c>
      <c r="E994" s="72"/>
      <c r="F994" s="61" t="s">
        <v>292</v>
      </c>
      <c r="G994" s="3" t="s">
        <v>32</v>
      </c>
      <c r="H994" s="62"/>
      <c r="I994" s="21">
        <v>0</v>
      </c>
      <c r="K994" s="4"/>
      <c r="L994" s="4"/>
      <c r="M994" s="4"/>
      <c r="N994" s="4"/>
      <c r="O994" s="4"/>
      <c r="P994" s="4"/>
      <c r="Q994" s="50"/>
      <c r="R994" s="4"/>
      <c r="S994" s="4"/>
      <c r="T994" s="4"/>
      <c r="U994" s="4"/>
      <c r="V994" s="4"/>
      <c r="W994" s="4"/>
    </row>
    <row r="995" spans="1:23" ht="11.65" customHeight="1" x14ac:dyDescent="0.2">
      <c r="A995" s="51">
        <v>994</v>
      </c>
      <c r="C995" s="61">
        <v>232</v>
      </c>
      <c r="D995" s="73" t="s">
        <v>171</v>
      </c>
      <c r="E995" s="72"/>
      <c r="F995" s="61" t="s">
        <v>296</v>
      </c>
      <c r="G995" s="3" t="s">
        <v>26</v>
      </c>
      <c r="H995" s="62"/>
      <c r="I995" s="21">
        <v>-160375.10243031819</v>
      </c>
      <c r="K995" s="4"/>
      <c r="L995" s="4"/>
      <c r="M995" s="4"/>
      <c r="N995" s="4"/>
      <c r="O995" s="4"/>
      <c r="P995" s="4"/>
      <c r="Q995" s="50"/>
      <c r="R995" s="4"/>
      <c r="S995" s="4"/>
      <c r="T995" s="4"/>
      <c r="U995" s="4"/>
      <c r="V995" s="4"/>
      <c r="W995" s="4"/>
    </row>
    <row r="996" spans="1:23" ht="11.65" customHeight="1" x14ac:dyDescent="0.2">
      <c r="A996" s="51">
        <v>995</v>
      </c>
      <c r="C996" s="61">
        <v>232</v>
      </c>
      <c r="D996" s="73" t="s">
        <v>171</v>
      </c>
      <c r="E996" s="72"/>
      <c r="F996" s="61" t="s">
        <v>292</v>
      </c>
      <c r="G996" s="3" t="s">
        <v>199</v>
      </c>
      <c r="H996" s="62"/>
      <c r="I996" s="2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1">
        <v>996</v>
      </c>
      <c r="C997" s="61">
        <v>2533</v>
      </c>
      <c r="D997" s="72" t="s">
        <v>172</v>
      </c>
      <c r="E997" s="72"/>
      <c r="F997" s="61" t="s">
        <v>292</v>
      </c>
      <c r="G997" s="3" t="s">
        <v>316</v>
      </c>
      <c r="H997" s="62"/>
      <c r="I997" s="2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1">
        <v>997</v>
      </c>
      <c r="C998" s="61">
        <v>2533</v>
      </c>
      <c r="D998" s="72" t="s">
        <v>172</v>
      </c>
      <c r="E998" s="72"/>
      <c r="F998" s="61" t="s">
        <v>292</v>
      </c>
      <c r="G998" s="3" t="s">
        <v>257</v>
      </c>
      <c r="H998" s="62"/>
      <c r="I998" s="2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1">
        <v>998</v>
      </c>
      <c r="C999" s="61">
        <v>2533</v>
      </c>
      <c r="D999" s="72" t="s">
        <v>172</v>
      </c>
      <c r="E999" s="72"/>
      <c r="F999" s="61" t="s">
        <v>292</v>
      </c>
      <c r="G999" s="3" t="s">
        <v>257</v>
      </c>
      <c r="H999" s="62"/>
      <c r="I999" s="2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1">
        <v>999</v>
      </c>
      <c r="C1000" s="61">
        <v>230</v>
      </c>
      <c r="D1000" s="72" t="s">
        <v>173</v>
      </c>
      <c r="E1000" s="72"/>
      <c r="F1000" s="61" t="s">
        <v>292</v>
      </c>
      <c r="G1000" s="3" t="s">
        <v>253</v>
      </c>
      <c r="H1000" s="62"/>
      <c r="I1000" s="2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1">
        <v>1000</v>
      </c>
      <c r="C1001" s="61">
        <v>230</v>
      </c>
      <c r="D1001" s="72" t="s">
        <v>173</v>
      </c>
      <c r="E1001" s="72"/>
      <c r="F1001" s="61" t="s">
        <v>292</v>
      </c>
      <c r="G1001" s="3" t="s">
        <v>258</v>
      </c>
      <c r="H1001" s="62"/>
      <c r="I1001" s="2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1">
        <v>1001</v>
      </c>
      <c r="C1002" s="61">
        <v>230</v>
      </c>
      <c r="D1002" s="72" t="s">
        <v>173</v>
      </c>
      <c r="E1002" s="72"/>
      <c r="F1002" s="61" t="s">
        <v>292</v>
      </c>
      <c r="G1002" s="3" t="s">
        <v>32</v>
      </c>
      <c r="H1002" s="62"/>
      <c r="I1002" s="2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1">
        <v>1002</v>
      </c>
      <c r="C1003" s="61">
        <v>230</v>
      </c>
      <c r="D1003" s="72" t="s">
        <v>173</v>
      </c>
      <c r="E1003" s="72"/>
      <c r="F1003" s="61" t="s">
        <v>292</v>
      </c>
      <c r="G1003" s="3" t="s">
        <v>199</v>
      </c>
      <c r="H1003" s="62"/>
      <c r="I1003" s="2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1">
        <v>1003</v>
      </c>
      <c r="C1004" s="61">
        <v>254105</v>
      </c>
      <c r="D1004" s="72" t="s">
        <v>174</v>
      </c>
      <c r="E1004" s="72"/>
      <c r="F1004" s="61" t="s">
        <v>292</v>
      </c>
      <c r="G1004" s="3" t="s">
        <v>199</v>
      </c>
      <c r="H1004" s="62"/>
      <c r="I1004" s="2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1">
        <v>1004</v>
      </c>
      <c r="C1005" s="61">
        <v>254105</v>
      </c>
      <c r="D1005" s="72" t="s">
        <v>174</v>
      </c>
      <c r="E1005" s="72"/>
      <c r="F1005" s="61" t="s">
        <v>292</v>
      </c>
      <c r="G1005" s="3" t="s">
        <v>253</v>
      </c>
      <c r="H1005" s="62"/>
      <c r="I1005" s="2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1">
        <v>1005</v>
      </c>
      <c r="C1006" s="61">
        <v>254105</v>
      </c>
      <c r="D1006" s="72" t="s">
        <v>174</v>
      </c>
      <c r="E1006" s="72"/>
      <c r="F1006" s="61" t="s">
        <v>292</v>
      </c>
      <c r="G1006" s="3" t="s">
        <v>257</v>
      </c>
      <c r="H1006" s="62"/>
      <c r="I1006" s="2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1">
        <v>1006</v>
      </c>
      <c r="C1007" s="61">
        <v>254105</v>
      </c>
      <c r="D1007" s="72" t="s">
        <v>174</v>
      </c>
      <c r="E1007" s="72"/>
      <c r="F1007" s="61" t="s">
        <v>292</v>
      </c>
      <c r="G1007" s="3" t="s">
        <v>32</v>
      </c>
      <c r="H1007" s="62"/>
      <c r="I1007" s="2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1">
        <v>1007</v>
      </c>
      <c r="C1008" s="61">
        <v>2533</v>
      </c>
      <c r="D1008" s="72" t="s">
        <v>175</v>
      </c>
      <c r="E1008" s="72"/>
      <c r="F1008" s="61" t="s">
        <v>292</v>
      </c>
      <c r="G1008" s="3" t="s">
        <v>32</v>
      </c>
      <c r="H1008" s="62"/>
      <c r="I1008" s="2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1">
        <v>1008</v>
      </c>
      <c r="C1009" s="61"/>
      <c r="D1009" s="3"/>
      <c r="E1009" s="3"/>
      <c r="F1009" s="3"/>
      <c r="G1009" s="3"/>
      <c r="H1009" s="62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1">
        <v>1009</v>
      </c>
      <c r="C1010" s="61"/>
      <c r="D1010" s="3"/>
      <c r="E1010" s="3"/>
      <c r="F1010" s="3"/>
      <c r="G1010" s="3"/>
      <c r="H1010" s="62"/>
      <c r="I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1">
        <v>1010</v>
      </c>
      <c r="C1011" s="68" t="s">
        <v>176</v>
      </c>
      <c r="D1011" s="3"/>
      <c r="E1011" s="3"/>
      <c r="F1011" s="3"/>
      <c r="G1011" s="3"/>
      <c r="H1011" s="62"/>
      <c r="I1011" s="23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1">
        <v>1011</v>
      </c>
      <c r="C1012" s="61" t="s">
        <v>14</v>
      </c>
      <c r="D1012" s="3"/>
      <c r="E1012" s="3"/>
      <c r="F1012" s="3"/>
      <c r="G1012" s="3"/>
      <c r="H1012" s="62"/>
      <c r="I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1">
        <v>1012</v>
      </c>
      <c r="C1013" s="61">
        <v>18221</v>
      </c>
      <c r="D1013" s="3" t="s">
        <v>177</v>
      </c>
      <c r="E1013" s="3"/>
      <c r="F1013" s="3"/>
      <c r="G1013" s="3"/>
      <c r="H1013" s="62"/>
      <c r="I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1">
        <v>1013</v>
      </c>
      <c r="C1014" s="61"/>
      <c r="D1014" s="3"/>
      <c r="E1014" s="3"/>
      <c r="F1014" s="61" t="s">
        <v>292</v>
      </c>
      <c r="G1014" s="3" t="s">
        <v>199</v>
      </c>
      <c r="H1014" s="62"/>
      <c r="I1014" s="2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1">
        <v>1014</v>
      </c>
      <c r="C1015" s="61"/>
      <c r="D1015" s="3"/>
      <c r="E1015" s="3"/>
      <c r="F1015" s="3"/>
      <c r="G1015" s="3"/>
      <c r="H1015" s="62"/>
      <c r="I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1">
        <v>1015</v>
      </c>
      <c r="C1016" s="61"/>
      <c r="D1016" s="3"/>
      <c r="E1016" s="3"/>
      <c r="F1016" s="3"/>
      <c r="G1016" s="3"/>
      <c r="H1016" s="62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1">
        <v>1016</v>
      </c>
      <c r="C1017" s="61"/>
      <c r="D1017" s="3"/>
      <c r="E1017" s="3"/>
      <c r="F1017" s="3"/>
      <c r="G1017" s="3"/>
      <c r="H1017" s="62"/>
      <c r="I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1">
        <v>1017</v>
      </c>
      <c r="C1018" s="61">
        <v>18222</v>
      </c>
      <c r="D1018" s="3" t="s">
        <v>178</v>
      </c>
      <c r="E1018" s="3"/>
      <c r="F1018" s="3"/>
      <c r="G1018" s="3"/>
      <c r="H1018" s="62"/>
      <c r="I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1">
        <v>1018</v>
      </c>
      <c r="C1019" s="61"/>
      <c r="D1019" s="3"/>
      <c r="E1019" s="3"/>
      <c r="F1019" s="61" t="s">
        <v>292</v>
      </c>
      <c r="G1019" s="3" t="s">
        <v>199</v>
      </c>
      <c r="H1019" s="62"/>
      <c r="I1019" s="2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1">
        <v>1019</v>
      </c>
      <c r="C1020" s="61"/>
      <c r="D1020" s="3"/>
      <c r="E1020" s="3"/>
      <c r="F1020" s="61" t="s">
        <v>292</v>
      </c>
      <c r="G1020" s="3" t="s">
        <v>264</v>
      </c>
      <c r="H1020" s="62"/>
      <c r="I1020" s="2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1">
        <v>1020</v>
      </c>
      <c r="C1021" s="61"/>
      <c r="D1021" s="3"/>
      <c r="E1021" s="3"/>
      <c r="F1021" s="61" t="s">
        <v>292</v>
      </c>
      <c r="G1021" s="3" t="s">
        <v>276</v>
      </c>
      <c r="H1021" s="62"/>
      <c r="I1021" s="2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1">
        <v>1021</v>
      </c>
      <c r="C1022" s="61"/>
      <c r="D1022" s="3"/>
      <c r="E1022" s="3"/>
      <c r="F1022" s="3"/>
      <c r="G1022" s="3"/>
      <c r="H1022" s="62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1">
        <v>1022</v>
      </c>
      <c r="C1023" s="61"/>
      <c r="D1023" s="3"/>
      <c r="E1023" s="3"/>
      <c r="F1023" s="3"/>
      <c r="G1023" s="3"/>
      <c r="H1023" s="62"/>
      <c r="I1023" s="4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1">
        <v>1023</v>
      </c>
      <c r="C1024" s="61"/>
      <c r="D1024" s="3"/>
      <c r="E1024" s="63"/>
      <c r="F1024" s="3"/>
      <c r="G1024" s="3"/>
      <c r="H1024" s="62"/>
      <c r="I1024" s="16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1">
        <v>1024</v>
      </c>
      <c r="C1025" s="64"/>
      <c r="D1025" s="65"/>
      <c r="E1025" s="66"/>
      <c r="F1025" s="3"/>
      <c r="G1025" s="65"/>
      <c r="H1025" s="67"/>
      <c r="I1025" s="18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1">
        <v>1025</v>
      </c>
      <c r="C1026" s="61">
        <v>1869</v>
      </c>
      <c r="D1026" s="3" t="s">
        <v>179</v>
      </c>
      <c r="E1026" s="3"/>
      <c r="F1026" s="3"/>
      <c r="G1026" s="3"/>
      <c r="H1026" s="62"/>
      <c r="I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1">
        <v>1026</v>
      </c>
      <c r="C1027" s="61"/>
      <c r="D1027" s="3"/>
      <c r="E1027" s="3"/>
      <c r="F1027" s="61" t="s">
        <v>292</v>
      </c>
      <c r="G1027" s="3" t="s">
        <v>199</v>
      </c>
      <c r="H1027" s="62"/>
      <c r="I1027" s="2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1">
        <v>1027</v>
      </c>
      <c r="C1028" s="61"/>
      <c r="D1028" s="3"/>
      <c r="E1028" s="3"/>
      <c r="F1028" s="61" t="s">
        <v>292</v>
      </c>
      <c r="G1028" s="3" t="s">
        <v>283</v>
      </c>
      <c r="H1028" s="62"/>
      <c r="I1028" s="2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1">
        <v>1028</v>
      </c>
      <c r="C1029" s="61"/>
      <c r="D1029" s="3"/>
      <c r="E1029" s="3"/>
      <c r="F1029" s="3"/>
      <c r="G1029" s="3"/>
      <c r="H1029" s="62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1">
        <v>1029</v>
      </c>
      <c r="C1030" s="61"/>
      <c r="D1030" s="3"/>
      <c r="E1030" s="3"/>
      <c r="F1030" s="3"/>
      <c r="G1030" s="3"/>
      <c r="H1030" s="62"/>
      <c r="I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1">
        <v>1030</v>
      </c>
      <c r="C1031" s="68" t="s">
        <v>180</v>
      </c>
      <c r="D1031" s="3"/>
      <c r="E1031" s="3"/>
      <c r="F1031" s="3"/>
      <c r="G1031" s="3"/>
      <c r="H1031" s="62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1">
        <v>1031</v>
      </c>
      <c r="C1032" s="61"/>
      <c r="D1032" s="3"/>
      <c r="E1032" s="3"/>
      <c r="F1032" s="3"/>
      <c r="G1032" s="3"/>
      <c r="H1032" s="62"/>
      <c r="I1032" s="4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1">
        <v>1032</v>
      </c>
      <c r="C1033" s="68" t="s">
        <v>181</v>
      </c>
      <c r="D1033" s="3"/>
      <c r="E1033" s="3"/>
      <c r="F1033" s="3"/>
      <c r="G1033" s="3"/>
      <c r="H1033" s="69"/>
      <c r="I1033" s="14">
        <v>23651966.540507928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1">
        <v>1033</v>
      </c>
      <c r="C1034" s="61">
        <v>235</v>
      </c>
      <c r="D1034" s="3" t="s">
        <v>22</v>
      </c>
      <c r="E1034" s="3"/>
      <c r="F1034" s="3"/>
      <c r="G1034" s="3"/>
      <c r="H1034" s="62"/>
      <c r="I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1">
        <v>1034</v>
      </c>
      <c r="C1035" s="61"/>
      <c r="D1035" s="3"/>
      <c r="E1035" s="3"/>
      <c r="F1035" s="61" t="s">
        <v>295</v>
      </c>
      <c r="G1035" s="3" t="s">
        <v>199</v>
      </c>
      <c r="H1035" s="62"/>
      <c r="I1035" s="2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1">
        <v>1035</v>
      </c>
      <c r="C1036" s="61"/>
      <c r="D1036" s="3"/>
      <c r="E1036" s="3"/>
      <c r="F1036" s="61" t="s">
        <v>295</v>
      </c>
      <c r="G1036" s="3" t="s">
        <v>261</v>
      </c>
      <c r="H1036" s="62"/>
      <c r="I1036" s="2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1">
        <v>1036</v>
      </c>
      <c r="C1037" s="68" t="s">
        <v>182</v>
      </c>
      <c r="D1037" s="3"/>
      <c r="E1037" s="3"/>
      <c r="F1037" s="3"/>
      <c r="G1037" s="3"/>
      <c r="H1037" s="62" t="s">
        <v>140</v>
      </c>
      <c r="I1037" s="20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1">
        <v>1037</v>
      </c>
      <c r="C1038" s="61"/>
      <c r="D1038" s="3"/>
      <c r="E1038" s="3"/>
      <c r="F1038" s="3"/>
      <c r="G1038" s="3"/>
      <c r="H1038" s="62"/>
      <c r="I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1">
        <v>1038</v>
      </c>
      <c r="C1039" s="61">
        <v>2281</v>
      </c>
      <c r="D1039" s="3" t="s">
        <v>183</v>
      </c>
      <c r="E1039" s="72"/>
      <c r="F1039" s="61" t="s">
        <v>298</v>
      </c>
      <c r="G1039" s="3" t="s">
        <v>199</v>
      </c>
      <c r="H1039" s="62"/>
      <c r="I1039" s="2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1">
        <v>1039</v>
      </c>
      <c r="C1040" s="61">
        <v>2282</v>
      </c>
      <c r="D1040" s="3" t="s">
        <v>184</v>
      </c>
      <c r="E1040" s="72"/>
      <c r="F1040" s="61" t="s">
        <v>298</v>
      </c>
      <c r="G1040" s="3" t="s">
        <v>254</v>
      </c>
      <c r="H1040" s="62"/>
      <c r="I1040" s="21">
        <v>-384453.01629837137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1">
        <v>1040</v>
      </c>
      <c r="C1041" s="61">
        <v>2283</v>
      </c>
      <c r="D1041" s="3" t="s">
        <v>185</v>
      </c>
      <c r="E1041" s="72"/>
      <c r="F1041" s="61" t="s">
        <v>298</v>
      </c>
      <c r="G1041" s="3" t="s">
        <v>254</v>
      </c>
      <c r="H1041" s="62"/>
      <c r="I1041" s="21">
        <v>-201476.81633432399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1">
        <v>1041</v>
      </c>
      <c r="C1042" s="61">
        <v>2282</v>
      </c>
      <c r="D1042" s="3" t="s">
        <v>184</v>
      </c>
      <c r="E1042" s="72"/>
      <c r="F1042" s="61" t="s">
        <v>298</v>
      </c>
      <c r="G1042" s="3" t="s">
        <v>199</v>
      </c>
      <c r="H1042" s="62"/>
      <c r="I1042" s="2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49">
        <v>254</v>
      </c>
      <c r="AB1042" s="49" t="s">
        <v>187</v>
      </c>
    </row>
    <row r="1043" spans="1:28" ht="11.65" customHeight="1" x14ac:dyDescent="0.2">
      <c r="A1043" s="51">
        <v>1042</v>
      </c>
      <c r="C1043" s="61">
        <v>254</v>
      </c>
      <c r="D1043" s="3" t="s">
        <v>186</v>
      </c>
      <c r="E1043" s="72"/>
      <c r="F1043" s="61" t="s">
        <v>298</v>
      </c>
      <c r="G1043" s="3" t="s">
        <v>254</v>
      </c>
      <c r="H1043" s="62"/>
      <c r="I1043" s="2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1">
        <v>1043</v>
      </c>
      <c r="C1044" s="68"/>
      <c r="D1044" s="3"/>
      <c r="E1044" s="3"/>
      <c r="F1044" s="3"/>
      <c r="G1044" s="3"/>
      <c r="H1044" s="62" t="s">
        <v>140</v>
      </c>
      <c r="I1044" s="20">
        <v>-585929.83263269532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1">
        <v>1044</v>
      </c>
      <c r="C1045" s="61"/>
      <c r="D1045" s="3"/>
      <c r="E1045" s="3"/>
      <c r="F1045" s="3"/>
      <c r="G1045" s="3"/>
      <c r="H1045" s="62"/>
      <c r="I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1">
        <v>1045</v>
      </c>
      <c r="C1046" s="61">
        <v>22841</v>
      </c>
      <c r="D1046" s="73" t="s">
        <v>188</v>
      </c>
      <c r="E1046" s="3"/>
      <c r="F1046" s="3"/>
      <c r="G1046" s="3"/>
      <c r="H1046" s="62"/>
      <c r="I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1">
        <v>1046</v>
      </c>
      <c r="C1047" s="61"/>
      <c r="D1047" s="3"/>
      <c r="E1047" s="3"/>
      <c r="F1047" s="61" t="s">
        <v>292</v>
      </c>
      <c r="G1047" s="3" t="s">
        <v>199</v>
      </c>
      <c r="H1047" s="62"/>
      <c r="I1047" s="2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1">
        <v>1047</v>
      </c>
      <c r="C1048" s="61"/>
      <c r="D1048" s="3"/>
      <c r="E1048" s="3"/>
      <c r="F1048" s="61" t="s">
        <v>292</v>
      </c>
      <c r="G1048" s="3" t="s">
        <v>255</v>
      </c>
      <c r="H1048" s="62"/>
      <c r="I1048" s="21">
        <v>-137493.70867019205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1">
        <v>1048</v>
      </c>
      <c r="C1049" s="61"/>
      <c r="D1049" s="3"/>
      <c r="E1049" s="3"/>
      <c r="F1049" s="3"/>
      <c r="G1049" s="3"/>
      <c r="H1049" s="62" t="s">
        <v>140</v>
      </c>
      <c r="I1049" s="20">
        <v>-137493.70867019205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1">
        <v>1049</v>
      </c>
      <c r="C1050" s="61"/>
      <c r="D1050" s="3"/>
      <c r="E1050" s="3"/>
      <c r="F1050" s="3"/>
      <c r="G1050" s="3"/>
      <c r="H1050" s="62"/>
      <c r="I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1">
        <v>1050</v>
      </c>
      <c r="C1051" s="61">
        <v>254</v>
      </c>
      <c r="D1051" s="3"/>
      <c r="E1051" s="72"/>
      <c r="F1051" s="61" t="s">
        <v>292</v>
      </c>
      <c r="G1051" s="3" t="s">
        <v>259</v>
      </c>
      <c r="H1051" s="62"/>
      <c r="I1051" s="2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1">
        <v>1051</v>
      </c>
      <c r="C1052" s="61">
        <v>254</v>
      </c>
      <c r="D1052" s="3"/>
      <c r="E1052" s="72"/>
      <c r="F1052" s="61" t="s">
        <v>292</v>
      </c>
      <c r="G1052" s="3" t="s">
        <v>255</v>
      </c>
      <c r="H1052" s="62"/>
      <c r="I1052" s="2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1">
        <v>1052</v>
      </c>
      <c r="C1053" s="61">
        <v>254105</v>
      </c>
      <c r="D1053" s="3" t="s">
        <v>190</v>
      </c>
      <c r="E1053" s="72"/>
      <c r="F1053" s="61" t="s">
        <v>292</v>
      </c>
      <c r="G1053" s="3" t="s">
        <v>199</v>
      </c>
      <c r="H1053" s="62"/>
      <c r="I1053" s="2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1">
        <v>1053</v>
      </c>
      <c r="C1054" s="61">
        <v>2533</v>
      </c>
      <c r="D1054" s="73" t="s">
        <v>191</v>
      </c>
      <c r="E1054" s="72"/>
      <c r="F1054" s="61" t="s">
        <v>292</v>
      </c>
      <c r="G1054" s="3" t="s">
        <v>32</v>
      </c>
      <c r="H1054" s="62"/>
      <c r="I1054" s="2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1">
        <v>1054</v>
      </c>
      <c r="C1055" s="61">
        <v>254</v>
      </c>
      <c r="D1055" s="73" t="s">
        <v>191</v>
      </c>
      <c r="E1055" s="72"/>
      <c r="F1055" s="61" t="s">
        <v>292</v>
      </c>
      <c r="G1055" s="3" t="s">
        <v>253</v>
      </c>
      <c r="H1055" s="62"/>
      <c r="I1055" s="2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1">
        <v>1055</v>
      </c>
      <c r="C1056" s="61">
        <v>254</v>
      </c>
      <c r="D1056" s="3" t="s">
        <v>325</v>
      </c>
      <c r="E1056" s="3"/>
      <c r="F1056" s="61" t="s">
        <v>292</v>
      </c>
      <c r="G1056" s="3" t="s">
        <v>199</v>
      </c>
      <c r="H1056" s="62"/>
      <c r="I1056" s="21">
        <v>-22271679.899999999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1">
        <v>1056</v>
      </c>
      <c r="C1057" s="61"/>
      <c r="D1057" s="3"/>
      <c r="E1057" s="3"/>
      <c r="F1057" s="61"/>
      <c r="G1057" s="3"/>
      <c r="H1057" s="62" t="s">
        <v>140</v>
      </c>
      <c r="I1057" s="20">
        <v>-22271679.899999999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1">
        <v>1057</v>
      </c>
      <c r="C1058" s="61"/>
      <c r="D1058" s="3"/>
      <c r="E1058" s="3"/>
      <c r="F1058" s="3"/>
      <c r="G1058" s="3"/>
      <c r="H1058" s="62"/>
      <c r="I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1">
        <v>1058</v>
      </c>
      <c r="C1059" s="61">
        <v>252</v>
      </c>
      <c r="D1059" s="3" t="s">
        <v>192</v>
      </c>
      <c r="E1059" s="3"/>
      <c r="F1059" s="3"/>
      <c r="G1059" s="3"/>
      <c r="H1059" s="62"/>
      <c r="I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1">
        <v>1059</v>
      </c>
      <c r="C1060" s="61"/>
      <c r="D1060" s="3"/>
      <c r="E1060" s="3"/>
      <c r="F1060" s="61" t="s">
        <v>294</v>
      </c>
      <c r="G1060" s="3" t="s">
        <v>199</v>
      </c>
      <c r="H1060" s="62"/>
      <c r="I1060" s="21">
        <v>-7950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1">
        <v>1060</v>
      </c>
      <c r="C1061" s="61"/>
      <c r="D1061" s="3"/>
      <c r="E1061" s="3"/>
      <c r="F1061" s="61" t="s">
        <v>296</v>
      </c>
      <c r="G1061" s="3" t="s">
        <v>26</v>
      </c>
      <c r="H1061" s="62"/>
      <c r="I1061" s="2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1">
        <v>1061</v>
      </c>
      <c r="C1062" s="61"/>
      <c r="D1062" s="3"/>
      <c r="E1062" s="3"/>
      <c r="F1062" s="61" t="s">
        <v>296</v>
      </c>
      <c r="G1062" s="3" t="s">
        <v>257</v>
      </c>
      <c r="H1062" s="62"/>
      <c r="I1062" s="2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1">
        <v>1062</v>
      </c>
      <c r="C1063" s="61"/>
      <c r="D1063" s="3"/>
      <c r="E1063" s="3"/>
      <c r="F1063" s="61" t="s">
        <v>294</v>
      </c>
      <c r="G1063" s="3" t="s">
        <v>255</v>
      </c>
      <c r="H1063" s="62"/>
      <c r="I1063" s="2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1">
        <v>1063</v>
      </c>
      <c r="C1064" s="61"/>
      <c r="D1064" s="3"/>
      <c r="E1064" s="3"/>
      <c r="F1064" s="61" t="s">
        <v>295</v>
      </c>
      <c r="G1064" s="3" t="s">
        <v>261</v>
      </c>
      <c r="H1064" s="62"/>
      <c r="I1064" s="2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1">
        <v>1064</v>
      </c>
      <c r="C1065" s="68" t="s">
        <v>193</v>
      </c>
      <c r="D1065" s="3"/>
      <c r="E1065" s="3"/>
      <c r="F1065" s="3"/>
      <c r="G1065" s="3"/>
      <c r="H1065" s="62" t="s">
        <v>326</v>
      </c>
      <c r="I1065" s="20">
        <v>17233.701184419831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1">
        <v>1065</v>
      </c>
      <c r="C1066" s="61"/>
      <c r="D1066" s="3"/>
      <c r="E1066" s="3"/>
      <c r="F1066" s="3"/>
      <c r="G1066" s="3"/>
      <c r="H1066" s="62"/>
      <c r="I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1">
        <v>1066</v>
      </c>
      <c r="C1067" s="61">
        <v>25398</v>
      </c>
      <c r="D1067" s="3" t="s">
        <v>195</v>
      </c>
      <c r="E1067" s="3"/>
      <c r="F1067" s="3"/>
      <c r="G1067" s="3"/>
      <c r="H1067" s="62"/>
      <c r="I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1">
        <v>1067</v>
      </c>
      <c r="C1068" s="61"/>
      <c r="D1068" s="3"/>
      <c r="E1068" s="3"/>
      <c r="F1068" s="61" t="s">
        <v>292</v>
      </c>
      <c r="G1068" s="3" t="s">
        <v>199</v>
      </c>
      <c r="H1068" s="62"/>
      <c r="I1068" s="2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1">
        <v>1068</v>
      </c>
      <c r="C1069" s="61"/>
      <c r="D1069" s="3"/>
      <c r="E1069" s="3"/>
      <c r="F1069" s="3"/>
      <c r="G1069" s="3"/>
      <c r="H1069" s="62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1">
        <v>1069</v>
      </c>
      <c r="C1070" s="61"/>
      <c r="D1070" s="3"/>
      <c r="E1070" s="3"/>
      <c r="F1070" s="3"/>
      <c r="G1070" s="3"/>
      <c r="H1070" s="62"/>
      <c r="I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1">
        <v>1070</v>
      </c>
      <c r="C1071" s="61">
        <v>25399</v>
      </c>
      <c r="D1071" s="3" t="s">
        <v>196</v>
      </c>
      <c r="E1071" s="3"/>
      <c r="F1071" s="3"/>
      <c r="G1071" s="3"/>
      <c r="H1071" s="62"/>
      <c r="I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1">
        <v>1071</v>
      </c>
      <c r="C1072" s="61"/>
      <c r="D1072" s="3"/>
      <c r="E1072" s="3"/>
      <c r="F1072" s="61" t="s">
        <v>292</v>
      </c>
      <c r="G1072" s="3" t="s">
        <v>199</v>
      </c>
      <c r="H1072" s="62"/>
      <c r="I1072" s="21">
        <v>-16732.310000000001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1">
        <v>1072</v>
      </c>
      <c r="C1073" s="61"/>
      <c r="D1073" s="3"/>
      <c r="E1073" s="3"/>
      <c r="F1073" s="61" t="s">
        <v>116</v>
      </c>
      <c r="G1073" s="3" t="s">
        <v>270</v>
      </c>
      <c r="H1073" s="62"/>
      <c r="I1073" s="2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1">
        <v>1073</v>
      </c>
      <c r="C1074" s="61"/>
      <c r="D1074" s="3"/>
      <c r="E1074" s="3"/>
      <c r="F1074" s="61" t="s">
        <v>116</v>
      </c>
      <c r="G1074" s="3" t="s">
        <v>254</v>
      </c>
      <c r="H1074" s="62"/>
      <c r="I1074" s="21">
        <v>-3863637.2063919567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1">
        <v>1074</v>
      </c>
      <c r="C1075" s="61"/>
      <c r="D1075" s="3"/>
      <c r="E1075" s="3"/>
      <c r="F1075" s="61" t="s">
        <v>292</v>
      </c>
      <c r="G1075" s="3" t="s">
        <v>255</v>
      </c>
      <c r="H1075" s="62"/>
      <c r="I1075" s="21">
        <v>-44053.440246154794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1">
        <v>1075</v>
      </c>
      <c r="C1076" s="61"/>
      <c r="D1076" s="3"/>
      <c r="E1076" s="3"/>
      <c r="F1076" s="61" t="s">
        <v>292</v>
      </c>
      <c r="G1076" s="3" t="s">
        <v>257</v>
      </c>
      <c r="H1076" s="62"/>
      <c r="I1076" s="2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1">
        <v>1076</v>
      </c>
      <c r="C1077" s="61"/>
      <c r="D1077" s="3"/>
      <c r="E1077" s="3"/>
      <c r="F1077" s="61" t="s">
        <v>292</v>
      </c>
      <c r="G1077" s="3" t="s">
        <v>26</v>
      </c>
      <c r="H1077" s="62"/>
      <c r="I1077" s="21">
        <v>-624984.69210283097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1">
        <v>1077</v>
      </c>
      <c r="C1078" s="61"/>
      <c r="D1078" s="3"/>
      <c r="E1078" s="3"/>
      <c r="F1078" s="61" t="s">
        <v>292</v>
      </c>
      <c r="G1078" s="3" t="s">
        <v>258</v>
      </c>
      <c r="H1078" s="62"/>
      <c r="I1078" s="2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1">
        <v>1078</v>
      </c>
      <c r="C1079" s="61"/>
      <c r="D1079" s="3"/>
      <c r="E1079" s="3"/>
      <c r="F1079" s="61" t="s">
        <v>292</v>
      </c>
      <c r="G1079" s="3" t="s">
        <v>32</v>
      </c>
      <c r="H1079" s="62"/>
      <c r="I1079" s="2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1">
        <v>1079</v>
      </c>
      <c r="C1080" s="61"/>
      <c r="D1080" s="3"/>
      <c r="E1080" s="3"/>
      <c r="F1080" s="61" t="s">
        <v>292</v>
      </c>
      <c r="G1080" s="3" t="s">
        <v>253</v>
      </c>
      <c r="H1080" s="62"/>
      <c r="I1080" s="2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1">
        <v>1080</v>
      </c>
      <c r="C1081" s="61"/>
      <c r="D1081" s="3"/>
      <c r="E1081" s="3"/>
      <c r="F1081" s="3"/>
      <c r="G1081" s="3"/>
      <c r="H1081" s="62" t="s">
        <v>140</v>
      </c>
      <c r="I1081" s="20">
        <v>-4549407.6487409426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1">
        <v>1081</v>
      </c>
      <c r="C1082" s="61"/>
      <c r="D1082" s="3"/>
      <c r="E1082" s="3"/>
      <c r="F1082" s="3"/>
      <c r="G1082" s="3"/>
      <c r="H1082" s="62"/>
      <c r="I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1">
        <v>1082</v>
      </c>
      <c r="C1083" s="61">
        <v>190</v>
      </c>
      <c r="D1083" s="3" t="s">
        <v>197</v>
      </c>
      <c r="E1083" s="3"/>
      <c r="F1083" s="3"/>
      <c r="G1083" s="3"/>
      <c r="H1083" s="62"/>
      <c r="I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1">
        <v>1083</v>
      </c>
      <c r="C1084" s="61"/>
      <c r="D1084" s="3"/>
      <c r="E1084" s="3"/>
      <c r="F1084" s="61" t="s">
        <v>292</v>
      </c>
      <c r="G1084" s="3" t="s">
        <v>199</v>
      </c>
      <c r="H1084" s="62"/>
      <c r="I1084" s="21">
        <v>5475849.0899999999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1">
        <v>1084</v>
      </c>
      <c r="C1085" s="61"/>
      <c r="D1085" s="3"/>
      <c r="E1085" s="3"/>
      <c r="F1085" s="61" t="s">
        <v>295</v>
      </c>
      <c r="G1085" s="3" t="s">
        <v>261</v>
      </c>
      <c r="H1085" s="62"/>
      <c r="I1085" s="2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1">
        <v>1085</v>
      </c>
      <c r="C1086" s="61"/>
      <c r="D1086" s="3"/>
      <c r="E1086" s="3"/>
      <c r="F1086" s="61" t="s">
        <v>299</v>
      </c>
      <c r="G1086" s="3" t="s">
        <v>254</v>
      </c>
      <c r="H1086" s="62"/>
      <c r="I1086" s="21">
        <v>1795910.4550179648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1">
        <v>1086</v>
      </c>
      <c r="C1087" s="61"/>
      <c r="D1087" s="3"/>
      <c r="E1087" s="3"/>
      <c r="F1087" s="61" t="s">
        <v>292</v>
      </c>
      <c r="G1087" s="3" t="s">
        <v>277</v>
      </c>
      <c r="H1087" s="62"/>
      <c r="I1087" s="2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1">
        <v>1087</v>
      </c>
      <c r="C1088" s="61"/>
      <c r="D1088" s="3"/>
      <c r="E1088" s="3"/>
      <c r="F1088" s="61" t="s">
        <v>295</v>
      </c>
      <c r="G1088" s="3" t="s">
        <v>275</v>
      </c>
      <c r="H1088" s="62"/>
      <c r="I1088" s="21">
        <v>333642.6847614834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1">
        <v>1088</v>
      </c>
      <c r="C1089" s="61"/>
      <c r="D1089" s="3"/>
      <c r="E1089" s="3"/>
      <c r="F1089" s="61" t="s">
        <v>292</v>
      </c>
      <c r="G1089" s="3" t="s">
        <v>276</v>
      </c>
      <c r="H1089" s="62"/>
      <c r="I1089" s="2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1">
        <v>1089</v>
      </c>
      <c r="C1090" s="61"/>
      <c r="D1090" s="3"/>
      <c r="E1090" s="3"/>
      <c r="F1090" s="61" t="s">
        <v>292</v>
      </c>
      <c r="G1090" s="3" t="s">
        <v>26</v>
      </c>
      <c r="H1090" s="62"/>
      <c r="I1090" s="21">
        <v>622983.2567945983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1">
        <v>1090</v>
      </c>
      <c r="C1091" s="61"/>
      <c r="D1091" s="3"/>
      <c r="E1091" s="3"/>
      <c r="F1091" s="61" t="s">
        <v>292</v>
      </c>
      <c r="G1091" s="3" t="s">
        <v>253</v>
      </c>
      <c r="H1091" s="62"/>
      <c r="I1091" s="2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1">
        <v>1091</v>
      </c>
      <c r="C1092" s="61"/>
      <c r="D1092" s="3"/>
      <c r="E1092" s="3"/>
      <c r="F1092" s="61" t="s">
        <v>298</v>
      </c>
      <c r="G1092" s="3" t="s">
        <v>272</v>
      </c>
      <c r="H1092" s="62"/>
      <c r="I1092" s="2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1">
        <v>1092</v>
      </c>
      <c r="C1093" s="61"/>
      <c r="D1093" s="3"/>
      <c r="E1093" s="3"/>
      <c r="F1093" s="61" t="s">
        <v>292</v>
      </c>
      <c r="G1093" s="3" t="s">
        <v>255</v>
      </c>
      <c r="H1093" s="62"/>
      <c r="I1093" s="21">
        <v>33805.022415338717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1">
        <v>1093</v>
      </c>
      <c r="C1094" s="61"/>
      <c r="D1094" s="3"/>
      <c r="E1094" s="3"/>
      <c r="F1094" s="61" t="s">
        <v>292</v>
      </c>
      <c r="G1094" s="3" t="s">
        <v>257</v>
      </c>
      <c r="H1094" s="62"/>
      <c r="I1094" s="2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1">
        <v>1094</v>
      </c>
      <c r="C1095" s="61"/>
      <c r="D1095" s="3"/>
      <c r="E1095" s="3"/>
      <c r="F1095" s="61" t="s">
        <v>292</v>
      </c>
      <c r="G1095" s="3" t="s">
        <v>258</v>
      </c>
      <c r="H1095" s="62"/>
      <c r="I1095" s="2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1">
        <v>1095</v>
      </c>
      <c r="C1096" s="61"/>
      <c r="D1096" s="3"/>
      <c r="E1096" s="3"/>
      <c r="F1096" s="61" t="s">
        <v>292</v>
      </c>
      <c r="G1096" s="3" t="s">
        <v>32</v>
      </c>
      <c r="H1096" s="62"/>
      <c r="I1096" s="2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1">
        <v>1096</v>
      </c>
      <c r="C1097" s="61"/>
      <c r="D1097" s="3"/>
      <c r="E1097" s="3"/>
      <c r="F1097" s="61" t="s">
        <v>294</v>
      </c>
      <c r="G1097" s="3" t="s">
        <v>262</v>
      </c>
      <c r="H1097" s="62"/>
      <c r="I1097" s="21">
        <v>-3390783.0273923352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1">
        <v>1097</v>
      </c>
      <c r="C1098" s="61"/>
      <c r="D1098" s="3"/>
      <c r="E1098" s="3"/>
      <c r="F1098" s="61" t="s">
        <v>294</v>
      </c>
      <c r="G1098" s="3" t="s">
        <v>269</v>
      </c>
      <c r="H1098" s="62"/>
      <c r="I1098" s="21">
        <v>75368.35597469355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1">
        <v>1098</v>
      </c>
      <c r="C1099" s="61"/>
      <c r="D1099" s="3"/>
      <c r="E1099" s="3"/>
      <c r="F1099" s="3"/>
      <c r="G1099" s="3"/>
      <c r="H1099" s="62"/>
      <c r="I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1">
        <v>1099</v>
      </c>
      <c r="C1100" s="68" t="s">
        <v>198</v>
      </c>
      <c r="D1100" s="3"/>
      <c r="E1100" s="3"/>
      <c r="F1100" s="3"/>
      <c r="G1100" s="3"/>
      <c r="H1100" s="62" t="s">
        <v>194</v>
      </c>
      <c r="I1100" s="13">
        <v>4946775.8375717439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1">
        <v>1100</v>
      </c>
      <c r="C1101" s="61"/>
      <c r="D1101" s="3"/>
      <c r="E1101" s="3"/>
      <c r="F1101" s="3"/>
      <c r="G1101" s="3"/>
      <c r="H1101" s="62"/>
      <c r="I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1">
        <v>1101</v>
      </c>
      <c r="C1102" s="61">
        <v>281</v>
      </c>
      <c r="D1102" s="3" t="s">
        <v>197</v>
      </c>
      <c r="E1102" s="3"/>
      <c r="F1102" s="3"/>
      <c r="G1102" s="3"/>
      <c r="H1102" s="62"/>
      <c r="I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1">
        <v>1102</v>
      </c>
      <c r="C1103" s="61"/>
      <c r="D1103" s="3"/>
      <c r="E1103" s="3"/>
      <c r="F1103" s="61" t="s">
        <v>292</v>
      </c>
      <c r="G1103" s="3" t="s">
        <v>199</v>
      </c>
      <c r="H1103" s="62"/>
      <c r="I1103" s="2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1">
        <v>1103</v>
      </c>
      <c r="C1104" s="61"/>
      <c r="D1104" s="3"/>
      <c r="E1104" s="3"/>
      <c r="F1104" s="61" t="s">
        <v>293</v>
      </c>
      <c r="G1104" s="3" t="s">
        <v>26</v>
      </c>
      <c r="H1104" s="62"/>
      <c r="I1104" s="2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1">
        <v>1104</v>
      </c>
      <c r="C1105" s="61"/>
      <c r="D1105" s="3"/>
      <c r="E1105" s="3"/>
      <c r="F1105" s="61" t="s">
        <v>293</v>
      </c>
      <c r="G1105" s="3" t="s">
        <v>255</v>
      </c>
      <c r="H1105" s="62"/>
      <c r="I1105" s="2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1">
        <v>1105</v>
      </c>
      <c r="C1106" s="61"/>
      <c r="D1106" s="3"/>
      <c r="E1106" s="3"/>
      <c r="F1106" s="61" t="s">
        <v>293</v>
      </c>
      <c r="G1106" s="3" t="s">
        <v>257</v>
      </c>
      <c r="H1106" s="62"/>
      <c r="I1106" s="2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1">
        <v>1106</v>
      </c>
      <c r="C1107" s="61"/>
      <c r="D1107" s="3"/>
      <c r="E1107" s="3"/>
      <c r="F1107" s="61" t="s">
        <v>296</v>
      </c>
      <c r="G1107" s="3" t="s">
        <v>281</v>
      </c>
      <c r="H1107" s="62"/>
      <c r="I1107" s="2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1">
        <v>1107</v>
      </c>
      <c r="C1108" s="61"/>
      <c r="D1108" s="3"/>
      <c r="E1108" s="3"/>
      <c r="F1108" s="3"/>
      <c r="G1108" s="3"/>
      <c r="H1108" s="62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1">
        <v>1108</v>
      </c>
      <c r="C1109" s="61"/>
      <c r="D1109" s="3"/>
      <c r="E1109" s="3"/>
      <c r="F1109" s="3"/>
      <c r="G1109" s="3"/>
      <c r="H1109" s="62"/>
      <c r="I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1">
        <v>1109</v>
      </c>
      <c r="C1110" s="61">
        <v>282</v>
      </c>
      <c r="D1110" s="3" t="s">
        <v>200</v>
      </c>
      <c r="E1110" s="3"/>
      <c r="F1110" s="3"/>
      <c r="G1110" s="3"/>
      <c r="H1110" s="62"/>
      <c r="I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1">
        <v>1110</v>
      </c>
      <c r="C1111" s="61"/>
      <c r="D1111" s="3"/>
      <c r="E1111" s="3"/>
      <c r="F1111" s="61" t="s">
        <v>116</v>
      </c>
      <c r="G1111" s="3" t="s">
        <v>199</v>
      </c>
      <c r="H1111" s="62"/>
      <c r="I1111" s="21">
        <v>-277664042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1">
        <v>1111</v>
      </c>
      <c r="C1112" s="61"/>
      <c r="D1112" s="3"/>
      <c r="E1112" s="3"/>
      <c r="F1112" s="61" t="s">
        <v>311</v>
      </c>
      <c r="G1112" s="3" t="s">
        <v>314</v>
      </c>
      <c r="H1112" s="62"/>
      <c r="I1112" s="21">
        <v>5057.2847743274606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1">
        <v>1112</v>
      </c>
      <c r="C1113" s="61"/>
      <c r="D1113" s="3"/>
      <c r="E1113" s="3"/>
      <c r="F1113" s="61" t="s">
        <v>311</v>
      </c>
      <c r="G1113" s="3" t="s">
        <v>284</v>
      </c>
      <c r="H1113" s="62"/>
      <c r="I1113" s="21">
        <v>7.2894983155221763E-2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1">
        <v>1113</v>
      </c>
      <c r="C1114" s="61"/>
      <c r="D1114" s="3"/>
      <c r="E1114" s="3"/>
      <c r="F1114" s="61" t="s">
        <v>116</v>
      </c>
      <c r="G1114" s="3" t="s">
        <v>262</v>
      </c>
      <c r="H1114" s="62"/>
      <c r="I1114" s="21">
        <v>-2127603.6559128468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1">
        <v>1114</v>
      </c>
      <c r="C1115" s="61"/>
      <c r="D1115" s="3"/>
      <c r="E1115" s="3"/>
      <c r="F1115" s="61" t="s">
        <v>299</v>
      </c>
      <c r="G1115" s="3" t="s">
        <v>254</v>
      </c>
      <c r="H1115" s="62"/>
      <c r="I1115" s="21">
        <v>-125094.33665567114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1">
        <v>1115</v>
      </c>
      <c r="C1116" s="61"/>
      <c r="D1116" s="3"/>
      <c r="E1116" s="3"/>
      <c r="F1116" s="61" t="s">
        <v>298</v>
      </c>
      <c r="G1116" s="3" t="s">
        <v>269</v>
      </c>
      <c r="H1116" s="62"/>
      <c r="I1116" s="21">
        <v>-46935.335865359433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1">
        <v>1116</v>
      </c>
      <c r="C1117" s="61"/>
      <c r="D1117" s="3"/>
      <c r="E1117" s="3"/>
      <c r="F1117" s="61" t="s">
        <v>292</v>
      </c>
      <c r="G1117" s="3" t="s">
        <v>272</v>
      </c>
      <c r="H1117" s="62"/>
      <c r="I1117" s="21">
        <v>-436804.05572476354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1">
        <v>1117</v>
      </c>
      <c r="C1118" s="61"/>
      <c r="D1118" s="3"/>
      <c r="E1118" s="3"/>
      <c r="F1118" s="61" t="s">
        <v>292</v>
      </c>
      <c r="G1118" s="3" t="s">
        <v>255</v>
      </c>
      <c r="H1118" s="62"/>
      <c r="I1118" s="2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1">
        <v>1118</v>
      </c>
      <c r="C1119" s="61"/>
      <c r="D1119" s="3"/>
      <c r="E1119" s="3"/>
      <c r="F1119" s="61" t="s">
        <v>292</v>
      </c>
      <c r="G1119" s="3" t="s">
        <v>257</v>
      </c>
      <c r="H1119" s="62"/>
      <c r="I1119" s="2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1">
        <v>1119</v>
      </c>
      <c r="C1120" s="61"/>
      <c r="D1120" s="3"/>
      <c r="E1120" s="3"/>
      <c r="F1120" s="61" t="s">
        <v>292</v>
      </c>
      <c r="G1120" s="3" t="s">
        <v>253</v>
      </c>
      <c r="H1120" s="62"/>
      <c r="I1120" s="2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1">
        <v>1120</v>
      </c>
      <c r="C1121" s="61"/>
      <c r="D1121" s="3"/>
      <c r="E1121" s="3"/>
      <c r="F1121" s="61" t="s">
        <v>292</v>
      </c>
      <c r="G1121" s="3" t="s">
        <v>32</v>
      </c>
      <c r="H1121" s="62"/>
      <c r="I1121" s="2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1">
        <v>1121</v>
      </c>
      <c r="C1122" s="61"/>
      <c r="D1122" s="3"/>
      <c r="E1122" s="3"/>
      <c r="F1122" s="61" t="s">
        <v>292</v>
      </c>
      <c r="G1122" s="3" t="s">
        <v>261</v>
      </c>
      <c r="H1122" s="62"/>
      <c r="I1122" s="2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1">
        <v>1122</v>
      </c>
      <c r="C1123" s="61"/>
      <c r="D1123" s="3"/>
      <c r="E1123" s="3"/>
      <c r="F1123" s="61" t="s">
        <v>292</v>
      </c>
      <c r="G1123" s="3" t="s">
        <v>259</v>
      </c>
      <c r="H1123" s="62"/>
      <c r="I1123" s="21">
        <v>1311.4617757486731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1">
        <v>1123</v>
      </c>
      <c r="C1124" s="61"/>
      <c r="D1124" s="3"/>
      <c r="E1124" s="3"/>
      <c r="F1124" s="61" t="s">
        <v>292</v>
      </c>
      <c r="G1124" s="3" t="s">
        <v>26</v>
      </c>
      <c r="H1124" s="62"/>
      <c r="I1124" s="21">
        <v>1071231.8905804567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1">
        <v>1124</v>
      </c>
      <c r="C1125" s="61"/>
      <c r="D1125" s="3"/>
      <c r="E1125" s="3"/>
      <c r="F1125" s="3"/>
      <c r="G1125" s="3"/>
      <c r="H1125" s="62" t="s">
        <v>194</v>
      </c>
      <c r="I1125" s="13">
        <v>-279322878.67413318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1">
        <v>1125</v>
      </c>
      <c r="C1126" s="61"/>
      <c r="D1126" s="3"/>
      <c r="E1126" s="3"/>
      <c r="F1126" s="3"/>
      <c r="G1126" s="3"/>
      <c r="H1126" s="62"/>
      <c r="I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1">
        <v>1126</v>
      </c>
      <c r="C1127" s="61">
        <v>283</v>
      </c>
      <c r="D1127" s="3" t="s">
        <v>200</v>
      </c>
      <c r="E1127" s="3"/>
      <c r="F1127" s="3"/>
      <c r="G1127" s="3"/>
      <c r="H1127" s="62"/>
      <c r="I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1">
        <v>1127</v>
      </c>
      <c r="C1128" s="61"/>
      <c r="D1128" s="3"/>
      <c r="E1128" s="3"/>
      <c r="F1128" s="61" t="s">
        <v>116</v>
      </c>
      <c r="G1128" s="3" t="s">
        <v>199</v>
      </c>
      <c r="H1128" s="62"/>
      <c r="I1128" s="21">
        <v>449342.47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1">
        <v>1128</v>
      </c>
      <c r="C1129" s="61"/>
      <c r="D1129" s="3"/>
      <c r="E1129" s="3"/>
      <c r="F1129" s="61" t="s">
        <v>292</v>
      </c>
      <c r="G1129" s="3" t="s">
        <v>26</v>
      </c>
      <c r="H1129" s="62"/>
      <c r="I1129" s="21">
        <v>-433.59360969940303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1">
        <v>1129</v>
      </c>
      <c r="C1130" s="61"/>
      <c r="D1130" s="3"/>
      <c r="E1130" s="3"/>
      <c r="F1130" s="61" t="s">
        <v>292</v>
      </c>
      <c r="G1130" s="3" t="s">
        <v>253</v>
      </c>
      <c r="H1130" s="62"/>
      <c r="I1130" s="2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1">
        <v>1130</v>
      </c>
      <c r="C1131" s="61"/>
      <c r="D1131" s="3"/>
      <c r="E1131" s="3"/>
      <c r="F1131" s="61" t="s">
        <v>299</v>
      </c>
      <c r="G1131" s="3" t="s">
        <v>254</v>
      </c>
      <c r="H1131" s="62"/>
      <c r="I1131" s="21">
        <v>-1490820.73350448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1">
        <v>1131</v>
      </c>
      <c r="C1132" s="61"/>
      <c r="D1132" s="3"/>
      <c r="E1132" s="3"/>
      <c r="F1132" s="61" t="s">
        <v>116</v>
      </c>
      <c r="G1132" s="3" t="s">
        <v>270</v>
      </c>
      <c r="H1132" s="62"/>
      <c r="I1132" s="21">
        <v>-233847.94238011946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1">
        <v>1132</v>
      </c>
      <c r="C1133" s="61"/>
      <c r="D1133" s="3"/>
      <c r="E1133" s="3"/>
      <c r="F1133" s="61" t="s">
        <v>298</v>
      </c>
      <c r="G1133" s="3" t="s">
        <v>272</v>
      </c>
      <c r="H1133" s="62"/>
      <c r="I1133" s="21">
        <v>-72573.255325703256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1">
        <v>1133</v>
      </c>
      <c r="C1134" s="61"/>
      <c r="D1134" s="3"/>
      <c r="E1134" s="3"/>
      <c r="F1134" s="61" t="s">
        <v>292</v>
      </c>
      <c r="G1134" s="3" t="s">
        <v>276</v>
      </c>
      <c r="H1134" s="62"/>
      <c r="I1134" s="2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1">
        <v>1134</v>
      </c>
      <c r="C1135" s="61"/>
      <c r="D1135" s="3"/>
      <c r="E1135" s="3"/>
      <c r="F1135" s="61" t="s">
        <v>298</v>
      </c>
      <c r="G1135" s="3" t="s">
        <v>263</v>
      </c>
      <c r="H1135" s="62"/>
      <c r="I1135" s="2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1">
        <v>1135</v>
      </c>
      <c r="C1136" s="61"/>
      <c r="D1136" s="3"/>
      <c r="E1136" s="3"/>
      <c r="F1136" s="61" t="s">
        <v>292</v>
      </c>
      <c r="G1136" s="3" t="s">
        <v>255</v>
      </c>
      <c r="H1136" s="62"/>
      <c r="I1136" s="21">
        <v>-164712.02328165647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1">
        <v>1136</v>
      </c>
      <c r="C1137" s="61"/>
      <c r="D1137" s="3"/>
      <c r="E1137" s="3"/>
      <c r="F1137" s="61" t="s">
        <v>292</v>
      </c>
      <c r="G1137" s="3" t="s">
        <v>257</v>
      </c>
      <c r="H1137" s="62"/>
      <c r="I1137" s="2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1">
        <v>1137</v>
      </c>
      <c r="C1138" s="61"/>
      <c r="D1138" s="3"/>
      <c r="E1138" s="3"/>
      <c r="F1138" s="61" t="s">
        <v>292</v>
      </c>
      <c r="G1138" s="3" t="s">
        <v>258</v>
      </c>
      <c r="H1138" s="62"/>
      <c r="I1138" s="2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1">
        <v>1138</v>
      </c>
      <c r="C1139" s="61"/>
      <c r="D1139" s="3"/>
      <c r="E1139" s="3"/>
      <c r="F1139" s="61" t="s">
        <v>292</v>
      </c>
      <c r="G1139" s="3" t="s">
        <v>32</v>
      </c>
      <c r="H1139" s="62"/>
      <c r="I1139" s="2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1">
        <v>1139</v>
      </c>
      <c r="C1140" s="61"/>
      <c r="D1140" s="3"/>
      <c r="E1140" s="3"/>
      <c r="F1140" s="61" t="s">
        <v>292</v>
      </c>
      <c r="G1140" s="3" t="s">
        <v>262</v>
      </c>
      <c r="H1140" s="62"/>
      <c r="I1140" s="21">
        <v>0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1">
        <v>1140</v>
      </c>
      <c r="C1141" s="61"/>
      <c r="D1141" s="3"/>
      <c r="E1141" s="3"/>
      <c r="F1141" s="61" t="s">
        <v>292</v>
      </c>
      <c r="G1141" s="3" t="s">
        <v>263</v>
      </c>
      <c r="H1141" s="62"/>
      <c r="I1141" s="2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1">
        <v>1141</v>
      </c>
      <c r="C1142" s="61"/>
      <c r="D1142" s="3"/>
      <c r="E1142" s="3"/>
      <c r="F1142" s="3"/>
      <c r="G1142" s="3"/>
      <c r="H1142" s="62"/>
      <c r="I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1">
        <v>1142</v>
      </c>
      <c r="C1143" s="61"/>
      <c r="D1143" s="3"/>
      <c r="E1143" s="3"/>
      <c r="F1143" s="3"/>
      <c r="G1143" s="3"/>
      <c r="H1143" s="62" t="s">
        <v>194</v>
      </c>
      <c r="I1143" s="13">
        <v>-1513045.0781016585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1">
        <v>1143</v>
      </c>
      <c r="C1144" s="61"/>
      <c r="D1144" s="3"/>
      <c r="E1144" s="3"/>
      <c r="F1144" s="3"/>
      <c r="G1144" s="3"/>
      <c r="H1144" s="62"/>
      <c r="I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1">
        <v>1144</v>
      </c>
      <c r="C1145" s="68" t="s">
        <v>201</v>
      </c>
      <c r="D1145" s="3"/>
      <c r="E1145" s="3"/>
      <c r="F1145" s="3"/>
      <c r="G1145" s="3"/>
      <c r="H1145" s="62" t="s">
        <v>194</v>
      </c>
      <c r="I1145" s="23">
        <v>-275889147.91466302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1">
        <v>1145</v>
      </c>
      <c r="C1146" s="61">
        <v>255</v>
      </c>
      <c r="D1146" s="3" t="s">
        <v>202</v>
      </c>
      <c r="E1146" s="3"/>
      <c r="F1146" s="3"/>
      <c r="G1146" s="3"/>
      <c r="H1146" s="62"/>
      <c r="I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1">
        <v>1146</v>
      </c>
      <c r="C1147" s="61"/>
      <c r="D1147" s="3"/>
      <c r="E1147" s="3"/>
      <c r="F1147" s="61" t="s">
        <v>298</v>
      </c>
      <c r="G1147" s="3" t="s">
        <v>199</v>
      </c>
      <c r="H1147" s="62"/>
      <c r="I1147" s="2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1">
        <v>1147</v>
      </c>
      <c r="C1148" s="61"/>
      <c r="D1148" s="3"/>
      <c r="E1148" s="3"/>
      <c r="F1148" s="61" t="s">
        <v>298</v>
      </c>
      <c r="G1148" s="3" t="s">
        <v>285</v>
      </c>
      <c r="H1148" s="62"/>
      <c r="I1148" s="2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1">
        <v>1148</v>
      </c>
      <c r="C1149" s="61"/>
      <c r="D1149" s="3"/>
      <c r="E1149" s="3"/>
      <c r="F1149" s="61" t="s">
        <v>298</v>
      </c>
      <c r="G1149" s="3" t="s">
        <v>286</v>
      </c>
      <c r="H1149" s="62"/>
      <c r="I1149" s="2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1">
        <v>1149</v>
      </c>
      <c r="C1150" s="61"/>
      <c r="D1150" s="3"/>
      <c r="E1150" s="3"/>
      <c r="F1150" s="61" t="s">
        <v>298</v>
      </c>
      <c r="G1150" s="3" t="s">
        <v>287</v>
      </c>
      <c r="H1150" s="62"/>
      <c r="I1150" s="2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1">
        <v>1150</v>
      </c>
      <c r="C1151" s="61"/>
      <c r="D1151" s="3"/>
      <c r="E1151" s="3"/>
      <c r="F1151" s="61" t="s">
        <v>298</v>
      </c>
      <c r="G1151" s="3" t="s">
        <v>288</v>
      </c>
      <c r="H1151" s="62"/>
      <c r="I1151" s="2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1">
        <v>1151</v>
      </c>
      <c r="C1152" s="61"/>
      <c r="D1152" s="3"/>
      <c r="E1152" s="3"/>
      <c r="F1152" s="61" t="s">
        <v>298</v>
      </c>
      <c r="G1152" s="3" t="s">
        <v>289</v>
      </c>
      <c r="H1152" s="62"/>
      <c r="I1152" s="2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1">
        <v>1152</v>
      </c>
      <c r="C1153" s="61"/>
      <c r="D1153" s="3"/>
      <c r="E1153" s="3"/>
      <c r="F1153" s="61" t="s">
        <v>298</v>
      </c>
      <c r="G1153" s="3" t="s">
        <v>290</v>
      </c>
      <c r="H1153" s="62"/>
      <c r="I1153" s="21">
        <v>-2790.5029199999999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1">
        <v>1153</v>
      </c>
      <c r="C1154" s="61"/>
      <c r="D1154" s="3"/>
      <c r="E1154" s="3"/>
      <c r="F1154" s="61" t="s">
        <v>298</v>
      </c>
      <c r="G1154" s="3" t="s">
        <v>26</v>
      </c>
      <c r="H1154" s="62"/>
      <c r="I1154" s="21">
        <v>-17826.769008004507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1">
        <v>1154</v>
      </c>
      <c r="C1155" s="68" t="s">
        <v>203</v>
      </c>
      <c r="D1155" s="3"/>
      <c r="E1155" s="3"/>
      <c r="F1155" s="3"/>
      <c r="G1155" s="3"/>
      <c r="H1155" s="62" t="s">
        <v>194</v>
      </c>
      <c r="I1155" s="20">
        <v>-20617.271928004506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1">
        <v>1155</v>
      </c>
      <c r="C1156" s="61"/>
      <c r="D1156" s="3"/>
      <c r="E1156" s="3"/>
      <c r="F1156" s="3"/>
      <c r="G1156" s="3"/>
      <c r="H1156" s="62"/>
      <c r="I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1">
        <v>1156</v>
      </c>
      <c r="C1157" s="68" t="s">
        <v>204</v>
      </c>
      <c r="D1157" s="3"/>
      <c r="E1157" s="3"/>
      <c r="F1157" s="3"/>
      <c r="G1157" s="3"/>
      <c r="H1157" s="69"/>
      <c r="I1157" s="14">
        <v>-303437042.57545048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1">
        <v>1157</v>
      </c>
      <c r="C1158" s="61"/>
      <c r="D1158" s="3"/>
      <c r="E1158" s="3"/>
      <c r="F1158" s="3"/>
      <c r="G1158" s="3"/>
      <c r="H1158" s="62"/>
      <c r="I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1">
        <v>1158</v>
      </c>
      <c r="C1159" s="61"/>
      <c r="D1159" s="3"/>
      <c r="E1159" s="3"/>
      <c r="F1159" s="3"/>
      <c r="G1159" s="3"/>
      <c r="H1159" s="62"/>
      <c r="I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1">
        <v>1159</v>
      </c>
      <c r="C1160" s="61"/>
      <c r="D1160" s="3"/>
      <c r="E1160" s="3"/>
      <c r="F1160" s="3"/>
      <c r="G1160" s="3"/>
      <c r="H1160" s="62"/>
      <c r="I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1">
        <v>1160</v>
      </c>
      <c r="C1161" s="61" t="s">
        <v>205</v>
      </c>
      <c r="D1161" s="3" t="s">
        <v>206</v>
      </c>
      <c r="E1161" s="3"/>
      <c r="F1161" s="3"/>
      <c r="G1161" s="3"/>
      <c r="H1161" s="62"/>
      <c r="I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1">
        <v>1161</v>
      </c>
      <c r="C1162" s="61"/>
      <c r="D1162" s="3"/>
      <c r="E1162" s="3"/>
      <c r="F1162" s="61" t="s">
        <v>292</v>
      </c>
      <c r="G1162" s="3" t="s">
        <v>199</v>
      </c>
      <c r="H1162" s="62"/>
      <c r="I1162" s="2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1">
        <v>1162</v>
      </c>
      <c r="C1163" s="61"/>
      <c r="D1163" s="3"/>
      <c r="E1163" s="3"/>
      <c r="F1163" s="61" t="s">
        <v>292</v>
      </c>
      <c r="G1163" s="3" t="s">
        <v>256</v>
      </c>
      <c r="H1163" s="62"/>
      <c r="I1163" s="2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1">
        <v>1163</v>
      </c>
      <c r="C1164" s="61"/>
      <c r="D1164" s="3"/>
      <c r="E1164" s="3"/>
      <c r="F1164" s="61" t="s">
        <v>292</v>
      </c>
      <c r="G1164" s="3" t="s">
        <v>260</v>
      </c>
      <c r="H1164" s="62"/>
      <c r="I1164" s="2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1">
        <v>1164</v>
      </c>
      <c r="C1165" s="61"/>
      <c r="D1165" s="3"/>
      <c r="E1165" s="3"/>
      <c r="F1165" s="61" t="s">
        <v>292</v>
      </c>
      <c r="G1165" s="3" t="s">
        <v>26</v>
      </c>
      <c r="H1165" s="62"/>
      <c r="I1165" s="2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1">
        <v>1165</v>
      </c>
      <c r="C1166" s="61"/>
      <c r="D1166" s="3"/>
      <c r="E1166" s="3"/>
      <c r="F1166" s="61" t="s">
        <v>292</v>
      </c>
      <c r="G1166" s="3" t="s">
        <v>255</v>
      </c>
      <c r="H1166" s="62"/>
      <c r="I1166" s="21">
        <v>-27171690.294013426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1">
        <v>1166</v>
      </c>
      <c r="C1167" s="61"/>
      <c r="D1167" s="3"/>
      <c r="E1167" s="3"/>
      <c r="F1167" s="61" t="s">
        <v>292</v>
      </c>
      <c r="G1167" s="3" t="s">
        <v>257</v>
      </c>
      <c r="H1167" s="62"/>
      <c r="I1167" s="2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1">
        <v>1167</v>
      </c>
      <c r="C1168" s="61"/>
      <c r="D1168" s="3"/>
      <c r="E1168" s="3"/>
      <c r="F1168" s="61" t="s">
        <v>292</v>
      </c>
      <c r="G1168" s="3" t="s">
        <v>259</v>
      </c>
      <c r="H1168" s="62"/>
      <c r="I1168" s="21">
        <v>-123667171.413865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1">
        <v>1168</v>
      </c>
      <c r="C1169" s="61"/>
      <c r="D1169" s="3"/>
      <c r="E1169" s="3"/>
      <c r="F1169" s="61" t="s">
        <v>292</v>
      </c>
      <c r="G1169" s="3" t="s">
        <v>257</v>
      </c>
      <c r="H1169" s="62"/>
      <c r="I1169" s="2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1">
        <v>1169</v>
      </c>
      <c r="C1170" s="61"/>
      <c r="D1170" s="3"/>
      <c r="E1170" s="3"/>
      <c r="F1170" s="3"/>
      <c r="G1170" s="3"/>
      <c r="H1170" s="62" t="s">
        <v>207</v>
      </c>
      <c r="I1170" s="13">
        <v>-150838861.70787841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1">
        <v>1170</v>
      </c>
      <c r="C1171" s="61"/>
      <c r="D1171" s="3"/>
      <c r="E1171" s="3"/>
      <c r="F1171" s="3"/>
      <c r="G1171" s="3"/>
      <c r="H1171" s="62"/>
      <c r="I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1">
        <v>1171</v>
      </c>
      <c r="C1172" s="61" t="s">
        <v>208</v>
      </c>
      <c r="D1172" s="3" t="s">
        <v>209</v>
      </c>
      <c r="E1172" s="3"/>
      <c r="F1172" s="3"/>
      <c r="G1172" s="3"/>
      <c r="H1172" s="62"/>
      <c r="I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1">
        <v>1172</v>
      </c>
      <c r="C1173" s="61"/>
      <c r="D1173" s="3"/>
      <c r="E1173" s="3"/>
      <c r="F1173" s="61" t="s">
        <v>292</v>
      </c>
      <c r="G1173" s="3" t="s">
        <v>256</v>
      </c>
      <c r="H1173" s="62"/>
      <c r="I1173" s="2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1">
        <v>1173</v>
      </c>
      <c r="C1174" s="61"/>
      <c r="D1174" s="3"/>
      <c r="E1174" s="3"/>
      <c r="F1174" s="61" t="s">
        <v>292</v>
      </c>
      <c r="G1174" s="3" t="s">
        <v>260</v>
      </c>
      <c r="H1174" s="62"/>
      <c r="I1174" s="2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1">
        <v>1174</v>
      </c>
      <c r="C1175" s="61"/>
      <c r="D1175" s="3"/>
      <c r="E1175" s="3"/>
      <c r="F1175" s="61" t="s">
        <v>292</v>
      </c>
      <c r="G1175" s="3" t="s">
        <v>26</v>
      </c>
      <c r="H1175" s="62"/>
      <c r="I1175" s="2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1">
        <v>1175</v>
      </c>
      <c r="C1176" s="61"/>
      <c r="D1176" s="3"/>
      <c r="E1176" s="3"/>
      <c r="F1176" s="3"/>
      <c r="G1176" s="3"/>
      <c r="H1176" s="62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1">
        <v>1176</v>
      </c>
      <c r="C1177" s="61"/>
      <c r="D1177" s="3"/>
      <c r="E1177" s="3"/>
      <c r="F1177" s="3"/>
      <c r="G1177" s="3"/>
      <c r="H1177" s="62"/>
      <c r="I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1">
        <v>1177</v>
      </c>
      <c r="C1178" s="61"/>
      <c r="D1178" s="3"/>
      <c r="E1178" s="3"/>
      <c r="F1178" s="3"/>
      <c r="G1178" s="3"/>
      <c r="H1178" s="62"/>
      <c r="I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1">
        <v>1178</v>
      </c>
      <c r="C1179" s="61" t="s">
        <v>210</v>
      </c>
      <c r="D1179" s="3" t="s">
        <v>211</v>
      </c>
      <c r="E1179" s="3"/>
      <c r="F1179" s="3"/>
      <c r="G1179" s="3"/>
      <c r="H1179" s="62"/>
      <c r="I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1">
        <v>1179</v>
      </c>
      <c r="C1180" s="61"/>
      <c r="D1180" s="3"/>
      <c r="E1180" s="3"/>
      <c r="F1180" s="61" t="s">
        <v>292</v>
      </c>
      <c r="G1180" s="3" t="s">
        <v>199</v>
      </c>
      <c r="H1180" s="62"/>
      <c r="I1180" s="2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1">
        <v>1180</v>
      </c>
      <c r="C1181" s="61"/>
      <c r="D1181" s="3"/>
      <c r="E1181" s="3"/>
      <c r="F1181" s="61" t="s">
        <v>292</v>
      </c>
      <c r="G1181" s="3" t="s">
        <v>26</v>
      </c>
      <c r="H1181" s="62"/>
      <c r="I1181" s="2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1">
        <v>1181</v>
      </c>
      <c r="C1182" s="61"/>
      <c r="D1182" s="3"/>
      <c r="E1182" s="63"/>
      <c r="F1182" s="61" t="s">
        <v>292</v>
      </c>
      <c r="G1182" s="3" t="s">
        <v>260</v>
      </c>
      <c r="H1182" s="62"/>
      <c r="I1182" s="2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1">
        <v>1182</v>
      </c>
      <c r="C1183" s="61"/>
      <c r="D1183" s="3"/>
      <c r="E1183" s="3"/>
      <c r="F1183" s="61" t="s">
        <v>292</v>
      </c>
      <c r="G1183" s="3" t="s">
        <v>255</v>
      </c>
      <c r="H1183" s="62"/>
      <c r="I1183" s="21">
        <v>-71916695.010815427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1">
        <v>1183</v>
      </c>
      <c r="C1184" s="61"/>
      <c r="D1184" s="3"/>
      <c r="E1184" s="63"/>
      <c r="F1184" s="61" t="s">
        <v>292</v>
      </c>
      <c r="G1184" s="3" t="s">
        <v>257</v>
      </c>
      <c r="H1184" s="62"/>
      <c r="I1184" s="2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1">
        <v>1184</v>
      </c>
      <c r="C1185" s="61"/>
      <c r="D1185" s="3"/>
      <c r="E1185" s="3"/>
      <c r="F1185" s="61" t="s">
        <v>292</v>
      </c>
      <c r="G1185" s="3" t="s">
        <v>255</v>
      </c>
      <c r="H1185" s="62"/>
      <c r="I1185" s="2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1">
        <v>1185</v>
      </c>
      <c r="C1186" s="61"/>
      <c r="D1186" s="3"/>
      <c r="E1186" s="3"/>
      <c r="F1186" s="61" t="s">
        <v>292</v>
      </c>
      <c r="G1186" s="3" t="s">
        <v>257</v>
      </c>
      <c r="H1186" s="62"/>
      <c r="I1186" s="2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1">
        <v>1186</v>
      </c>
      <c r="C1187" s="61"/>
      <c r="D1187" s="3"/>
      <c r="E1187" s="3"/>
      <c r="F1187" s="3"/>
      <c r="G1187" s="3"/>
      <c r="H1187" s="62" t="s">
        <v>207</v>
      </c>
      <c r="I1187" s="13">
        <v>-71916695.010815427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1">
        <v>1187</v>
      </c>
      <c r="C1188" s="61"/>
      <c r="D1188" s="3"/>
      <c r="E1188" s="3"/>
      <c r="F1188" s="3"/>
      <c r="G1188" s="3"/>
      <c r="H1188" s="62"/>
      <c r="I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1">
        <v>1188</v>
      </c>
      <c r="C1189" s="61" t="s">
        <v>212</v>
      </c>
      <c r="D1189" s="3" t="s">
        <v>213</v>
      </c>
      <c r="E1189" s="3"/>
      <c r="F1189" s="3"/>
      <c r="G1189" s="3"/>
      <c r="H1189" s="62"/>
      <c r="I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1">
        <v>1189</v>
      </c>
      <c r="C1190" s="61"/>
      <c r="D1190" s="3"/>
      <c r="E1190" s="3"/>
      <c r="F1190" s="61" t="s">
        <v>292</v>
      </c>
      <c r="G1190" s="3" t="s">
        <v>199</v>
      </c>
      <c r="H1190" s="62"/>
      <c r="I1190" s="2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1">
        <v>1190</v>
      </c>
      <c r="C1191" s="61"/>
      <c r="D1191" s="3"/>
      <c r="E1191" s="3"/>
      <c r="F1191" s="61" t="s">
        <v>292</v>
      </c>
      <c r="G1191" s="3" t="s">
        <v>260</v>
      </c>
      <c r="H1191" s="62"/>
      <c r="I1191" s="2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1">
        <v>1191</v>
      </c>
      <c r="C1192" s="61"/>
      <c r="D1192" s="3"/>
      <c r="E1192" s="3"/>
      <c r="F1192" s="61" t="s">
        <v>292</v>
      </c>
      <c r="G1192" s="3" t="s">
        <v>256</v>
      </c>
      <c r="H1192" s="62"/>
      <c r="I1192" s="2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1">
        <v>1192</v>
      </c>
      <c r="C1193" s="61"/>
      <c r="D1193" s="3"/>
      <c r="E1193" s="3"/>
      <c r="F1193" s="61" t="s">
        <v>292</v>
      </c>
      <c r="G1193" s="3" t="s">
        <v>26</v>
      </c>
      <c r="H1193" s="62"/>
      <c r="I1193" s="2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1">
        <v>1193</v>
      </c>
      <c r="C1194" s="61"/>
      <c r="D1194" s="3"/>
      <c r="E1194" s="3"/>
      <c r="F1194" s="61" t="s">
        <v>292</v>
      </c>
      <c r="G1194" s="3" t="s">
        <v>255</v>
      </c>
      <c r="H1194" s="62"/>
      <c r="I1194" s="21">
        <v>-98313652.140231699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1">
        <v>1194</v>
      </c>
      <c r="C1195" s="61"/>
      <c r="D1195" s="3"/>
      <c r="E1195" s="3"/>
      <c r="F1195" s="61" t="s">
        <v>292</v>
      </c>
      <c r="G1195" s="3" t="s">
        <v>257</v>
      </c>
      <c r="H1195" s="62"/>
      <c r="I1195" s="2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1">
        <v>1195</v>
      </c>
      <c r="C1196" s="61"/>
      <c r="D1196" s="3"/>
      <c r="E1196" s="3"/>
      <c r="F1196" s="61" t="s">
        <v>292</v>
      </c>
      <c r="G1196" s="3" t="s">
        <v>257</v>
      </c>
      <c r="H1196" s="62"/>
      <c r="I1196" s="2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1">
        <v>1196</v>
      </c>
      <c r="C1197" s="61"/>
      <c r="D1197" s="3"/>
      <c r="E1197" s="3"/>
      <c r="F1197" s="3"/>
      <c r="G1197" s="3"/>
      <c r="H1197" s="62" t="s">
        <v>207</v>
      </c>
      <c r="I1197" s="13">
        <v>-98313652.140231699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1">
        <v>1197</v>
      </c>
      <c r="C1198" s="61"/>
      <c r="D1198" s="3"/>
      <c r="E1198" s="3"/>
      <c r="F1198" s="3"/>
      <c r="G1198" s="3"/>
      <c r="H1198" s="62"/>
      <c r="I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1">
        <v>1198</v>
      </c>
      <c r="C1199" s="61" t="s">
        <v>214</v>
      </c>
      <c r="D1199" s="3" t="s">
        <v>215</v>
      </c>
      <c r="E1199" s="3"/>
      <c r="F1199" s="3"/>
      <c r="G1199" s="3"/>
      <c r="H1199" s="62"/>
      <c r="I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1">
        <v>1199</v>
      </c>
      <c r="C1200" s="61"/>
      <c r="D1200" s="3"/>
      <c r="E1200" s="3"/>
      <c r="F1200" s="61" t="s">
        <v>292</v>
      </c>
      <c r="G1200" s="3" t="s">
        <v>256</v>
      </c>
      <c r="H1200" s="62"/>
      <c r="I1200" s="2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1">
        <v>1200</v>
      </c>
      <c r="C1201" s="61"/>
      <c r="D1201" s="3"/>
      <c r="E1201" s="3"/>
      <c r="F1201" s="61" t="s">
        <v>292</v>
      </c>
      <c r="G1201" s="3" t="s">
        <v>26</v>
      </c>
      <c r="H1201" s="62"/>
      <c r="I1201" s="2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1">
        <v>1201</v>
      </c>
      <c r="C1202" s="61"/>
      <c r="D1202" s="3"/>
      <c r="E1202" s="3"/>
      <c r="F1202" s="3"/>
      <c r="G1202" s="3"/>
      <c r="H1202" s="62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1">
        <v>1202</v>
      </c>
      <c r="C1203" s="61"/>
      <c r="D1203" s="3"/>
      <c r="E1203" s="3"/>
      <c r="F1203" s="3"/>
      <c r="G1203" s="3"/>
      <c r="H1203" s="62"/>
      <c r="I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1">
        <v>1203</v>
      </c>
      <c r="C1204" s="68" t="s">
        <v>216</v>
      </c>
      <c r="D1204" s="3"/>
      <c r="E1204" s="3"/>
      <c r="F1204" s="3"/>
      <c r="G1204" s="3"/>
      <c r="H1204" s="69"/>
      <c r="I1204" s="14">
        <v>-321069208.85892558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1">
        <v>1204</v>
      </c>
      <c r="C1205" s="61"/>
      <c r="D1205" s="3"/>
      <c r="E1205" s="3"/>
      <c r="F1205" s="3"/>
      <c r="G1205" s="3"/>
      <c r="H1205" s="62"/>
      <c r="I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1">
        <v>1205</v>
      </c>
      <c r="C1206" s="61" t="s">
        <v>217</v>
      </c>
      <c r="D1206" s="3"/>
      <c r="E1206" s="3"/>
      <c r="F1206" s="3"/>
      <c r="G1206" s="3"/>
      <c r="H1206" s="62"/>
      <c r="I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1">
        <v>1206</v>
      </c>
      <c r="C1207" s="61"/>
      <c r="D1207" s="3"/>
      <c r="E1207" s="63" t="s">
        <v>199</v>
      </c>
      <c r="F1207" s="3"/>
      <c r="G1207" s="3"/>
      <c r="H1207" s="62"/>
      <c r="I1207" s="2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1">
        <v>1207</v>
      </c>
      <c r="C1208" s="61"/>
      <c r="D1208" s="3"/>
      <c r="E1208" s="3" t="s">
        <v>256</v>
      </c>
      <c r="F1208" s="3"/>
      <c r="G1208" s="3"/>
      <c r="H1208" s="62"/>
      <c r="I1208" s="2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1">
        <v>1208</v>
      </c>
      <c r="C1209" s="61"/>
      <c r="D1209" s="3"/>
      <c r="E1209" s="3" t="s">
        <v>260</v>
      </c>
      <c r="F1209" s="3"/>
      <c r="G1209" s="3"/>
      <c r="H1209" s="62"/>
      <c r="I1209" s="2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1">
        <v>1209</v>
      </c>
      <c r="C1210" s="61"/>
      <c r="D1210" s="3"/>
      <c r="E1210" s="3" t="s">
        <v>26</v>
      </c>
      <c r="F1210" s="3"/>
      <c r="G1210" s="3"/>
      <c r="H1210" s="62"/>
      <c r="I1210" s="2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1">
        <v>1210</v>
      </c>
      <c r="C1211" s="61"/>
      <c r="D1211" s="3"/>
      <c r="E1211" s="3" t="s">
        <v>255</v>
      </c>
      <c r="F1211" s="3"/>
      <c r="G1211" s="3"/>
      <c r="H1211" s="62"/>
      <c r="I1211" s="21">
        <v>-197402037.44506055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1">
        <v>1211</v>
      </c>
      <c r="C1212" s="61"/>
      <c r="D1212" s="3"/>
      <c r="E1212" s="3" t="s">
        <v>257</v>
      </c>
      <c r="F1212" s="3"/>
      <c r="G1212" s="3"/>
      <c r="H1212" s="62"/>
      <c r="I1212" s="2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1">
        <v>1212</v>
      </c>
      <c r="C1213" s="61"/>
      <c r="D1213" s="3"/>
      <c r="E1213" s="3" t="s">
        <v>259</v>
      </c>
      <c r="F1213" s="3"/>
      <c r="G1213" s="3"/>
      <c r="H1213" s="62"/>
      <c r="I1213" s="21">
        <v>-123667171.413865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1">
        <v>1213</v>
      </c>
      <c r="C1214" s="61"/>
      <c r="D1214" s="3"/>
      <c r="E1214" s="3" t="s">
        <v>267</v>
      </c>
      <c r="F1214" s="3"/>
      <c r="G1214" s="3"/>
      <c r="H1214" s="62"/>
      <c r="I1214" s="2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1">
        <v>1214</v>
      </c>
      <c r="C1215" s="61" t="s">
        <v>218</v>
      </c>
      <c r="D1215" s="3"/>
      <c r="E1215" s="3"/>
      <c r="F1215" s="3"/>
      <c r="G1215" s="3"/>
      <c r="H1215" s="62"/>
      <c r="I1215" s="20">
        <v>-321069208.85892558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1">
        <v>1215</v>
      </c>
      <c r="C1216" s="61"/>
      <c r="D1216" s="3"/>
      <c r="E1216" s="3"/>
      <c r="F1216" s="3"/>
      <c r="G1216" s="3"/>
      <c r="H1216" s="62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1">
        <v>1216</v>
      </c>
      <c r="C1217" s="61"/>
      <c r="D1217" s="3"/>
      <c r="E1217" s="3"/>
      <c r="F1217" s="3"/>
      <c r="G1217" s="3"/>
      <c r="H1217" s="62"/>
      <c r="I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1">
        <v>1217</v>
      </c>
      <c r="C1218" s="61" t="s">
        <v>219</v>
      </c>
      <c r="D1218" s="3" t="s">
        <v>220</v>
      </c>
      <c r="E1218" s="3"/>
      <c r="F1218" s="3"/>
      <c r="G1218" s="3"/>
      <c r="H1218" s="62"/>
      <c r="I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1">
        <v>1218</v>
      </c>
      <c r="C1219" s="61"/>
      <c r="D1219" s="3"/>
      <c r="E1219" s="3"/>
      <c r="F1219" s="61" t="s">
        <v>296</v>
      </c>
      <c r="G1219" s="3" t="s">
        <v>256</v>
      </c>
      <c r="H1219" s="62"/>
      <c r="I1219" s="2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1">
        <v>1219</v>
      </c>
      <c r="C1220" s="61"/>
      <c r="D1220" s="3"/>
      <c r="E1220" s="3"/>
      <c r="F1220" s="61" t="s">
        <v>296</v>
      </c>
      <c r="G1220" s="3" t="s">
        <v>260</v>
      </c>
      <c r="H1220" s="62"/>
      <c r="I1220" s="2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1">
        <v>1220</v>
      </c>
      <c r="C1221" s="61"/>
      <c r="D1221" s="3"/>
      <c r="E1221" s="3"/>
      <c r="F1221" s="61" t="s">
        <v>296</v>
      </c>
      <c r="G1221" s="3" t="s">
        <v>255</v>
      </c>
      <c r="H1221" s="62"/>
      <c r="I1221" s="21">
        <v>-112376326.30803502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1">
        <v>1221</v>
      </c>
      <c r="C1222" s="61"/>
      <c r="D1222" s="3"/>
      <c r="E1222" s="3"/>
      <c r="F1222" s="61" t="s">
        <v>296</v>
      </c>
      <c r="G1222" s="3" t="s">
        <v>257</v>
      </c>
      <c r="H1222" s="62"/>
      <c r="I1222" s="2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1">
        <v>1222</v>
      </c>
      <c r="C1223" s="61"/>
      <c r="D1223" s="3"/>
      <c r="E1223" s="3"/>
      <c r="F1223" s="61" t="s">
        <v>296</v>
      </c>
      <c r="G1223" s="3" t="s">
        <v>259</v>
      </c>
      <c r="H1223" s="62"/>
      <c r="I1223" s="21">
        <v>-9066488.0212749541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1">
        <v>1223</v>
      </c>
      <c r="C1224" s="61"/>
      <c r="D1224" s="3"/>
      <c r="E1224" s="3"/>
      <c r="F1224" s="61" t="s">
        <v>296</v>
      </c>
      <c r="G1224" s="3" t="s">
        <v>26</v>
      </c>
      <c r="H1224" s="62"/>
      <c r="I1224" s="21">
        <v>667776.1248751831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1">
        <v>1224</v>
      </c>
      <c r="C1225" s="68" t="s">
        <v>221</v>
      </c>
      <c r="D1225" s="3"/>
      <c r="E1225" s="3"/>
      <c r="F1225" s="3"/>
      <c r="G1225" s="3"/>
      <c r="H1225" s="62" t="s">
        <v>207</v>
      </c>
      <c r="I1225" s="22">
        <v>-120775038.20443478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1">
        <v>1225</v>
      </c>
      <c r="C1226" s="61">
        <v>108360</v>
      </c>
      <c r="D1226" s="3" t="s">
        <v>33</v>
      </c>
      <c r="E1226" s="3"/>
      <c r="F1226" s="3"/>
      <c r="G1226" s="3"/>
      <c r="H1226" s="62"/>
      <c r="I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1">
        <v>1226</v>
      </c>
      <c r="C1227" s="61"/>
      <c r="D1227" s="3"/>
      <c r="E1227" s="3"/>
      <c r="F1227" s="61" t="s">
        <v>294</v>
      </c>
      <c r="G1227" s="3" t="s">
        <v>199</v>
      </c>
      <c r="H1227" s="62"/>
      <c r="I1227" s="21">
        <v>-184487.56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1">
        <v>1227</v>
      </c>
      <c r="C1228" s="61"/>
      <c r="D1228" s="3"/>
      <c r="E1228" s="3"/>
      <c r="F1228" s="3"/>
      <c r="G1228" s="3"/>
      <c r="H1228" s="62" t="s">
        <v>207</v>
      </c>
      <c r="I1228" s="13">
        <v>-184487.56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1">
        <v>1228</v>
      </c>
      <c r="C1229" s="61"/>
      <c r="D1229" s="3"/>
      <c r="E1229" s="3"/>
      <c r="F1229" s="3"/>
      <c r="G1229" s="3"/>
      <c r="H1229" s="62"/>
      <c r="I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1">
        <v>1229</v>
      </c>
      <c r="C1230" s="61">
        <v>108361</v>
      </c>
      <c r="D1230" s="3" t="s">
        <v>35</v>
      </c>
      <c r="E1230" s="3"/>
      <c r="F1230" s="3"/>
      <c r="G1230" s="3"/>
      <c r="H1230" s="62"/>
      <c r="I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1">
        <v>1230</v>
      </c>
      <c r="C1231" s="61"/>
      <c r="D1231" s="3"/>
      <c r="E1231" s="3"/>
      <c r="F1231" s="61" t="s">
        <v>294</v>
      </c>
      <c r="G1231" s="3" t="s">
        <v>199</v>
      </c>
      <c r="H1231" s="62"/>
      <c r="I1231" s="21">
        <v>-1132596.1299999999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1">
        <v>1231</v>
      </c>
      <c r="C1232" s="61"/>
      <c r="D1232" s="3"/>
      <c r="E1232" s="3"/>
      <c r="F1232" s="61" t="s">
        <v>1</v>
      </c>
      <c r="G1232" s="3"/>
      <c r="H1232" s="62" t="s">
        <v>207</v>
      </c>
      <c r="I1232" s="13">
        <v>-1132596.1299999999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1">
        <v>1232</v>
      </c>
      <c r="C1233" s="61"/>
      <c r="D1233" s="3"/>
      <c r="E1233" s="3"/>
      <c r="F1233" s="3"/>
      <c r="G1233" s="3"/>
      <c r="H1233" s="62"/>
      <c r="I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1">
        <v>1233</v>
      </c>
      <c r="C1234" s="61">
        <v>108362</v>
      </c>
      <c r="D1234" s="3" t="s">
        <v>27</v>
      </c>
      <c r="E1234" s="3"/>
      <c r="F1234" s="3"/>
      <c r="G1234" s="3"/>
      <c r="H1234" s="62"/>
      <c r="I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1">
        <v>1234</v>
      </c>
      <c r="C1235" s="61"/>
      <c r="D1235" s="3"/>
      <c r="E1235" s="3"/>
      <c r="F1235" s="61" t="s">
        <v>294</v>
      </c>
      <c r="G1235" s="3" t="s">
        <v>199</v>
      </c>
      <c r="H1235" s="62"/>
      <c r="I1235" s="21">
        <v>-22022296.84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1">
        <v>1235</v>
      </c>
      <c r="C1236" s="61"/>
      <c r="D1236" s="3"/>
      <c r="E1236" s="3"/>
      <c r="F1236" s="3"/>
      <c r="G1236" s="3"/>
      <c r="H1236" s="62" t="s">
        <v>207</v>
      </c>
      <c r="I1236" s="13">
        <v>-22022296.84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1">
        <v>1236</v>
      </c>
      <c r="C1237" s="61"/>
      <c r="D1237" s="3"/>
      <c r="E1237" s="3"/>
      <c r="F1237" s="3"/>
      <c r="G1237" s="3"/>
      <c r="H1237" s="62"/>
      <c r="I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1">
        <v>1237</v>
      </c>
      <c r="C1238" s="61">
        <v>108363</v>
      </c>
      <c r="D1238" s="3" t="s">
        <v>28</v>
      </c>
      <c r="E1238" s="3"/>
      <c r="F1238" s="3"/>
      <c r="G1238" s="3"/>
      <c r="H1238" s="62"/>
      <c r="I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1">
        <v>1238</v>
      </c>
      <c r="C1239" s="61"/>
      <c r="D1239" s="3"/>
      <c r="E1239" s="3"/>
      <c r="F1239" s="61" t="s">
        <v>294</v>
      </c>
      <c r="G1239" s="3" t="s">
        <v>199</v>
      </c>
      <c r="H1239" s="62"/>
      <c r="I1239" s="2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1">
        <v>1239</v>
      </c>
      <c r="C1240" s="61"/>
      <c r="D1240" s="3"/>
      <c r="E1240" s="3"/>
      <c r="F1240" s="3"/>
      <c r="G1240" s="3"/>
      <c r="H1240" s="62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1">
        <v>1240</v>
      </c>
      <c r="C1241" s="61"/>
      <c r="D1241" s="3"/>
      <c r="E1241" s="3"/>
      <c r="F1241" s="3"/>
      <c r="G1241" s="3"/>
      <c r="H1241" s="62"/>
      <c r="I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1">
        <v>1241</v>
      </c>
      <c r="C1242" s="61">
        <v>108364</v>
      </c>
      <c r="D1242" s="3" t="s">
        <v>88</v>
      </c>
      <c r="E1242" s="3"/>
      <c r="F1242" s="3"/>
      <c r="G1242" s="3"/>
      <c r="H1242" s="62"/>
      <c r="I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1">
        <v>1242</v>
      </c>
      <c r="C1243" s="61"/>
      <c r="D1243" s="3"/>
      <c r="E1243" s="3"/>
      <c r="F1243" s="61" t="s">
        <v>294</v>
      </c>
      <c r="G1243" s="3" t="s">
        <v>199</v>
      </c>
      <c r="H1243" s="62"/>
      <c r="I1243" s="21">
        <v>-68568934.700000003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1">
        <v>1243</v>
      </c>
      <c r="C1244" s="61"/>
      <c r="D1244" s="3"/>
      <c r="E1244" s="3"/>
      <c r="F1244" s="3"/>
      <c r="G1244" s="3"/>
      <c r="H1244" s="62" t="s">
        <v>207</v>
      </c>
      <c r="I1244" s="13">
        <v>-68568934.700000003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1">
        <v>1244</v>
      </c>
      <c r="C1245" s="61"/>
      <c r="D1245" s="3"/>
      <c r="E1245" s="3"/>
      <c r="F1245" s="3"/>
      <c r="G1245" s="3"/>
      <c r="H1245" s="62"/>
      <c r="I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1">
        <v>1245</v>
      </c>
      <c r="C1246" s="61">
        <v>108365</v>
      </c>
      <c r="D1246" s="3" t="s">
        <v>89</v>
      </c>
      <c r="E1246" s="3"/>
      <c r="F1246" s="3"/>
      <c r="G1246" s="3"/>
      <c r="H1246" s="62"/>
      <c r="I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1">
        <v>1246</v>
      </c>
      <c r="C1247" s="61"/>
      <c r="D1247" s="3"/>
      <c r="E1247" s="3"/>
      <c r="F1247" s="61" t="s">
        <v>294</v>
      </c>
      <c r="G1247" s="3" t="s">
        <v>199</v>
      </c>
      <c r="H1247" s="62"/>
      <c r="I1247" s="21">
        <v>-33307044.129999999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1">
        <v>1247</v>
      </c>
      <c r="C1248" s="61"/>
      <c r="D1248" s="3"/>
      <c r="E1248" s="3"/>
      <c r="F1248" s="3"/>
      <c r="G1248" s="3"/>
      <c r="H1248" s="62" t="s">
        <v>207</v>
      </c>
      <c r="I1248" s="13">
        <v>-33307044.129999999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1">
        <v>1248</v>
      </c>
      <c r="C1249" s="61"/>
      <c r="D1249" s="3"/>
      <c r="E1249" s="3"/>
      <c r="F1249" s="3"/>
      <c r="G1249" s="3"/>
      <c r="H1249" s="62"/>
      <c r="I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1">
        <v>1249</v>
      </c>
      <c r="C1250" s="61">
        <v>108366</v>
      </c>
      <c r="D1250" s="3" t="s">
        <v>78</v>
      </c>
      <c r="E1250" s="3"/>
      <c r="F1250" s="3"/>
      <c r="G1250" s="3"/>
      <c r="H1250" s="62"/>
      <c r="I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1">
        <v>1250</v>
      </c>
      <c r="C1251" s="61"/>
      <c r="D1251" s="3"/>
      <c r="E1251" s="3"/>
      <c r="F1251" s="61" t="s">
        <v>294</v>
      </c>
      <c r="G1251" s="3" t="s">
        <v>199</v>
      </c>
      <c r="H1251" s="62"/>
      <c r="I1251" s="21">
        <v>-10841847.810000001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1">
        <v>1251</v>
      </c>
      <c r="C1252" s="61"/>
      <c r="D1252" s="3"/>
      <c r="E1252" s="3"/>
      <c r="F1252" s="3"/>
      <c r="G1252" s="3"/>
      <c r="H1252" s="62" t="s">
        <v>207</v>
      </c>
      <c r="I1252" s="13">
        <v>-10841847.810000001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1">
        <v>1252</v>
      </c>
      <c r="C1253" s="61"/>
      <c r="D1253" s="3"/>
      <c r="E1253" s="3"/>
      <c r="F1253" s="3"/>
      <c r="G1253" s="3"/>
      <c r="H1253" s="62"/>
      <c r="I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1">
        <v>1253</v>
      </c>
      <c r="C1254" s="61">
        <v>108367</v>
      </c>
      <c r="D1254" s="3" t="s">
        <v>79</v>
      </c>
      <c r="E1254" s="3"/>
      <c r="F1254" s="3"/>
      <c r="G1254" s="3"/>
      <c r="H1254" s="62"/>
      <c r="I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1">
        <v>1254</v>
      </c>
      <c r="C1255" s="61"/>
      <c r="D1255" s="3"/>
      <c r="E1255" s="3"/>
      <c r="F1255" s="61" t="s">
        <v>294</v>
      </c>
      <c r="G1255" s="3" t="s">
        <v>199</v>
      </c>
      <c r="H1255" s="62"/>
      <c r="I1255" s="21">
        <v>-13085107.16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1">
        <v>1255</v>
      </c>
      <c r="C1256" s="61"/>
      <c r="D1256" s="3"/>
      <c r="E1256" s="3"/>
      <c r="F1256" s="3"/>
      <c r="G1256" s="3"/>
      <c r="H1256" s="62" t="s">
        <v>207</v>
      </c>
      <c r="I1256" s="13">
        <v>-13085107.16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1">
        <v>1256</v>
      </c>
      <c r="C1257" s="61"/>
      <c r="D1257" s="3"/>
      <c r="E1257" s="3"/>
      <c r="F1257" s="3"/>
      <c r="G1257" s="3"/>
      <c r="H1257" s="62"/>
      <c r="I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1">
        <v>1257</v>
      </c>
      <c r="C1258" s="61">
        <v>108368</v>
      </c>
      <c r="D1258" s="3" t="s">
        <v>90</v>
      </c>
      <c r="E1258" s="3"/>
      <c r="F1258" s="3"/>
      <c r="G1258" s="3"/>
      <c r="H1258" s="62"/>
      <c r="I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1">
        <v>1258</v>
      </c>
      <c r="C1259" s="61"/>
      <c r="D1259" s="3"/>
      <c r="E1259" s="3"/>
      <c r="F1259" s="61" t="s">
        <v>294</v>
      </c>
      <c r="G1259" s="3" t="s">
        <v>199</v>
      </c>
      <c r="H1259" s="62"/>
      <c r="I1259" s="21">
        <v>-59153326.479999997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1">
        <v>1259</v>
      </c>
      <c r="C1260" s="61"/>
      <c r="D1260" s="3"/>
      <c r="E1260" s="3"/>
      <c r="F1260" s="61" t="s">
        <v>1</v>
      </c>
      <c r="G1260" s="3"/>
      <c r="H1260" s="62" t="s">
        <v>207</v>
      </c>
      <c r="I1260" s="13">
        <v>-59153326.479999997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1">
        <v>1260</v>
      </c>
      <c r="C1261" s="61"/>
      <c r="D1261" s="3"/>
      <c r="E1261" s="3"/>
      <c r="F1261" s="3"/>
      <c r="G1261" s="3"/>
      <c r="H1261" s="62"/>
      <c r="I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1">
        <v>1261</v>
      </c>
      <c r="C1262" s="61">
        <v>108369</v>
      </c>
      <c r="D1262" s="3" t="s">
        <v>29</v>
      </c>
      <c r="E1262" s="3"/>
      <c r="F1262" s="3"/>
      <c r="G1262" s="3"/>
      <c r="H1262" s="62"/>
      <c r="I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1">
        <v>1262</v>
      </c>
      <c r="C1263" s="61"/>
      <c r="D1263" s="3"/>
      <c r="E1263" s="3"/>
      <c r="F1263" s="61" t="s">
        <v>294</v>
      </c>
      <c r="G1263" s="3" t="s">
        <v>199</v>
      </c>
      <c r="H1263" s="62"/>
      <c r="I1263" s="21">
        <v>-27990040.41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1">
        <v>1263</v>
      </c>
      <c r="C1264" s="61"/>
      <c r="D1264" s="3"/>
      <c r="E1264" s="3"/>
      <c r="F1264" s="61" t="s">
        <v>1</v>
      </c>
      <c r="G1264" s="3"/>
      <c r="H1264" s="62" t="s">
        <v>207</v>
      </c>
      <c r="I1264" s="13">
        <v>-27990040.41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1">
        <v>1264</v>
      </c>
      <c r="C1265" s="61"/>
      <c r="D1265" s="3"/>
      <c r="E1265" s="3"/>
      <c r="F1265" s="3"/>
      <c r="G1265" s="3"/>
      <c r="H1265" s="62"/>
      <c r="I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1">
        <v>1265</v>
      </c>
      <c r="C1266" s="61">
        <v>108370</v>
      </c>
      <c r="D1266" s="3" t="s">
        <v>30</v>
      </c>
      <c r="E1266" s="3"/>
      <c r="F1266" s="3"/>
      <c r="G1266" s="3"/>
      <c r="H1266" s="62"/>
      <c r="I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1">
        <v>1266</v>
      </c>
      <c r="C1267" s="61"/>
      <c r="D1267" s="3"/>
      <c r="E1267" s="3"/>
      <c r="F1267" s="61" t="s">
        <v>294</v>
      </c>
      <c r="G1267" s="3" t="s">
        <v>199</v>
      </c>
      <c r="H1267" s="62"/>
      <c r="I1267" s="21">
        <v>-4993339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1">
        <v>1267</v>
      </c>
      <c r="C1268" s="61"/>
      <c r="D1268" s="3"/>
      <c r="E1268" s="3"/>
      <c r="F1268" s="3"/>
      <c r="G1268" s="3"/>
      <c r="H1268" s="62" t="s">
        <v>207</v>
      </c>
      <c r="I1268" s="13">
        <v>-4993339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1">
        <v>1268</v>
      </c>
      <c r="C1269" s="61"/>
      <c r="D1269" s="3"/>
      <c r="E1269" s="3"/>
      <c r="F1269" s="3"/>
      <c r="G1269" s="3"/>
      <c r="H1269" s="62"/>
      <c r="I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1">
        <v>1269</v>
      </c>
      <c r="C1270" s="61"/>
      <c r="D1270" s="3"/>
      <c r="E1270" s="63"/>
      <c r="F1270" s="3"/>
      <c r="G1270" s="3"/>
      <c r="H1270" s="62"/>
      <c r="I1270" s="16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1">
        <v>1270</v>
      </c>
      <c r="C1271" s="64"/>
      <c r="D1271" s="65"/>
      <c r="E1271" s="66"/>
      <c r="F1271" s="3"/>
      <c r="G1271" s="65"/>
      <c r="H1271" s="67"/>
      <c r="I1271" s="18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1">
        <v>1271</v>
      </c>
      <c r="C1272" s="61">
        <v>108371</v>
      </c>
      <c r="D1272" s="3" t="s">
        <v>91</v>
      </c>
      <c r="E1272" s="3"/>
      <c r="F1272" s="3"/>
      <c r="G1272" s="3"/>
      <c r="H1272" s="62"/>
      <c r="I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1">
        <v>1272</v>
      </c>
      <c r="C1273" s="61"/>
      <c r="D1273" s="3"/>
      <c r="E1273" s="3"/>
      <c r="F1273" s="61" t="s">
        <v>294</v>
      </c>
      <c r="G1273" s="3" t="s">
        <v>199</v>
      </c>
      <c r="H1273" s="62"/>
      <c r="I1273" s="21">
        <v>-361159.78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1">
        <v>1273</v>
      </c>
      <c r="C1274" s="61"/>
      <c r="D1274" s="3"/>
      <c r="E1274" s="3"/>
      <c r="F1274" s="3"/>
      <c r="G1274" s="3"/>
      <c r="H1274" s="62" t="s">
        <v>207</v>
      </c>
      <c r="I1274" s="13">
        <v>-361159.78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1">
        <v>1274</v>
      </c>
      <c r="C1275" s="61"/>
      <c r="D1275" s="3"/>
      <c r="E1275" s="3"/>
      <c r="F1275" s="3"/>
      <c r="G1275" s="3"/>
      <c r="H1275" s="62"/>
      <c r="I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1">
        <v>1275</v>
      </c>
      <c r="C1276" s="61">
        <v>108372</v>
      </c>
      <c r="D1276" s="3" t="s">
        <v>31</v>
      </c>
      <c r="E1276" s="3"/>
      <c r="F1276" s="3"/>
      <c r="G1276" s="3"/>
      <c r="H1276" s="62"/>
      <c r="I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1">
        <v>1276</v>
      </c>
      <c r="C1277" s="61"/>
      <c r="D1277" s="3"/>
      <c r="E1277" s="3"/>
      <c r="F1277" s="61" t="s">
        <v>294</v>
      </c>
      <c r="G1277" s="3" t="s">
        <v>199</v>
      </c>
      <c r="H1277" s="62"/>
      <c r="I1277" s="2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1">
        <v>1277</v>
      </c>
      <c r="C1278" s="61"/>
      <c r="D1278" s="3"/>
      <c r="E1278" s="3"/>
      <c r="F1278" s="3"/>
      <c r="G1278" s="3"/>
      <c r="H1278" s="62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1">
        <v>1278</v>
      </c>
      <c r="C1279" s="61"/>
      <c r="D1279" s="3"/>
      <c r="E1279" s="3"/>
      <c r="F1279" s="3"/>
      <c r="G1279" s="3"/>
      <c r="H1279" s="62"/>
      <c r="I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1">
        <v>1279</v>
      </c>
      <c r="C1280" s="61">
        <v>108373</v>
      </c>
      <c r="D1280" s="3" t="s">
        <v>92</v>
      </c>
      <c r="E1280" s="3"/>
      <c r="F1280" s="3"/>
      <c r="G1280" s="3"/>
      <c r="H1280" s="62"/>
      <c r="I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1">
        <v>1280</v>
      </c>
      <c r="C1281" s="61"/>
      <c r="D1281" s="3"/>
      <c r="E1281" s="3"/>
      <c r="F1281" s="61" t="s">
        <v>294</v>
      </c>
      <c r="G1281" s="3" t="s">
        <v>199</v>
      </c>
      <c r="H1281" s="62"/>
      <c r="I1281" s="21">
        <v>-2138770.5299999998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1">
        <v>1281</v>
      </c>
      <c r="C1282" s="61"/>
      <c r="D1282" s="3"/>
      <c r="E1282" s="3"/>
      <c r="F1282" s="3"/>
      <c r="G1282" s="3"/>
      <c r="H1282" s="62" t="s">
        <v>207</v>
      </c>
      <c r="I1282" s="13">
        <v>-2138770.5299999998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1">
        <v>1282</v>
      </c>
      <c r="C1283" s="61"/>
      <c r="D1283" s="3"/>
      <c r="E1283" s="3"/>
      <c r="F1283" s="3"/>
      <c r="G1283" s="3"/>
      <c r="H1283" s="62"/>
      <c r="I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1">
        <v>1283</v>
      </c>
      <c r="C1284" s="61" t="s">
        <v>222</v>
      </c>
      <c r="D1284" s="3" t="s">
        <v>94</v>
      </c>
      <c r="E1284" s="3"/>
      <c r="F1284" s="3"/>
      <c r="G1284" s="3"/>
      <c r="H1284" s="62"/>
      <c r="I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1">
        <v>1284</v>
      </c>
      <c r="C1285" s="61"/>
      <c r="D1285" s="3"/>
      <c r="E1285" s="3"/>
      <c r="F1285" s="61" t="s">
        <v>294</v>
      </c>
      <c r="G1285" s="3" t="s">
        <v>199</v>
      </c>
      <c r="H1285" s="62"/>
      <c r="I1285" s="2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1">
        <v>1285</v>
      </c>
      <c r="C1286" s="61"/>
      <c r="D1286" s="3"/>
      <c r="E1286" s="3"/>
      <c r="F1286" s="3"/>
      <c r="G1286" s="3"/>
      <c r="H1286" s="62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1">
        <v>1286</v>
      </c>
      <c r="C1287" s="61"/>
      <c r="D1287" s="3"/>
      <c r="E1287" s="3"/>
      <c r="F1287" s="3"/>
      <c r="G1287" s="3"/>
      <c r="H1287" s="62"/>
      <c r="I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1">
        <v>1287</v>
      </c>
      <c r="C1288" s="61" t="s">
        <v>223</v>
      </c>
      <c r="D1288" s="3" t="s">
        <v>96</v>
      </c>
      <c r="E1288" s="3"/>
      <c r="F1288" s="3"/>
      <c r="G1288" s="3"/>
      <c r="H1288" s="62"/>
      <c r="I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1">
        <v>1288</v>
      </c>
      <c r="C1289" s="61"/>
      <c r="D1289" s="3"/>
      <c r="E1289" s="3"/>
      <c r="F1289" s="61" t="s">
        <v>294</v>
      </c>
      <c r="G1289" s="3" t="s">
        <v>199</v>
      </c>
      <c r="H1289" s="62"/>
      <c r="I1289" s="2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1">
        <v>1289</v>
      </c>
      <c r="C1290" s="61"/>
      <c r="D1290" s="3"/>
      <c r="E1290" s="3"/>
      <c r="F1290" s="3"/>
      <c r="G1290" s="3"/>
      <c r="H1290" s="62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1">
        <v>1290</v>
      </c>
      <c r="C1291" s="61"/>
      <c r="D1291" s="3"/>
      <c r="E1291" s="3"/>
      <c r="F1291" s="3"/>
      <c r="G1291" s="3"/>
      <c r="H1291" s="62"/>
      <c r="I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1">
        <v>1291</v>
      </c>
      <c r="C1292" s="61" t="s">
        <v>224</v>
      </c>
      <c r="D1292" s="3" t="s">
        <v>96</v>
      </c>
      <c r="E1292" s="3"/>
      <c r="F1292" s="3"/>
      <c r="G1292" s="3"/>
      <c r="H1292" s="62"/>
      <c r="I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1">
        <v>1292</v>
      </c>
      <c r="C1293" s="61"/>
      <c r="D1293" s="3"/>
      <c r="E1293" s="3"/>
      <c r="F1293" s="61" t="s">
        <v>294</v>
      </c>
      <c r="G1293" s="3" t="s">
        <v>199</v>
      </c>
      <c r="H1293" s="62"/>
      <c r="I1293" s="21">
        <v>324800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1">
        <v>1293</v>
      </c>
      <c r="C1294" s="61"/>
      <c r="D1294" s="3"/>
      <c r="E1294" s="3"/>
      <c r="F1294" s="3"/>
      <c r="G1294" s="3"/>
      <c r="H1294" s="62"/>
      <c r="I1294" s="13">
        <v>324800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1">
        <v>1294</v>
      </c>
      <c r="C1295" s="61"/>
      <c r="D1295" s="3"/>
      <c r="E1295" s="3"/>
      <c r="F1295" s="3"/>
      <c r="G1295" s="3"/>
      <c r="H1295" s="62"/>
      <c r="I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1">
        <v>1295</v>
      </c>
      <c r="C1296" s="61"/>
      <c r="D1296" s="3"/>
      <c r="E1296" s="3"/>
      <c r="F1296" s="3"/>
      <c r="G1296" s="3"/>
      <c r="H1296" s="62"/>
      <c r="I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1">
        <v>1296</v>
      </c>
      <c r="C1297" s="68" t="s">
        <v>225</v>
      </c>
      <c r="D1297" s="3"/>
      <c r="E1297" s="3"/>
      <c r="F1297" s="3"/>
      <c r="G1297" s="3"/>
      <c r="H1297" s="62" t="s">
        <v>207</v>
      </c>
      <c r="I1297" s="14">
        <v>-243454150.52999997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1">
        <v>1297</v>
      </c>
      <c r="C1298" s="61"/>
      <c r="D1298" s="3"/>
      <c r="E1298" s="3"/>
      <c r="F1298" s="3"/>
      <c r="G1298" s="3"/>
      <c r="H1298" s="62"/>
      <c r="I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1">
        <v>1298</v>
      </c>
      <c r="C1299" s="61" t="s">
        <v>226</v>
      </c>
      <c r="D1299" s="3"/>
      <c r="E1299" s="3"/>
      <c r="F1299" s="3"/>
      <c r="G1299" s="3"/>
      <c r="H1299" s="62"/>
      <c r="I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1">
        <v>1299</v>
      </c>
      <c r="C1300" s="61"/>
      <c r="D1300" s="3"/>
      <c r="E1300" s="3" t="s">
        <v>199</v>
      </c>
      <c r="F1300" s="3"/>
      <c r="G1300" s="3"/>
      <c r="H1300" s="62"/>
      <c r="I1300" s="21">
        <v>-243454150.52999997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1">
        <v>1300</v>
      </c>
      <c r="C1301" s="61"/>
      <c r="D1301" s="3"/>
      <c r="E1301" s="3"/>
      <c r="F1301" s="3"/>
      <c r="G1301" s="3"/>
      <c r="H1301" s="62"/>
      <c r="I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1">
        <v>1301</v>
      </c>
      <c r="C1302" s="61" t="s">
        <v>227</v>
      </c>
      <c r="D1302" s="3"/>
      <c r="E1302" s="3"/>
      <c r="F1302" s="3"/>
      <c r="G1302" s="3"/>
      <c r="H1302" s="62" t="s">
        <v>207</v>
      </c>
      <c r="I1302" s="20">
        <v>-243454150.52999997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1">
        <v>1302</v>
      </c>
      <c r="C1303" s="61" t="s">
        <v>228</v>
      </c>
      <c r="D1303" s="3" t="s">
        <v>229</v>
      </c>
      <c r="E1303" s="3"/>
      <c r="F1303" s="3"/>
      <c r="G1303" s="3"/>
      <c r="H1303" s="62"/>
      <c r="I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1">
        <v>1303</v>
      </c>
      <c r="C1304" s="61"/>
      <c r="D1304" s="3"/>
      <c r="E1304" s="3"/>
      <c r="F1304" s="61" t="s">
        <v>300</v>
      </c>
      <c r="G1304" s="3" t="s">
        <v>199</v>
      </c>
      <c r="H1304" s="62"/>
      <c r="I1304" s="21">
        <v>-23711590.210000001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1">
        <v>1304</v>
      </c>
      <c r="C1305" s="61"/>
      <c r="D1305" s="3"/>
      <c r="E1305" s="3"/>
      <c r="F1305" s="61" t="s">
        <v>301</v>
      </c>
      <c r="G1305" s="3" t="s">
        <v>256</v>
      </c>
      <c r="H1305" s="62"/>
      <c r="I1305" s="2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1">
        <v>1305</v>
      </c>
      <c r="C1306" s="61"/>
      <c r="D1306" s="3"/>
      <c r="E1306" s="3"/>
      <c r="F1306" s="61" t="s">
        <v>302</v>
      </c>
      <c r="G1306" s="3" t="s">
        <v>260</v>
      </c>
      <c r="H1306" s="62"/>
      <c r="I1306" s="2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1">
        <v>1306</v>
      </c>
      <c r="C1307" s="61"/>
      <c r="D1307" s="3"/>
      <c r="E1307" s="3"/>
      <c r="F1307" s="61" t="s">
        <v>303</v>
      </c>
      <c r="G1307" s="3" t="s">
        <v>26</v>
      </c>
      <c r="H1307" s="62"/>
      <c r="I1307" s="2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1">
        <v>1307</v>
      </c>
      <c r="C1308" s="61"/>
      <c r="D1308" s="3"/>
      <c r="E1308" s="3"/>
      <c r="F1308" s="61" t="s">
        <v>295</v>
      </c>
      <c r="G1308" s="3" t="s">
        <v>261</v>
      </c>
      <c r="H1308" s="62"/>
      <c r="I1308" s="21">
        <v>-491699.38592605374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1">
        <v>1308</v>
      </c>
      <c r="C1309" s="61"/>
      <c r="D1309" s="3"/>
      <c r="E1309" s="3"/>
      <c r="F1309" s="61" t="s">
        <v>298</v>
      </c>
      <c r="G1309" s="3" t="s">
        <v>254</v>
      </c>
      <c r="H1309" s="62"/>
      <c r="I1309" s="21">
        <v>-6995394.171534922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1">
        <v>1309</v>
      </c>
      <c r="C1310" s="61"/>
      <c r="D1310" s="3"/>
      <c r="E1310" s="3"/>
      <c r="F1310" s="61" t="s">
        <v>292</v>
      </c>
      <c r="G1310" s="3" t="s">
        <v>253</v>
      </c>
      <c r="H1310" s="62"/>
      <c r="I1310" s="2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1">
        <v>1310</v>
      </c>
      <c r="C1311" s="61"/>
      <c r="D1311" s="3"/>
      <c r="E1311" s="3"/>
      <c r="F1311" s="61" t="s">
        <v>303</v>
      </c>
      <c r="G1311" s="3" t="s">
        <v>255</v>
      </c>
      <c r="H1311" s="62"/>
      <c r="I1311" s="21">
        <v>-6419415.3554799892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1">
        <v>1311</v>
      </c>
      <c r="C1312" s="61"/>
      <c r="D1312" s="3"/>
      <c r="E1312" s="3"/>
      <c r="F1312" s="61" t="s">
        <v>303</v>
      </c>
      <c r="G1312" s="3" t="s">
        <v>257</v>
      </c>
      <c r="H1312" s="62"/>
      <c r="I1312" s="2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1">
        <v>1312</v>
      </c>
      <c r="C1313" s="61"/>
      <c r="D1313" s="3"/>
      <c r="E1313" s="3"/>
      <c r="F1313" s="61" t="s">
        <v>292</v>
      </c>
      <c r="G1313" s="3" t="s">
        <v>259</v>
      </c>
      <c r="H1313" s="62"/>
      <c r="I1313" s="21">
        <v>-1401416.4471930482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1">
        <v>1313</v>
      </c>
      <c r="C1314" s="61"/>
      <c r="D1314" s="3"/>
      <c r="E1314" s="3"/>
      <c r="F1314" s="61" t="s">
        <v>292</v>
      </c>
      <c r="G1314" s="3" t="s">
        <v>262</v>
      </c>
      <c r="H1314" s="62"/>
      <c r="I1314" s="2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1">
        <v>1314</v>
      </c>
      <c r="C1315" s="61"/>
      <c r="D1315" s="3"/>
      <c r="E1315" s="3"/>
      <c r="F1315" s="61" t="s">
        <v>292</v>
      </c>
      <c r="G1315" s="3" t="s">
        <v>32</v>
      </c>
      <c r="H1315" s="62"/>
      <c r="I1315" s="2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1">
        <v>1315</v>
      </c>
      <c r="C1316" s="61"/>
      <c r="D1316" s="3"/>
      <c r="E1316" s="3"/>
      <c r="F1316" s="61" t="s">
        <v>303</v>
      </c>
      <c r="G1316" s="3" t="s">
        <v>257</v>
      </c>
      <c r="H1316" s="62"/>
      <c r="I1316" s="2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1">
        <v>1316</v>
      </c>
      <c r="C1317" s="61"/>
      <c r="D1317" s="3"/>
      <c r="E1317" s="3"/>
      <c r="F1317" s="61" t="s">
        <v>303</v>
      </c>
      <c r="G1317" s="3" t="s">
        <v>257</v>
      </c>
      <c r="H1317" s="62"/>
      <c r="I1317" s="2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1">
        <v>1317</v>
      </c>
      <c r="C1318" s="61"/>
      <c r="D1318" s="3"/>
      <c r="E1318" s="3"/>
      <c r="F1318" s="3"/>
      <c r="G1318" s="3"/>
      <c r="H1318" s="62" t="s">
        <v>207</v>
      </c>
      <c r="I1318" s="13">
        <v>-39016885.26205036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1">
        <v>1318</v>
      </c>
      <c r="C1319" s="61"/>
      <c r="D1319" s="3"/>
      <c r="E1319" s="3"/>
      <c r="F1319" s="3"/>
      <c r="G1319" s="3"/>
      <c r="H1319" s="62"/>
      <c r="I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1">
        <v>1319</v>
      </c>
      <c r="C1320" s="61"/>
      <c r="D1320" s="3"/>
      <c r="E1320" s="3"/>
      <c r="F1320" s="3"/>
      <c r="G1320" s="3"/>
      <c r="H1320" s="62"/>
      <c r="I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1">
        <v>1320</v>
      </c>
      <c r="C1321" s="61" t="s">
        <v>230</v>
      </c>
      <c r="D1321" s="3" t="s">
        <v>231</v>
      </c>
      <c r="E1321" s="3"/>
      <c r="F1321" s="3"/>
      <c r="G1321" s="3"/>
      <c r="H1321" s="62"/>
      <c r="I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1">
        <v>1321</v>
      </c>
      <c r="C1322" s="61"/>
      <c r="D1322" s="3"/>
      <c r="E1322" s="3"/>
      <c r="F1322" s="61" t="s">
        <v>292</v>
      </c>
      <c r="G1322" s="3" t="s">
        <v>199</v>
      </c>
      <c r="H1322" s="62"/>
      <c r="I1322" s="2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1">
        <v>1322</v>
      </c>
      <c r="C1323" s="61"/>
      <c r="D1323" s="3"/>
      <c r="E1323" s="3"/>
      <c r="F1323" s="61" t="s">
        <v>292</v>
      </c>
      <c r="G1323" s="3" t="s">
        <v>258</v>
      </c>
      <c r="H1323" s="62"/>
      <c r="I1323" s="2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1">
        <v>1323</v>
      </c>
      <c r="C1324" s="61"/>
      <c r="D1324" s="3"/>
      <c r="E1324" s="3"/>
      <c r="F1324" s="61" t="s">
        <v>292</v>
      </c>
      <c r="G1324" s="3" t="s">
        <v>32</v>
      </c>
      <c r="H1324" s="62"/>
      <c r="I1324" s="2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1">
        <v>1324</v>
      </c>
      <c r="C1325" s="61"/>
      <c r="D1325" s="3"/>
      <c r="E1325" s="3"/>
      <c r="F1325" s="61" t="s">
        <v>292</v>
      </c>
      <c r="G1325" s="3" t="s">
        <v>262</v>
      </c>
      <c r="H1325" s="62"/>
      <c r="I1325" s="2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1">
        <v>1325</v>
      </c>
      <c r="C1326" s="61"/>
      <c r="D1326" s="3"/>
      <c r="E1326" s="3"/>
      <c r="F1326" s="3"/>
      <c r="G1326" s="3"/>
      <c r="H1326" s="62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1">
        <v>1326</v>
      </c>
      <c r="C1327" s="61" t="s">
        <v>230</v>
      </c>
      <c r="D1327" s="3" t="s">
        <v>232</v>
      </c>
      <c r="E1327" s="3"/>
      <c r="F1327" s="3"/>
      <c r="G1327" s="3"/>
      <c r="H1327" s="62"/>
      <c r="I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1">
        <v>1327</v>
      </c>
      <c r="C1328" s="61"/>
      <c r="D1328" s="3"/>
      <c r="E1328" s="3"/>
      <c r="F1328" s="61" t="s">
        <v>292</v>
      </c>
      <c r="G1328" s="3" t="s">
        <v>199</v>
      </c>
      <c r="H1328" s="62"/>
      <c r="I1328" s="2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1">
        <v>1328</v>
      </c>
      <c r="C1329" s="61"/>
      <c r="D1329" s="3"/>
      <c r="E1329" s="3"/>
      <c r="F1329" s="3"/>
      <c r="G1329" s="3"/>
      <c r="H1329" s="62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1">
        <v>1329</v>
      </c>
      <c r="C1330" s="61"/>
      <c r="D1330" s="3"/>
      <c r="E1330" s="3"/>
      <c r="F1330" s="3"/>
      <c r="G1330" s="3"/>
      <c r="H1330" s="62"/>
      <c r="I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1">
        <v>1330</v>
      </c>
      <c r="C1331" s="61">
        <v>1081390</v>
      </c>
      <c r="D1331" s="3" t="s">
        <v>233</v>
      </c>
      <c r="E1331" s="3"/>
      <c r="F1331" s="3"/>
      <c r="G1331" s="3"/>
      <c r="H1331" s="62"/>
      <c r="I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1">
        <v>1331</v>
      </c>
      <c r="C1332" s="61"/>
      <c r="D1332" s="3"/>
      <c r="E1332" s="3"/>
      <c r="F1332" s="61" t="s">
        <v>298</v>
      </c>
      <c r="G1332" s="3" t="s">
        <v>254</v>
      </c>
      <c r="H1332" s="62"/>
      <c r="I1332" s="2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1">
        <v>1332</v>
      </c>
      <c r="C1333" s="61"/>
      <c r="D1333" s="3"/>
      <c r="E1333" s="3"/>
      <c r="F1333" s="3"/>
      <c r="G1333" s="3"/>
      <c r="H1333" s="62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1">
        <v>1333</v>
      </c>
      <c r="C1334" s="61"/>
      <c r="D1334" s="3"/>
      <c r="E1334" s="3"/>
      <c r="F1334" s="3"/>
      <c r="G1334" s="3"/>
      <c r="H1334" s="62"/>
      <c r="I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1">
        <v>1334</v>
      </c>
      <c r="C1335" s="61"/>
      <c r="D1335" s="3" t="s">
        <v>112</v>
      </c>
      <c r="E1335" s="3"/>
      <c r="F1335" s="3"/>
      <c r="G1335" s="3"/>
      <c r="H1335" s="62"/>
      <c r="I1335" s="2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1">
        <v>1335</v>
      </c>
      <c r="C1336" s="61"/>
      <c r="D1336" s="3"/>
      <c r="E1336" s="3"/>
      <c r="F1336" s="3"/>
      <c r="G1336" s="3"/>
      <c r="H1336" s="62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1">
        <v>1336</v>
      </c>
      <c r="C1337" s="61"/>
      <c r="D1337" s="3"/>
      <c r="E1337" s="3"/>
      <c r="F1337" s="3"/>
      <c r="G1337" s="3"/>
      <c r="H1337" s="62"/>
      <c r="I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1">
        <v>1337</v>
      </c>
      <c r="C1338" s="61">
        <v>1081399</v>
      </c>
      <c r="D1338" s="3" t="s">
        <v>233</v>
      </c>
      <c r="E1338" s="3"/>
      <c r="F1338" s="3"/>
      <c r="G1338" s="3"/>
      <c r="H1338" s="62"/>
      <c r="I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1">
        <v>1338</v>
      </c>
      <c r="C1339" s="61"/>
      <c r="D1339" s="3"/>
      <c r="E1339" s="3"/>
      <c r="F1339" s="61" t="s">
        <v>292</v>
      </c>
      <c r="G1339" s="3" t="s">
        <v>199</v>
      </c>
      <c r="H1339" s="62"/>
      <c r="I1339" s="2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1">
        <v>1339</v>
      </c>
      <c r="C1340" s="61"/>
      <c r="D1340" s="3"/>
      <c r="E1340" s="3"/>
      <c r="F1340" s="61" t="s">
        <v>292</v>
      </c>
      <c r="G1340" s="3" t="s">
        <v>253</v>
      </c>
      <c r="H1340" s="62"/>
      <c r="I1340" s="2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1">
        <v>1340</v>
      </c>
      <c r="C1341" s="61"/>
      <c r="D1341" s="3"/>
      <c r="E1341" s="3"/>
      <c r="F1341" s="3"/>
      <c r="G1341" s="3"/>
      <c r="H1341" s="62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1">
        <v>1341</v>
      </c>
      <c r="C1342" s="61"/>
      <c r="D1342" s="3"/>
      <c r="E1342" s="3"/>
      <c r="F1342" s="3"/>
      <c r="G1342" s="3"/>
      <c r="H1342" s="62"/>
      <c r="I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1">
        <v>1342</v>
      </c>
      <c r="C1343" s="61"/>
      <c r="D1343" s="3" t="s">
        <v>112</v>
      </c>
      <c r="E1343" s="3"/>
      <c r="F1343" s="3"/>
      <c r="G1343" s="3"/>
      <c r="H1343" s="62"/>
      <c r="I1343" s="2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1">
        <v>1343</v>
      </c>
      <c r="C1344" s="61"/>
      <c r="D1344" s="3"/>
      <c r="E1344" s="3"/>
      <c r="F1344" s="3"/>
      <c r="G1344" s="3"/>
      <c r="H1344" s="62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1">
        <v>1344</v>
      </c>
      <c r="C1345" s="61"/>
      <c r="D1345" s="3"/>
      <c r="E1345" s="3"/>
      <c r="F1345" s="3"/>
      <c r="G1345" s="3"/>
      <c r="H1345" s="62"/>
      <c r="I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1">
        <v>1345</v>
      </c>
      <c r="C1346" s="61"/>
      <c r="D1346" s="3"/>
      <c r="E1346" s="3"/>
      <c r="F1346" s="3"/>
      <c r="G1346" s="3"/>
      <c r="H1346" s="62"/>
      <c r="I1346" s="4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1">
        <v>1346</v>
      </c>
      <c r="C1347" s="68" t="s">
        <v>234</v>
      </c>
      <c r="D1347" s="3"/>
      <c r="E1347" s="3"/>
      <c r="F1347" s="3"/>
      <c r="G1347" s="3"/>
      <c r="H1347" s="62" t="s">
        <v>207</v>
      </c>
      <c r="I1347" s="14">
        <v>-39016885.26205036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1">
        <v>1347</v>
      </c>
      <c r="C1348" s="61"/>
      <c r="D1348" s="3"/>
      <c r="E1348" s="3"/>
      <c r="F1348" s="3"/>
      <c r="G1348" s="3"/>
      <c r="H1348" s="62"/>
      <c r="I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1">
        <v>1348</v>
      </c>
      <c r="C1349" s="61"/>
      <c r="D1349" s="3"/>
      <c r="E1349" s="63"/>
      <c r="F1349" s="3"/>
      <c r="G1349" s="3"/>
      <c r="H1349" s="62"/>
      <c r="I1349" s="16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1">
        <v>1349</v>
      </c>
      <c r="C1350" s="64"/>
      <c r="D1350" s="65"/>
      <c r="E1350" s="66"/>
      <c r="F1350" s="3"/>
      <c r="G1350" s="65"/>
      <c r="H1350" s="67"/>
      <c r="I1350" s="18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1">
        <v>1350</v>
      </c>
      <c r="C1351" s="61" t="s">
        <v>235</v>
      </c>
      <c r="D1351" s="3"/>
      <c r="E1351" s="3"/>
      <c r="F1351" s="3"/>
      <c r="G1351" s="3"/>
      <c r="H1351" s="62"/>
      <c r="I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1">
        <v>1351</v>
      </c>
      <c r="C1352" s="61"/>
      <c r="D1352" s="3"/>
      <c r="E1352" s="3" t="s">
        <v>199</v>
      </c>
      <c r="F1352" s="3"/>
      <c r="G1352" s="3"/>
      <c r="H1352" s="62"/>
      <c r="I1352" s="21">
        <v>-23711590.210000001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1">
        <v>1352</v>
      </c>
      <c r="C1353" s="61"/>
      <c r="D1353" s="3"/>
      <c r="E1353" s="3" t="s">
        <v>256</v>
      </c>
      <c r="F1353" s="3"/>
      <c r="G1353" s="3"/>
      <c r="H1353" s="62"/>
      <c r="I1353" s="2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1">
        <v>1353</v>
      </c>
      <c r="C1354" s="61"/>
      <c r="D1354" s="3"/>
      <c r="E1354" s="3" t="s">
        <v>260</v>
      </c>
      <c r="F1354" s="3"/>
      <c r="G1354" s="3"/>
      <c r="H1354" s="62"/>
      <c r="I1354" s="2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1">
        <v>1354</v>
      </c>
      <c r="C1355" s="61"/>
      <c r="D1355" s="3"/>
      <c r="E1355" s="63" t="s">
        <v>253</v>
      </c>
      <c r="F1355" s="3"/>
      <c r="G1355" s="3"/>
      <c r="H1355" s="62"/>
      <c r="I1355" s="2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1">
        <v>1355</v>
      </c>
      <c r="C1356" s="61"/>
      <c r="D1356" s="3"/>
      <c r="E1356" s="63" t="s">
        <v>254</v>
      </c>
      <c r="F1356" s="3"/>
      <c r="G1356" s="3"/>
      <c r="H1356" s="62"/>
      <c r="I1356" s="21">
        <v>-6995394.171534922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1">
        <v>1356</v>
      </c>
      <c r="C1357" s="61"/>
      <c r="D1357" s="3"/>
      <c r="E1357" s="63" t="s">
        <v>261</v>
      </c>
      <c r="F1357" s="3"/>
      <c r="G1357" s="3"/>
      <c r="H1357" s="62"/>
      <c r="I1357" s="21">
        <v>-491699.38592605374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1">
        <v>1357</v>
      </c>
      <c r="C1358" s="61"/>
      <c r="D1358" s="3"/>
      <c r="E1358" s="3" t="s">
        <v>26</v>
      </c>
      <c r="F1358" s="3"/>
      <c r="G1358" s="3"/>
      <c r="H1358" s="62"/>
      <c r="I1358" s="2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1">
        <v>1358</v>
      </c>
      <c r="C1359" s="61"/>
      <c r="D1359" s="3"/>
      <c r="E1359" s="3" t="s">
        <v>265</v>
      </c>
      <c r="F1359" s="3"/>
      <c r="G1359" s="3"/>
      <c r="H1359" s="62"/>
      <c r="I1359" s="2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1">
        <v>1359</v>
      </c>
      <c r="C1360" s="61"/>
      <c r="D1360" s="3"/>
      <c r="E1360" s="3" t="s">
        <v>255</v>
      </c>
      <c r="F1360" s="3"/>
      <c r="G1360" s="3"/>
      <c r="H1360" s="62"/>
      <c r="I1360" s="21">
        <v>-6419415.3554799892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1">
        <v>1360</v>
      </c>
      <c r="C1361" s="61"/>
      <c r="D1361" s="3"/>
      <c r="E1361" s="3" t="s">
        <v>257</v>
      </c>
      <c r="F1361" s="3"/>
      <c r="G1361" s="3"/>
      <c r="H1361" s="62"/>
      <c r="I1361" s="2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1">
        <v>1361</v>
      </c>
      <c r="C1362" s="61"/>
      <c r="D1362" s="3"/>
      <c r="E1362" s="3" t="s">
        <v>258</v>
      </c>
      <c r="F1362" s="3"/>
      <c r="G1362" s="3"/>
      <c r="H1362" s="62"/>
      <c r="I1362" s="2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1">
        <v>1362</v>
      </c>
      <c r="C1363" s="61"/>
      <c r="D1363" s="3"/>
      <c r="E1363" s="3" t="s">
        <v>32</v>
      </c>
      <c r="F1363" s="3"/>
      <c r="G1363" s="3"/>
      <c r="H1363" s="62"/>
      <c r="I1363" s="2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1">
        <v>1363</v>
      </c>
      <c r="C1364" s="61"/>
      <c r="D1364" s="3"/>
      <c r="E1364" s="3" t="s">
        <v>267</v>
      </c>
      <c r="F1364" s="3"/>
      <c r="G1364" s="3"/>
      <c r="H1364" s="62"/>
      <c r="I1364" s="2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1">
        <v>1364</v>
      </c>
      <c r="C1365" s="61"/>
      <c r="D1365" s="3"/>
      <c r="E1365" s="3" t="s">
        <v>259</v>
      </c>
      <c r="F1365" s="3"/>
      <c r="G1365" s="3"/>
      <c r="H1365" s="62"/>
      <c r="I1365" s="21">
        <v>-1401416.4471930482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1">
        <v>1365</v>
      </c>
      <c r="C1366" s="61"/>
      <c r="D1366" s="3"/>
      <c r="E1366" s="3" t="s">
        <v>112</v>
      </c>
      <c r="F1366" s="3"/>
      <c r="G1366" s="3"/>
      <c r="H1366" s="62"/>
      <c r="I1366" s="2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1">
        <v>1366</v>
      </c>
      <c r="C1367" s="61" t="s">
        <v>236</v>
      </c>
      <c r="D1367" s="3"/>
      <c r="E1367" s="3"/>
      <c r="F1367" s="3"/>
      <c r="G1367" s="3"/>
      <c r="H1367" s="62" t="s">
        <v>207</v>
      </c>
      <c r="I1367" s="20">
        <v>-39016885.26205036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1">
        <v>1367</v>
      </c>
      <c r="C1368" s="61"/>
      <c r="D1368" s="3"/>
      <c r="E1368" s="3"/>
      <c r="F1368" s="3"/>
      <c r="G1368" s="3"/>
      <c r="H1368" s="62"/>
      <c r="I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1">
        <v>1368</v>
      </c>
      <c r="C1369" s="61"/>
      <c r="D1369" s="3"/>
      <c r="E1369" s="3"/>
      <c r="F1369" s="3"/>
      <c r="G1369" s="3"/>
      <c r="H1369" s="62"/>
      <c r="I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1">
        <v>1369</v>
      </c>
      <c r="C1370" s="68" t="s">
        <v>237</v>
      </c>
      <c r="D1370" s="3"/>
      <c r="E1370" s="3"/>
      <c r="F1370" s="3"/>
      <c r="G1370" s="3"/>
      <c r="H1370" s="62" t="s">
        <v>207</v>
      </c>
      <c r="I1370" s="14">
        <v>-724315282.8554107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1">
        <v>1370</v>
      </c>
      <c r="C1371" s="61" t="s">
        <v>238</v>
      </c>
      <c r="D1371" s="3" t="s">
        <v>239</v>
      </c>
      <c r="E1371" s="3"/>
      <c r="F1371" s="3"/>
      <c r="G1371" s="3"/>
      <c r="H1371" s="62"/>
      <c r="I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1">
        <v>1371</v>
      </c>
      <c r="C1372" s="61"/>
      <c r="D1372" s="3"/>
      <c r="E1372" s="3"/>
      <c r="F1372" s="61" t="s">
        <v>292</v>
      </c>
      <c r="G1372" s="3" t="s">
        <v>255</v>
      </c>
      <c r="H1372" s="62"/>
      <c r="I1372" s="2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1">
        <v>1372</v>
      </c>
      <c r="C1373" s="61"/>
      <c r="D1373" s="3"/>
      <c r="E1373" s="3"/>
      <c r="F1373" s="61" t="s">
        <v>292</v>
      </c>
      <c r="G1373" s="3" t="s">
        <v>255</v>
      </c>
      <c r="H1373" s="62"/>
      <c r="I1373" s="2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1">
        <v>1373</v>
      </c>
      <c r="C1374" s="61"/>
      <c r="D1374" s="3"/>
      <c r="E1374" s="3"/>
      <c r="F1374" s="61" t="s">
        <v>292</v>
      </c>
      <c r="G1374" s="3" t="s">
        <v>257</v>
      </c>
      <c r="H1374" s="62"/>
      <c r="I1374" s="2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1">
        <v>1374</v>
      </c>
      <c r="C1375" s="61"/>
      <c r="D1375" s="3"/>
      <c r="E1375" s="3"/>
      <c r="F1375" s="61" t="s">
        <v>292</v>
      </c>
      <c r="G1375" s="3" t="s">
        <v>26</v>
      </c>
      <c r="H1375" s="62"/>
      <c r="I1375" s="2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1">
        <v>1375</v>
      </c>
      <c r="C1376" s="61"/>
      <c r="D1376" s="3"/>
      <c r="E1376" s="3"/>
      <c r="F1376" s="3"/>
      <c r="G1376" s="3"/>
      <c r="H1376" s="62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1">
        <v>1376</v>
      </c>
      <c r="C1377" s="61"/>
      <c r="D1377" s="3"/>
      <c r="E1377" s="3"/>
      <c r="F1377" s="3"/>
      <c r="G1377" s="3"/>
      <c r="H1377" s="62"/>
      <c r="I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1">
        <v>1377</v>
      </c>
      <c r="C1378" s="61"/>
      <c r="D1378" s="3"/>
      <c r="E1378" s="3"/>
      <c r="F1378" s="3"/>
      <c r="G1378" s="3"/>
      <c r="H1378" s="62"/>
      <c r="I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1">
        <v>1378</v>
      </c>
      <c r="C1379" s="61" t="s">
        <v>240</v>
      </c>
      <c r="D1379" s="3" t="s">
        <v>241</v>
      </c>
      <c r="E1379" s="3"/>
      <c r="F1379" s="3"/>
      <c r="G1379" s="3"/>
      <c r="H1379" s="62"/>
      <c r="I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1">
        <v>1379</v>
      </c>
      <c r="C1380" s="61"/>
      <c r="D1380" s="3"/>
      <c r="E1380" s="3"/>
      <c r="F1380" s="61" t="s">
        <v>300</v>
      </c>
      <c r="G1380" s="3" t="s">
        <v>199</v>
      </c>
      <c r="H1380" s="62"/>
      <c r="I1380" s="21">
        <v>-1608995.82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1">
        <v>1380</v>
      </c>
      <c r="C1381" s="61"/>
      <c r="D1381" s="3"/>
      <c r="E1381" s="3"/>
      <c r="F1381" s="61" t="s">
        <v>295</v>
      </c>
      <c r="G1381" s="3" t="s">
        <v>261</v>
      </c>
      <c r="H1381" s="62"/>
      <c r="I1381" s="2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1">
        <v>1381</v>
      </c>
      <c r="C1382" s="61"/>
      <c r="D1382" s="3"/>
      <c r="E1382" s="3"/>
      <c r="F1382" s="61" t="s">
        <v>305</v>
      </c>
      <c r="G1382" s="3" t="s">
        <v>26</v>
      </c>
      <c r="H1382" s="62"/>
      <c r="I1382" s="2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1">
        <v>1382</v>
      </c>
      <c r="C1383" s="61"/>
      <c r="D1383" s="3"/>
      <c r="E1383" s="3"/>
      <c r="F1383" s="61" t="s">
        <v>298</v>
      </c>
      <c r="G1383" s="3" t="s">
        <v>254</v>
      </c>
      <c r="H1383" s="62"/>
      <c r="I1383" s="21">
        <v>-248903.23446068194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1">
        <v>1383</v>
      </c>
      <c r="C1384" s="61"/>
      <c r="D1384" s="3"/>
      <c r="E1384" s="3"/>
      <c r="F1384" s="61" t="s">
        <v>305</v>
      </c>
      <c r="G1384" s="3" t="s">
        <v>255</v>
      </c>
      <c r="H1384" s="62"/>
      <c r="I1384" s="2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1">
        <v>1384</v>
      </c>
      <c r="C1385" s="61"/>
      <c r="D1385" s="3"/>
      <c r="E1385" s="3"/>
      <c r="F1385" s="61" t="s">
        <v>305</v>
      </c>
      <c r="G1385" s="3" t="s">
        <v>257</v>
      </c>
      <c r="H1385" s="62"/>
      <c r="I1385" s="2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1">
        <v>1385</v>
      </c>
      <c r="C1386" s="61"/>
      <c r="D1386" s="3"/>
      <c r="E1386" s="3"/>
      <c r="F1386" s="61" t="s">
        <v>292</v>
      </c>
      <c r="G1386" s="3" t="s">
        <v>258</v>
      </c>
      <c r="H1386" s="62"/>
      <c r="I1386" s="2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1">
        <v>1386</v>
      </c>
      <c r="C1387" s="61"/>
      <c r="D1387" s="3"/>
      <c r="E1387" s="3"/>
      <c r="F1387" s="61" t="s">
        <v>292</v>
      </c>
      <c r="G1387" s="3" t="s">
        <v>32</v>
      </c>
      <c r="H1387" s="62"/>
      <c r="I1387" s="2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1">
        <v>1387</v>
      </c>
      <c r="C1388" s="61"/>
      <c r="D1388" s="3"/>
      <c r="E1388" s="3"/>
      <c r="F1388" s="61" t="s">
        <v>292</v>
      </c>
      <c r="G1388" s="3" t="s">
        <v>253</v>
      </c>
      <c r="H1388" s="62"/>
      <c r="I1388" s="2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1">
        <v>1388</v>
      </c>
      <c r="C1389" s="61"/>
      <c r="D1389" s="3"/>
      <c r="E1389" s="3"/>
      <c r="F1389" s="3"/>
      <c r="G1389" s="3"/>
      <c r="H1389" s="62" t="s">
        <v>242</v>
      </c>
      <c r="I1389" s="20">
        <v>-1857899.054460682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1">
        <v>1389</v>
      </c>
      <c r="C1390" s="61"/>
      <c r="D1390" s="3"/>
      <c r="E1390" s="3"/>
      <c r="F1390" s="3"/>
      <c r="G1390" s="3"/>
      <c r="H1390" s="62"/>
      <c r="I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1">
        <v>1390</v>
      </c>
      <c r="C1391" s="61"/>
      <c r="D1391" s="3"/>
      <c r="E1391" s="3"/>
      <c r="F1391" s="3"/>
      <c r="G1391" s="3"/>
      <c r="H1391" s="62"/>
      <c r="I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1">
        <v>1391</v>
      </c>
      <c r="C1392" s="61" t="s">
        <v>243</v>
      </c>
      <c r="D1392" s="3" t="s">
        <v>244</v>
      </c>
      <c r="E1392" s="3"/>
      <c r="F1392" s="3"/>
      <c r="G1392" s="3"/>
      <c r="H1392" s="62"/>
      <c r="I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1">
        <v>1392</v>
      </c>
      <c r="C1393" s="61"/>
      <c r="D1393" s="3"/>
      <c r="E1393" s="3"/>
      <c r="F1393" s="61" t="s">
        <v>292</v>
      </c>
      <c r="G1393" s="3" t="s">
        <v>256</v>
      </c>
      <c r="H1393" s="62"/>
      <c r="I1393" s="2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1">
        <v>1393</v>
      </c>
      <c r="C1394" s="61"/>
      <c r="D1394" s="3"/>
      <c r="E1394" s="63"/>
      <c r="F1394" s="61" t="s">
        <v>292</v>
      </c>
      <c r="G1394" s="3" t="s">
        <v>260</v>
      </c>
      <c r="H1394" s="62"/>
      <c r="I1394" s="2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1">
        <v>1394</v>
      </c>
      <c r="C1395" s="61"/>
      <c r="D1395" s="3"/>
      <c r="E1395" s="3"/>
      <c r="F1395" s="61" t="s">
        <v>292</v>
      </c>
      <c r="G1395" s="3" t="s">
        <v>26</v>
      </c>
      <c r="H1395" s="62"/>
      <c r="I1395" s="2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1">
        <v>1395</v>
      </c>
      <c r="C1396" s="61"/>
      <c r="D1396" s="3"/>
      <c r="E1396" s="3"/>
      <c r="F1396" s="61" t="s">
        <v>292</v>
      </c>
      <c r="G1396" s="3" t="s">
        <v>255</v>
      </c>
      <c r="H1396" s="62"/>
      <c r="I1396" s="21">
        <v>-475986.40984228184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1">
        <v>1396</v>
      </c>
      <c r="C1397" s="61"/>
      <c r="D1397" s="3"/>
      <c r="E1397" s="3"/>
      <c r="F1397" s="61" t="s">
        <v>292</v>
      </c>
      <c r="G1397" s="3" t="s">
        <v>257</v>
      </c>
      <c r="H1397" s="62"/>
      <c r="I1397" s="2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1">
        <v>1397</v>
      </c>
      <c r="C1398" s="61"/>
      <c r="D1398" s="3"/>
      <c r="E1398" s="3"/>
      <c r="F1398" s="61" t="s">
        <v>292</v>
      </c>
      <c r="G1398" s="3" t="s">
        <v>257</v>
      </c>
      <c r="H1398" s="62"/>
      <c r="I1398" s="2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1">
        <v>1398</v>
      </c>
      <c r="C1399" s="61"/>
      <c r="D1399" s="3"/>
      <c r="E1399" s="3"/>
      <c r="F1399" s="3"/>
      <c r="G1399" s="3"/>
      <c r="H1399" s="62" t="s">
        <v>242</v>
      </c>
      <c r="I1399" s="13">
        <v>-475986.40984228184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1">
        <v>1399</v>
      </c>
      <c r="C1400" s="61"/>
      <c r="D1400" s="3"/>
      <c r="E1400" s="3"/>
      <c r="F1400" s="3"/>
      <c r="G1400" s="3"/>
      <c r="H1400" s="62"/>
      <c r="I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1">
        <v>1400</v>
      </c>
      <c r="C1401" s="61"/>
      <c r="D1401" s="3"/>
      <c r="E1401" s="3"/>
      <c r="F1401" s="3"/>
      <c r="G1401" s="3"/>
      <c r="H1401" s="62"/>
      <c r="I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1">
        <v>1401</v>
      </c>
      <c r="C1402" s="61" t="s">
        <v>245</v>
      </c>
      <c r="D1402" s="3" t="s">
        <v>246</v>
      </c>
      <c r="E1402" s="3"/>
      <c r="F1402" s="3"/>
      <c r="G1402" s="3"/>
      <c r="H1402" s="62"/>
      <c r="I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1">
        <v>1402</v>
      </c>
      <c r="C1403" s="61"/>
      <c r="D1403" s="3"/>
      <c r="E1403" s="3"/>
      <c r="F1403" s="61" t="s">
        <v>304</v>
      </c>
      <c r="G1403" s="3" t="s">
        <v>199</v>
      </c>
      <c r="H1403" s="62"/>
      <c r="I1403" s="21">
        <v>-1511.8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1">
        <v>1403</v>
      </c>
      <c r="C1404" s="61"/>
      <c r="D1404" s="3"/>
      <c r="E1404" s="3"/>
      <c r="F1404" s="61" t="s">
        <v>307</v>
      </c>
      <c r="G1404" s="3" t="s">
        <v>256</v>
      </c>
      <c r="H1404" s="62"/>
      <c r="I1404" s="2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1">
        <v>1404</v>
      </c>
      <c r="C1405" s="61"/>
      <c r="D1405" s="3"/>
      <c r="E1405" s="3"/>
      <c r="F1405" s="61" t="s">
        <v>306</v>
      </c>
      <c r="G1405" s="3" t="s">
        <v>260</v>
      </c>
      <c r="H1405" s="62"/>
      <c r="I1405" s="2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1">
        <v>1405</v>
      </c>
      <c r="C1406" s="61"/>
      <c r="D1406" s="3"/>
      <c r="E1406" s="3"/>
      <c r="F1406" s="61" t="s">
        <v>292</v>
      </c>
      <c r="G1406" s="3" t="s">
        <v>258</v>
      </c>
      <c r="H1406" s="62"/>
      <c r="I1406" s="2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1">
        <v>1406</v>
      </c>
      <c r="C1407" s="61"/>
      <c r="D1407" s="3"/>
      <c r="E1407" s="3"/>
      <c r="F1407" s="61" t="s">
        <v>292</v>
      </c>
      <c r="G1407" s="3" t="s">
        <v>32</v>
      </c>
      <c r="H1407" s="62"/>
      <c r="I1407" s="2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1">
        <v>1407</v>
      </c>
      <c r="C1408" s="61"/>
      <c r="D1408" s="3"/>
      <c r="E1408" s="3"/>
      <c r="F1408" s="61" t="s">
        <v>292</v>
      </c>
      <c r="G1408" s="3" t="s">
        <v>253</v>
      </c>
      <c r="H1408" s="62"/>
      <c r="I1408" s="2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1">
        <v>1408</v>
      </c>
      <c r="C1409" s="61"/>
      <c r="D1409" s="3"/>
      <c r="E1409" s="3"/>
      <c r="F1409" s="61" t="s">
        <v>305</v>
      </c>
      <c r="G1409" s="3" t="s">
        <v>26</v>
      </c>
      <c r="H1409" s="62"/>
      <c r="I1409" s="21">
        <v>-1358254.0272720391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1">
        <v>1409</v>
      </c>
      <c r="C1410" s="61"/>
      <c r="D1410" s="3"/>
      <c r="E1410" s="3"/>
      <c r="F1410" s="61" t="s">
        <v>305</v>
      </c>
      <c r="G1410" s="3" t="s">
        <v>255</v>
      </c>
      <c r="H1410" s="62"/>
      <c r="I1410" s="2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1">
        <v>1410</v>
      </c>
      <c r="C1411" s="61"/>
      <c r="D1411" s="3"/>
      <c r="E1411" s="3"/>
      <c r="F1411" s="61" t="s">
        <v>305</v>
      </c>
      <c r="G1411" s="3" t="s">
        <v>257</v>
      </c>
      <c r="H1411" s="62"/>
      <c r="I1411" s="2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1">
        <v>1411</v>
      </c>
      <c r="C1412" s="61"/>
      <c r="D1412" s="3"/>
      <c r="E1412" s="3"/>
      <c r="F1412" s="61" t="s">
        <v>295</v>
      </c>
      <c r="G1412" s="3" t="s">
        <v>261</v>
      </c>
      <c r="H1412" s="62"/>
      <c r="I1412" s="21">
        <v>-8832653.9272646923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1">
        <v>1412</v>
      </c>
      <c r="C1413" s="61"/>
      <c r="D1413" s="3"/>
      <c r="E1413" s="3"/>
      <c r="F1413" s="61" t="s">
        <v>292</v>
      </c>
      <c r="G1413" s="3" t="s">
        <v>257</v>
      </c>
      <c r="H1413" s="62"/>
      <c r="I1413" s="2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1">
        <v>1413</v>
      </c>
      <c r="C1414" s="61"/>
      <c r="D1414" s="3"/>
      <c r="E1414" s="3"/>
      <c r="F1414" s="61" t="s">
        <v>292</v>
      </c>
      <c r="G1414" s="3" t="s">
        <v>257</v>
      </c>
      <c r="H1414" s="62"/>
      <c r="I1414" s="2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1">
        <v>1414</v>
      </c>
      <c r="C1415" s="61"/>
      <c r="D1415" s="3"/>
      <c r="E1415" s="3"/>
      <c r="F1415" s="61" t="s">
        <v>305</v>
      </c>
      <c r="G1415" s="3" t="s">
        <v>255</v>
      </c>
      <c r="H1415" s="62"/>
      <c r="I1415" s="21">
        <v>-27444758.758820035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1">
        <v>1415</v>
      </c>
      <c r="C1416" s="61"/>
      <c r="D1416" s="3"/>
      <c r="E1416" s="3"/>
      <c r="F1416" s="61" t="s">
        <v>305</v>
      </c>
      <c r="G1416" s="3" t="s">
        <v>257</v>
      </c>
      <c r="H1416" s="62"/>
      <c r="I1416" s="2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1">
        <v>1416</v>
      </c>
      <c r="C1417" s="61"/>
      <c r="D1417" s="3"/>
      <c r="E1417" s="3"/>
      <c r="F1417" s="61" t="s">
        <v>298</v>
      </c>
      <c r="G1417" s="3" t="s">
        <v>259</v>
      </c>
      <c r="H1417" s="62"/>
      <c r="I1417" s="21">
        <v>-235410.8303091315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1">
        <v>1417</v>
      </c>
      <c r="C1418" s="61"/>
      <c r="D1418" s="3"/>
      <c r="E1418" s="3"/>
      <c r="F1418" s="61" t="s">
        <v>298</v>
      </c>
      <c r="G1418" s="3" t="s">
        <v>254</v>
      </c>
      <c r="H1418" s="62"/>
      <c r="I1418" s="21">
        <v>-18947653.94738441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1">
        <v>1418</v>
      </c>
      <c r="C1419" s="61"/>
      <c r="D1419" s="3"/>
      <c r="E1419" s="3"/>
      <c r="F1419" s="3"/>
      <c r="G1419" s="3"/>
      <c r="H1419" s="62" t="s">
        <v>242</v>
      </c>
      <c r="I1419" s="26">
        <v>-56820243.291050307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1">
        <v>1419</v>
      </c>
      <c r="C1420" s="61" t="s">
        <v>245</v>
      </c>
      <c r="D1420" s="3" t="s">
        <v>125</v>
      </c>
      <c r="E1420" s="3"/>
      <c r="F1420" s="3"/>
      <c r="G1420" s="3"/>
      <c r="H1420" s="62"/>
      <c r="I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1">
        <v>1420</v>
      </c>
      <c r="C1421" s="61"/>
      <c r="D1421" s="3"/>
      <c r="E1421" s="3"/>
      <c r="F1421" s="61" t="s">
        <v>274</v>
      </c>
      <c r="G1421" s="3" t="s">
        <v>273</v>
      </c>
      <c r="H1421" s="62"/>
      <c r="I1421" s="2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1">
        <v>1421</v>
      </c>
      <c r="C1422" s="61"/>
      <c r="D1422" s="3"/>
      <c r="E1422" s="3"/>
      <c r="F1422" s="3"/>
      <c r="G1422" s="3"/>
      <c r="H1422" s="62" t="s">
        <v>242</v>
      </c>
      <c r="I1422" s="20">
        <v>-56820243.291050307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1">
        <v>1422</v>
      </c>
      <c r="C1423" s="61"/>
      <c r="D1423" s="3"/>
      <c r="E1423" s="3"/>
      <c r="F1423" s="3"/>
      <c r="G1423" s="3"/>
      <c r="H1423" s="62"/>
      <c r="I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1">
        <v>1423</v>
      </c>
      <c r="C1424" s="61">
        <v>111390</v>
      </c>
      <c r="D1424" s="63" t="s">
        <v>247</v>
      </c>
      <c r="E1424" s="3"/>
      <c r="F1424" s="3"/>
      <c r="G1424" s="3"/>
      <c r="H1424" s="62"/>
      <c r="I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1">
        <v>1424</v>
      </c>
      <c r="C1425" s="61"/>
      <c r="D1425" s="63"/>
      <c r="E1425" s="3"/>
      <c r="F1425" s="61" t="s">
        <v>300</v>
      </c>
      <c r="G1425" s="3" t="s">
        <v>199</v>
      </c>
      <c r="H1425" s="62"/>
      <c r="I1425" s="2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1">
        <v>1425</v>
      </c>
      <c r="C1426" s="61"/>
      <c r="D1426" s="63"/>
      <c r="E1426" s="3"/>
      <c r="F1426" s="61" t="s">
        <v>300</v>
      </c>
      <c r="G1426" s="3" t="s">
        <v>26</v>
      </c>
      <c r="H1426" s="62"/>
      <c r="I1426" s="2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1">
        <v>1426</v>
      </c>
      <c r="C1427" s="61"/>
      <c r="D1427" s="63"/>
      <c r="E1427" s="3"/>
      <c r="F1427" s="61" t="s">
        <v>292</v>
      </c>
      <c r="G1427" s="3" t="s">
        <v>257</v>
      </c>
      <c r="H1427" s="62"/>
      <c r="I1427" s="2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1">
        <v>1427</v>
      </c>
      <c r="C1428" s="61"/>
      <c r="D1428" s="63"/>
      <c r="E1428" s="3"/>
      <c r="F1428" s="61" t="s">
        <v>298</v>
      </c>
      <c r="G1428" s="3" t="s">
        <v>255</v>
      </c>
      <c r="H1428" s="62"/>
      <c r="I1428" s="2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1">
        <v>1428</v>
      </c>
      <c r="C1429" s="61"/>
      <c r="D1429" s="3"/>
      <c r="E1429" s="3"/>
      <c r="F1429" s="61" t="s">
        <v>298</v>
      </c>
      <c r="G1429" s="3" t="s">
        <v>254</v>
      </c>
      <c r="H1429" s="62"/>
      <c r="I1429" s="2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1">
        <v>1429</v>
      </c>
      <c r="C1430" s="61"/>
      <c r="D1430" s="3"/>
      <c r="E1430" s="3"/>
      <c r="F1430" s="3"/>
      <c r="G1430" s="3"/>
      <c r="H1430" s="62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1">
        <v>1430</v>
      </c>
      <c r="C1431" s="61"/>
      <c r="D1431" s="3"/>
      <c r="E1431" s="3"/>
      <c r="F1431" s="3"/>
      <c r="G1431" s="3"/>
      <c r="H1431" s="62"/>
      <c r="I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1">
        <v>1431</v>
      </c>
      <c r="C1432" s="61"/>
      <c r="D1432" s="3"/>
      <c r="E1432" s="73" t="s">
        <v>248</v>
      </c>
      <c r="F1432" s="3"/>
      <c r="G1432" s="3"/>
      <c r="H1432" s="62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1">
        <v>1432</v>
      </c>
      <c r="C1433" s="61"/>
      <c r="D1433" s="3"/>
      <c r="E1433" s="3"/>
      <c r="F1433" s="3"/>
      <c r="G1433" s="3"/>
      <c r="H1433" s="62"/>
      <c r="I1433" s="4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1">
        <v>1433</v>
      </c>
      <c r="C1434" s="68" t="s">
        <v>249</v>
      </c>
      <c r="D1434" s="3"/>
      <c r="E1434" s="3"/>
      <c r="F1434" s="3"/>
      <c r="G1434" s="3"/>
      <c r="H1434" s="62" t="s">
        <v>242</v>
      </c>
      <c r="I1434" s="22">
        <v>-59154128.755353272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1">
        <v>1434</v>
      </c>
      <c r="C1435" s="61"/>
      <c r="D1435" s="3"/>
      <c r="E1435" s="3"/>
      <c r="F1435" s="3"/>
      <c r="G1435" s="3"/>
      <c r="H1435" s="62"/>
      <c r="I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1">
        <v>1435</v>
      </c>
      <c r="C1436" s="61"/>
      <c r="D1436" s="3"/>
      <c r="E1436" s="3"/>
      <c r="F1436" s="3"/>
      <c r="G1436" s="3"/>
      <c r="H1436" s="62"/>
      <c r="I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1">
        <v>1436</v>
      </c>
      <c r="C1437" s="61"/>
      <c r="D1437" s="3"/>
      <c r="E1437" s="63"/>
      <c r="F1437" s="3"/>
      <c r="G1437" s="3"/>
      <c r="H1437" s="62"/>
      <c r="I1437" s="16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1">
        <v>1437</v>
      </c>
      <c r="C1438" s="64"/>
      <c r="D1438" s="65"/>
      <c r="E1438" s="66"/>
      <c r="F1438" s="3"/>
      <c r="G1438" s="65"/>
      <c r="H1438" s="67"/>
      <c r="I1438" s="18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1">
        <v>1438</v>
      </c>
      <c r="C1439" s="61" t="s">
        <v>250</v>
      </c>
      <c r="D1439" s="3"/>
      <c r="E1439" s="3"/>
      <c r="F1439" s="3"/>
      <c r="G1439" s="3"/>
      <c r="H1439" s="62"/>
      <c r="I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1">
        <v>1439</v>
      </c>
      <c r="C1440" s="61"/>
      <c r="D1440" s="3"/>
      <c r="E1440" s="3" t="s">
        <v>199</v>
      </c>
      <c r="F1440" s="3"/>
      <c r="G1440" s="3"/>
      <c r="H1440" s="62"/>
      <c r="I1440" s="21">
        <v>-1610507.62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1">
        <v>1440</v>
      </c>
      <c r="C1441" s="61"/>
      <c r="D1441" s="3"/>
      <c r="E1441" s="3" t="s">
        <v>256</v>
      </c>
      <c r="F1441" s="3"/>
      <c r="G1441" s="3"/>
      <c r="H1441" s="62"/>
      <c r="I1441" s="2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1">
        <v>1441</v>
      </c>
      <c r="C1442" s="61"/>
      <c r="D1442" s="3"/>
      <c r="E1442" s="3" t="s">
        <v>260</v>
      </c>
      <c r="F1442" s="3"/>
      <c r="G1442" s="3"/>
      <c r="H1442" s="62"/>
      <c r="I1442" s="2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1">
        <v>1442</v>
      </c>
      <c r="C1443" s="61"/>
      <c r="D1443" s="3"/>
      <c r="E1443" s="63" t="s">
        <v>253</v>
      </c>
      <c r="F1443" s="3"/>
      <c r="G1443" s="3"/>
      <c r="H1443" s="62"/>
      <c r="I1443" s="2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1">
        <v>1443</v>
      </c>
      <c r="C1444" s="61"/>
      <c r="D1444" s="3"/>
      <c r="E1444" s="63" t="s">
        <v>254</v>
      </c>
      <c r="F1444" s="3"/>
      <c r="G1444" s="3"/>
      <c r="H1444" s="62"/>
      <c r="I1444" s="21">
        <v>-19196557.181845091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1">
        <v>1444</v>
      </c>
      <c r="C1445" s="61"/>
      <c r="D1445" s="3"/>
      <c r="E1445" s="63" t="s">
        <v>261</v>
      </c>
      <c r="F1445" s="3"/>
      <c r="G1445" s="3"/>
      <c r="H1445" s="62"/>
      <c r="I1445" s="21">
        <v>-8832653.9272646923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1">
        <v>1445</v>
      </c>
      <c r="C1446" s="61"/>
      <c r="D1446" s="3"/>
      <c r="E1446" s="61" t="s">
        <v>267</v>
      </c>
      <c r="F1446" s="3"/>
      <c r="G1446" s="3"/>
      <c r="H1446" s="62"/>
      <c r="I1446" s="2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1">
        <v>1446</v>
      </c>
      <c r="C1447" s="61"/>
      <c r="D1447" s="3"/>
      <c r="E1447" s="61" t="s">
        <v>259</v>
      </c>
      <c r="F1447" s="3"/>
      <c r="G1447" s="3"/>
      <c r="H1447" s="62"/>
      <c r="I1447" s="21">
        <v>-235410.8303091315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1">
        <v>1447</v>
      </c>
      <c r="C1448" s="61"/>
      <c r="D1448" s="3"/>
      <c r="E1448" s="61" t="s">
        <v>255</v>
      </c>
      <c r="F1448" s="3"/>
      <c r="G1448" s="3"/>
      <c r="H1448" s="62"/>
      <c r="I1448" s="21">
        <v>-27920745.168662317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1">
        <v>1448</v>
      </c>
      <c r="C1449" s="61"/>
      <c r="D1449" s="3"/>
      <c r="E1449" s="61" t="s">
        <v>257</v>
      </c>
      <c r="F1449" s="3"/>
      <c r="G1449" s="3"/>
      <c r="H1449" s="62"/>
      <c r="I1449" s="2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1">
        <v>1449</v>
      </c>
      <c r="C1450" s="61"/>
      <c r="D1450" s="3"/>
      <c r="E1450" s="61" t="s">
        <v>258</v>
      </c>
      <c r="F1450" s="3"/>
      <c r="G1450" s="3"/>
      <c r="H1450" s="62"/>
      <c r="I1450" s="2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1"/>
      <c r="C1451" s="61"/>
      <c r="D1451" s="3"/>
      <c r="E1451" s="61" t="s">
        <v>32</v>
      </c>
      <c r="F1451" s="3"/>
      <c r="G1451" s="3"/>
      <c r="H1451" s="62"/>
      <c r="I1451" s="2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61"/>
      <c r="D1452" s="3"/>
      <c r="E1452" s="3" t="s">
        <v>26</v>
      </c>
      <c r="F1452" s="3"/>
      <c r="G1452" s="3"/>
      <c r="H1452" s="62"/>
      <c r="I1452" s="21">
        <v>-1358254.0272720391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59"/>
      <c r="C1453" s="61"/>
      <c r="D1453" s="3"/>
      <c r="E1453" s="3" t="s">
        <v>291</v>
      </c>
      <c r="F1453" s="3"/>
      <c r="G1453" s="3"/>
      <c r="H1453" s="62"/>
      <c r="I1453" s="4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49" t="s">
        <v>252</v>
      </c>
      <c r="C1454" s="61" t="s">
        <v>251</v>
      </c>
      <c r="D1454" s="3"/>
      <c r="E1454" s="3"/>
      <c r="F1454" s="3"/>
      <c r="G1454" s="3"/>
      <c r="H1454" s="62" t="s">
        <v>242</v>
      </c>
      <c r="I1454" s="20">
        <v>-59154128.755353272</v>
      </c>
      <c r="K1454" s="50"/>
      <c r="L1454" s="50"/>
      <c r="M1454" s="50"/>
      <c r="N1454" s="50"/>
      <c r="O1454" s="50"/>
      <c r="P1454" s="50"/>
      <c r="Q1454" s="4"/>
      <c r="R1454" s="50"/>
      <c r="S1454" s="50"/>
      <c r="T1454" s="50"/>
      <c r="U1454" s="50"/>
      <c r="V1454" s="50"/>
      <c r="W1454" s="50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</row>
    <row r="1501" spans="9:23" x14ac:dyDescent="0.2"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</row>
    <row r="1502" spans="9:23" x14ac:dyDescent="0.2"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</row>
    <row r="1503" spans="9:23" x14ac:dyDescent="0.2"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</row>
    <row r="1504" spans="9:23" x14ac:dyDescent="0.2"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</row>
    <row r="1505" spans="11:23" x14ac:dyDescent="0.2"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</row>
    <row r="1506" spans="11:23" x14ac:dyDescent="0.2"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</row>
    <row r="1507" spans="11:23" x14ac:dyDescent="0.2"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</row>
    <row r="1508" spans="11:23" x14ac:dyDescent="0.2"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</row>
    <row r="1509" spans="11:23" x14ac:dyDescent="0.2"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</row>
    <row r="1510" spans="11:23" x14ac:dyDescent="0.2"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</row>
    <row r="1511" spans="11:23" x14ac:dyDescent="0.2"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</row>
    <row r="1512" spans="11:23" x14ac:dyDescent="0.2"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</row>
    <row r="1513" spans="11:23" x14ac:dyDescent="0.2"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</row>
    <row r="1514" spans="11:23" x14ac:dyDescent="0.2"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</row>
    <row r="1515" spans="11:23" x14ac:dyDescent="0.2"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</row>
    <row r="1516" spans="11:23" x14ac:dyDescent="0.2"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</row>
    <row r="1517" spans="11:23" x14ac:dyDescent="0.2"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</row>
    <row r="1518" spans="11:23" x14ac:dyDescent="0.2"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</row>
    <row r="1519" spans="11:23" x14ac:dyDescent="0.2"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</row>
    <row r="1520" spans="11:23" x14ac:dyDescent="0.2"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</row>
    <row r="1521" spans="11:23" x14ac:dyDescent="0.2"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</row>
    <row r="1522" spans="11:23" x14ac:dyDescent="0.2"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</row>
    <row r="1523" spans="11:23" x14ac:dyDescent="0.2"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</row>
    <row r="1524" spans="11:23" x14ac:dyDescent="0.2"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</row>
    <row r="1525" spans="11:23" x14ac:dyDescent="0.2"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</row>
    <row r="1526" spans="11:23" x14ac:dyDescent="0.2"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</row>
    <row r="1527" spans="11:23" x14ac:dyDescent="0.2"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</row>
    <row r="1528" spans="11:23" x14ac:dyDescent="0.2"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</row>
    <row r="1529" spans="11:23" x14ac:dyDescent="0.2"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</row>
    <row r="1530" spans="11:23" x14ac:dyDescent="0.2"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</row>
    <row r="1531" spans="11:23" x14ac:dyDescent="0.2"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</row>
    <row r="1532" spans="11:23" x14ac:dyDescent="0.2"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</row>
    <row r="1533" spans="11:23" x14ac:dyDescent="0.2"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</row>
    <row r="1534" spans="11:23" x14ac:dyDescent="0.2"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</row>
    <row r="1535" spans="11:23" x14ac:dyDescent="0.2"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</row>
    <row r="1536" spans="11:23" x14ac:dyDescent="0.2"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</row>
    <row r="1537" spans="11:23" x14ac:dyDescent="0.2"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</row>
    <row r="1538" spans="11:23" x14ac:dyDescent="0.2"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</row>
    <row r="1539" spans="11:23" x14ac:dyDescent="0.2"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</row>
    <row r="1540" spans="11:23" x14ac:dyDescent="0.2"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</row>
    <row r="1541" spans="11:23" x14ac:dyDescent="0.2"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</row>
    <row r="1542" spans="11:23" x14ac:dyDescent="0.2"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</row>
    <row r="1543" spans="11:23" x14ac:dyDescent="0.2"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</row>
    <row r="1544" spans="11:23" x14ac:dyDescent="0.2"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</row>
    <row r="1545" spans="11:23" x14ac:dyDescent="0.2"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</row>
    <row r="1546" spans="11:23" x14ac:dyDescent="0.2"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</row>
    <row r="1547" spans="11:23" x14ac:dyDescent="0.2"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</row>
    <row r="1548" spans="11:23" x14ac:dyDescent="0.2"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</row>
    <row r="1549" spans="11:23" x14ac:dyDescent="0.2"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</row>
    <row r="1550" spans="11:23" x14ac:dyDescent="0.2"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</row>
    <row r="1551" spans="11:23" x14ac:dyDescent="0.2"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</row>
    <row r="1552" spans="11:23" x14ac:dyDescent="0.2"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</row>
    <row r="1553" spans="11:23" x14ac:dyDescent="0.2"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</row>
    <row r="1554" spans="11:23" x14ac:dyDescent="0.2"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</row>
    <row r="1555" spans="11:23" x14ac:dyDescent="0.2"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</row>
    <row r="1556" spans="11:23" x14ac:dyDescent="0.2"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</row>
    <row r="1557" spans="11:23" x14ac:dyDescent="0.2"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</row>
    <row r="1558" spans="11:23" x14ac:dyDescent="0.2"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</row>
    <row r="1559" spans="11:23" x14ac:dyDescent="0.2"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</row>
    <row r="1560" spans="11:23" x14ac:dyDescent="0.2"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</row>
    <row r="1561" spans="11:23" x14ac:dyDescent="0.2"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</row>
    <row r="1562" spans="11:23" x14ac:dyDescent="0.2"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</row>
    <row r="1563" spans="11:23" x14ac:dyDescent="0.2"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</row>
    <row r="1564" spans="11:23" x14ac:dyDescent="0.2"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</row>
    <row r="1565" spans="11:23" x14ac:dyDescent="0.2"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</row>
    <row r="1566" spans="11:23" x14ac:dyDescent="0.2"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</row>
    <row r="1567" spans="11:23" x14ac:dyDescent="0.2"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</row>
    <row r="1568" spans="11:23" x14ac:dyDescent="0.2"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</row>
    <row r="1569" spans="11:23" x14ac:dyDescent="0.2"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</row>
    <row r="1570" spans="11:23" x14ac:dyDescent="0.2"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</row>
    <row r="1571" spans="11:23" x14ac:dyDescent="0.2"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</row>
    <row r="1572" spans="11:23" x14ac:dyDescent="0.2"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</row>
    <row r="1573" spans="11:23" x14ac:dyDescent="0.2"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</row>
    <row r="1574" spans="11:23" x14ac:dyDescent="0.2"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</row>
    <row r="1575" spans="11:23" x14ac:dyDescent="0.2"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</row>
    <row r="1576" spans="11:23" x14ac:dyDescent="0.2"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</row>
    <row r="1577" spans="11:23" x14ac:dyDescent="0.2"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</row>
    <row r="1578" spans="11:23" x14ac:dyDescent="0.2"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</row>
    <row r="1579" spans="11:23" x14ac:dyDescent="0.2"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</row>
    <row r="1580" spans="11:23" x14ac:dyDescent="0.2"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</row>
    <row r="1581" spans="11:23" x14ac:dyDescent="0.2"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</row>
    <row r="1582" spans="11:23" x14ac:dyDescent="0.2"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</row>
    <row r="1583" spans="11:23" x14ac:dyDescent="0.2"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</row>
    <row r="1584" spans="11:23" x14ac:dyDescent="0.2"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</row>
    <row r="1585" spans="11:23" x14ac:dyDescent="0.2"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</row>
    <row r="1586" spans="11:23" x14ac:dyDescent="0.2"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</row>
    <row r="1587" spans="11:23" x14ac:dyDescent="0.2"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</row>
    <row r="1588" spans="11:23" x14ac:dyDescent="0.2"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</row>
    <row r="1589" spans="11:23" x14ac:dyDescent="0.2"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</row>
    <row r="1590" spans="11:23" x14ac:dyDescent="0.2"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</row>
    <row r="1591" spans="11:23" x14ac:dyDescent="0.2"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</row>
    <row r="1592" spans="11:23" x14ac:dyDescent="0.2"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</row>
    <row r="1593" spans="11:23" x14ac:dyDescent="0.2"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</row>
    <row r="1594" spans="11:23" x14ac:dyDescent="0.2"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</row>
    <row r="1595" spans="11:23" x14ac:dyDescent="0.2"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</row>
    <row r="1596" spans="11:23" x14ac:dyDescent="0.2"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</row>
    <row r="1597" spans="11:23" x14ac:dyDescent="0.2"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</row>
    <row r="1598" spans="11:23" x14ac:dyDescent="0.2"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</row>
    <row r="1599" spans="11:23" x14ac:dyDescent="0.2"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</row>
    <row r="1600" spans="11:23" x14ac:dyDescent="0.2"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</row>
    <row r="1601" spans="11:23" x14ac:dyDescent="0.2"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</row>
    <row r="1602" spans="11:23" x14ac:dyDescent="0.2"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</row>
    <row r="1603" spans="11:23" x14ac:dyDescent="0.2"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</row>
    <row r="1604" spans="11:23" x14ac:dyDescent="0.2"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</row>
    <row r="1605" spans="11:23" x14ac:dyDescent="0.2"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</row>
    <row r="1606" spans="11:23" x14ac:dyDescent="0.2"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</row>
    <row r="1607" spans="11:23" x14ac:dyDescent="0.2"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</row>
    <row r="1608" spans="11:23" x14ac:dyDescent="0.2"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</row>
    <row r="1609" spans="11:23" x14ac:dyDescent="0.2"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</row>
    <row r="1610" spans="11:23" x14ac:dyDescent="0.2"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</row>
    <row r="1611" spans="11:23" x14ac:dyDescent="0.2"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</row>
    <row r="1612" spans="11:23" x14ac:dyDescent="0.2"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</row>
    <row r="1613" spans="11:23" x14ac:dyDescent="0.2"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</row>
    <row r="1614" spans="11:23" x14ac:dyDescent="0.2"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</row>
    <row r="1615" spans="11:23" x14ac:dyDescent="0.2"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</row>
    <row r="1616" spans="11:23" x14ac:dyDescent="0.2"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</row>
    <row r="1617" spans="11:23" x14ac:dyDescent="0.2"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</row>
    <row r="1618" spans="11:23" x14ac:dyDescent="0.2"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</row>
    <row r="1619" spans="11:23" x14ac:dyDescent="0.2"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</row>
    <row r="1620" spans="11:23" x14ac:dyDescent="0.2"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</row>
    <row r="1621" spans="11:23" x14ac:dyDescent="0.2"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</row>
    <row r="1622" spans="11:23" x14ac:dyDescent="0.2"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</row>
    <row r="1623" spans="11:23" x14ac:dyDescent="0.2"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</row>
    <row r="1624" spans="11:23" x14ac:dyDescent="0.2"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</row>
    <row r="1625" spans="11:23" x14ac:dyDescent="0.2"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</row>
    <row r="1626" spans="11:23" x14ac:dyDescent="0.2"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</row>
    <row r="1627" spans="11:23" x14ac:dyDescent="0.2"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</row>
    <row r="1628" spans="11:23" x14ac:dyDescent="0.2"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</row>
    <row r="1629" spans="11:23" x14ac:dyDescent="0.2"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</row>
    <row r="1630" spans="11:23" x14ac:dyDescent="0.2"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</row>
    <row r="1631" spans="11:23" x14ac:dyDescent="0.2"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</row>
    <row r="1632" spans="11:23" x14ac:dyDescent="0.2"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</row>
    <row r="1633" spans="11:23" x14ac:dyDescent="0.2"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</row>
    <row r="1634" spans="11:23" x14ac:dyDescent="0.2"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</row>
    <row r="1635" spans="11:23" x14ac:dyDescent="0.2"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</row>
    <row r="1636" spans="11:23" x14ac:dyDescent="0.2"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</row>
    <row r="1637" spans="11:23" x14ac:dyDescent="0.2"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</row>
    <row r="1638" spans="11:23" x14ac:dyDescent="0.2"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</row>
    <row r="1639" spans="11:23" x14ac:dyDescent="0.2"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</row>
    <row r="1640" spans="11:23" x14ac:dyDescent="0.2"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</row>
    <row r="1641" spans="11:23" x14ac:dyDescent="0.2"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</row>
    <row r="1642" spans="11:23" x14ac:dyDescent="0.2"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</row>
    <row r="1643" spans="11:23" x14ac:dyDescent="0.2"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</row>
    <row r="1644" spans="11:23" x14ac:dyDescent="0.2"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</row>
    <row r="1645" spans="11:23" x14ac:dyDescent="0.2"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</row>
    <row r="1646" spans="11:23" x14ac:dyDescent="0.2"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</row>
    <row r="1647" spans="11:23" x14ac:dyDescent="0.2"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</row>
    <row r="1648" spans="11:23" x14ac:dyDescent="0.2"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</row>
    <row r="1649" spans="11:23" x14ac:dyDescent="0.2"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</row>
    <row r="1650" spans="11:23" x14ac:dyDescent="0.2"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</row>
    <row r="1651" spans="11:23" x14ac:dyDescent="0.2"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</row>
    <row r="1652" spans="11:23" x14ac:dyDescent="0.2"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</row>
    <row r="1653" spans="11:23" x14ac:dyDescent="0.2"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</row>
    <row r="1654" spans="11:23" x14ac:dyDescent="0.2"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</row>
    <row r="1655" spans="11:23" x14ac:dyDescent="0.2"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</row>
    <row r="1656" spans="11:23" x14ac:dyDescent="0.2"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</row>
    <row r="1657" spans="11:23" x14ac:dyDescent="0.2"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</row>
    <row r="1658" spans="11:23" x14ac:dyDescent="0.2"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</row>
    <row r="1659" spans="11:23" x14ac:dyDescent="0.2"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</row>
    <row r="1660" spans="11:23" x14ac:dyDescent="0.2"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</row>
    <row r="1661" spans="11:23" x14ac:dyDescent="0.2"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</row>
    <row r="1662" spans="11:23" x14ac:dyDescent="0.2"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</row>
    <row r="1663" spans="11:23" x14ac:dyDescent="0.2"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</row>
    <row r="1664" spans="11:23" x14ac:dyDescent="0.2"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</row>
    <row r="1665" spans="11:23" x14ac:dyDescent="0.2"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</row>
    <row r="1666" spans="11:23" x14ac:dyDescent="0.2"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</row>
    <row r="1667" spans="11:23" x14ac:dyDescent="0.2"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</row>
    <row r="1668" spans="11:23" x14ac:dyDescent="0.2"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</row>
    <row r="1669" spans="11:23" x14ac:dyDescent="0.2"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</row>
    <row r="1670" spans="11:23" x14ac:dyDescent="0.2"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</row>
    <row r="1671" spans="11:23" x14ac:dyDescent="0.2"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</row>
    <row r="1672" spans="11:23" x14ac:dyDescent="0.2"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</row>
    <row r="1673" spans="11:23" x14ac:dyDescent="0.2"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</row>
    <row r="1674" spans="11:23" x14ac:dyDescent="0.2"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</row>
    <row r="1675" spans="11:23" x14ac:dyDescent="0.2"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</row>
    <row r="1676" spans="11:23" x14ac:dyDescent="0.2"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</row>
    <row r="1677" spans="11:23" x14ac:dyDescent="0.2"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</row>
    <row r="1678" spans="11:23" x14ac:dyDescent="0.2"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</row>
    <row r="1679" spans="11:23" x14ac:dyDescent="0.2"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</row>
    <row r="1680" spans="11:23" x14ac:dyDescent="0.2"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</row>
    <row r="1681" spans="11:23" x14ac:dyDescent="0.2"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</row>
    <row r="1682" spans="11:23" x14ac:dyDescent="0.2"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</row>
    <row r="1683" spans="11:23" x14ac:dyDescent="0.2"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</row>
    <row r="1684" spans="11:23" x14ac:dyDescent="0.2"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</row>
    <row r="1685" spans="11:23" x14ac:dyDescent="0.2"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</row>
    <row r="1686" spans="11:23" x14ac:dyDescent="0.2"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</row>
    <row r="1687" spans="11:23" x14ac:dyDescent="0.2"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</row>
    <row r="1688" spans="11:23" x14ac:dyDescent="0.2"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</row>
    <row r="1689" spans="11:23" x14ac:dyDescent="0.2"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</row>
    <row r="1690" spans="11:23" x14ac:dyDescent="0.2"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</row>
    <row r="1691" spans="11:23" x14ac:dyDescent="0.2"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</row>
    <row r="1692" spans="11:23" x14ac:dyDescent="0.2"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</row>
    <row r="1693" spans="11:23" x14ac:dyDescent="0.2"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</row>
    <row r="1694" spans="11:23" x14ac:dyDescent="0.2"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</row>
    <row r="1695" spans="11:23" x14ac:dyDescent="0.2"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</row>
    <row r="1696" spans="11:23" x14ac:dyDescent="0.2"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</row>
    <row r="1697" spans="11:23" x14ac:dyDescent="0.2"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</row>
    <row r="1698" spans="11:23" x14ac:dyDescent="0.2"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</row>
    <row r="1699" spans="11:23" x14ac:dyDescent="0.2"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</row>
    <row r="1700" spans="11:23" x14ac:dyDescent="0.2"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</row>
    <row r="1701" spans="11:23" x14ac:dyDescent="0.2"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</row>
    <row r="1702" spans="11:23" x14ac:dyDescent="0.2"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</row>
    <row r="1703" spans="11:23" x14ac:dyDescent="0.2"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</row>
    <row r="1704" spans="11:23" x14ac:dyDescent="0.2"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</row>
    <row r="1705" spans="11:23" x14ac:dyDescent="0.2"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</row>
    <row r="1706" spans="11:23" x14ac:dyDescent="0.2"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</row>
    <row r="1707" spans="11:23" x14ac:dyDescent="0.2"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</row>
    <row r="1708" spans="11:23" x14ac:dyDescent="0.2"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</row>
    <row r="1709" spans="11:23" x14ac:dyDescent="0.2"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</row>
    <row r="1710" spans="11:23" x14ac:dyDescent="0.2"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</row>
    <row r="1711" spans="11:23" x14ac:dyDescent="0.2"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</row>
    <row r="1712" spans="11:23" x14ac:dyDescent="0.2"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</row>
    <row r="1713" spans="11:23" x14ac:dyDescent="0.2"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</row>
    <row r="1714" spans="11:23" x14ac:dyDescent="0.2"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</row>
    <row r="1715" spans="11:23" x14ac:dyDescent="0.2"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</row>
    <row r="1716" spans="11:23" x14ac:dyDescent="0.2"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</row>
    <row r="1717" spans="11:23" x14ac:dyDescent="0.2"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</row>
    <row r="1718" spans="11:23" x14ac:dyDescent="0.2"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</row>
    <row r="1719" spans="11:23" x14ac:dyDescent="0.2"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</row>
    <row r="1720" spans="11:23" x14ac:dyDescent="0.2"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</row>
    <row r="1721" spans="11:23" x14ac:dyDescent="0.2"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</row>
    <row r="1722" spans="11:23" x14ac:dyDescent="0.2"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</row>
    <row r="1723" spans="11:23" x14ac:dyDescent="0.2"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</row>
    <row r="1724" spans="11:23" x14ac:dyDescent="0.2"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</row>
    <row r="1725" spans="11:23" x14ac:dyDescent="0.2"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</row>
    <row r="1726" spans="11:23" x14ac:dyDescent="0.2"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</row>
    <row r="1727" spans="11:23" x14ac:dyDescent="0.2"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</row>
    <row r="1728" spans="11:23" x14ac:dyDescent="0.2"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</row>
    <row r="1729" spans="11:23" x14ac:dyDescent="0.2"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</row>
    <row r="1730" spans="11:23" x14ac:dyDescent="0.2"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</row>
    <row r="1731" spans="11:23" x14ac:dyDescent="0.2"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</row>
    <row r="1732" spans="11:23" x14ac:dyDescent="0.2"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</row>
    <row r="1733" spans="11:23" x14ac:dyDescent="0.2"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</row>
    <row r="1734" spans="11:23" x14ac:dyDescent="0.2"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</row>
    <row r="1735" spans="11:23" x14ac:dyDescent="0.2"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</row>
    <row r="1736" spans="11:23" x14ac:dyDescent="0.2"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</row>
    <row r="1737" spans="11:23" x14ac:dyDescent="0.2"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</row>
    <row r="1738" spans="11:23" x14ac:dyDescent="0.2"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</row>
    <row r="1739" spans="11:23" x14ac:dyDescent="0.2"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</row>
    <row r="1740" spans="11:23" x14ac:dyDescent="0.2"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</row>
    <row r="1741" spans="11:23" x14ac:dyDescent="0.2"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</row>
    <row r="1742" spans="11:23" x14ac:dyDescent="0.2"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</row>
    <row r="1743" spans="11:23" x14ac:dyDescent="0.2"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</row>
    <row r="1744" spans="11:23" x14ac:dyDescent="0.2"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</row>
    <row r="1745" spans="11:23" x14ac:dyDescent="0.2"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</row>
    <row r="1746" spans="11:23" x14ac:dyDescent="0.2"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</row>
    <row r="1747" spans="11:23" x14ac:dyDescent="0.2"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</row>
    <row r="1748" spans="11:23" x14ac:dyDescent="0.2"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</row>
    <row r="1749" spans="11:23" x14ac:dyDescent="0.2"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</row>
    <row r="1750" spans="11:23" x14ac:dyDescent="0.2"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</row>
    <row r="1751" spans="11:23" x14ac:dyDescent="0.2"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</row>
    <row r="1752" spans="11:23" x14ac:dyDescent="0.2"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</row>
    <row r="1753" spans="11:23" x14ac:dyDescent="0.2"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</row>
    <row r="1754" spans="11:23" x14ac:dyDescent="0.2"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</row>
    <row r="1755" spans="11:23" x14ac:dyDescent="0.2"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</row>
    <row r="1756" spans="11:23" x14ac:dyDescent="0.2"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</row>
    <row r="1757" spans="11:23" x14ac:dyDescent="0.2"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</row>
    <row r="1758" spans="11:23" x14ac:dyDescent="0.2"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</row>
    <row r="1759" spans="11:23" x14ac:dyDescent="0.2"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</row>
    <row r="1760" spans="11:23" x14ac:dyDescent="0.2"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</row>
    <row r="1761" spans="11:23" x14ac:dyDescent="0.2"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</row>
    <row r="1762" spans="11:23" x14ac:dyDescent="0.2"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</row>
    <row r="1763" spans="11:23" x14ac:dyDescent="0.2"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</row>
    <row r="1764" spans="11:23" x14ac:dyDescent="0.2"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</row>
    <row r="1765" spans="11:23" x14ac:dyDescent="0.2"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</row>
    <row r="1766" spans="11:23" x14ac:dyDescent="0.2"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</row>
    <row r="1767" spans="11:23" x14ac:dyDescent="0.2"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</row>
    <row r="1768" spans="11:23" x14ac:dyDescent="0.2"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AB1768"/>
  <sheetViews>
    <sheetView workbookViewId="0"/>
  </sheetViews>
  <sheetFormatPr defaultRowHeight="12" x14ac:dyDescent="0.2"/>
  <cols>
    <col min="1" max="1" width="4.85546875" style="49" customWidth="1"/>
    <col min="2" max="2" width="1.42578125" style="49" customWidth="1"/>
    <col min="3" max="3" width="7.28515625" style="49" customWidth="1"/>
    <col min="4" max="4" width="1.5703125" style="49" customWidth="1"/>
    <col min="5" max="5" width="8.140625" style="49" customWidth="1"/>
    <col min="6" max="6" width="12.85546875" style="49" customWidth="1"/>
    <col min="7" max="7" width="10.28515625" style="49" customWidth="1"/>
    <col min="8" max="8" width="4.5703125" style="51" bestFit="1" customWidth="1"/>
    <col min="9" max="9" width="14.85546875" style="49" customWidth="1"/>
    <col min="10" max="10" width="16.140625" style="2" bestFit="1" customWidth="1"/>
    <col min="11" max="11" width="16.28515625" style="49" bestFit="1" customWidth="1"/>
    <col min="12" max="12" width="13" style="49" bestFit="1" customWidth="1"/>
    <col min="13" max="13" width="14.5703125" style="49" bestFit="1" customWidth="1"/>
    <col min="14" max="14" width="10" style="49" bestFit="1" customWidth="1"/>
    <col min="15" max="16" width="12.140625" style="49" bestFit="1" customWidth="1"/>
    <col min="17" max="17" width="5.28515625" style="49" customWidth="1"/>
    <col min="18" max="18" width="14" style="49" bestFit="1" customWidth="1"/>
    <col min="19" max="20" width="13" style="49" bestFit="1" customWidth="1"/>
    <col min="21" max="21" width="12.140625" style="49" bestFit="1" customWidth="1"/>
    <col min="22" max="23" width="11" style="49" bestFit="1" customWidth="1"/>
    <col min="24" max="24" width="7.5703125" style="49" bestFit="1" customWidth="1"/>
    <col min="25" max="252" width="9.140625" style="49"/>
    <col min="253" max="253" width="4.85546875" style="49" customWidth="1"/>
    <col min="254" max="254" width="1.42578125" style="49" customWidth="1"/>
    <col min="255" max="255" width="7.28515625" style="49" customWidth="1"/>
    <col min="256" max="256" width="1.5703125" style="49" customWidth="1"/>
    <col min="257" max="257" width="8.140625" style="49" customWidth="1"/>
    <col min="258" max="258" width="12.85546875" style="49" customWidth="1"/>
    <col min="259" max="259" width="10.28515625" style="49" customWidth="1"/>
    <col min="260" max="260" width="4.5703125" style="49" bestFit="1" customWidth="1"/>
    <col min="261" max="261" width="17.7109375" style="49" customWidth="1"/>
    <col min="262" max="262" width="16.7109375" style="49" customWidth="1"/>
    <col min="263" max="263" width="14.85546875" style="49" customWidth="1"/>
    <col min="264" max="264" width="14.7109375" style="49" customWidth="1"/>
    <col min="265" max="265" width="15.85546875" style="49" customWidth="1"/>
    <col min="266" max="266" width="16.140625" style="49" bestFit="1" customWidth="1"/>
    <col min="267" max="267" width="16.28515625" style="49" bestFit="1" customWidth="1"/>
    <col min="268" max="268" width="13" style="49" bestFit="1" customWidth="1"/>
    <col min="269" max="269" width="14.5703125" style="49" bestFit="1" customWidth="1"/>
    <col min="270" max="270" width="10" style="49" bestFit="1" customWidth="1"/>
    <col min="271" max="272" width="12.140625" style="49" bestFit="1" customWidth="1"/>
    <col min="273" max="273" width="5.28515625" style="49" customWidth="1"/>
    <col min="274" max="274" width="14" style="49" bestFit="1" customWidth="1"/>
    <col min="275" max="276" width="13" style="49" bestFit="1" customWidth="1"/>
    <col min="277" max="277" width="12.140625" style="49" bestFit="1" customWidth="1"/>
    <col min="278" max="279" width="11" style="49" bestFit="1" customWidth="1"/>
    <col min="280" max="280" width="7.5703125" style="49" bestFit="1" customWidth="1"/>
    <col min="281" max="508" width="9.140625" style="49"/>
    <col min="509" max="509" width="4.85546875" style="49" customWidth="1"/>
    <col min="510" max="510" width="1.42578125" style="49" customWidth="1"/>
    <col min="511" max="511" width="7.28515625" style="49" customWidth="1"/>
    <col min="512" max="512" width="1.5703125" style="49" customWidth="1"/>
    <col min="513" max="513" width="8.140625" style="49" customWidth="1"/>
    <col min="514" max="514" width="12.85546875" style="49" customWidth="1"/>
    <col min="515" max="515" width="10.28515625" style="49" customWidth="1"/>
    <col min="516" max="516" width="4.5703125" style="49" bestFit="1" customWidth="1"/>
    <col min="517" max="517" width="17.7109375" style="49" customWidth="1"/>
    <col min="518" max="518" width="16.7109375" style="49" customWidth="1"/>
    <col min="519" max="519" width="14.85546875" style="49" customWidth="1"/>
    <col min="520" max="520" width="14.7109375" style="49" customWidth="1"/>
    <col min="521" max="521" width="15.85546875" style="49" customWidth="1"/>
    <col min="522" max="522" width="16.140625" style="49" bestFit="1" customWidth="1"/>
    <col min="523" max="523" width="16.28515625" style="49" bestFit="1" customWidth="1"/>
    <col min="524" max="524" width="13" style="49" bestFit="1" customWidth="1"/>
    <col min="525" max="525" width="14.5703125" style="49" bestFit="1" customWidth="1"/>
    <col min="526" max="526" width="10" style="49" bestFit="1" customWidth="1"/>
    <col min="527" max="528" width="12.140625" style="49" bestFit="1" customWidth="1"/>
    <col min="529" max="529" width="5.28515625" style="49" customWidth="1"/>
    <col min="530" max="530" width="14" style="49" bestFit="1" customWidth="1"/>
    <col min="531" max="532" width="13" style="49" bestFit="1" customWidth="1"/>
    <col min="533" max="533" width="12.140625" style="49" bestFit="1" customWidth="1"/>
    <col min="534" max="535" width="11" style="49" bestFit="1" customWidth="1"/>
    <col min="536" max="536" width="7.5703125" style="49" bestFit="1" customWidth="1"/>
    <col min="537" max="764" width="9.140625" style="49"/>
    <col min="765" max="765" width="4.85546875" style="49" customWidth="1"/>
    <col min="766" max="766" width="1.42578125" style="49" customWidth="1"/>
    <col min="767" max="767" width="7.28515625" style="49" customWidth="1"/>
    <col min="768" max="768" width="1.5703125" style="49" customWidth="1"/>
    <col min="769" max="769" width="8.140625" style="49" customWidth="1"/>
    <col min="770" max="770" width="12.85546875" style="49" customWidth="1"/>
    <col min="771" max="771" width="10.28515625" style="49" customWidth="1"/>
    <col min="772" max="772" width="4.5703125" style="49" bestFit="1" customWidth="1"/>
    <col min="773" max="773" width="17.7109375" style="49" customWidth="1"/>
    <col min="774" max="774" width="16.7109375" style="49" customWidth="1"/>
    <col min="775" max="775" width="14.85546875" style="49" customWidth="1"/>
    <col min="776" max="776" width="14.7109375" style="49" customWidth="1"/>
    <col min="777" max="777" width="15.85546875" style="49" customWidth="1"/>
    <col min="778" max="778" width="16.140625" style="49" bestFit="1" customWidth="1"/>
    <col min="779" max="779" width="16.28515625" style="49" bestFit="1" customWidth="1"/>
    <col min="780" max="780" width="13" style="49" bestFit="1" customWidth="1"/>
    <col min="781" max="781" width="14.5703125" style="49" bestFit="1" customWidth="1"/>
    <col min="782" max="782" width="10" style="49" bestFit="1" customWidth="1"/>
    <col min="783" max="784" width="12.140625" style="49" bestFit="1" customWidth="1"/>
    <col min="785" max="785" width="5.28515625" style="49" customWidth="1"/>
    <col min="786" max="786" width="14" style="49" bestFit="1" customWidth="1"/>
    <col min="787" max="788" width="13" style="49" bestFit="1" customWidth="1"/>
    <col min="789" max="789" width="12.140625" style="49" bestFit="1" customWidth="1"/>
    <col min="790" max="791" width="11" style="49" bestFit="1" customWidth="1"/>
    <col min="792" max="792" width="7.5703125" style="49" bestFit="1" customWidth="1"/>
    <col min="793" max="1020" width="9.140625" style="49"/>
    <col min="1021" max="1021" width="4.85546875" style="49" customWidth="1"/>
    <col min="1022" max="1022" width="1.42578125" style="49" customWidth="1"/>
    <col min="1023" max="1023" width="7.28515625" style="49" customWidth="1"/>
    <col min="1024" max="1024" width="1.5703125" style="49" customWidth="1"/>
    <col min="1025" max="1025" width="8.140625" style="49" customWidth="1"/>
    <col min="1026" max="1026" width="12.85546875" style="49" customWidth="1"/>
    <col min="1027" max="1027" width="10.28515625" style="49" customWidth="1"/>
    <col min="1028" max="1028" width="4.5703125" style="49" bestFit="1" customWidth="1"/>
    <col min="1029" max="1029" width="17.7109375" style="49" customWidth="1"/>
    <col min="1030" max="1030" width="16.7109375" style="49" customWidth="1"/>
    <col min="1031" max="1031" width="14.85546875" style="49" customWidth="1"/>
    <col min="1032" max="1032" width="14.7109375" style="49" customWidth="1"/>
    <col min="1033" max="1033" width="15.85546875" style="49" customWidth="1"/>
    <col min="1034" max="1034" width="16.140625" style="49" bestFit="1" customWidth="1"/>
    <col min="1035" max="1035" width="16.28515625" style="49" bestFit="1" customWidth="1"/>
    <col min="1036" max="1036" width="13" style="49" bestFit="1" customWidth="1"/>
    <col min="1037" max="1037" width="14.5703125" style="49" bestFit="1" customWidth="1"/>
    <col min="1038" max="1038" width="10" style="49" bestFit="1" customWidth="1"/>
    <col min="1039" max="1040" width="12.140625" style="49" bestFit="1" customWidth="1"/>
    <col min="1041" max="1041" width="5.28515625" style="49" customWidth="1"/>
    <col min="1042" max="1042" width="14" style="49" bestFit="1" customWidth="1"/>
    <col min="1043" max="1044" width="13" style="49" bestFit="1" customWidth="1"/>
    <col min="1045" max="1045" width="12.140625" style="49" bestFit="1" customWidth="1"/>
    <col min="1046" max="1047" width="11" style="49" bestFit="1" customWidth="1"/>
    <col min="1048" max="1048" width="7.5703125" style="49" bestFit="1" customWidth="1"/>
    <col min="1049" max="1276" width="9.140625" style="49"/>
    <col min="1277" max="1277" width="4.85546875" style="49" customWidth="1"/>
    <col min="1278" max="1278" width="1.42578125" style="49" customWidth="1"/>
    <col min="1279" max="1279" width="7.28515625" style="49" customWidth="1"/>
    <col min="1280" max="1280" width="1.5703125" style="49" customWidth="1"/>
    <col min="1281" max="1281" width="8.140625" style="49" customWidth="1"/>
    <col min="1282" max="1282" width="12.85546875" style="49" customWidth="1"/>
    <col min="1283" max="1283" width="10.28515625" style="49" customWidth="1"/>
    <col min="1284" max="1284" width="4.5703125" style="49" bestFit="1" customWidth="1"/>
    <col min="1285" max="1285" width="17.7109375" style="49" customWidth="1"/>
    <col min="1286" max="1286" width="16.7109375" style="49" customWidth="1"/>
    <col min="1287" max="1287" width="14.85546875" style="49" customWidth="1"/>
    <col min="1288" max="1288" width="14.7109375" style="49" customWidth="1"/>
    <col min="1289" max="1289" width="15.85546875" style="49" customWidth="1"/>
    <col min="1290" max="1290" width="16.140625" style="49" bestFit="1" customWidth="1"/>
    <col min="1291" max="1291" width="16.28515625" style="49" bestFit="1" customWidth="1"/>
    <col min="1292" max="1292" width="13" style="49" bestFit="1" customWidth="1"/>
    <col min="1293" max="1293" width="14.5703125" style="49" bestFit="1" customWidth="1"/>
    <col min="1294" max="1294" width="10" style="49" bestFit="1" customWidth="1"/>
    <col min="1295" max="1296" width="12.140625" style="49" bestFit="1" customWidth="1"/>
    <col min="1297" max="1297" width="5.28515625" style="49" customWidth="1"/>
    <col min="1298" max="1298" width="14" style="49" bestFit="1" customWidth="1"/>
    <col min="1299" max="1300" width="13" style="49" bestFit="1" customWidth="1"/>
    <col min="1301" max="1301" width="12.140625" style="49" bestFit="1" customWidth="1"/>
    <col min="1302" max="1303" width="11" style="49" bestFit="1" customWidth="1"/>
    <col min="1304" max="1304" width="7.5703125" style="49" bestFit="1" customWidth="1"/>
    <col min="1305" max="1532" width="9.140625" style="49"/>
    <col min="1533" max="1533" width="4.85546875" style="49" customWidth="1"/>
    <col min="1534" max="1534" width="1.42578125" style="49" customWidth="1"/>
    <col min="1535" max="1535" width="7.28515625" style="49" customWidth="1"/>
    <col min="1536" max="1536" width="1.5703125" style="49" customWidth="1"/>
    <col min="1537" max="1537" width="8.140625" style="49" customWidth="1"/>
    <col min="1538" max="1538" width="12.85546875" style="49" customWidth="1"/>
    <col min="1539" max="1539" width="10.28515625" style="49" customWidth="1"/>
    <col min="1540" max="1540" width="4.5703125" style="49" bestFit="1" customWidth="1"/>
    <col min="1541" max="1541" width="17.7109375" style="49" customWidth="1"/>
    <col min="1542" max="1542" width="16.7109375" style="49" customWidth="1"/>
    <col min="1543" max="1543" width="14.85546875" style="49" customWidth="1"/>
    <col min="1544" max="1544" width="14.7109375" style="49" customWidth="1"/>
    <col min="1545" max="1545" width="15.85546875" style="49" customWidth="1"/>
    <col min="1546" max="1546" width="16.140625" style="49" bestFit="1" customWidth="1"/>
    <col min="1547" max="1547" width="16.28515625" style="49" bestFit="1" customWidth="1"/>
    <col min="1548" max="1548" width="13" style="49" bestFit="1" customWidth="1"/>
    <col min="1549" max="1549" width="14.5703125" style="49" bestFit="1" customWidth="1"/>
    <col min="1550" max="1550" width="10" style="49" bestFit="1" customWidth="1"/>
    <col min="1551" max="1552" width="12.140625" style="49" bestFit="1" customWidth="1"/>
    <col min="1553" max="1553" width="5.28515625" style="49" customWidth="1"/>
    <col min="1554" max="1554" width="14" style="49" bestFit="1" customWidth="1"/>
    <col min="1555" max="1556" width="13" style="49" bestFit="1" customWidth="1"/>
    <col min="1557" max="1557" width="12.140625" style="49" bestFit="1" customWidth="1"/>
    <col min="1558" max="1559" width="11" style="49" bestFit="1" customWidth="1"/>
    <col min="1560" max="1560" width="7.5703125" style="49" bestFit="1" customWidth="1"/>
    <col min="1561" max="1788" width="9.140625" style="49"/>
    <col min="1789" max="1789" width="4.85546875" style="49" customWidth="1"/>
    <col min="1790" max="1790" width="1.42578125" style="49" customWidth="1"/>
    <col min="1791" max="1791" width="7.28515625" style="49" customWidth="1"/>
    <col min="1792" max="1792" width="1.5703125" style="49" customWidth="1"/>
    <col min="1793" max="1793" width="8.140625" style="49" customWidth="1"/>
    <col min="1794" max="1794" width="12.85546875" style="49" customWidth="1"/>
    <col min="1795" max="1795" width="10.28515625" style="49" customWidth="1"/>
    <col min="1796" max="1796" width="4.5703125" style="49" bestFit="1" customWidth="1"/>
    <col min="1797" max="1797" width="17.7109375" style="49" customWidth="1"/>
    <col min="1798" max="1798" width="16.7109375" style="49" customWidth="1"/>
    <col min="1799" max="1799" width="14.85546875" style="49" customWidth="1"/>
    <col min="1800" max="1800" width="14.7109375" style="49" customWidth="1"/>
    <col min="1801" max="1801" width="15.85546875" style="49" customWidth="1"/>
    <col min="1802" max="1802" width="16.140625" style="49" bestFit="1" customWidth="1"/>
    <col min="1803" max="1803" width="16.28515625" style="49" bestFit="1" customWidth="1"/>
    <col min="1804" max="1804" width="13" style="49" bestFit="1" customWidth="1"/>
    <col min="1805" max="1805" width="14.5703125" style="49" bestFit="1" customWidth="1"/>
    <col min="1806" max="1806" width="10" style="49" bestFit="1" customWidth="1"/>
    <col min="1807" max="1808" width="12.140625" style="49" bestFit="1" customWidth="1"/>
    <col min="1809" max="1809" width="5.28515625" style="49" customWidth="1"/>
    <col min="1810" max="1810" width="14" style="49" bestFit="1" customWidth="1"/>
    <col min="1811" max="1812" width="13" style="49" bestFit="1" customWidth="1"/>
    <col min="1813" max="1813" width="12.140625" style="49" bestFit="1" customWidth="1"/>
    <col min="1814" max="1815" width="11" style="49" bestFit="1" customWidth="1"/>
    <col min="1816" max="1816" width="7.5703125" style="49" bestFit="1" customWidth="1"/>
    <col min="1817" max="2044" width="9.140625" style="49"/>
    <col min="2045" max="2045" width="4.85546875" style="49" customWidth="1"/>
    <col min="2046" max="2046" width="1.42578125" style="49" customWidth="1"/>
    <col min="2047" max="2047" width="7.28515625" style="49" customWidth="1"/>
    <col min="2048" max="2048" width="1.5703125" style="49" customWidth="1"/>
    <col min="2049" max="2049" width="8.140625" style="49" customWidth="1"/>
    <col min="2050" max="2050" width="12.85546875" style="49" customWidth="1"/>
    <col min="2051" max="2051" width="10.28515625" style="49" customWidth="1"/>
    <col min="2052" max="2052" width="4.5703125" style="49" bestFit="1" customWidth="1"/>
    <col min="2053" max="2053" width="17.7109375" style="49" customWidth="1"/>
    <col min="2054" max="2054" width="16.7109375" style="49" customWidth="1"/>
    <col min="2055" max="2055" width="14.85546875" style="49" customWidth="1"/>
    <col min="2056" max="2056" width="14.7109375" style="49" customWidth="1"/>
    <col min="2057" max="2057" width="15.85546875" style="49" customWidth="1"/>
    <col min="2058" max="2058" width="16.140625" style="49" bestFit="1" customWidth="1"/>
    <col min="2059" max="2059" width="16.28515625" style="49" bestFit="1" customWidth="1"/>
    <col min="2060" max="2060" width="13" style="49" bestFit="1" customWidth="1"/>
    <col min="2061" max="2061" width="14.5703125" style="49" bestFit="1" customWidth="1"/>
    <col min="2062" max="2062" width="10" style="49" bestFit="1" customWidth="1"/>
    <col min="2063" max="2064" width="12.140625" style="49" bestFit="1" customWidth="1"/>
    <col min="2065" max="2065" width="5.28515625" style="49" customWidth="1"/>
    <col min="2066" max="2066" width="14" style="49" bestFit="1" customWidth="1"/>
    <col min="2067" max="2068" width="13" style="49" bestFit="1" customWidth="1"/>
    <col min="2069" max="2069" width="12.140625" style="49" bestFit="1" customWidth="1"/>
    <col min="2070" max="2071" width="11" style="49" bestFit="1" customWidth="1"/>
    <col min="2072" max="2072" width="7.5703125" style="49" bestFit="1" customWidth="1"/>
    <col min="2073" max="2300" width="9.140625" style="49"/>
    <col min="2301" max="2301" width="4.85546875" style="49" customWidth="1"/>
    <col min="2302" max="2302" width="1.42578125" style="49" customWidth="1"/>
    <col min="2303" max="2303" width="7.28515625" style="49" customWidth="1"/>
    <col min="2304" max="2304" width="1.5703125" style="49" customWidth="1"/>
    <col min="2305" max="2305" width="8.140625" style="49" customWidth="1"/>
    <col min="2306" max="2306" width="12.85546875" style="49" customWidth="1"/>
    <col min="2307" max="2307" width="10.28515625" style="49" customWidth="1"/>
    <col min="2308" max="2308" width="4.5703125" style="49" bestFit="1" customWidth="1"/>
    <col min="2309" max="2309" width="17.7109375" style="49" customWidth="1"/>
    <col min="2310" max="2310" width="16.7109375" style="49" customWidth="1"/>
    <col min="2311" max="2311" width="14.85546875" style="49" customWidth="1"/>
    <col min="2312" max="2312" width="14.7109375" style="49" customWidth="1"/>
    <col min="2313" max="2313" width="15.85546875" style="49" customWidth="1"/>
    <col min="2314" max="2314" width="16.140625" style="49" bestFit="1" customWidth="1"/>
    <col min="2315" max="2315" width="16.28515625" style="49" bestFit="1" customWidth="1"/>
    <col min="2316" max="2316" width="13" style="49" bestFit="1" customWidth="1"/>
    <col min="2317" max="2317" width="14.5703125" style="49" bestFit="1" customWidth="1"/>
    <col min="2318" max="2318" width="10" style="49" bestFit="1" customWidth="1"/>
    <col min="2319" max="2320" width="12.140625" style="49" bestFit="1" customWidth="1"/>
    <col min="2321" max="2321" width="5.28515625" style="49" customWidth="1"/>
    <col min="2322" max="2322" width="14" style="49" bestFit="1" customWidth="1"/>
    <col min="2323" max="2324" width="13" style="49" bestFit="1" customWidth="1"/>
    <col min="2325" max="2325" width="12.140625" style="49" bestFit="1" customWidth="1"/>
    <col min="2326" max="2327" width="11" style="49" bestFit="1" customWidth="1"/>
    <col min="2328" max="2328" width="7.5703125" style="49" bestFit="1" customWidth="1"/>
    <col min="2329" max="2556" width="9.140625" style="49"/>
    <col min="2557" max="2557" width="4.85546875" style="49" customWidth="1"/>
    <col min="2558" max="2558" width="1.42578125" style="49" customWidth="1"/>
    <col min="2559" max="2559" width="7.28515625" style="49" customWidth="1"/>
    <col min="2560" max="2560" width="1.5703125" style="49" customWidth="1"/>
    <col min="2561" max="2561" width="8.140625" style="49" customWidth="1"/>
    <col min="2562" max="2562" width="12.85546875" style="49" customWidth="1"/>
    <col min="2563" max="2563" width="10.28515625" style="49" customWidth="1"/>
    <col min="2564" max="2564" width="4.5703125" style="49" bestFit="1" customWidth="1"/>
    <col min="2565" max="2565" width="17.7109375" style="49" customWidth="1"/>
    <col min="2566" max="2566" width="16.7109375" style="49" customWidth="1"/>
    <col min="2567" max="2567" width="14.85546875" style="49" customWidth="1"/>
    <col min="2568" max="2568" width="14.7109375" style="49" customWidth="1"/>
    <col min="2569" max="2569" width="15.85546875" style="49" customWidth="1"/>
    <col min="2570" max="2570" width="16.140625" style="49" bestFit="1" customWidth="1"/>
    <col min="2571" max="2571" width="16.28515625" style="49" bestFit="1" customWidth="1"/>
    <col min="2572" max="2572" width="13" style="49" bestFit="1" customWidth="1"/>
    <col min="2573" max="2573" width="14.5703125" style="49" bestFit="1" customWidth="1"/>
    <col min="2574" max="2574" width="10" style="49" bestFit="1" customWidth="1"/>
    <col min="2575" max="2576" width="12.140625" style="49" bestFit="1" customWidth="1"/>
    <col min="2577" max="2577" width="5.28515625" style="49" customWidth="1"/>
    <col min="2578" max="2578" width="14" style="49" bestFit="1" customWidth="1"/>
    <col min="2579" max="2580" width="13" style="49" bestFit="1" customWidth="1"/>
    <col min="2581" max="2581" width="12.140625" style="49" bestFit="1" customWidth="1"/>
    <col min="2582" max="2583" width="11" style="49" bestFit="1" customWidth="1"/>
    <col min="2584" max="2584" width="7.5703125" style="49" bestFit="1" customWidth="1"/>
    <col min="2585" max="2812" width="9.140625" style="49"/>
    <col min="2813" max="2813" width="4.85546875" style="49" customWidth="1"/>
    <col min="2814" max="2814" width="1.42578125" style="49" customWidth="1"/>
    <col min="2815" max="2815" width="7.28515625" style="49" customWidth="1"/>
    <col min="2816" max="2816" width="1.5703125" style="49" customWidth="1"/>
    <col min="2817" max="2817" width="8.140625" style="49" customWidth="1"/>
    <col min="2818" max="2818" width="12.85546875" style="49" customWidth="1"/>
    <col min="2819" max="2819" width="10.28515625" style="49" customWidth="1"/>
    <col min="2820" max="2820" width="4.5703125" style="49" bestFit="1" customWidth="1"/>
    <col min="2821" max="2821" width="17.7109375" style="49" customWidth="1"/>
    <col min="2822" max="2822" width="16.7109375" style="49" customWidth="1"/>
    <col min="2823" max="2823" width="14.85546875" style="49" customWidth="1"/>
    <col min="2824" max="2824" width="14.7109375" style="49" customWidth="1"/>
    <col min="2825" max="2825" width="15.85546875" style="49" customWidth="1"/>
    <col min="2826" max="2826" width="16.140625" style="49" bestFit="1" customWidth="1"/>
    <col min="2827" max="2827" width="16.28515625" style="49" bestFit="1" customWidth="1"/>
    <col min="2828" max="2828" width="13" style="49" bestFit="1" customWidth="1"/>
    <col min="2829" max="2829" width="14.5703125" style="49" bestFit="1" customWidth="1"/>
    <col min="2830" max="2830" width="10" style="49" bestFit="1" customWidth="1"/>
    <col min="2831" max="2832" width="12.140625" style="49" bestFit="1" customWidth="1"/>
    <col min="2833" max="2833" width="5.28515625" style="49" customWidth="1"/>
    <col min="2834" max="2834" width="14" style="49" bestFit="1" customWidth="1"/>
    <col min="2835" max="2836" width="13" style="49" bestFit="1" customWidth="1"/>
    <col min="2837" max="2837" width="12.140625" style="49" bestFit="1" customWidth="1"/>
    <col min="2838" max="2839" width="11" style="49" bestFit="1" customWidth="1"/>
    <col min="2840" max="2840" width="7.5703125" style="49" bestFit="1" customWidth="1"/>
    <col min="2841" max="3068" width="9.140625" style="49"/>
    <col min="3069" max="3069" width="4.85546875" style="49" customWidth="1"/>
    <col min="3070" max="3070" width="1.42578125" style="49" customWidth="1"/>
    <col min="3071" max="3071" width="7.28515625" style="49" customWidth="1"/>
    <col min="3072" max="3072" width="1.5703125" style="49" customWidth="1"/>
    <col min="3073" max="3073" width="8.140625" style="49" customWidth="1"/>
    <col min="3074" max="3074" width="12.85546875" style="49" customWidth="1"/>
    <col min="3075" max="3075" width="10.28515625" style="49" customWidth="1"/>
    <col min="3076" max="3076" width="4.5703125" style="49" bestFit="1" customWidth="1"/>
    <col min="3077" max="3077" width="17.7109375" style="49" customWidth="1"/>
    <col min="3078" max="3078" width="16.7109375" style="49" customWidth="1"/>
    <col min="3079" max="3079" width="14.85546875" style="49" customWidth="1"/>
    <col min="3080" max="3080" width="14.7109375" style="49" customWidth="1"/>
    <col min="3081" max="3081" width="15.85546875" style="49" customWidth="1"/>
    <col min="3082" max="3082" width="16.140625" style="49" bestFit="1" customWidth="1"/>
    <col min="3083" max="3083" width="16.28515625" style="49" bestFit="1" customWidth="1"/>
    <col min="3084" max="3084" width="13" style="49" bestFit="1" customWidth="1"/>
    <col min="3085" max="3085" width="14.5703125" style="49" bestFit="1" customWidth="1"/>
    <col min="3086" max="3086" width="10" style="49" bestFit="1" customWidth="1"/>
    <col min="3087" max="3088" width="12.140625" style="49" bestFit="1" customWidth="1"/>
    <col min="3089" max="3089" width="5.28515625" style="49" customWidth="1"/>
    <col min="3090" max="3090" width="14" style="49" bestFit="1" customWidth="1"/>
    <col min="3091" max="3092" width="13" style="49" bestFit="1" customWidth="1"/>
    <col min="3093" max="3093" width="12.140625" style="49" bestFit="1" customWidth="1"/>
    <col min="3094" max="3095" width="11" style="49" bestFit="1" customWidth="1"/>
    <col min="3096" max="3096" width="7.5703125" style="49" bestFit="1" customWidth="1"/>
    <col min="3097" max="3324" width="9.140625" style="49"/>
    <col min="3325" max="3325" width="4.85546875" style="49" customWidth="1"/>
    <col min="3326" max="3326" width="1.42578125" style="49" customWidth="1"/>
    <col min="3327" max="3327" width="7.28515625" style="49" customWidth="1"/>
    <col min="3328" max="3328" width="1.5703125" style="49" customWidth="1"/>
    <col min="3329" max="3329" width="8.140625" style="49" customWidth="1"/>
    <col min="3330" max="3330" width="12.85546875" style="49" customWidth="1"/>
    <col min="3331" max="3331" width="10.28515625" style="49" customWidth="1"/>
    <col min="3332" max="3332" width="4.5703125" style="49" bestFit="1" customWidth="1"/>
    <col min="3333" max="3333" width="17.7109375" style="49" customWidth="1"/>
    <col min="3334" max="3334" width="16.7109375" style="49" customWidth="1"/>
    <col min="3335" max="3335" width="14.85546875" style="49" customWidth="1"/>
    <col min="3336" max="3336" width="14.7109375" style="49" customWidth="1"/>
    <col min="3337" max="3337" width="15.85546875" style="49" customWidth="1"/>
    <col min="3338" max="3338" width="16.140625" style="49" bestFit="1" customWidth="1"/>
    <col min="3339" max="3339" width="16.28515625" style="49" bestFit="1" customWidth="1"/>
    <col min="3340" max="3340" width="13" style="49" bestFit="1" customWidth="1"/>
    <col min="3341" max="3341" width="14.5703125" style="49" bestFit="1" customWidth="1"/>
    <col min="3342" max="3342" width="10" style="49" bestFit="1" customWidth="1"/>
    <col min="3343" max="3344" width="12.140625" style="49" bestFit="1" customWidth="1"/>
    <col min="3345" max="3345" width="5.28515625" style="49" customWidth="1"/>
    <col min="3346" max="3346" width="14" style="49" bestFit="1" customWidth="1"/>
    <col min="3347" max="3348" width="13" style="49" bestFit="1" customWidth="1"/>
    <col min="3349" max="3349" width="12.140625" style="49" bestFit="1" customWidth="1"/>
    <col min="3350" max="3351" width="11" style="49" bestFit="1" customWidth="1"/>
    <col min="3352" max="3352" width="7.5703125" style="49" bestFit="1" customWidth="1"/>
    <col min="3353" max="3580" width="9.140625" style="49"/>
    <col min="3581" max="3581" width="4.85546875" style="49" customWidth="1"/>
    <col min="3582" max="3582" width="1.42578125" style="49" customWidth="1"/>
    <col min="3583" max="3583" width="7.28515625" style="49" customWidth="1"/>
    <col min="3584" max="3584" width="1.5703125" style="49" customWidth="1"/>
    <col min="3585" max="3585" width="8.140625" style="49" customWidth="1"/>
    <col min="3586" max="3586" width="12.85546875" style="49" customWidth="1"/>
    <col min="3587" max="3587" width="10.28515625" style="49" customWidth="1"/>
    <col min="3588" max="3588" width="4.5703125" style="49" bestFit="1" customWidth="1"/>
    <col min="3589" max="3589" width="17.7109375" style="49" customWidth="1"/>
    <col min="3590" max="3590" width="16.7109375" style="49" customWidth="1"/>
    <col min="3591" max="3591" width="14.85546875" style="49" customWidth="1"/>
    <col min="3592" max="3592" width="14.7109375" style="49" customWidth="1"/>
    <col min="3593" max="3593" width="15.85546875" style="49" customWidth="1"/>
    <col min="3594" max="3594" width="16.140625" style="49" bestFit="1" customWidth="1"/>
    <col min="3595" max="3595" width="16.28515625" style="49" bestFit="1" customWidth="1"/>
    <col min="3596" max="3596" width="13" style="49" bestFit="1" customWidth="1"/>
    <col min="3597" max="3597" width="14.5703125" style="49" bestFit="1" customWidth="1"/>
    <col min="3598" max="3598" width="10" style="49" bestFit="1" customWidth="1"/>
    <col min="3599" max="3600" width="12.140625" style="49" bestFit="1" customWidth="1"/>
    <col min="3601" max="3601" width="5.28515625" style="49" customWidth="1"/>
    <col min="3602" max="3602" width="14" style="49" bestFit="1" customWidth="1"/>
    <col min="3603" max="3604" width="13" style="49" bestFit="1" customWidth="1"/>
    <col min="3605" max="3605" width="12.140625" style="49" bestFit="1" customWidth="1"/>
    <col min="3606" max="3607" width="11" style="49" bestFit="1" customWidth="1"/>
    <col min="3608" max="3608" width="7.5703125" style="49" bestFit="1" customWidth="1"/>
    <col min="3609" max="3836" width="9.140625" style="49"/>
    <col min="3837" max="3837" width="4.85546875" style="49" customWidth="1"/>
    <col min="3838" max="3838" width="1.42578125" style="49" customWidth="1"/>
    <col min="3839" max="3839" width="7.28515625" style="49" customWidth="1"/>
    <col min="3840" max="3840" width="1.5703125" style="49" customWidth="1"/>
    <col min="3841" max="3841" width="8.140625" style="49" customWidth="1"/>
    <col min="3842" max="3842" width="12.85546875" style="49" customWidth="1"/>
    <col min="3843" max="3843" width="10.28515625" style="49" customWidth="1"/>
    <col min="3844" max="3844" width="4.5703125" style="49" bestFit="1" customWidth="1"/>
    <col min="3845" max="3845" width="17.7109375" style="49" customWidth="1"/>
    <col min="3846" max="3846" width="16.7109375" style="49" customWidth="1"/>
    <col min="3847" max="3847" width="14.85546875" style="49" customWidth="1"/>
    <col min="3848" max="3848" width="14.7109375" style="49" customWidth="1"/>
    <col min="3849" max="3849" width="15.85546875" style="49" customWidth="1"/>
    <col min="3850" max="3850" width="16.140625" style="49" bestFit="1" customWidth="1"/>
    <col min="3851" max="3851" width="16.28515625" style="49" bestFit="1" customWidth="1"/>
    <col min="3852" max="3852" width="13" style="49" bestFit="1" customWidth="1"/>
    <col min="3853" max="3853" width="14.5703125" style="49" bestFit="1" customWidth="1"/>
    <col min="3854" max="3854" width="10" style="49" bestFit="1" customWidth="1"/>
    <col min="3855" max="3856" width="12.140625" style="49" bestFit="1" customWidth="1"/>
    <col min="3857" max="3857" width="5.28515625" style="49" customWidth="1"/>
    <col min="3858" max="3858" width="14" style="49" bestFit="1" customWidth="1"/>
    <col min="3859" max="3860" width="13" style="49" bestFit="1" customWidth="1"/>
    <col min="3861" max="3861" width="12.140625" style="49" bestFit="1" customWidth="1"/>
    <col min="3862" max="3863" width="11" style="49" bestFit="1" customWidth="1"/>
    <col min="3864" max="3864" width="7.5703125" style="49" bestFit="1" customWidth="1"/>
    <col min="3865" max="4092" width="9.140625" style="49"/>
    <col min="4093" max="4093" width="4.85546875" style="49" customWidth="1"/>
    <col min="4094" max="4094" width="1.42578125" style="49" customWidth="1"/>
    <col min="4095" max="4095" width="7.28515625" style="49" customWidth="1"/>
    <col min="4096" max="4096" width="1.5703125" style="49" customWidth="1"/>
    <col min="4097" max="4097" width="8.140625" style="49" customWidth="1"/>
    <col min="4098" max="4098" width="12.85546875" style="49" customWidth="1"/>
    <col min="4099" max="4099" width="10.28515625" style="49" customWidth="1"/>
    <col min="4100" max="4100" width="4.5703125" style="49" bestFit="1" customWidth="1"/>
    <col min="4101" max="4101" width="17.7109375" style="49" customWidth="1"/>
    <col min="4102" max="4102" width="16.7109375" style="49" customWidth="1"/>
    <col min="4103" max="4103" width="14.85546875" style="49" customWidth="1"/>
    <col min="4104" max="4104" width="14.7109375" style="49" customWidth="1"/>
    <col min="4105" max="4105" width="15.85546875" style="49" customWidth="1"/>
    <col min="4106" max="4106" width="16.140625" style="49" bestFit="1" customWidth="1"/>
    <col min="4107" max="4107" width="16.28515625" style="49" bestFit="1" customWidth="1"/>
    <col min="4108" max="4108" width="13" style="49" bestFit="1" customWidth="1"/>
    <col min="4109" max="4109" width="14.5703125" style="49" bestFit="1" customWidth="1"/>
    <col min="4110" max="4110" width="10" style="49" bestFit="1" customWidth="1"/>
    <col min="4111" max="4112" width="12.140625" style="49" bestFit="1" customWidth="1"/>
    <col min="4113" max="4113" width="5.28515625" style="49" customWidth="1"/>
    <col min="4114" max="4114" width="14" style="49" bestFit="1" customWidth="1"/>
    <col min="4115" max="4116" width="13" style="49" bestFit="1" customWidth="1"/>
    <col min="4117" max="4117" width="12.140625" style="49" bestFit="1" customWidth="1"/>
    <col min="4118" max="4119" width="11" style="49" bestFit="1" customWidth="1"/>
    <col min="4120" max="4120" width="7.5703125" style="49" bestFit="1" customWidth="1"/>
    <col min="4121" max="4348" width="9.140625" style="49"/>
    <col min="4349" max="4349" width="4.85546875" style="49" customWidth="1"/>
    <col min="4350" max="4350" width="1.42578125" style="49" customWidth="1"/>
    <col min="4351" max="4351" width="7.28515625" style="49" customWidth="1"/>
    <col min="4352" max="4352" width="1.5703125" style="49" customWidth="1"/>
    <col min="4353" max="4353" width="8.140625" style="49" customWidth="1"/>
    <col min="4354" max="4354" width="12.85546875" style="49" customWidth="1"/>
    <col min="4355" max="4355" width="10.28515625" style="49" customWidth="1"/>
    <col min="4356" max="4356" width="4.5703125" style="49" bestFit="1" customWidth="1"/>
    <col min="4357" max="4357" width="17.7109375" style="49" customWidth="1"/>
    <col min="4358" max="4358" width="16.7109375" style="49" customWidth="1"/>
    <col min="4359" max="4359" width="14.85546875" style="49" customWidth="1"/>
    <col min="4360" max="4360" width="14.7109375" style="49" customWidth="1"/>
    <col min="4361" max="4361" width="15.85546875" style="49" customWidth="1"/>
    <col min="4362" max="4362" width="16.140625" style="49" bestFit="1" customWidth="1"/>
    <col min="4363" max="4363" width="16.28515625" style="49" bestFit="1" customWidth="1"/>
    <col min="4364" max="4364" width="13" style="49" bestFit="1" customWidth="1"/>
    <col min="4365" max="4365" width="14.5703125" style="49" bestFit="1" customWidth="1"/>
    <col min="4366" max="4366" width="10" style="49" bestFit="1" customWidth="1"/>
    <col min="4367" max="4368" width="12.140625" style="49" bestFit="1" customWidth="1"/>
    <col min="4369" max="4369" width="5.28515625" style="49" customWidth="1"/>
    <col min="4370" max="4370" width="14" style="49" bestFit="1" customWidth="1"/>
    <col min="4371" max="4372" width="13" style="49" bestFit="1" customWidth="1"/>
    <col min="4373" max="4373" width="12.140625" style="49" bestFit="1" customWidth="1"/>
    <col min="4374" max="4375" width="11" style="49" bestFit="1" customWidth="1"/>
    <col min="4376" max="4376" width="7.5703125" style="49" bestFit="1" customWidth="1"/>
    <col min="4377" max="4604" width="9.140625" style="49"/>
    <col min="4605" max="4605" width="4.85546875" style="49" customWidth="1"/>
    <col min="4606" max="4606" width="1.42578125" style="49" customWidth="1"/>
    <col min="4607" max="4607" width="7.28515625" style="49" customWidth="1"/>
    <col min="4608" max="4608" width="1.5703125" style="49" customWidth="1"/>
    <col min="4609" max="4609" width="8.140625" style="49" customWidth="1"/>
    <col min="4610" max="4610" width="12.85546875" style="49" customWidth="1"/>
    <col min="4611" max="4611" width="10.28515625" style="49" customWidth="1"/>
    <col min="4612" max="4612" width="4.5703125" style="49" bestFit="1" customWidth="1"/>
    <col min="4613" max="4613" width="17.7109375" style="49" customWidth="1"/>
    <col min="4614" max="4614" width="16.7109375" style="49" customWidth="1"/>
    <col min="4615" max="4615" width="14.85546875" style="49" customWidth="1"/>
    <col min="4616" max="4616" width="14.7109375" style="49" customWidth="1"/>
    <col min="4617" max="4617" width="15.85546875" style="49" customWidth="1"/>
    <col min="4618" max="4618" width="16.140625" style="49" bestFit="1" customWidth="1"/>
    <col min="4619" max="4619" width="16.28515625" style="49" bestFit="1" customWidth="1"/>
    <col min="4620" max="4620" width="13" style="49" bestFit="1" customWidth="1"/>
    <col min="4621" max="4621" width="14.5703125" style="49" bestFit="1" customWidth="1"/>
    <col min="4622" max="4622" width="10" style="49" bestFit="1" customWidth="1"/>
    <col min="4623" max="4624" width="12.140625" style="49" bestFit="1" customWidth="1"/>
    <col min="4625" max="4625" width="5.28515625" style="49" customWidth="1"/>
    <col min="4626" max="4626" width="14" style="49" bestFit="1" customWidth="1"/>
    <col min="4627" max="4628" width="13" style="49" bestFit="1" customWidth="1"/>
    <col min="4629" max="4629" width="12.140625" style="49" bestFit="1" customWidth="1"/>
    <col min="4630" max="4631" width="11" style="49" bestFit="1" customWidth="1"/>
    <col min="4632" max="4632" width="7.5703125" style="49" bestFit="1" customWidth="1"/>
    <col min="4633" max="4860" width="9.140625" style="49"/>
    <col min="4861" max="4861" width="4.85546875" style="49" customWidth="1"/>
    <col min="4862" max="4862" width="1.42578125" style="49" customWidth="1"/>
    <col min="4863" max="4863" width="7.28515625" style="49" customWidth="1"/>
    <col min="4864" max="4864" width="1.5703125" style="49" customWidth="1"/>
    <col min="4865" max="4865" width="8.140625" style="49" customWidth="1"/>
    <col min="4866" max="4866" width="12.85546875" style="49" customWidth="1"/>
    <col min="4867" max="4867" width="10.28515625" style="49" customWidth="1"/>
    <col min="4868" max="4868" width="4.5703125" style="49" bestFit="1" customWidth="1"/>
    <col min="4869" max="4869" width="17.7109375" style="49" customWidth="1"/>
    <col min="4870" max="4870" width="16.7109375" style="49" customWidth="1"/>
    <col min="4871" max="4871" width="14.85546875" style="49" customWidth="1"/>
    <col min="4872" max="4872" width="14.7109375" style="49" customWidth="1"/>
    <col min="4873" max="4873" width="15.85546875" style="49" customWidth="1"/>
    <col min="4874" max="4874" width="16.140625" style="49" bestFit="1" customWidth="1"/>
    <col min="4875" max="4875" width="16.28515625" style="49" bestFit="1" customWidth="1"/>
    <col min="4876" max="4876" width="13" style="49" bestFit="1" customWidth="1"/>
    <col min="4877" max="4877" width="14.5703125" style="49" bestFit="1" customWidth="1"/>
    <col min="4878" max="4878" width="10" style="49" bestFit="1" customWidth="1"/>
    <col min="4879" max="4880" width="12.140625" style="49" bestFit="1" customWidth="1"/>
    <col min="4881" max="4881" width="5.28515625" style="49" customWidth="1"/>
    <col min="4882" max="4882" width="14" style="49" bestFit="1" customWidth="1"/>
    <col min="4883" max="4884" width="13" style="49" bestFit="1" customWidth="1"/>
    <col min="4885" max="4885" width="12.140625" style="49" bestFit="1" customWidth="1"/>
    <col min="4886" max="4887" width="11" style="49" bestFit="1" customWidth="1"/>
    <col min="4888" max="4888" width="7.5703125" style="49" bestFit="1" customWidth="1"/>
    <col min="4889" max="5116" width="9.140625" style="49"/>
    <col min="5117" max="5117" width="4.85546875" style="49" customWidth="1"/>
    <col min="5118" max="5118" width="1.42578125" style="49" customWidth="1"/>
    <col min="5119" max="5119" width="7.28515625" style="49" customWidth="1"/>
    <col min="5120" max="5120" width="1.5703125" style="49" customWidth="1"/>
    <col min="5121" max="5121" width="8.140625" style="49" customWidth="1"/>
    <col min="5122" max="5122" width="12.85546875" style="49" customWidth="1"/>
    <col min="5123" max="5123" width="10.28515625" style="49" customWidth="1"/>
    <col min="5124" max="5124" width="4.5703125" style="49" bestFit="1" customWidth="1"/>
    <col min="5125" max="5125" width="17.7109375" style="49" customWidth="1"/>
    <col min="5126" max="5126" width="16.7109375" style="49" customWidth="1"/>
    <col min="5127" max="5127" width="14.85546875" style="49" customWidth="1"/>
    <col min="5128" max="5128" width="14.7109375" style="49" customWidth="1"/>
    <col min="5129" max="5129" width="15.85546875" style="49" customWidth="1"/>
    <col min="5130" max="5130" width="16.140625" style="49" bestFit="1" customWidth="1"/>
    <col min="5131" max="5131" width="16.28515625" style="49" bestFit="1" customWidth="1"/>
    <col min="5132" max="5132" width="13" style="49" bestFit="1" customWidth="1"/>
    <col min="5133" max="5133" width="14.5703125" style="49" bestFit="1" customWidth="1"/>
    <col min="5134" max="5134" width="10" style="49" bestFit="1" customWidth="1"/>
    <col min="5135" max="5136" width="12.140625" style="49" bestFit="1" customWidth="1"/>
    <col min="5137" max="5137" width="5.28515625" style="49" customWidth="1"/>
    <col min="5138" max="5138" width="14" style="49" bestFit="1" customWidth="1"/>
    <col min="5139" max="5140" width="13" style="49" bestFit="1" customWidth="1"/>
    <col min="5141" max="5141" width="12.140625" style="49" bestFit="1" customWidth="1"/>
    <col min="5142" max="5143" width="11" style="49" bestFit="1" customWidth="1"/>
    <col min="5144" max="5144" width="7.5703125" style="49" bestFit="1" customWidth="1"/>
    <col min="5145" max="5372" width="9.140625" style="49"/>
    <col min="5373" max="5373" width="4.85546875" style="49" customWidth="1"/>
    <col min="5374" max="5374" width="1.42578125" style="49" customWidth="1"/>
    <col min="5375" max="5375" width="7.28515625" style="49" customWidth="1"/>
    <col min="5376" max="5376" width="1.5703125" style="49" customWidth="1"/>
    <col min="5377" max="5377" width="8.140625" style="49" customWidth="1"/>
    <col min="5378" max="5378" width="12.85546875" style="49" customWidth="1"/>
    <col min="5379" max="5379" width="10.28515625" style="49" customWidth="1"/>
    <col min="5380" max="5380" width="4.5703125" style="49" bestFit="1" customWidth="1"/>
    <col min="5381" max="5381" width="17.7109375" style="49" customWidth="1"/>
    <col min="5382" max="5382" width="16.7109375" style="49" customWidth="1"/>
    <col min="5383" max="5383" width="14.85546875" style="49" customWidth="1"/>
    <col min="5384" max="5384" width="14.7109375" style="49" customWidth="1"/>
    <col min="5385" max="5385" width="15.85546875" style="49" customWidth="1"/>
    <col min="5386" max="5386" width="16.140625" style="49" bestFit="1" customWidth="1"/>
    <col min="5387" max="5387" width="16.28515625" style="49" bestFit="1" customWidth="1"/>
    <col min="5388" max="5388" width="13" style="49" bestFit="1" customWidth="1"/>
    <col min="5389" max="5389" width="14.5703125" style="49" bestFit="1" customWidth="1"/>
    <col min="5390" max="5390" width="10" style="49" bestFit="1" customWidth="1"/>
    <col min="5391" max="5392" width="12.140625" style="49" bestFit="1" customWidth="1"/>
    <col min="5393" max="5393" width="5.28515625" style="49" customWidth="1"/>
    <col min="5394" max="5394" width="14" style="49" bestFit="1" customWidth="1"/>
    <col min="5395" max="5396" width="13" style="49" bestFit="1" customWidth="1"/>
    <col min="5397" max="5397" width="12.140625" style="49" bestFit="1" customWidth="1"/>
    <col min="5398" max="5399" width="11" style="49" bestFit="1" customWidth="1"/>
    <col min="5400" max="5400" width="7.5703125" style="49" bestFit="1" customWidth="1"/>
    <col min="5401" max="5628" width="9.140625" style="49"/>
    <col min="5629" max="5629" width="4.85546875" style="49" customWidth="1"/>
    <col min="5630" max="5630" width="1.42578125" style="49" customWidth="1"/>
    <col min="5631" max="5631" width="7.28515625" style="49" customWidth="1"/>
    <col min="5632" max="5632" width="1.5703125" style="49" customWidth="1"/>
    <col min="5633" max="5633" width="8.140625" style="49" customWidth="1"/>
    <col min="5634" max="5634" width="12.85546875" style="49" customWidth="1"/>
    <col min="5635" max="5635" width="10.28515625" style="49" customWidth="1"/>
    <col min="5636" max="5636" width="4.5703125" style="49" bestFit="1" customWidth="1"/>
    <col min="5637" max="5637" width="17.7109375" style="49" customWidth="1"/>
    <col min="5638" max="5638" width="16.7109375" style="49" customWidth="1"/>
    <col min="5639" max="5639" width="14.85546875" style="49" customWidth="1"/>
    <col min="5640" max="5640" width="14.7109375" style="49" customWidth="1"/>
    <col min="5641" max="5641" width="15.85546875" style="49" customWidth="1"/>
    <col min="5642" max="5642" width="16.140625" style="49" bestFit="1" customWidth="1"/>
    <col min="5643" max="5643" width="16.28515625" style="49" bestFit="1" customWidth="1"/>
    <col min="5644" max="5644" width="13" style="49" bestFit="1" customWidth="1"/>
    <col min="5645" max="5645" width="14.5703125" style="49" bestFit="1" customWidth="1"/>
    <col min="5646" max="5646" width="10" style="49" bestFit="1" customWidth="1"/>
    <col min="5647" max="5648" width="12.140625" style="49" bestFit="1" customWidth="1"/>
    <col min="5649" max="5649" width="5.28515625" style="49" customWidth="1"/>
    <col min="5650" max="5650" width="14" style="49" bestFit="1" customWidth="1"/>
    <col min="5651" max="5652" width="13" style="49" bestFit="1" customWidth="1"/>
    <col min="5653" max="5653" width="12.140625" style="49" bestFit="1" customWidth="1"/>
    <col min="5654" max="5655" width="11" style="49" bestFit="1" customWidth="1"/>
    <col min="5656" max="5656" width="7.5703125" style="49" bestFit="1" customWidth="1"/>
    <col min="5657" max="5884" width="9.140625" style="49"/>
    <col min="5885" max="5885" width="4.85546875" style="49" customWidth="1"/>
    <col min="5886" max="5886" width="1.42578125" style="49" customWidth="1"/>
    <col min="5887" max="5887" width="7.28515625" style="49" customWidth="1"/>
    <col min="5888" max="5888" width="1.5703125" style="49" customWidth="1"/>
    <col min="5889" max="5889" width="8.140625" style="49" customWidth="1"/>
    <col min="5890" max="5890" width="12.85546875" style="49" customWidth="1"/>
    <col min="5891" max="5891" width="10.28515625" style="49" customWidth="1"/>
    <col min="5892" max="5892" width="4.5703125" style="49" bestFit="1" customWidth="1"/>
    <col min="5893" max="5893" width="17.7109375" style="49" customWidth="1"/>
    <col min="5894" max="5894" width="16.7109375" style="49" customWidth="1"/>
    <col min="5895" max="5895" width="14.85546875" style="49" customWidth="1"/>
    <col min="5896" max="5896" width="14.7109375" style="49" customWidth="1"/>
    <col min="5897" max="5897" width="15.85546875" style="49" customWidth="1"/>
    <col min="5898" max="5898" width="16.140625" style="49" bestFit="1" customWidth="1"/>
    <col min="5899" max="5899" width="16.28515625" style="49" bestFit="1" customWidth="1"/>
    <col min="5900" max="5900" width="13" style="49" bestFit="1" customWidth="1"/>
    <col min="5901" max="5901" width="14.5703125" style="49" bestFit="1" customWidth="1"/>
    <col min="5902" max="5902" width="10" style="49" bestFit="1" customWidth="1"/>
    <col min="5903" max="5904" width="12.140625" style="49" bestFit="1" customWidth="1"/>
    <col min="5905" max="5905" width="5.28515625" style="49" customWidth="1"/>
    <col min="5906" max="5906" width="14" style="49" bestFit="1" customWidth="1"/>
    <col min="5907" max="5908" width="13" style="49" bestFit="1" customWidth="1"/>
    <col min="5909" max="5909" width="12.140625" style="49" bestFit="1" customWidth="1"/>
    <col min="5910" max="5911" width="11" style="49" bestFit="1" customWidth="1"/>
    <col min="5912" max="5912" width="7.5703125" style="49" bestFit="1" customWidth="1"/>
    <col min="5913" max="6140" width="9.140625" style="49"/>
    <col min="6141" max="6141" width="4.85546875" style="49" customWidth="1"/>
    <col min="6142" max="6142" width="1.42578125" style="49" customWidth="1"/>
    <col min="6143" max="6143" width="7.28515625" style="49" customWidth="1"/>
    <col min="6144" max="6144" width="1.5703125" style="49" customWidth="1"/>
    <col min="6145" max="6145" width="8.140625" style="49" customWidth="1"/>
    <col min="6146" max="6146" width="12.85546875" style="49" customWidth="1"/>
    <col min="6147" max="6147" width="10.28515625" style="49" customWidth="1"/>
    <col min="6148" max="6148" width="4.5703125" style="49" bestFit="1" customWidth="1"/>
    <col min="6149" max="6149" width="17.7109375" style="49" customWidth="1"/>
    <col min="6150" max="6150" width="16.7109375" style="49" customWidth="1"/>
    <col min="6151" max="6151" width="14.85546875" style="49" customWidth="1"/>
    <col min="6152" max="6152" width="14.7109375" style="49" customWidth="1"/>
    <col min="6153" max="6153" width="15.85546875" style="49" customWidth="1"/>
    <col min="6154" max="6154" width="16.140625" style="49" bestFit="1" customWidth="1"/>
    <col min="6155" max="6155" width="16.28515625" style="49" bestFit="1" customWidth="1"/>
    <col min="6156" max="6156" width="13" style="49" bestFit="1" customWidth="1"/>
    <col min="6157" max="6157" width="14.5703125" style="49" bestFit="1" customWidth="1"/>
    <col min="6158" max="6158" width="10" style="49" bestFit="1" customWidth="1"/>
    <col min="6159" max="6160" width="12.140625" style="49" bestFit="1" customWidth="1"/>
    <col min="6161" max="6161" width="5.28515625" style="49" customWidth="1"/>
    <col min="6162" max="6162" width="14" style="49" bestFit="1" customWidth="1"/>
    <col min="6163" max="6164" width="13" style="49" bestFit="1" customWidth="1"/>
    <col min="6165" max="6165" width="12.140625" style="49" bestFit="1" customWidth="1"/>
    <col min="6166" max="6167" width="11" style="49" bestFit="1" customWidth="1"/>
    <col min="6168" max="6168" width="7.5703125" style="49" bestFit="1" customWidth="1"/>
    <col min="6169" max="6396" width="9.140625" style="49"/>
    <col min="6397" max="6397" width="4.85546875" style="49" customWidth="1"/>
    <col min="6398" max="6398" width="1.42578125" style="49" customWidth="1"/>
    <col min="6399" max="6399" width="7.28515625" style="49" customWidth="1"/>
    <col min="6400" max="6400" width="1.5703125" style="49" customWidth="1"/>
    <col min="6401" max="6401" width="8.140625" style="49" customWidth="1"/>
    <col min="6402" max="6402" width="12.85546875" style="49" customWidth="1"/>
    <col min="6403" max="6403" width="10.28515625" style="49" customWidth="1"/>
    <col min="6404" max="6404" width="4.5703125" style="49" bestFit="1" customWidth="1"/>
    <col min="6405" max="6405" width="17.7109375" style="49" customWidth="1"/>
    <col min="6406" max="6406" width="16.7109375" style="49" customWidth="1"/>
    <col min="6407" max="6407" width="14.85546875" style="49" customWidth="1"/>
    <col min="6408" max="6408" width="14.7109375" style="49" customWidth="1"/>
    <col min="6409" max="6409" width="15.85546875" style="49" customWidth="1"/>
    <col min="6410" max="6410" width="16.140625" style="49" bestFit="1" customWidth="1"/>
    <col min="6411" max="6411" width="16.28515625" style="49" bestFit="1" customWidth="1"/>
    <col min="6412" max="6412" width="13" style="49" bestFit="1" customWidth="1"/>
    <col min="6413" max="6413" width="14.5703125" style="49" bestFit="1" customWidth="1"/>
    <col min="6414" max="6414" width="10" style="49" bestFit="1" customWidth="1"/>
    <col min="6415" max="6416" width="12.140625" style="49" bestFit="1" customWidth="1"/>
    <col min="6417" max="6417" width="5.28515625" style="49" customWidth="1"/>
    <col min="6418" max="6418" width="14" style="49" bestFit="1" customWidth="1"/>
    <col min="6419" max="6420" width="13" style="49" bestFit="1" customWidth="1"/>
    <col min="6421" max="6421" width="12.140625" style="49" bestFit="1" customWidth="1"/>
    <col min="6422" max="6423" width="11" style="49" bestFit="1" customWidth="1"/>
    <col min="6424" max="6424" width="7.5703125" style="49" bestFit="1" customWidth="1"/>
    <col min="6425" max="6652" width="9.140625" style="49"/>
    <col min="6653" max="6653" width="4.85546875" style="49" customWidth="1"/>
    <col min="6654" max="6654" width="1.42578125" style="49" customWidth="1"/>
    <col min="6655" max="6655" width="7.28515625" style="49" customWidth="1"/>
    <col min="6656" max="6656" width="1.5703125" style="49" customWidth="1"/>
    <col min="6657" max="6657" width="8.140625" style="49" customWidth="1"/>
    <col min="6658" max="6658" width="12.85546875" style="49" customWidth="1"/>
    <col min="6659" max="6659" width="10.28515625" style="49" customWidth="1"/>
    <col min="6660" max="6660" width="4.5703125" style="49" bestFit="1" customWidth="1"/>
    <col min="6661" max="6661" width="17.7109375" style="49" customWidth="1"/>
    <col min="6662" max="6662" width="16.7109375" style="49" customWidth="1"/>
    <col min="6663" max="6663" width="14.85546875" style="49" customWidth="1"/>
    <col min="6664" max="6664" width="14.7109375" style="49" customWidth="1"/>
    <col min="6665" max="6665" width="15.85546875" style="49" customWidth="1"/>
    <col min="6666" max="6666" width="16.140625" style="49" bestFit="1" customWidth="1"/>
    <col min="6667" max="6667" width="16.28515625" style="49" bestFit="1" customWidth="1"/>
    <col min="6668" max="6668" width="13" style="49" bestFit="1" customWidth="1"/>
    <col min="6669" max="6669" width="14.5703125" style="49" bestFit="1" customWidth="1"/>
    <col min="6670" max="6670" width="10" style="49" bestFit="1" customWidth="1"/>
    <col min="6671" max="6672" width="12.140625" style="49" bestFit="1" customWidth="1"/>
    <col min="6673" max="6673" width="5.28515625" style="49" customWidth="1"/>
    <col min="6674" max="6674" width="14" style="49" bestFit="1" customWidth="1"/>
    <col min="6675" max="6676" width="13" style="49" bestFit="1" customWidth="1"/>
    <col min="6677" max="6677" width="12.140625" style="49" bestFit="1" customWidth="1"/>
    <col min="6678" max="6679" width="11" style="49" bestFit="1" customWidth="1"/>
    <col min="6680" max="6680" width="7.5703125" style="49" bestFit="1" customWidth="1"/>
    <col min="6681" max="6908" width="9.140625" style="49"/>
    <col min="6909" max="6909" width="4.85546875" style="49" customWidth="1"/>
    <col min="6910" max="6910" width="1.42578125" style="49" customWidth="1"/>
    <col min="6911" max="6911" width="7.28515625" style="49" customWidth="1"/>
    <col min="6912" max="6912" width="1.5703125" style="49" customWidth="1"/>
    <col min="6913" max="6913" width="8.140625" style="49" customWidth="1"/>
    <col min="6914" max="6914" width="12.85546875" style="49" customWidth="1"/>
    <col min="6915" max="6915" width="10.28515625" style="49" customWidth="1"/>
    <col min="6916" max="6916" width="4.5703125" style="49" bestFit="1" customWidth="1"/>
    <col min="6917" max="6917" width="17.7109375" style="49" customWidth="1"/>
    <col min="6918" max="6918" width="16.7109375" style="49" customWidth="1"/>
    <col min="6919" max="6919" width="14.85546875" style="49" customWidth="1"/>
    <col min="6920" max="6920" width="14.7109375" style="49" customWidth="1"/>
    <col min="6921" max="6921" width="15.85546875" style="49" customWidth="1"/>
    <col min="6922" max="6922" width="16.140625" style="49" bestFit="1" customWidth="1"/>
    <col min="6923" max="6923" width="16.28515625" style="49" bestFit="1" customWidth="1"/>
    <col min="6924" max="6924" width="13" style="49" bestFit="1" customWidth="1"/>
    <col min="6925" max="6925" width="14.5703125" style="49" bestFit="1" customWidth="1"/>
    <col min="6926" max="6926" width="10" style="49" bestFit="1" customWidth="1"/>
    <col min="6927" max="6928" width="12.140625" style="49" bestFit="1" customWidth="1"/>
    <col min="6929" max="6929" width="5.28515625" style="49" customWidth="1"/>
    <col min="6930" max="6930" width="14" style="49" bestFit="1" customWidth="1"/>
    <col min="6931" max="6932" width="13" style="49" bestFit="1" customWidth="1"/>
    <col min="6933" max="6933" width="12.140625" style="49" bestFit="1" customWidth="1"/>
    <col min="6934" max="6935" width="11" style="49" bestFit="1" customWidth="1"/>
    <col min="6936" max="6936" width="7.5703125" style="49" bestFit="1" customWidth="1"/>
    <col min="6937" max="7164" width="9.140625" style="49"/>
    <col min="7165" max="7165" width="4.85546875" style="49" customWidth="1"/>
    <col min="7166" max="7166" width="1.42578125" style="49" customWidth="1"/>
    <col min="7167" max="7167" width="7.28515625" style="49" customWidth="1"/>
    <col min="7168" max="7168" width="1.5703125" style="49" customWidth="1"/>
    <col min="7169" max="7169" width="8.140625" style="49" customWidth="1"/>
    <col min="7170" max="7170" width="12.85546875" style="49" customWidth="1"/>
    <col min="7171" max="7171" width="10.28515625" style="49" customWidth="1"/>
    <col min="7172" max="7172" width="4.5703125" style="49" bestFit="1" customWidth="1"/>
    <col min="7173" max="7173" width="17.7109375" style="49" customWidth="1"/>
    <col min="7174" max="7174" width="16.7109375" style="49" customWidth="1"/>
    <col min="7175" max="7175" width="14.85546875" style="49" customWidth="1"/>
    <col min="7176" max="7176" width="14.7109375" style="49" customWidth="1"/>
    <col min="7177" max="7177" width="15.85546875" style="49" customWidth="1"/>
    <col min="7178" max="7178" width="16.140625" style="49" bestFit="1" customWidth="1"/>
    <col min="7179" max="7179" width="16.28515625" style="49" bestFit="1" customWidth="1"/>
    <col min="7180" max="7180" width="13" style="49" bestFit="1" customWidth="1"/>
    <col min="7181" max="7181" width="14.5703125" style="49" bestFit="1" customWidth="1"/>
    <col min="7182" max="7182" width="10" style="49" bestFit="1" customWidth="1"/>
    <col min="7183" max="7184" width="12.140625" style="49" bestFit="1" customWidth="1"/>
    <col min="7185" max="7185" width="5.28515625" style="49" customWidth="1"/>
    <col min="7186" max="7186" width="14" style="49" bestFit="1" customWidth="1"/>
    <col min="7187" max="7188" width="13" style="49" bestFit="1" customWidth="1"/>
    <col min="7189" max="7189" width="12.140625" style="49" bestFit="1" customWidth="1"/>
    <col min="7190" max="7191" width="11" style="49" bestFit="1" customWidth="1"/>
    <col min="7192" max="7192" width="7.5703125" style="49" bestFit="1" customWidth="1"/>
    <col min="7193" max="7420" width="9.140625" style="49"/>
    <col min="7421" max="7421" width="4.85546875" style="49" customWidth="1"/>
    <col min="7422" max="7422" width="1.42578125" style="49" customWidth="1"/>
    <col min="7423" max="7423" width="7.28515625" style="49" customWidth="1"/>
    <col min="7424" max="7424" width="1.5703125" style="49" customWidth="1"/>
    <col min="7425" max="7425" width="8.140625" style="49" customWidth="1"/>
    <col min="7426" max="7426" width="12.85546875" style="49" customWidth="1"/>
    <col min="7427" max="7427" width="10.28515625" style="49" customWidth="1"/>
    <col min="7428" max="7428" width="4.5703125" style="49" bestFit="1" customWidth="1"/>
    <col min="7429" max="7429" width="17.7109375" style="49" customWidth="1"/>
    <col min="7430" max="7430" width="16.7109375" style="49" customWidth="1"/>
    <col min="7431" max="7431" width="14.85546875" style="49" customWidth="1"/>
    <col min="7432" max="7432" width="14.7109375" style="49" customWidth="1"/>
    <col min="7433" max="7433" width="15.85546875" style="49" customWidth="1"/>
    <col min="7434" max="7434" width="16.140625" style="49" bestFit="1" customWidth="1"/>
    <col min="7435" max="7435" width="16.28515625" style="49" bestFit="1" customWidth="1"/>
    <col min="7436" max="7436" width="13" style="49" bestFit="1" customWidth="1"/>
    <col min="7437" max="7437" width="14.5703125" style="49" bestFit="1" customWidth="1"/>
    <col min="7438" max="7438" width="10" style="49" bestFit="1" customWidth="1"/>
    <col min="7439" max="7440" width="12.140625" style="49" bestFit="1" customWidth="1"/>
    <col min="7441" max="7441" width="5.28515625" style="49" customWidth="1"/>
    <col min="7442" max="7442" width="14" style="49" bestFit="1" customWidth="1"/>
    <col min="7443" max="7444" width="13" style="49" bestFit="1" customWidth="1"/>
    <col min="7445" max="7445" width="12.140625" style="49" bestFit="1" customWidth="1"/>
    <col min="7446" max="7447" width="11" style="49" bestFit="1" customWidth="1"/>
    <col min="7448" max="7448" width="7.5703125" style="49" bestFit="1" customWidth="1"/>
    <col min="7449" max="7676" width="9.140625" style="49"/>
    <col min="7677" max="7677" width="4.85546875" style="49" customWidth="1"/>
    <col min="7678" max="7678" width="1.42578125" style="49" customWidth="1"/>
    <col min="7679" max="7679" width="7.28515625" style="49" customWidth="1"/>
    <col min="7680" max="7680" width="1.5703125" style="49" customWidth="1"/>
    <col min="7681" max="7681" width="8.140625" style="49" customWidth="1"/>
    <col min="7682" max="7682" width="12.85546875" style="49" customWidth="1"/>
    <col min="7683" max="7683" width="10.28515625" style="49" customWidth="1"/>
    <col min="7684" max="7684" width="4.5703125" style="49" bestFit="1" customWidth="1"/>
    <col min="7685" max="7685" width="17.7109375" style="49" customWidth="1"/>
    <col min="7686" max="7686" width="16.7109375" style="49" customWidth="1"/>
    <col min="7687" max="7687" width="14.85546875" style="49" customWidth="1"/>
    <col min="7688" max="7688" width="14.7109375" style="49" customWidth="1"/>
    <col min="7689" max="7689" width="15.85546875" style="49" customWidth="1"/>
    <col min="7690" max="7690" width="16.140625" style="49" bestFit="1" customWidth="1"/>
    <col min="7691" max="7691" width="16.28515625" style="49" bestFit="1" customWidth="1"/>
    <col min="7692" max="7692" width="13" style="49" bestFit="1" customWidth="1"/>
    <col min="7693" max="7693" width="14.5703125" style="49" bestFit="1" customWidth="1"/>
    <col min="7694" max="7694" width="10" style="49" bestFit="1" customWidth="1"/>
    <col min="7695" max="7696" width="12.140625" style="49" bestFit="1" customWidth="1"/>
    <col min="7697" max="7697" width="5.28515625" style="49" customWidth="1"/>
    <col min="7698" max="7698" width="14" style="49" bestFit="1" customWidth="1"/>
    <col min="7699" max="7700" width="13" style="49" bestFit="1" customWidth="1"/>
    <col min="7701" max="7701" width="12.140625" style="49" bestFit="1" customWidth="1"/>
    <col min="7702" max="7703" width="11" style="49" bestFit="1" customWidth="1"/>
    <col min="7704" max="7704" width="7.5703125" style="49" bestFit="1" customWidth="1"/>
    <col min="7705" max="7932" width="9.140625" style="49"/>
    <col min="7933" max="7933" width="4.85546875" style="49" customWidth="1"/>
    <col min="7934" max="7934" width="1.42578125" style="49" customWidth="1"/>
    <col min="7935" max="7935" width="7.28515625" style="49" customWidth="1"/>
    <col min="7936" max="7936" width="1.5703125" style="49" customWidth="1"/>
    <col min="7937" max="7937" width="8.140625" style="49" customWidth="1"/>
    <col min="7938" max="7938" width="12.85546875" style="49" customWidth="1"/>
    <col min="7939" max="7939" width="10.28515625" style="49" customWidth="1"/>
    <col min="7940" max="7940" width="4.5703125" style="49" bestFit="1" customWidth="1"/>
    <col min="7941" max="7941" width="17.7109375" style="49" customWidth="1"/>
    <col min="7942" max="7942" width="16.7109375" style="49" customWidth="1"/>
    <col min="7943" max="7943" width="14.85546875" style="49" customWidth="1"/>
    <col min="7944" max="7944" width="14.7109375" style="49" customWidth="1"/>
    <col min="7945" max="7945" width="15.85546875" style="49" customWidth="1"/>
    <col min="7946" max="7946" width="16.140625" style="49" bestFit="1" customWidth="1"/>
    <col min="7947" max="7947" width="16.28515625" style="49" bestFit="1" customWidth="1"/>
    <col min="7948" max="7948" width="13" style="49" bestFit="1" customWidth="1"/>
    <col min="7949" max="7949" width="14.5703125" style="49" bestFit="1" customWidth="1"/>
    <col min="7950" max="7950" width="10" style="49" bestFit="1" customWidth="1"/>
    <col min="7951" max="7952" width="12.140625" style="49" bestFit="1" customWidth="1"/>
    <col min="7953" max="7953" width="5.28515625" style="49" customWidth="1"/>
    <col min="7954" max="7954" width="14" style="49" bestFit="1" customWidth="1"/>
    <col min="7955" max="7956" width="13" style="49" bestFit="1" customWidth="1"/>
    <col min="7957" max="7957" width="12.140625" style="49" bestFit="1" customWidth="1"/>
    <col min="7958" max="7959" width="11" style="49" bestFit="1" customWidth="1"/>
    <col min="7960" max="7960" width="7.5703125" style="49" bestFit="1" customWidth="1"/>
    <col min="7961" max="8188" width="9.140625" style="49"/>
    <col min="8189" max="8189" width="4.85546875" style="49" customWidth="1"/>
    <col min="8190" max="8190" width="1.42578125" style="49" customWidth="1"/>
    <col min="8191" max="8191" width="7.28515625" style="49" customWidth="1"/>
    <col min="8192" max="8192" width="1.5703125" style="49" customWidth="1"/>
    <col min="8193" max="8193" width="8.140625" style="49" customWidth="1"/>
    <col min="8194" max="8194" width="12.85546875" style="49" customWidth="1"/>
    <col min="8195" max="8195" width="10.28515625" style="49" customWidth="1"/>
    <col min="8196" max="8196" width="4.5703125" style="49" bestFit="1" customWidth="1"/>
    <col min="8197" max="8197" width="17.7109375" style="49" customWidth="1"/>
    <col min="8198" max="8198" width="16.7109375" style="49" customWidth="1"/>
    <col min="8199" max="8199" width="14.85546875" style="49" customWidth="1"/>
    <col min="8200" max="8200" width="14.7109375" style="49" customWidth="1"/>
    <col min="8201" max="8201" width="15.85546875" style="49" customWidth="1"/>
    <col min="8202" max="8202" width="16.140625" style="49" bestFit="1" customWidth="1"/>
    <col min="8203" max="8203" width="16.28515625" style="49" bestFit="1" customWidth="1"/>
    <col min="8204" max="8204" width="13" style="49" bestFit="1" customWidth="1"/>
    <col min="8205" max="8205" width="14.5703125" style="49" bestFit="1" customWidth="1"/>
    <col min="8206" max="8206" width="10" style="49" bestFit="1" customWidth="1"/>
    <col min="8207" max="8208" width="12.140625" style="49" bestFit="1" customWidth="1"/>
    <col min="8209" max="8209" width="5.28515625" style="49" customWidth="1"/>
    <col min="8210" max="8210" width="14" style="49" bestFit="1" customWidth="1"/>
    <col min="8211" max="8212" width="13" style="49" bestFit="1" customWidth="1"/>
    <col min="8213" max="8213" width="12.140625" style="49" bestFit="1" customWidth="1"/>
    <col min="8214" max="8215" width="11" style="49" bestFit="1" customWidth="1"/>
    <col min="8216" max="8216" width="7.5703125" style="49" bestFit="1" customWidth="1"/>
    <col min="8217" max="8444" width="9.140625" style="49"/>
    <col min="8445" max="8445" width="4.85546875" style="49" customWidth="1"/>
    <col min="8446" max="8446" width="1.42578125" style="49" customWidth="1"/>
    <col min="8447" max="8447" width="7.28515625" style="49" customWidth="1"/>
    <col min="8448" max="8448" width="1.5703125" style="49" customWidth="1"/>
    <col min="8449" max="8449" width="8.140625" style="49" customWidth="1"/>
    <col min="8450" max="8450" width="12.85546875" style="49" customWidth="1"/>
    <col min="8451" max="8451" width="10.28515625" style="49" customWidth="1"/>
    <col min="8452" max="8452" width="4.5703125" style="49" bestFit="1" customWidth="1"/>
    <col min="8453" max="8453" width="17.7109375" style="49" customWidth="1"/>
    <col min="8454" max="8454" width="16.7109375" style="49" customWidth="1"/>
    <col min="8455" max="8455" width="14.85546875" style="49" customWidth="1"/>
    <col min="8456" max="8456" width="14.7109375" style="49" customWidth="1"/>
    <col min="8457" max="8457" width="15.85546875" style="49" customWidth="1"/>
    <col min="8458" max="8458" width="16.140625" style="49" bestFit="1" customWidth="1"/>
    <col min="8459" max="8459" width="16.28515625" style="49" bestFit="1" customWidth="1"/>
    <col min="8460" max="8460" width="13" style="49" bestFit="1" customWidth="1"/>
    <col min="8461" max="8461" width="14.5703125" style="49" bestFit="1" customWidth="1"/>
    <col min="8462" max="8462" width="10" style="49" bestFit="1" customWidth="1"/>
    <col min="8463" max="8464" width="12.140625" style="49" bestFit="1" customWidth="1"/>
    <col min="8465" max="8465" width="5.28515625" style="49" customWidth="1"/>
    <col min="8466" max="8466" width="14" style="49" bestFit="1" customWidth="1"/>
    <col min="8467" max="8468" width="13" style="49" bestFit="1" customWidth="1"/>
    <col min="8469" max="8469" width="12.140625" style="49" bestFit="1" customWidth="1"/>
    <col min="8470" max="8471" width="11" style="49" bestFit="1" customWidth="1"/>
    <col min="8472" max="8472" width="7.5703125" style="49" bestFit="1" customWidth="1"/>
    <col min="8473" max="8700" width="9.140625" style="49"/>
    <col min="8701" max="8701" width="4.85546875" style="49" customWidth="1"/>
    <col min="8702" max="8702" width="1.42578125" style="49" customWidth="1"/>
    <col min="8703" max="8703" width="7.28515625" style="49" customWidth="1"/>
    <col min="8704" max="8704" width="1.5703125" style="49" customWidth="1"/>
    <col min="8705" max="8705" width="8.140625" style="49" customWidth="1"/>
    <col min="8706" max="8706" width="12.85546875" style="49" customWidth="1"/>
    <col min="8707" max="8707" width="10.28515625" style="49" customWidth="1"/>
    <col min="8708" max="8708" width="4.5703125" style="49" bestFit="1" customWidth="1"/>
    <col min="8709" max="8709" width="17.7109375" style="49" customWidth="1"/>
    <col min="8710" max="8710" width="16.7109375" style="49" customWidth="1"/>
    <col min="8711" max="8711" width="14.85546875" style="49" customWidth="1"/>
    <col min="8712" max="8712" width="14.7109375" style="49" customWidth="1"/>
    <col min="8713" max="8713" width="15.85546875" style="49" customWidth="1"/>
    <col min="8714" max="8714" width="16.140625" style="49" bestFit="1" customWidth="1"/>
    <col min="8715" max="8715" width="16.28515625" style="49" bestFit="1" customWidth="1"/>
    <col min="8716" max="8716" width="13" style="49" bestFit="1" customWidth="1"/>
    <col min="8717" max="8717" width="14.5703125" style="49" bestFit="1" customWidth="1"/>
    <col min="8718" max="8718" width="10" style="49" bestFit="1" customWidth="1"/>
    <col min="8719" max="8720" width="12.140625" style="49" bestFit="1" customWidth="1"/>
    <col min="8721" max="8721" width="5.28515625" style="49" customWidth="1"/>
    <col min="8722" max="8722" width="14" style="49" bestFit="1" customWidth="1"/>
    <col min="8723" max="8724" width="13" style="49" bestFit="1" customWidth="1"/>
    <col min="8725" max="8725" width="12.140625" style="49" bestFit="1" customWidth="1"/>
    <col min="8726" max="8727" width="11" style="49" bestFit="1" customWidth="1"/>
    <col min="8728" max="8728" width="7.5703125" style="49" bestFit="1" customWidth="1"/>
    <col min="8729" max="8956" width="9.140625" style="49"/>
    <col min="8957" max="8957" width="4.85546875" style="49" customWidth="1"/>
    <col min="8958" max="8958" width="1.42578125" style="49" customWidth="1"/>
    <col min="8959" max="8959" width="7.28515625" style="49" customWidth="1"/>
    <col min="8960" max="8960" width="1.5703125" style="49" customWidth="1"/>
    <col min="8961" max="8961" width="8.140625" style="49" customWidth="1"/>
    <col min="8962" max="8962" width="12.85546875" style="49" customWidth="1"/>
    <col min="8963" max="8963" width="10.28515625" style="49" customWidth="1"/>
    <col min="8964" max="8964" width="4.5703125" style="49" bestFit="1" customWidth="1"/>
    <col min="8965" max="8965" width="17.7109375" style="49" customWidth="1"/>
    <col min="8966" max="8966" width="16.7109375" style="49" customWidth="1"/>
    <col min="8967" max="8967" width="14.85546875" style="49" customWidth="1"/>
    <col min="8968" max="8968" width="14.7109375" style="49" customWidth="1"/>
    <col min="8969" max="8969" width="15.85546875" style="49" customWidth="1"/>
    <col min="8970" max="8970" width="16.140625" style="49" bestFit="1" customWidth="1"/>
    <col min="8971" max="8971" width="16.28515625" style="49" bestFit="1" customWidth="1"/>
    <col min="8972" max="8972" width="13" style="49" bestFit="1" customWidth="1"/>
    <col min="8973" max="8973" width="14.5703125" style="49" bestFit="1" customWidth="1"/>
    <col min="8974" max="8974" width="10" style="49" bestFit="1" customWidth="1"/>
    <col min="8975" max="8976" width="12.140625" style="49" bestFit="1" customWidth="1"/>
    <col min="8977" max="8977" width="5.28515625" style="49" customWidth="1"/>
    <col min="8978" max="8978" width="14" style="49" bestFit="1" customWidth="1"/>
    <col min="8979" max="8980" width="13" style="49" bestFit="1" customWidth="1"/>
    <col min="8981" max="8981" width="12.140625" style="49" bestFit="1" customWidth="1"/>
    <col min="8982" max="8983" width="11" style="49" bestFit="1" customWidth="1"/>
    <col min="8984" max="8984" width="7.5703125" style="49" bestFit="1" customWidth="1"/>
    <col min="8985" max="9212" width="9.140625" style="49"/>
    <col min="9213" max="9213" width="4.85546875" style="49" customWidth="1"/>
    <col min="9214" max="9214" width="1.42578125" style="49" customWidth="1"/>
    <col min="9215" max="9215" width="7.28515625" style="49" customWidth="1"/>
    <col min="9216" max="9216" width="1.5703125" style="49" customWidth="1"/>
    <col min="9217" max="9217" width="8.140625" style="49" customWidth="1"/>
    <col min="9218" max="9218" width="12.85546875" style="49" customWidth="1"/>
    <col min="9219" max="9219" width="10.28515625" style="49" customWidth="1"/>
    <col min="9220" max="9220" width="4.5703125" style="49" bestFit="1" customWidth="1"/>
    <col min="9221" max="9221" width="17.7109375" style="49" customWidth="1"/>
    <col min="9222" max="9222" width="16.7109375" style="49" customWidth="1"/>
    <col min="9223" max="9223" width="14.85546875" style="49" customWidth="1"/>
    <col min="9224" max="9224" width="14.7109375" style="49" customWidth="1"/>
    <col min="9225" max="9225" width="15.85546875" style="49" customWidth="1"/>
    <col min="9226" max="9226" width="16.140625" style="49" bestFit="1" customWidth="1"/>
    <col min="9227" max="9227" width="16.28515625" style="49" bestFit="1" customWidth="1"/>
    <col min="9228" max="9228" width="13" style="49" bestFit="1" customWidth="1"/>
    <col min="9229" max="9229" width="14.5703125" style="49" bestFit="1" customWidth="1"/>
    <col min="9230" max="9230" width="10" style="49" bestFit="1" customWidth="1"/>
    <col min="9231" max="9232" width="12.140625" style="49" bestFit="1" customWidth="1"/>
    <col min="9233" max="9233" width="5.28515625" style="49" customWidth="1"/>
    <col min="9234" max="9234" width="14" style="49" bestFit="1" customWidth="1"/>
    <col min="9235" max="9236" width="13" style="49" bestFit="1" customWidth="1"/>
    <col min="9237" max="9237" width="12.140625" style="49" bestFit="1" customWidth="1"/>
    <col min="9238" max="9239" width="11" style="49" bestFit="1" customWidth="1"/>
    <col min="9240" max="9240" width="7.5703125" style="49" bestFit="1" customWidth="1"/>
    <col min="9241" max="9468" width="9.140625" style="49"/>
    <col min="9469" max="9469" width="4.85546875" style="49" customWidth="1"/>
    <col min="9470" max="9470" width="1.42578125" style="49" customWidth="1"/>
    <col min="9471" max="9471" width="7.28515625" style="49" customWidth="1"/>
    <col min="9472" max="9472" width="1.5703125" style="49" customWidth="1"/>
    <col min="9473" max="9473" width="8.140625" style="49" customWidth="1"/>
    <col min="9474" max="9474" width="12.85546875" style="49" customWidth="1"/>
    <col min="9475" max="9475" width="10.28515625" style="49" customWidth="1"/>
    <col min="9476" max="9476" width="4.5703125" style="49" bestFit="1" customWidth="1"/>
    <col min="9477" max="9477" width="17.7109375" style="49" customWidth="1"/>
    <col min="9478" max="9478" width="16.7109375" style="49" customWidth="1"/>
    <col min="9479" max="9479" width="14.85546875" style="49" customWidth="1"/>
    <col min="9480" max="9480" width="14.7109375" style="49" customWidth="1"/>
    <col min="9481" max="9481" width="15.85546875" style="49" customWidth="1"/>
    <col min="9482" max="9482" width="16.140625" style="49" bestFit="1" customWidth="1"/>
    <col min="9483" max="9483" width="16.28515625" style="49" bestFit="1" customWidth="1"/>
    <col min="9484" max="9484" width="13" style="49" bestFit="1" customWidth="1"/>
    <col min="9485" max="9485" width="14.5703125" style="49" bestFit="1" customWidth="1"/>
    <col min="9486" max="9486" width="10" style="49" bestFit="1" customWidth="1"/>
    <col min="9487" max="9488" width="12.140625" style="49" bestFit="1" customWidth="1"/>
    <col min="9489" max="9489" width="5.28515625" style="49" customWidth="1"/>
    <col min="9490" max="9490" width="14" style="49" bestFit="1" customWidth="1"/>
    <col min="9491" max="9492" width="13" style="49" bestFit="1" customWidth="1"/>
    <col min="9493" max="9493" width="12.140625" style="49" bestFit="1" customWidth="1"/>
    <col min="9494" max="9495" width="11" style="49" bestFit="1" customWidth="1"/>
    <col min="9496" max="9496" width="7.5703125" style="49" bestFit="1" customWidth="1"/>
    <col min="9497" max="9724" width="9.140625" style="49"/>
    <col min="9725" max="9725" width="4.85546875" style="49" customWidth="1"/>
    <col min="9726" max="9726" width="1.42578125" style="49" customWidth="1"/>
    <col min="9727" max="9727" width="7.28515625" style="49" customWidth="1"/>
    <col min="9728" max="9728" width="1.5703125" style="49" customWidth="1"/>
    <col min="9729" max="9729" width="8.140625" style="49" customWidth="1"/>
    <col min="9730" max="9730" width="12.85546875" style="49" customWidth="1"/>
    <col min="9731" max="9731" width="10.28515625" style="49" customWidth="1"/>
    <col min="9732" max="9732" width="4.5703125" style="49" bestFit="1" customWidth="1"/>
    <col min="9733" max="9733" width="17.7109375" style="49" customWidth="1"/>
    <col min="9734" max="9734" width="16.7109375" style="49" customWidth="1"/>
    <col min="9735" max="9735" width="14.85546875" style="49" customWidth="1"/>
    <col min="9736" max="9736" width="14.7109375" style="49" customWidth="1"/>
    <col min="9737" max="9737" width="15.85546875" style="49" customWidth="1"/>
    <col min="9738" max="9738" width="16.140625" style="49" bestFit="1" customWidth="1"/>
    <col min="9739" max="9739" width="16.28515625" style="49" bestFit="1" customWidth="1"/>
    <col min="9740" max="9740" width="13" style="49" bestFit="1" customWidth="1"/>
    <col min="9741" max="9741" width="14.5703125" style="49" bestFit="1" customWidth="1"/>
    <col min="9742" max="9742" width="10" style="49" bestFit="1" customWidth="1"/>
    <col min="9743" max="9744" width="12.140625" style="49" bestFit="1" customWidth="1"/>
    <col min="9745" max="9745" width="5.28515625" style="49" customWidth="1"/>
    <col min="9746" max="9746" width="14" style="49" bestFit="1" customWidth="1"/>
    <col min="9747" max="9748" width="13" style="49" bestFit="1" customWidth="1"/>
    <col min="9749" max="9749" width="12.140625" style="49" bestFit="1" customWidth="1"/>
    <col min="9750" max="9751" width="11" style="49" bestFit="1" customWidth="1"/>
    <col min="9752" max="9752" width="7.5703125" style="49" bestFit="1" customWidth="1"/>
    <col min="9753" max="9980" width="9.140625" style="49"/>
    <col min="9981" max="9981" width="4.85546875" style="49" customWidth="1"/>
    <col min="9982" max="9982" width="1.42578125" style="49" customWidth="1"/>
    <col min="9983" max="9983" width="7.28515625" style="49" customWidth="1"/>
    <col min="9984" max="9984" width="1.5703125" style="49" customWidth="1"/>
    <col min="9985" max="9985" width="8.140625" style="49" customWidth="1"/>
    <col min="9986" max="9986" width="12.85546875" style="49" customWidth="1"/>
    <col min="9987" max="9987" width="10.28515625" style="49" customWidth="1"/>
    <col min="9988" max="9988" width="4.5703125" style="49" bestFit="1" customWidth="1"/>
    <col min="9989" max="9989" width="17.7109375" style="49" customWidth="1"/>
    <col min="9990" max="9990" width="16.7109375" style="49" customWidth="1"/>
    <col min="9991" max="9991" width="14.85546875" style="49" customWidth="1"/>
    <col min="9992" max="9992" width="14.7109375" style="49" customWidth="1"/>
    <col min="9993" max="9993" width="15.85546875" style="49" customWidth="1"/>
    <col min="9994" max="9994" width="16.140625" style="49" bestFit="1" customWidth="1"/>
    <col min="9995" max="9995" width="16.28515625" style="49" bestFit="1" customWidth="1"/>
    <col min="9996" max="9996" width="13" style="49" bestFit="1" customWidth="1"/>
    <col min="9997" max="9997" width="14.5703125" style="49" bestFit="1" customWidth="1"/>
    <col min="9998" max="9998" width="10" style="49" bestFit="1" customWidth="1"/>
    <col min="9999" max="10000" width="12.140625" style="49" bestFit="1" customWidth="1"/>
    <col min="10001" max="10001" width="5.28515625" style="49" customWidth="1"/>
    <col min="10002" max="10002" width="14" style="49" bestFit="1" customWidth="1"/>
    <col min="10003" max="10004" width="13" style="49" bestFit="1" customWidth="1"/>
    <col min="10005" max="10005" width="12.140625" style="49" bestFit="1" customWidth="1"/>
    <col min="10006" max="10007" width="11" style="49" bestFit="1" customWidth="1"/>
    <col min="10008" max="10008" width="7.5703125" style="49" bestFit="1" customWidth="1"/>
    <col min="10009" max="10236" width="9.140625" style="49"/>
    <col min="10237" max="10237" width="4.85546875" style="49" customWidth="1"/>
    <col min="10238" max="10238" width="1.42578125" style="49" customWidth="1"/>
    <col min="10239" max="10239" width="7.28515625" style="49" customWidth="1"/>
    <col min="10240" max="10240" width="1.5703125" style="49" customWidth="1"/>
    <col min="10241" max="10241" width="8.140625" style="49" customWidth="1"/>
    <col min="10242" max="10242" width="12.85546875" style="49" customWidth="1"/>
    <col min="10243" max="10243" width="10.28515625" style="49" customWidth="1"/>
    <col min="10244" max="10244" width="4.5703125" style="49" bestFit="1" customWidth="1"/>
    <col min="10245" max="10245" width="17.7109375" style="49" customWidth="1"/>
    <col min="10246" max="10246" width="16.7109375" style="49" customWidth="1"/>
    <col min="10247" max="10247" width="14.85546875" style="49" customWidth="1"/>
    <col min="10248" max="10248" width="14.7109375" style="49" customWidth="1"/>
    <col min="10249" max="10249" width="15.85546875" style="49" customWidth="1"/>
    <col min="10250" max="10250" width="16.140625" style="49" bestFit="1" customWidth="1"/>
    <col min="10251" max="10251" width="16.28515625" style="49" bestFit="1" customWidth="1"/>
    <col min="10252" max="10252" width="13" style="49" bestFit="1" customWidth="1"/>
    <col min="10253" max="10253" width="14.5703125" style="49" bestFit="1" customWidth="1"/>
    <col min="10254" max="10254" width="10" style="49" bestFit="1" customWidth="1"/>
    <col min="10255" max="10256" width="12.140625" style="49" bestFit="1" customWidth="1"/>
    <col min="10257" max="10257" width="5.28515625" style="49" customWidth="1"/>
    <col min="10258" max="10258" width="14" style="49" bestFit="1" customWidth="1"/>
    <col min="10259" max="10260" width="13" style="49" bestFit="1" customWidth="1"/>
    <col min="10261" max="10261" width="12.140625" style="49" bestFit="1" customWidth="1"/>
    <col min="10262" max="10263" width="11" style="49" bestFit="1" customWidth="1"/>
    <col min="10264" max="10264" width="7.5703125" style="49" bestFit="1" customWidth="1"/>
    <col min="10265" max="10492" width="9.140625" style="49"/>
    <col min="10493" max="10493" width="4.85546875" style="49" customWidth="1"/>
    <col min="10494" max="10494" width="1.42578125" style="49" customWidth="1"/>
    <col min="10495" max="10495" width="7.28515625" style="49" customWidth="1"/>
    <col min="10496" max="10496" width="1.5703125" style="49" customWidth="1"/>
    <col min="10497" max="10497" width="8.140625" style="49" customWidth="1"/>
    <col min="10498" max="10498" width="12.85546875" style="49" customWidth="1"/>
    <col min="10499" max="10499" width="10.28515625" style="49" customWidth="1"/>
    <col min="10500" max="10500" width="4.5703125" style="49" bestFit="1" customWidth="1"/>
    <col min="10501" max="10501" width="17.7109375" style="49" customWidth="1"/>
    <col min="10502" max="10502" width="16.7109375" style="49" customWidth="1"/>
    <col min="10503" max="10503" width="14.85546875" style="49" customWidth="1"/>
    <col min="10504" max="10504" width="14.7109375" style="49" customWidth="1"/>
    <col min="10505" max="10505" width="15.85546875" style="49" customWidth="1"/>
    <col min="10506" max="10506" width="16.140625" style="49" bestFit="1" customWidth="1"/>
    <col min="10507" max="10507" width="16.28515625" style="49" bestFit="1" customWidth="1"/>
    <col min="10508" max="10508" width="13" style="49" bestFit="1" customWidth="1"/>
    <col min="10509" max="10509" width="14.5703125" style="49" bestFit="1" customWidth="1"/>
    <col min="10510" max="10510" width="10" style="49" bestFit="1" customWidth="1"/>
    <col min="10511" max="10512" width="12.140625" style="49" bestFit="1" customWidth="1"/>
    <col min="10513" max="10513" width="5.28515625" style="49" customWidth="1"/>
    <col min="10514" max="10514" width="14" style="49" bestFit="1" customWidth="1"/>
    <col min="10515" max="10516" width="13" style="49" bestFit="1" customWidth="1"/>
    <col min="10517" max="10517" width="12.140625" style="49" bestFit="1" customWidth="1"/>
    <col min="10518" max="10519" width="11" style="49" bestFit="1" customWidth="1"/>
    <col min="10520" max="10520" width="7.5703125" style="49" bestFit="1" customWidth="1"/>
    <col min="10521" max="10748" width="9.140625" style="49"/>
    <col min="10749" max="10749" width="4.85546875" style="49" customWidth="1"/>
    <col min="10750" max="10750" width="1.42578125" style="49" customWidth="1"/>
    <col min="10751" max="10751" width="7.28515625" style="49" customWidth="1"/>
    <col min="10752" max="10752" width="1.5703125" style="49" customWidth="1"/>
    <col min="10753" max="10753" width="8.140625" style="49" customWidth="1"/>
    <col min="10754" max="10754" width="12.85546875" style="49" customWidth="1"/>
    <col min="10755" max="10755" width="10.28515625" style="49" customWidth="1"/>
    <col min="10756" max="10756" width="4.5703125" style="49" bestFit="1" customWidth="1"/>
    <col min="10757" max="10757" width="17.7109375" style="49" customWidth="1"/>
    <col min="10758" max="10758" width="16.7109375" style="49" customWidth="1"/>
    <col min="10759" max="10759" width="14.85546875" style="49" customWidth="1"/>
    <col min="10760" max="10760" width="14.7109375" style="49" customWidth="1"/>
    <col min="10761" max="10761" width="15.85546875" style="49" customWidth="1"/>
    <col min="10762" max="10762" width="16.140625" style="49" bestFit="1" customWidth="1"/>
    <col min="10763" max="10763" width="16.28515625" style="49" bestFit="1" customWidth="1"/>
    <col min="10764" max="10764" width="13" style="49" bestFit="1" customWidth="1"/>
    <col min="10765" max="10765" width="14.5703125" style="49" bestFit="1" customWidth="1"/>
    <col min="10766" max="10766" width="10" style="49" bestFit="1" customWidth="1"/>
    <col min="10767" max="10768" width="12.140625" style="49" bestFit="1" customWidth="1"/>
    <col min="10769" max="10769" width="5.28515625" style="49" customWidth="1"/>
    <col min="10770" max="10770" width="14" style="49" bestFit="1" customWidth="1"/>
    <col min="10771" max="10772" width="13" style="49" bestFit="1" customWidth="1"/>
    <col min="10773" max="10773" width="12.140625" style="49" bestFit="1" customWidth="1"/>
    <col min="10774" max="10775" width="11" style="49" bestFit="1" customWidth="1"/>
    <col min="10776" max="10776" width="7.5703125" style="49" bestFit="1" customWidth="1"/>
    <col min="10777" max="11004" width="9.140625" style="49"/>
    <col min="11005" max="11005" width="4.85546875" style="49" customWidth="1"/>
    <col min="11006" max="11006" width="1.42578125" style="49" customWidth="1"/>
    <col min="11007" max="11007" width="7.28515625" style="49" customWidth="1"/>
    <col min="11008" max="11008" width="1.5703125" style="49" customWidth="1"/>
    <col min="11009" max="11009" width="8.140625" style="49" customWidth="1"/>
    <col min="11010" max="11010" width="12.85546875" style="49" customWidth="1"/>
    <col min="11011" max="11011" width="10.28515625" style="49" customWidth="1"/>
    <col min="11012" max="11012" width="4.5703125" style="49" bestFit="1" customWidth="1"/>
    <col min="11013" max="11013" width="17.7109375" style="49" customWidth="1"/>
    <col min="11014" max="11014" width="16.7109375" style="49" customWidth="1"/>
    <col min="11015" max="11015" width="14.85546875" style="49" customWidth="1"/>
    <col min="11016" max="11016" width="14.7109375" style="49" customWidth="1"/>
    <col min="11017" max="11017" width="15.85546875" style="49" customWidth="1"/>
    <col min="11018" max="11018" width="16.140625" style="49" bestFit="1" customWidth="1"/>
    <col min="11019" max="11019" width="16.28515625" style="49" bestFit="1" customWidth="1"/>
    <col min="11020" max="11020" width="13" style="49" bestFit="1" customWidth="1"/>
    <col min="11021" max="11021" width="14.5703125" style="49" bestFit="1" customWidth="1"/>
    <col min="11022" max="11022" width="10" style="49" bestFit="1" customWidth="1"/>
    <col min="11023" max="11024" width="12.140625" style="49" bestFit="1" customWidth="1"/>
    <col min="11025" max="11025" width="5.28515625" style="49" customWidth="1"/>
    <col min="11026" max="11026" width="14" style="49" bestFit="1" customWidth="1"/>
    <col min="11027" max="11028" width="13" style="49" bestFit="1" customWidth="1"/>
    <col min="11029" max="11029" width="12.140625" style="49" bestFit="1" customWidth="1"/>
    <col min="11030" max="11031" width="11" style="49" bestFit="1" customWidth="1"/>
    <col min="11032" max="11032" width="7.5703125" style="49" bestFit="1" customWidth="1"/>
    <col min="11033" max="11260" width="9.140625" style="49"/>
    <col min="11261" max="11261" width="4.85546875" style="49" customWidth="1"/>
    <col min="11262" max="11262" width="1.42578125" style="49" customWidth="1"/>
    <col min="11263" max="11263" width="7.28515625" style="49" customWidth="1"/>
    <col min="11264" max="11264" width="1.5703125" style="49" customWidth="1"/>
    <col min="11265" max="11265" width="8.140625" style="49" customWidth="1"/>
    <col min="11266" max="11266" width="12.85546875" style="49" customWidth="1"/>
    <col min="11267" max="11267" width="10.28515625" style="49" customWidth="1"/>
    <col min="11268" max="11268" width="4.5703125" style="49" bestFit="1" customWidth="1"/>
    <col min="11269" max="11269" width="17.7109375" style="49" customWidth="1"/>
    <col min="11270" max="11270" width="16.7109375" style="49" customWidth="1"/>
    <col min="11271" max="11271" width="14.85546875" style="49" customWidth="1"/>
    <col min="11272" max="11272" width="14.7109375" style="49" customWidth="1"/>
    <col min="11273" max="11273" width="15.85546875" style="49" customWidth="1"/>
    <col min="11274" max="11274" width="16.140625" style="49" bestFit="1" customWidth="1"/>
    <col min="11275" max="11275" width="16.28515625" style="49" bestFit="1" customWidth="1"/>
    <col min="11276" max="11276" width="13" style="49" bestFit="1" customWidth="1"/>
    <col min="11277" max="11277" width="14.5703125" style="49" bestFit="1" customWidth="1"/>
    <col min="11278" max="11278" width="10" style="49" bestFit="1" customWidth="1"/>
    <col min="11279" max="11280" width="12.140625" style="49" bestFit="1" customWidth="1"/>
    <col min="11281" max="11281" width="5.28515625" style="49" customWidth="1"/>
    <col min="11282" max="11282" width="14" style="49" bestFit="1" customWidth="1"/>
    <col min="11283" max="11284" width="13" style="49" bestFit="1" customWidth="1"/>
    <col min="11285" max="11285" width="12.140625" style="49" bestFit="1" customWidth="1"/>
    <col min="11286" max="11287" width="11" style="49" bestFit="1" customWidth="1"/>
    <col min="11288" max="11288" width="7.5703125" style="49" bestFit="1" customWidth="1"/>
    <col min="11289" max="11516" width="9.140625" style="49"/>
    <col min="11517" max="11517" width="4.85546875" style="49" customWidth="1"/>
    <col min="11518" max="11518" width="1.42578125" style="49" customWidth="1"/>
    <col min="11519" max="11519" width="7.28515625" style="49" customWidth="1"/>
    <col min="11520" max="11520" width="1.5703125" style="49" customWidth="1"/>
    <col min="11521" max="11521" width="8.140625" style="49" customWidth="1"/>
    <col min="11522" max="11522" width="12.85546875" style="49" customWidth="1"/>
    <col min="11523" max="11523" width="10.28515625" style="49" customWidth="1"/>
    <col min="11524" max="11524" width="4.5703125" style="49" bestFit="1" customWidth="1"/>
    <col min="11525" max="11525" width="17.7109375" style="49" customWidth="1"/>
    <col min="11526" max="11526" width="16.7109375" style="49" customWidth="1"/>
    <col min="11527" max="11527" width="14.85546875" style="49" customWidth="1"/>
    <col min="11528" max="11528" width="14.7109375" style="49" customWidth="1"/>
    <col min="11529" max="11529" width="15.85546875" style="49" customWidth="1"/>
    <col min="11530" max="11530" width="16.140625" style="49" bestFit="1" customWidth="1"/>
    <col min="11531" max="11531" width="16.28515625" style="49" bestFit="1" customWidth="1"/>
    <col min="11532" max="11532" width="13" style="49" bestFit="1" customWidth="1"/>
    <col min="11533" max="11533" width="14.5703125" style="49" bestFit="1" customWidth="1"/>
    <col min="11534" max="11534" width="10" style="49" bestFit="1" customWidth="1"/>
    <col min="11535" max="11536" width="12.140625" style="49" bestFit="1" customWidth="1"/>
    <col min="11537" max="11537" width="5.28515625" style="49" customWidth="1"/>
    <col min="11538" max="11538" width="14" style="49" bestFit="1" customWidth="1"/>
    <col min="11539" max="11540" width="13" style="49" bestFit="1" customWidth="1"/>
    <col min="11541" max="11541" width="12.140625" style="49" bestFit="1" customWidth="1"/>
    <col min="11542" max="11543" width="11" style="49" bestFit="1" customWidth="1"/>
    <col min="11544" max="11544" width="7.5703125" style="49" bestFit="1" customWidth="1"/>
    <col min="11545" max="11772" width="9.140625" style="49"/>
    <col min="11773" max="11773" width="4.85546875" style="49" customWidth="1"/>
    <col min="11774" max="11774" width="1.42578125" style="49" customWidth="1"/>
    <col min="11775" max="11775" width="7.28515625" style="49" customWidth="1"/>
    <col min="11776" max="11776" width="1.5703125" style="49" customWidth="1"/>
    <col min="11777" max="11777" width="8.140625" style="49" customWidth="1"/>
    <col min="11778" max="11778" width="12.85546875" style="49" customWidth="1"/>
    <col min="11779" max="11779" width="10.28515625" style="49" customWidth="1"/>
    <col min="11780" max="11780" width="4.5703125" style="49" bestFit="1" customWidth="1"/>
    <col min="11781" max="11781" width="17.7109375" style="49" customWidth="1"/>
    <col min="11782" max="11782" width="16.7109375" style="49" customWidth="1"/>
    <col min="11783" max="11783" width="14.85546875" style="49" customWidth="1"/>
    <col min="11784" max="11784" width="14.7109375" style="49" customWidth="1"/>
    <col min="11785" max="11785" width="15.85546875" style="49" customWidth="1"/>
    <col min="11786" max="11786" width="16.140625" style="49" bestFit="1" customWidth="1"/>
    <col min="11787" max="11787" width="16.28515625" style="49" bestFit="1" customWidth="1"/>
    <col min="11788" max="11788" width="13" style="49" bestFit="1" customWidth="1"/>
    <col min="11789" max="11789" width="14.5703125" style="49" bestFit="1" customWidth="1"/>
    <col min="11790" max="11790" width="10" style="49" bestFit="1" customWidth="1"/>
    <col min="11791" max="11792" width="12.140625" style="49" bestFit="1" customWidth="1"/>
    <col min="11793" max="11793" width="5.28515625" style="49" customWidth="1"/>
    <col min="11794" max="11794" width="14" style="49" bestFit="1" customWidth="1"/>
    <col min="11795" max="11796" width="13" style="49" bestFit="1" customWidth="1"/>
    <col min="11797" max="11797" width="12.140625" style="49" bestFit="1" customWidth="1"/>
    <col min="11798" max="11799" width="11" style="49" bestFit="1" customWidth="1"/>
    <col min="11800" max="11800" width="7.5703125" style="49" bestFit="1" customWidth="1"/>
    <col min="11801" max="12028" width="9.140625" style="49"/>
    <col min="12029" max="12029" width="4.85546875" style="49" customWidth="1"/>
    <col min="12030" max="12030" width="1.42578125" style="49" customWidth="1"/>
    <col min="12031" max="12031" width="7.28515625" style="49" customWidth="1"/>
    <col min="12032" max="12032" width="1.5703125" style="49" customWidth="1"/>
    <col min="12033" max="12033" width="8.140625" style="49" customWidth="1"/>
    <col min="12034" max="12034" width="12.85546875" style="49" customWidth="1"/>
    <col min="12035" max="12035" width="10.28515625" style="49" customWidth="1"/>
    <col min="12036" max="12036" width="4.5703125" style="49" bestFit="1" customWidth="1"/>
    <col min="12037" max="12037" width="17.7109375" style="49" customWidth="1"/>
    <col min="12038" max="12038" width="16.7109375" style="49" customWidth="1"/>
    <col min="12039" max="12039" width="14.85546875" style="49" customWidth="1"/>
    <col min="12040" max="12040" width="14.7109375" style="49" customWidth="1"/>
    <col min="12041" max="12041" width="15.85546875" style="49" customWidth="1"/>
    <col min="12042" max="12042" width="16.140625" style="49" bestFit="1" customWidth="1"/>
    <col min="12043" max="12043" width="16.28515625" style="49" bestFit="1" customWidth="1"/>
    <col min="12044" max="12044" width="13" style="49" bestFit="1" customWidth="1"/>
    <col min="12045" max="12045" width="14.5703125" style="49" bestFit="1" customWidth="1"/>
    <col min="12046" max="12046" width="10" style="49" bestFit="1" customWidth="1"/>
    <col min="12047" max="12048" width="12.140625" style="49" bestFit="1" customWidth="1"/>
    <col min="12049" max="12049" width="5.28515625" style="49" customWidth="1"/>
    <col min="12050" max="12050" width="14" style="49" bestFit="1" customWidth="1"/>
    <col min="12051" max="12052" width="13" style="49" bestFit="1" customWidth="1"/>
    <col min="12053" max="12053" width="12.140625" style="49" bestFit="1" customWidth="1"/>
    <col min="12054" max="12055" width="11" style="49" bestFit="1" customWidth="1"/>
    <col min="12056" max="12056" width="7.5703125" style="49" bestFit="1" customWidth="1"/>
    <col min="12057" max="12284" width="9.140625" style="49"/>
    <col min="12285" max="12285" width="4.85546875" style="49" customWidth="1"/>
    <col min="12286" max="12286" width="1.42578125" style="49" customWidth="1"/>
    <col min="12287" max="12287" width="7.28515625" style="49" customWidth="1"/>
    <col min="12288" max="12288" width="1.5703125" style="49" customWidth="1"/>
    <col min="12289" max="12289" width="8.140625" style="49" customWidth="1"/>
    <col min="12290" max="12290" width="12.85546875" style="49" customWidth="1"/>
    <col min="12291" max="12291" width="10.28515625" style="49" customWidth="1"/>
    <col min="12292" max="12292" width="4.5703125" style="49" bestFit="1" customWidth="1"/>
    <col min="12293" max="12293" width="17.7109375" style="49" customWidth="1"/>
    <col min="12294" max="12294" width="16.7109375" style="49" customWidth="1"/>
    <col min="12295" max="12295" width="14.85546875" style="49" customWidth="1"/>
    <col min="12296" max="12296" width="14.7109375" style="49" customWidth="1"/>
    <col min="12297" max="12297" width="15.85546875" style="49" customWidth="1"/>
    <col min="12298" max="12298" width="16.140625" style="49" bestFit="1" customWidth="1"/>
    <col min="12299" max="12299" width="16.28515625" style="49" bestFit="1" customWidth="1"/>
    <col min="12300" max="12300" width="13" style="49" bestFit="1" customWidth="1"/>
    <col min="12301" max="12301" width="14.5703125" style="49" bestFit="1" customWidth="1"/>
    <col min="12302" max="12302" width="10" style="49" bestFit="1" customWidth="1"/>
    <col min="12303" max="12304" width="12.140625" style="49" bestFit="1" customWidth="1"/>
    <col min="12305" max="12305" width="5.28515625" style="49" customWidth="1"/>
    <col min="12306" max="12306" width="14" style="49" bestFit="1" customWidth="1"/>
    <col min="12307" max="12308" width="13" style="49" bestFit="1" customWidth="1"/>
    <col min="12309" max="12309" width="12.140625" style="49" bestFit="1" customWidth="1"/>
    <col min="12310" max="12311" width="11" style="49" bestFit="1" customWidth="1"/>
    <col min="12312" max="12312" width="7.5703125" style="49" bestFit="1" customWidth="1"/>
    <col min="12313" max="12540" width="9.140625" style="49"/>
    <col min="12541" max="12541" width="4.85546875" style="49" customWidth="1"/>
    <col min="12542" max="12542" width="1.42578125" style="49" customWidth="1"/>
    <col min="12543" max="12543" width="7.28515625" style="49" customWidth="1"/>
    <col min="12544" max="12544" width="1.5703125" style="49" customWidth="1"/>
    <col min="12545" max="12545" width="8.140625" style="49" customWidth="1"/>
    <col min="12546" max="12546" width="12.85546875" style="49" customWidth="1"/>
    <col min="12547" max="12547" width="10.28515625" style="49" customWidth="1"/>
    <col min="12548" max="12548" width="4.5703125" style="49" bestFit="1" customWidth="1"/>
    <col min="12549" max="12549" width="17.7109375" style="49" customWidth="1"/>
    <col min="12550" max="12550" width="16.7109375" style="49" customWidth="1"/>
    <col min="12551" max="12551" width="14.85546875" style="49" customWidth="1"/>
    <col min="12552" max="12552" width="14.7109375" style="49" customWidth="1"/>
    <col min="12553" max="12553" width="15.85546875" style="49" customWidth="1"/>
    <col min="12554" max="12554" width="16.140625" style="49" bestFit="1" customWidth="1"/>
    <col min="12555" max="12555" width="16.28515625" style="49" bestFit="1" customWidth="1"/>
    <col min="12556" max="12556" width="13" style="49" bestFit="1" customWidth="1"/>
    <col min="12557" max="12557" width="14.5703125" style="49" bestFit="1" customWidth="1"/>
    <col min="12558" max="12558" width="10" style="49" bestFit="1" customWidth="1"/>
    <col min="12559" max="12560" width="12.140625" style="49" bestFit="1" customWidth="1"/>
    <col min="12561" max="12561" width="5.28515625" style="49" customWidth="1"/>
    <col min="12562" max="12562" width="14" style="49" bestFit="1" customWidth="1"/>
    <col min="12563" max="12564" width="13" style="49" bestFit="1" customWidth="1"/>
    <col min="12565" max="12565" width="12.140625" style="49" bestFit="1" customWidth="1"/>
    <col min="12566" max="12567" width="11" style="49" bestFit="1" customWidth="1"/>
    <col min="12568" max="12568" width="7.5703125" style="49" bestFit="1" customWidth="1"/>
    <col min="12569" max="12796" width="9.140625" style="49"/>
    <col min="12797" max="12797" width="4.85546875" style="49" customWidth="1"/>
    <col min="12798" max="12798" width="1.42578125" style="49" customWidth="1"/>
    <col min="12799" max="12799" width="7.28515625" style="49" customWidth="1"/>
    <col min="12800" max="12800" width="1.5703125" style="49" customWidth="1"/>
    <col min="12801" max="12801" width="8.140625" style="49" customWidth="1"/>
    <col min="12802" max="12802" width="12.85546875" style="49" customWidth="1"/>
    <col min="12803" max="12803" width="10.28515625" style="49" customWidth="1"/>
    <col min="12804" max="12804" width="4.5703125" style="49" bestFit="1" customWidth="1"/>
    <col min="12805" max="12805" width="17.7109375" style="49" customWidth="1"/>
    <col min="12806" max="12806" width="16.7109375" style="49" customWidth="1"/>
    <col min="12807" max="12807" width="14.85546875" style="49" customWidth="1"/>
    <col min="12808" max="12808" width="14.7109375" style="49" customWidth="1"/>
    <col min="12809" max="12809" width="15.85546875" style="49" customWidth="1"/>
    <col min="12810" max="12810" width="16.140625" style="49" bestFit="1" customWidth="1"/>
    <col min="12811" max="12811" width="16.28515625" style="49" bestFit="1" customWidth="1"/>
    <col min="12812" max="12812" width="13" style="49" bestFit="1" customWidth="1"/>
    <col min="12813" max="12813" width="14.5703125" style="49" bestFit="1" customWidth="1"/>
    <col min="12814" max="12814" width="10" style="49" bestFit="1" customWidth="1"/>
    <col min="12815" max="12816" width="12.140625" style="49" bestFit="1" customWidth="1"/>
    <col min="12817" max="12817" width="5.28515625" style="49" customWidth="1"/>
    <col min="12818" max="12818" width="14" style="49" bestFit="1" customWidth="1"/>
    <col min="12819" max="12820" width="13" style="49" bestFit="1" customWidth="1"/>
    <col min="12821" max="12821" width="12.140625" style="49" bestFit="1" customWidth="1"/>
    <col min="12822" max="12823" width="11" style="49" bestFit="1" customWidth="1"/>
    <col min="12824" max="12824" width="7.5703125" style="49" bestFit="1" customWidth="1"/>
    <col min="12825" max="13052" width="9.140625" style="49"/>
    <col min="13053" max="13053" width="4.85546875" style="49" customWidth="1"/>
    <col min="13054" max="13054" width="1.42578125" style="49" customWidth="1"/>
    <col min="13055" max="13055" width="7.28515625" style="49" customWidth="1"/>
    <col min="13056" max="13056" width="1.5703125" style="49" customWidth="1"/>
    <col min="13057" max="13057" width="8.140625" style="49" customWidth="1"/>
    <col min="13058" max="13058" width="12.85546875" style="49" customWidth="1"/>
    <col min="13059" max="13059" width="10.28515625" style="49" customWidth="1"/>
    <col min="13060" max="13060" width="4.5703125" style="49" bestFit="1" customWidth="1"/>
    <col min="13061" max="13061" width="17.7109375" style="49" customWidth="1"/>
    <col min="13062" max="13062" width="16.7109375" style="49" customWidth="1"/>
    <col min="13063" max="13063" width="14.85546875" style="49" customWidth="1"/>
    <col min="13064" max="13064" width="14.7109375" style="49" customWidth="1"/>
    <col min="13065" max="13065" width="15.85546875" style="49" customWidth="1"/>
    <col min="13066" max="13066" width="16.140625" style="49" bestFit="1" customWidth="1"/>
    <col min="13067" max="13067" width="16.28515625" style="49" bestFit="1" customWidth="1"/>
    <col min="13068" max="13068" width="13" style="49" bestFit="1" customWidth="1"/>
    <col min="13069" max="13069" width="14.5703125" style="49" bestFit="1" customWidth="1"/>
    <col min="13070" max="13070" width="10" style="49" bestFit="1" customWidth="1"/>
    <col min="13071" max="13072" width="12.140625" style="49" bestFit="1" customWidth="1"/>
    <col min="13073" max="13073" width="5.28515625" style="49" customWidth="1"/>
    <col min="13074" max="13074" width="14" style="49" bestFit="1" customWidth="1"/>
    <col min="13075" max="13076" width="13" style="49" bestFit="1" customWidth="1"/>
    <col min="13077" max="13077" width="12.140625" style="49" bestFit="1" customWidth="1"/>
    <col min="13078" max="13079" width="11" style="49" bestFit="1" customWidth="1"/>
    <col min="13080" max="13080" width="7.5703125" style="49" bestFit="1" customWidth="1"/>
    <col min="13081" max="13308" width="9.140625" style="49"/>
    <col min="13309" max="13309" width="4.85546875" style="49" customWidth="1"/>
    <col min="13310" max="13310" width="1.42578125" style="49" customWidth="1"/>
    <col min="13311" max="13311" width="7.28515625" style="49" customWidth="1"/>
    <col min="13312" max="13312" width="1.5703125" style="49" customWidth="1"/>
    <col min="13313" max="13313" width="8.140625" style="49" customWidth="1"/>
    <col min="13314" max="13314" width="12.85546875" style="49" customWidth="1"/>
    <col min="13315" max="13315" width="10.28515625" style="49" customWidth="1"/>
    <col min="13316" max="13316" width="4.5703125" style="49" bestFit="1" customWidth="1"/>
    <col min="13317" max="13317" width="17.7109375" style="49" customWidth="1"/>
    <col min="13318" max="13318" width="16.7109375" style="49" customWidth="1"/>
    <col min="13319" max="13319" width="14.85546875" style="49" customWidth="1"/>
    <col min="13320" max="13320" width="14.7109375" style="49" customWidth="1"/>
    <col min="13321" max="13321" width="15.85546875" style="49" customWidth="1"/>
    <col min="13322" max="13322" width="16.140625" style="49" bestFit="1" customWidth="1"/>
    <col min="13323" max="13323" width="16.28515625" style="49" bestFit="1" customWidth="1"/>
    <col min="13324" max="13324" width="13" style="49" bestFit="1" customWidth="1"/>
    <col min="13325" max="13325" width="14.5703125" style="49" bestFit="1" customWidth="1"/>
    <col min="13326" max="13326" width="10" style="49" bestFit="1" customWidth="1"/>
    <col min="13327" max="13328" width="12.140625" style="49" bestFit="1" customWidth="1"/>
    <col min="13329" max="13329" width="5.28515625" style="49" customWidth="1"/>
    <col min="13330" max="13330" width="14" style="49" bestFit="1" customWidth="1"/>
    <col min="13331" max="13332" width="13" style="49" bestFit="1" customWidth="1"/>
    <col min="13333" max="13333" width="12.140625" style="49" bestFit="1" customWidth="1"/>
    <col min="13334" max="13335" width="11" style="49" bestFit="1" customWidth="1"/>
    <col min="13336" max="13336" width="7.5703125" style="49" bestFit="1" customWidth="1"/>
    <col min="13337" max="13564" width="9.140625" style="49"/>
    <col min="13565" max="13565" width="4.85546875" style="49" customWidth="1"/>
    <col min="13566" max="13566" width="1.42578125" style="49" customWidth="1"/>
    <col min="13567" max="13567" width="7.28515625" style="49" customWidth="1"/>
    <col min="13568" max="13568" width="1.5703125" style="49" customWidth="1"/>
    <col min="13569" max="13569" width="8.140625" style="49" customWidth="1"/>
    <col min="13570" max="13570" width="12.85546875" style="49" customWidth="1"/>
    <col min="13571" max="13571" width="10.28515625" style="49" customWidth="1"/>
    <col min="13572" max="13572" width="4.5703125" style="49" bestFit="1" customWidth="1"/>
    <col min="13573" max="13573" width="17.7109375" style="49" customWidth="1"/>
    <col min="13574" max="13574" width="16.7109375" style="49" customWidth="1"/>
    <col min="13575" max="13575" width="14.85546875" style="49" customWidth="1"/>
    <col min="13576" max="13576" width="14.7109375" style="49" customWidth="1"/>
    <col min="13577" max="13577" width="15.85546875" style="49" customWidth="1"/>
    <col min="13578" max="13578" width="16.140625" style="49" bestFit="1" customWidth="1"/>
    <col min="13579" max="13579" width="16.28515625" style="49" bestFit="1" customWidth="1"/>
    <col min="13580" max="13580" width="13" style="49" bestFit="1" customWidth="1"/>
    <col min="13581" max="13581" width="14.5703125" style="49" bestFit="1" customWidth="1"/>
    <col min="13582" max="13582" width="10" style="49" bestFit="1" customWidth="1"/>
    <col min="13583" max="13584" width="12.140625" style="49" bestFit="1" customWidth="1"/>
    <col min="13585" max="13585" width="5.28515625" style="49" customWidth="1"/>
    <col min="13586" max="13586" width="14" style="49" bestFit="1" customWidth="1"/>
    <col min="13587" max="13588" width="13" style="49" bestFit="1" customWidth="1"/>
    <col min="13589" max="13589" width="12.140625" style="49" bestFit="1" customWidth="1"/>
    <col min="13590" max="13591" width="11" style="49" bestFit="1" customWidth="1"/>
    <col min="13592" max="13592" width="7.5703125" style="49" bestFit="1" customWidth="1"/>
    <col min="13593" max="13820" width="9.140625" style="49"/>
    <col min="13821" max="13821" width="4.85546875" style="49" customWidth="1"/>
    <col min="13822" max="13822" width="1.42578125" style="49" customWidth="1"/>
    <col min="13823" max="13823" width="7.28515625" style="49" customWidth="1"/>
    <col min="13824" max="13824" width="1.5703125" style="49" customWidth="1"/>
    <col min="13825" max="13825" width="8.140625" style="49" customWidth="1"/>
    <col min="13826" max="13826" width="12.85546875" style="49" customWidth="1"/>
    <col min="13827" max="13827" width="10.28515625" style="49" customWidth="1"/>
    <col min="13828" max="13828" width="4.5703125" style="49" bestFit="1" customWidth="1"/>
    <col min="13829" max="13829" width="17.7109375" style="49" customWidth="1"/>
    <col min="13830" max="13830" width="16.7109375" style="49" customWidth="1"/>
    <col min="13831" max="13831" width="14.85546875" style="49" customWidth="1"/>
    <col min="13832" max="13832" width="14.7109375" style="49" customWidth="1"/>
    <col min="13833" max="13833" width="15.85546875" style="49" customWidth="1"/>
    <col min="13834" max="13834" width="16.140625" style="49" bestFit="1" customWidth="1"/>
    <col min="13835" max="13835" width="16.28515625" style="49" bestFit="1" customWidth="1"/>
    <col min="13836" max="13836" width="13" style="49" bestFit="1" customWidth="1"/>
    <col min="13837" max="13837" width="14.5703125" style="49" bestFit="1" customWidth="1"/>
    <col min="13838" max="13838" width="10" style="49" bestFit="1" customWidth="1"/>
    <col min="13839" max="13840" width="12.140625" style="49" bestFit="1" customWidth="1"/>
    <col min="13841" max="13841" width="5.28515625" style="49" customWidth="1"/>
    <col min="13842" max="13842" width="14" style="49" bestFit="1" customWidth="1"/>
    <col min="13843" max="13844" width="13" style="49" bestFit="1" customWidth="1"/>
    <col min="13845" max="13845" width="12.140625" style="49" bestFit="1" customWidth="1"/>
    <col min="13846" max="13847" width="11" style="49" bestFit="1" customWidth="1"/>
    <col min="13848" max="13848" width="7.5703125" style="49" bestFit="1" customWidth="1"/>
    <col min="13849" max="14076" width="9.140625" style="49"/>
    <col min="14077" max="14077" width="4.85546875" style="49" customWidth="1"/>
    <col min="14078" max="14078" width="1.42578125" style="49" customWidth="1"/>
    <col min="14079" max="14079" width="7.28515625" style="49" customWidth="1"/>
    <col min="14080" max="14080" width="1.5703125" style="49" customWidth="1"/>
    <col min="14081" max="14081" width="8.140625" style="49" customWidth="1"/>
    <col min="14082" max="14082" width="12.85546875" style="49" customWidth="1"/>
    <col min="14083" max="14083" width="10.28515625" style="49" customWidth="1"/>
    <col min="14084" max="14084" width="4.5703125" style="49" bestFit="1" customWidth="1"/>
    <col min="14085" max="14085" width="17.7109375" style="49" customWidth="1"/>
    <col min="14086" max="14086" width="16.7109375" style="49" customWidth="1"/>
    <col min="14087" max="14087" width="14.85546875" style="49" customWidth="1"/>
    <col min="14088" max="14088" width="14.7109375" style="49" customWidth="1"/>
    <col min="14089" max="14089" width="15.85546875" style="49" customWidth="1"/>
    <col min="14090" max="14090" width="16.140625" style="49" bestFit="1" customWidth="1"/>
    <col min="14091" max="14091" width="16.28515625" style="49" bestFit="1" customWidth="1"/>
    <col min="14092" max="14092" width="13" style="49" bestFit="1" customWidth="1"/>
    <col min="14093" max="14093" width="14.5703125" style="49" bestFit="1" customWidth="1"/>
    <col min="14094" max="14094" width="10" style="49" bestFit="1" customWidth="1"/>
    <col min="14095" max="14096" width="12.140625" style="49" bestFit="1" customWidth="1"/>
    <col min="14097" max="14097" width="5.28515625" style="49" customWidth="1"/>
    <col min="14098" max="14098" width="14" style="49" bestFit="1" customWidth="1"/>
    <col min="14099" max="14100" width="13" style="49" bestFit="1" customWidth="1"/>
    <col min="14101" max="14101" width="12.140625" style="49" bestFit="1" customWidth="1"/>
    <col min="14102" max="14103" width="11" style="49" bestFit="1" customWidth="1"/>
    <col min="14104" max="14104" width="7.5703125" style="49" bestFit="1" customWidth="1"/>
    <col min="14105" max="14332" width="9.140625" style="49"/>
    <col min="14333" max="14333" width="4.85546875" style="49" customWidth="1"/>
    <col min="14334" max="14334" width="1.42578125" style="49" customWidth="1"/>
    <col min="14335" max="14335" width="7.28515625" style="49" customWidth="1"/>
    <col min="14336" max="14336" width="1.5703125" style="49" customWidth="1"/>
    <col min="14337" max="14337" width="8.140625" style="49" customWidth="1"/>
    <col min="14338" max="14338" width="12.85546875" style="49" customWidth="1"/>
    <col min="14339" max="14339" width="10.28515625" style="49" customWidth="1"/>
    <col min="14340" max="14340" width="4.5703125" style="49" bestFit="1" customWidth="1"/>
    <col min="14341" max="14341" width="17.7109375" style="49" customWidth="1"/>
    <col min="14342" max="14342" width="16.7109375" style="49" customWidth="1"/>
    <col min="14343" max="14343" width="14.85546875" style="49" customWidth="1"/>
    <col min="14344" max="14344" width="14.7109375" style="49" customWidth="1"/>
    <col min="14345" max="14345" width="15.85546875" style="49" customWidth="1"/>
    <col min="14346" max="14346" width="16.140625" style="49" bestFit="1" customWidth="1"/>
    <col min="14347" max="14347" width="16.28515625" style="49" bestFit="1" customWidth="1"/>
    <col min="14348" max="14348" width="13" style="49" bestFit="1" customWidth="1"/>
    <col min="14349" max="14349" width="14.5703125" style="49" bestFit="1" customWidth="1"/>
    <col min="14350" max="14350" width="10" style="49" bestFit="1" customWidth="1"/>
    <col min="14351" max="14352" width="12.140625" style="49" bestFit="1" customWidth="1"/>
    <col min="14353" max="14353" width="5.28515625" style="49" customWidth="1"/>
    <col min="14354" max="14354" width="14" style="49" bestFit="1" customWidth="1"/>
    <col min="14355" max="14356" width="13" style="49" bestFit="1" customWidth="1"/>
    <col min="14357" max="14357" width="12.140625" style="49" bestFit="1" customWidth="1"/>
    <col min="14358" max="14359" width="11" style="49" bestFit="1" customWidth="1"/>
    <col min="14360" max="14360" width="7.5703125" style="49" bestFit="1" customWidth="1"/>
    <col min="14361" max="14588" width="9.140625" style="49"/>
    <col min="14589" max="14589" width="4.85546875" style="49" customWidth="1"/>
    <col min="14590" max="14590" width="1.42578125" style="49" customWidth="1"/>
    <col min="14591" max="14591" width="7.28515625" style="49" customWidth="1"/>
    <col min="14592" max="14592" width="1.5703125" style="49" customWidth="1"/>
    <col min="14593" max="14593" width="8.140625" style="49" customWidth="1"/>
    <col min="14594" max="14594" width="12.85546875" style="49" customWidth="1"/>
    <col min="14595" max="14595" width="10.28515625" style="49" customWidth="1"/>
    <col min="14596" max="14596" width="4.5703125" style="49" bestFit="1" customWidth="1"/>
    <col min="14597" max="14597" width="17.7109375" style="49" customWidth="1"/>
    <col min="14598" max="14598" width="16.7109375" style="49" customWidth="1"/>
    <col min="14599" max="14599" width="14.85546875" style="49" customWidth="1"/>
    <col min="14600" max="14600" width="14.7109375" style="49" customWidth="1"/>
    <col min="14601" max="14601" width="15.85546875" style="49" customWidth="1"/>
    <col min="14602" max="14602" width="16.140625" style="49" bestFit="1" customWidth="1"/>
    <col min="14603" max="14603" width="16.28515625" style="49" bestFit="1" customWidth="1"/>
    <col min="14604" max="14604" width="13" style="49" bestFit="1" customWidth="1"/>
    <col min="14605" max="14605" width="14.5703125" style="49" bestFit="1" customWidth="1"/>
    <col min="14606" max="14606" width="10" style="49" bestFit="1" customWidth="1"/>
    <col min="14607" max="14608" width="12.140625" style="49" bestFit="1" customWidth="1"/>
    <col min="14609" max="14609" width="5.28515625" style="49" customWidth="1"/>
    <col min="14610" max="14610" width="14" style="49" bestFit="1" customWidth="1"/>
    <col min="14611" max="14612" width="13" style="49" bestFit="1" customWidth="1"/>
    <col min="14613" max="14613" width="12.140625" style="49" bestFit="1" customWidth="1"/>
    <col min="14614" max="14615" width="11" style="49" bestFit="1" customWidth="1"/>
    <col min="14616" max="14616" width="7.5703125" style="49" bestFit="1" customWidth="1"/>
    <col min="14617" max="14844" width="9.140625" style="49"/>
    <col min="14845" max="14845" width="4.85546875" style="49" customWidth="1"/>
    <col min="14846" max="14846" width="1.42578125" style="49" customWidth="1"/>
    <col min="14847" max="14847" width="7.28515625" style="49" customWidth="1"/>
    <col min="14848" max="14848" width="1.5703125" style="49" customWidth="1"/>
    <col min="14849" max="14849" width="8.140625" style="49" customWidth="1"/>
    <col min="14850" max="14850" width="12.85546875" style="49" customWidth="1"/>
    <col min="14851" max="14851" width="10.28515625" style="49" customWidth="1"/>
    <col min="14852" max="14852" width="4.5703125" style="49" bestFit="1" customWidth="1"/>
    <col min="14853" max="14853" width="17.7109375" style="49" customWidth="1"/>
    <col min="14854" max="14854" width="16.7109375" style="49" customWidth="1"/>
    <col min="14855" max="14855" width="14.85546875" style="49" customWidth="1"/>
    <col min="14856" max="14856" width="14.7109375" style="49" customWidth="1"/>
    <col min="14857" max="14857" width="15.85546875" style="49" customWidth="1"/>
    <col min="14858" max="14858" width="16.140625" style="49" bestFit="1" customWidth="1"/>
    <col min="14859" max="14859" width="16.28515625" style="49" bestFit="1" customWidth="1"/>
    <col min="14860" max="14860" width="13" style="49" bestFit="1" customWidth="1"/>
    <col min="14861" max="14861" width="14.5703125" style="49" bestFit="1" customWidth="1"/>
    <col min="14862" max="14862" width="10" style="49" bestFit="1" customWidth="1"/>
    <col min="14863" max="14864" width="12.140625" style="49" bestFit="1" customWidth="1"/>
    <col min="14865" max="14865" width="5.28515625" style="49" customWidth="1"/>
    <col min="14866" max="14866" width="14" style="49" bestFit="1" customWidth="1"/>
    <col min="14867" max="14868" width="13" style="49" bestFit="1" customWidth="1"/>
    <col min="14869" max="14869" width="12.140625" style="49" bestFit="1" customWidth="1"/>
    <col min="14870" max="14871" width="11" style="49" bestFit="1" customWidth="1"/>
    <col min="14872" max="14872" width="7.5703125" style="49" bestFit="1" customWidth="1"/>
    <col min="14873" max="15100" width="9.140625" style="49"/>
    <col min="15101" max="15101" width="4.85546875" style="49" customWidth="1"/>
    <col min="15102" max="15102" width="1.42578125" style="49" customWidth="1"/>
    <col min="15103" max="15103" width="7.28515625" style="49" customWidth="1"/>
    <col min="15104" max="15104" width="1.5703125" style="49" customWidth="1"/>
    <col min="15105" max="15105" width="8.140625" style="49" customWidth="1"/>
    <col min="15106" max="15106" width="12.85546875" style="49" customWidth="1"/>
    <col min="15107" max="15107" width="10.28515625" style="49" customWidth="1"/>
    <col min="15108" max="15108" width="4.5703125" style="49" bestFit="1" customWidth="1"/>
    <col min="15109" max="15109" width="17.7109375" style="49" customWidth="1"/>
    <col min="15110" max="15110" width="16.7109375" style="49" customWidth="1"/>
    <col min="15111" max="15111" width="14.85546875" style="49" customWidth="1"/>
    <col min="15112" max="15112" width="14.7109375" style="49" customWidth="1"/>
    <col min="15113" max="15113" width="15.85546875" style="49" customWidth="1"/>
    <col min="15114" max="15114" width="16.140625" style="49" bestFit="1" customWidth="1"/>
    <col min="15115" max="15115" width="16.28515625" style="49" bestFit="1" customWidth="1"/>
    <col min="15116" max="15116" width="13" style="49" bestFit="1" customWidth="1"/>
    <col min="15117" max="15117" width="14.5703125" style="49" bestFit="1" customWidth="1"/>
    <col min="15118" max="15118" width="10" style="49" bestFit="1" customWidth="1"/>
    <col min="15119" max="15120" width="12.140625" style="49" bestFit="1" customWidth="1"/>
    <col min="15121" max="15121" width="5.28515625" style="49" customWidth="1"/>
    <col min="15122" max="15122" width="14" style="49" bestFit="1" customWidth="1"/>
    <col min="15123" max="15124" width="13" style="49" bestFit="1" customWidth="1"/>
    <col min="15125" max="15125" width="12.140625" style="49" bestFit="1" customWidth="1"/>
    <col min="15126" max="15127" width="11" style="49" bestFit="1" customWidth="1"/>
    <col min="15128" max="15128" width="7.5703125" style="49" bestFit="1" customWidth="1"/>
    <col min="15129" max="15356" width="9.140625" style="49"/>
    <col min="15357" max="15357" width="4.85546875" style="49" customWidth="1"/>
    <col min="15358" max="15358" width="1.42578125" style="49" customWidth="1"/>
    <col min="15359" max="15359" width="7.28515625" style="49" customWidth="1"/>
    <col min="15360" max="15360" width="1.5703125" style="49" customWidth="1"/>
    <col min="15361" max="15361" width="8.140625" style="49" customWidth="1"/>
    <col min="15362" max="15362" width="12.85546875" style="49" customWidth="1"/>
    <col min="15363" max="15363" width="10.28515625" style="49" customWidth="1"/>
    <col min="15364" max="15364" width="4.5703125" style="49" bestFit="1" customWidth="1"/>
    <col min="15365" max="15365" width="17.7109375" style="49" customWidth="1"/>
    <col min="15366" max="15366" width="16.7109375" style="49" customWidth="1"/>
    <col min="15367" max="15367" width="14.85546875" style="49" customWidth="1"/>
    <col min="15368" max="15368" width="14.7109375" style="49" customWidth="1"/>
    <col min="15369" max="15369" width="15.85546875" style="49" customWidth="1"/>
    <col min="15370" max="15370" width="16.140625" style="49" bestFit="1" customWidth="1"/>
    <col min="15371" max="15371" width="16.28515625" style="49" bestFit="1" customWidth="1"/>
    <col min="15372" max="15372" width="13" style="49" bestFit="1" customWidth="1"/>
    <col min="15373" max="15373" width="14.5703125" style="49" bestFit="1" customWidth="1"/>
    <col min="15374" max="15374" width="10" style="49" bestFit="1" customWidth="1"/>
    <col min="15375" max="15376" width="12.140625" style="49" bestFit="1" customWidth="1"/>
    <col min="15377" max="15377" width="5.28515625" style="49" customWidth="1"/>
    <col min="15378" max="15378" width="14" style="49" bestFit="1" customWidth="1"/>
    <col min="15379" max="15380" width="13" style="49" bestFit="1" customWidth="1"/>
    <col min="15381" max="15381" width="12.140625" style="49" bestFit="1" customWidth="1"/>
    <col min="15382" max="15383" width="11" style="49" bestFit="1" customWidth="1"/>
    <col min="15384" max="15384" width="7.5703125" style="49" bestFit="1" customWidth="1"/>
    <col min="15385" max="15612" width="9.140625" style="49"/>
    <col min="15613" max="15613" width="4.85546875" style="49" customWidth="1"/>
    <col min="15614" max="15614" width="1.42578125" style="49" customWidth="1"/>
    <col min="15615" max="15615" width="7.28515625" style="49" customWidth="1"/>
    <col min="15616" max="15616" width="1.5703125" style="49" customWidth="1"/>
    <col min="15617" max="15617" width="8.140625" style="49" customWidth="1"/>
    <col min="15618" max="15618" width="12.85546875" style="49" customWidth="1"/>
    <col min="15619" max="15619" width="10.28515625" style="49" customWidth="1"/>
    <col min="15620" max="15620" width="4.5703125" style="49" bestFit="1" customWidth="1"/>
    <col min="15621" max="15621" width="17.7109375" style="49" customWidth="1"/>
    <col min="15622" max="15622" width="16.7109375" style="49" customWidth="1"/>
    <col min="15623" max="15623" width="14.85546875" style="49" customWidth="1"/>
    <col min="15624" max="15624" width="14.7109375" style="49" customWidth="1"/>
    <col min="15625" max="15625" width="15.85546875" style="49" customWidth="1"/>
    <col min="15626" max="15626" width="16.140625" style="49" bestFit="1" customWidth="1"/>
    <col min="15627" max="15627" width="16.28515625" style="49" bestFit="1" customWidth="1"/>
    <col min="15628" max="15628" width="13" style="49" bestFit="1" customWidth="1"/>
    <col min="15629" max="15629" width="14.5703125" style="49" bestFit="1" customWidth="1"/>
    <col min="15630" max="15630" width="10" style="49" bestFit="1" customWidth="1"/>
    <col min="15631" max="15632" width="12.140625" style="49" bestFit="1" customWidth="1"/>
    <col min="15633" max="15633" width="5.28515625" style="49" customWidth="1"/>
    <col min="15634" max="15634" width="14" style="49" bestFit="1" customWidth="1"/>
    <col min="15635" max="15636" width="13" style="49" bestFit="1" customWidth="1"/>
    <col min="15637" max="15637" width="12.140625" style="49" bestFit="1" customWidth="1"/>
    <col min="15638" max="15639" width="11" style="49" bestFit="1" customWidth="1"/>
    <col min="15640" max="15640" width="7.5703125" style="49" bestFit="1" customWidth="1"/>
    <col min="15641" max="15868" width="9.140625" style="49"/>
    <col min="15869" max="15869" width="4.85546875" style="49" customWidth="1"/>
    <col min="15870" max="15870" width="1.42578125" style="49" customWidth="1"/>
    <col min="15871" max="15871" width="7.28515625" style="49" customWidth="1"/>
    <col min="15872" max="15872" width="1.5703125" style="49" customWidth="1"/>
    <col min="15873" max="15873" width="8.140625" style="49" customWidth="1"/>
    <col min="15874" max="15874" width="12.85546875" style="49" customWidth="1"/>
    <col min="15875" max="15875" width="10.28515625" style="49" customWidth="1"/>
    <col min="15876" max="15876" width="4.5703125" style="49" bestFit="1" customWidth="1"/>
    <col min="15877" max="15877" width="17.7109375" style="49" customWidth="1"/>
    <col min="15878" max="15878" width="16.7109375" style="49" customWidth="1"/>
    <col min="15879" max="15879" width="14.85546875" style="49" customWidth="1"/>
    <col min="15880" max="15880" width="14.7109375" style="49" customWidth="1"/>
    <col min="15881" max="15881" width="15.85546875" style="49" customWidth="1"/>
    <col min="15882" max="15882" width="16.140625" style="49" bestFit="1" customWidth="1"/>
    <col min="15883" max="15883" width="16.28515625" style="49" bestFit="1" customWidth="1"/>
    <col min="15884" max="15884" width="13" style="49" bestFit="1" customWidth="1"/>
    <col min="15885" max="15885" width="14.5703125" style="49" bestFit="1" customWidth="1"/>
    <col min="15886" max="15886" width="10" style="49" bestFit="1" customWidth="1"/>
    <col min="15887" max="15888" width="12.140625" style="49" bestFit="1" customWidth="1"/>
    <col min="15889" max="15889" width="5.28515625" style="49" customWidth="1"/>
    <col min="15890" max="15890" width="14" style="49" bestFit="1" customWidth="1"/>
    <col min="15891" max="15892" width="13" style="49" bestFit="1" customWidth="1"/>
    <col min="15893" max="15893" width="12.140625" style="49" bestFit="1" customWidth="1"/>
    <col min="15894" max="15895" width="11" style="49" bestFit="1" customWidth="1"/>
    <col min="15896" max="15896" width="7.5703125" style="49" bestFit="1" customWidth="1"/>
    <col min="15897" max="16124" width="9.140625" style="49"/>
    <col min="16125" max="16125" width="4.85546875" style="49" customWidth="1"/>
    <col min="16126" max="16126" width="1.42578125" style="49" customWidth="1"/>
    <col min="16127" max="16127" width="7.28515625" style="49" customWidth="1"/>
    <col min="16128" max="16128" width="1.5703125" style="49" customWidth="1"/>
    <col min="16129" max="16129" width="8.140625" style="49" customWidth="1"/>
    <col min="16130" max="16130" width="12.85546875" style="49" customWidth="1"/>
    <col min="16131" max="16131" width="10.28515625" style="49" customWidth="1"/>
    <col min="16132" max="16132" width="4.5703125" style="49" bestFit="1" customWidth="1"/>
    <col min="16133" max="16133" width="17.7109375" style="49" customWidth="1"/>
    <col min="16134" max="16134" width="16.7109375" style="49" customWidth="1"/>
    <col min="16135" max="16135" width="14.85546875" style="49" customWidth="1"/>
    <col min="16136" max="16136" width="14.7109375" style="49" customWidth="1"/>
    <col min="16137" max="16137" width="15.85546875" style="49" customWidth="1"/>
    <col min="16138" max="16138" width="16.140625" style="49" bestFit="1" customWidth="1"/>
    <col min="16139" max="16139" width="16.28515625" style="49" bestFit="1" customWidth="1"/>
    <col min="16140" max="16140" width="13" style="49" bestFit="1" customWidth="1"/>
    <col min="16141" max="16141" width="14.5703125" style="49" bestFit="1" customWidth="1"/>
    <col min="16142" max="16142" width="10" style="49" bestFit="1" customWidth="1"/>
    <col min="16143" max="16144" width="12.140625" style="49" bestFit="1" customWidth="1"/>
    <col min="16145" max="16145" width="5.28515625" style="49" customWidth="1"/>
    <col min="16146" max="16146" width="14" style="49" bestFit="1" customWidth="1"/>
    <col min="16147" max="16148" width="13" style="49" bestFit="1" customWidth="1"/>
    <col min="16149" max="16149" width="12.140625" style="49" bestFit="1" customWidth="1"/>
    <col min="16150" max="16151" width="11" style="49" bestFit="1" customWidth="1"/>
    <col min="16152" max="16152" width="7.5703125" style="49" bestFit="1" customWidth="1"/>
    <col min="16153" max="16384" width="9.140625" style="49"/>
  </cols>
  <sheetData>
    <row r="2" spans="1:24" ht="11.65" customHeight="1" x14ac:dyDescent="0.2">
      <c r="A2" s="51">
        <f t="shared" ref="A2:A28" ca="1" si="0">OFFSET(A2,-1,)+1</f>
        <v>1</v>
      </c>
      <c r="C2" s="1" t="s">
        <v>3</v>
      </c>
      <c r="D2" s="1"/>
      <c r="E2" s="1"/>
      <c r="F2" s="1"/>
      <c r="G2" s="7"/>
      <c r="H2" s="10"/>
      <c r="J2" s="60"/>
      <c r="K2" s="9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</row>
    <row r="3" spans="1:24" ht="11.65" customHeight="1" x14ac:dyDescent="0.2">
      <c r="A3" s="51">
        <f t="shared" ca="1" si="0"/>
        <v>2</v>
      </c>
      <c r="C3" s="1"/>
      <c r="D3" s="1" t="s">
        <v>4</v>
      </c>
      <c r="E3" s="1"/>
      <c r="F3" s="1"/>
      <c r="G3" s="7"/>
      <c r="H3" s="10">
        <v>2.3199999999999998</v>
      </c>
      <c r="I3" s="6">
        <f>I798</f>
        <v>1845659365.5846438</v>
      </c>
      <c r="J3" s="60"/>
      <c r="K3" s="9"/>
      <c r="L3" s="54"/>
      <c r="M3" s="54"/>
      <c r="N3" s="54"/>
      <c r="O3" s="54"/>
      <c r="P3" s="54"/>
      <c r="Q3" s="50"/>
      <c r="R3" s="54"/>
      <c r="S3" s="54"/>
      <c r="T3" s="54"/>
      <c r="U3" s="54"/>
      <c r="V3" s="54"/>
      <c r="W3" s="54"/>
      <c r="X3" s="9"/>
    </row>
    <row r="4" spans="1:24" ht="11.65" customHeight="1" x14ac:dyDescent="0.2">
      <c r="A4" s="51">
        <f t="shared" ca="1" si="0"/>
        <v>3</v>
      </c>
      <c r="C4" s="1"/>
      <c r="D4" s="1" t="s">
        <v>5</v>
      </c>
      <c r="E4" s="1"/>
      <c r="F4" s="1"/>
      <c r="G4" s="7"/>
      <c r="H4" s="10">
        <v>2.33</v>
      </c>
      <c r="I4" s="52">
        <f>I827</f>
        <v>34942.962564657755</v>
      </c>
      <c r="J4" s="60"/>
      <c r="K4" s="9"/>
      <c r="L4" s="54"/>
      <c r="M4" s="54"/>
      <c r="N4" s="54"/>
      <c r="O4" s="54"/>
      <c r="P4" s="54"/>
      <c r="Q4" s="50"/>
      <c r="R4" s="54"/>
      <c r="S4" s="54"/>
      <c r="T4" s="54"/>
      <c r="U4" s="54"/>
      <c r="V4" s="54"/>
      <c r="W4" s="54"/>
      <c r="X4" s="9"/>
    </row>
    <row r="5" spans="1:24" ht="11.65" customHeight="1" x14ac:dyDescent="0.2">
      <c r="A5" s="51">
        <f t="shared" ca="1" si="0"/>
        <v>4</v>
      </c>
      <c r="C5" s="1"/>
      <c r="D5" s="1" t="s">
        <v>6</v>
      </c>
      <c r="E5" s="1"/>
      <c r="F5" s="1"/>
      <c r="G5" s="7"/>
      <c r="H5" s="10">
        <v>2.35</v>
      </c>
      <c r="I5" s="52">
        <f>I963+I978</f>
        <v>4249114.5262039779</v>
      </c>
      <c r="J5" s="60"/>
      <c r="K5" s="9"/>
      <c r="L5" s="54"/>
      <c r="M5" s="54"/>
      <c r="N5" s="54"/>
      <c r="O5" s="54"/>
      <c r="P5" s="54"/>
      <c r="Q5" s="50"/>
      <c r="R5" s="54"/>
      <c r="S5" s="54"/>
      <c r="T5" s="54"/>
      <c r="U5" s="54"/>
      <c r="V5" s="54"/>
      <c r="W5" s="54"/>
      <c r="X5" s="9"/>
    </row>
    <row r="6" spans="1:24" ht="11.65" customHeight="1" x14ac:dyDescent="0.2">
      <c r="A6" s="51">
        <f t="shared" ca="1" si="0"/>
        <v>5</v>
      </c>
      <c r="C6" s="1"/>
      <c r="D6" s="1" t="s">
        <v>7</v>
      </c>
      <c r="E6" s="1"/>
      <c r="F6" s="1"/>
      <c r="G6" s="7"/>
      <c r="H6" s="10">
        <v>2.33</v>
      </c>
      <c r="I6" s="52">
        <f>I835+I843</f>
        <v>0</v>
      </c>
      <c r="J6" s="60"/>
      <c r="K6" s="9"/>
      <c r="L6" s="54"/>
      <c r="M6" s="54"/>
      <c r="N6" s="54"/>
      <c r="O6" s="54"/>
      <c r="P6" s="54"/>
      <c r="Q6" s="50"/>
      <c r="R6" s="54"/>
      <c r="S6" s="54"/>
      <c r="T6" s="54"/>
      <c r="U6" s="54"/>
      <c r="V6" s="54"/>
      <c r="W6" s="54"/>
      <c r="X6" s="9"/>
    </row>
    <row r="7" spans="1:24" ht="11.65" customHeight="1" x14ac:dyDescent="0.2">
      <c r="A7" s="51">
        <f t="shared" ca="1" si="0"/>
        <v>6</v>
      </c>
      <c r="C7" s="1"/>
      <c r="D7" s="1" t="s">
        <v>320</v>
      </c>
      <c r="E7" s="1"/>
      <c r="F7" s="1"/>
      <c r="G7" s="7"/>
      <c r="H7" s="10">
        <v>2.33</v>
      </c>
      <c r="I7" s="52">
        <f>I847</f>
        <v>0</v>
      </c>
      <c r="J7" s="60"/>
      <c r="K7" s="9"/>
      <c r="L7" s="54"/>
      <c r="M7" s="54"/>
      <c r="N7" s="54"/>
      <c r="O7" s="54"/>
      <c r="P7" s="54"/>
      <c r="Q7" s="50"/>
      <c r="R7" s="54"/>
      <c r="S7" s="54"/>
      <c r="T7" s="54"/>
      <c r="U7" s="54"/>
      <c r="V7" s="54"/>
      <c r="W7" s="54"/>
      <c r="X7" s="9"/>
    </row>
    <row r="8" spans="1:24" ht="11.65" customHeight="1" x14ac:dyDescent="0.2">
      <c r="A8" s="51">
        <f t="shared" ca="1" si="0"/>
        <v>7</v>
      </c>
      <c r="C8" s="1"/>
      <c r="D8" s="1" t="s">
        <v>9</v>
      </c>
      <c r="E8" s="1"/>
      <c r="F8" s="1"/>
      <c r="G8" s="7"/>
      <c r="H8" s="10">
        <v>2.35</v>
      </c>
      <c r="I8" s="52">
        <f>I950</f>
        <v>1536387.2280907731</v>
      </c>
      <c r="J8" s="60"/>
      <c r="K8" s="9"/>
      <c r="L8" s="54"/>
      <c r="M8" s="54"/>
      <c r="N8" s="54"/>
      <c r="O8" s="54"/>
      <c r="P8" s="54"/>
      <c r="Q8" s="50"/>
      <c r="R8" s="54"/>
      <c r="S8" s="54"/>
      <c r="T8" s="54"/>
      <c r="U8" s="54"/>
      <c r="V8" s="54"/>
      <c r="W8" s="54"/>
      <c r="X8" s="9"/>
    </row>
    <row r="9" spans="1:24" ht="11.65" customHeight="1" x14ac:dyDescent="0.2">
      <c r="A9" s="51">
        <f t="shared" ca="1" si="0"/>
        <v>8</v>
      </c>
      <c r="C9" s="1"/>
      <c r="D9" s="1" t="s">
        <v>10</v>
      </c>
      <c r="E9" s="1"/>
      <c r="F9" s="1"/>
      <c r="G9" s="7"/>
      <c r="H9" s="10">
        <v>2.34</v>
      </c>
      <c r="I9" s="52">
        <f>I905</f>
        <v>5822800.2056458453</v>
      </c>
      <c r="J9" s="60"/>
      <c r="K9" s="9"/>
      <c r="L9" s="54"/>
      <c r="M9" s="54"/>
      <c r="N9" s="54"/>
      <c r="O9" s="54"/>
      <c r="P9" s="54"/>
      <c r="Q9" s="50"/>
      <c r="R9" s="54"/>
      <c r="S9" s="54"/>
      <c r="T9" s="54"/>
      <c r="U9" s="54"/>
      <c r="V9" s="54"/>
      <c r="W9" s="54"/>
      <c r="X9" s="9"/>
    </row>
    <row r="10" spans="1:24" ht="11.65" customHeight="1" x14ac:dyDescent="0.2">
      <c r="A10" s="51">
        <f t="shared" ca="1" si="0"/>
        <v>9</v>
      </c>
      <c r="C10" s="1"/>
      <c r="D10" s="1" t="s">
        <v>11</v>
      </c>
      <c r="E10" s="1"/>
      <c r="F10" s="1"/>
      <c r="G10" s="7"/>
      <c r="H10" s="10">
        <v>2.34</v>
      </c>
      <c r="I10" s="52">
        <f>I938</f>
        <v>8183325.5270391209</v>
      </c>
      <c r="J10" s="60"/>
      <c r="K10" s="9"/>
      <c r="L10" s="54"/>
      <c r="M10" s="54"/>
      <c r="N10" s="54"/>
      <c r="O10" s="54"/>
      <c r="P10" s="54"/>
      <c r="Q10" s="50"/>
      <c r="R10" s="54"/>
      <c r="S10" s="54"/>
      <c r="T10" s="54"/>
      <c r="U10" s="54"/>
      <c r="V10" s="54"/>
      <c r="W10" s="54"/>
      <c r="X10" s="9"/>
    </row>
    <row r="11" spans="1:24" ht="11.65" customHeight="1" x14ac:dyDescent="0.2">
      <c r="A11" s="51">
        <f t="shared" ca="1" si="0"/>
        <v>10</v>
      </c>
      <c r="C11" s="1"/>
      <c r="D11" s="1" t="s">
        <v>12</v>
      </c>
      <c r="E11" s="1"/>
      <c r="F11" s="1"/>
      <c r="G11" s="7"/>
      <c r="H11" s="10">
        <v>2.35</v>
      </c>
      <c r="I11" s="52">
        <f>I1011</f>
        <v>2839473.9421010017</v>
      </c>
      <c r="J11" s="60"/>
      <c r="K11" s="9"/>
      <c r="L11" s="54"/>
      <c r="M11" s="54"/>
      <c r="N11" s="54"/>
      <c r="O11" s="54"/>
      <c r="P11" s="54"/>
      <c r="Q11" s="50"/>
      <c r="R11" s="54"/>
      <c r="S11" s="54"/>
      <c r="T11" s="54"/>
      <c r="U11" s="54"/>
      <c r="V11" s="54"/>
      <c r="W11" s="54"/>
      <c r="X11" s="9"/>
    </row>
    <row r="12" spans="1:24" ht="11.65" customHeight="1" x14ac:dyDescent="0.2">
      <c r="A12" s="51">
        <f t="shared" ca="1" si="0"/>
        <v>11</v>
      </c>
      <c r="C12" s="1"/>
      <c r="D12" s="1" t="s">
        <v>13</v>
      </c>
      <c r="E12" s="1"/>
      <c r="F12" s="1"/>
      <c r="G12" s="7"/>
      <c r="H12" s="10">
        <v>2.34</v>
      </c>
      <c r="I12" s="52">
        <f>I869</f>
        <v>6410.1391051398032</v>
      </c>
      <c r="J12" s="60"/>
      <c r="K12" s="9"/>
      <c r="L12" s="54"/>
      <c r="M12" s="54"/>
      <c r="N12" s="54"/>
      <c r="O12" s="54"/>
      <c r="P12" s="54"/>
      <c r="Q12" s="50"/>
      <c r="R12" s="54"/>
      <c r="S12" s="54"/>
      <c r="T12" s="54"/>
      <c r="U12" s="54"/>
      <c r="V12" s="54"/>
      <c r="W12" s="54"/>
      <c r="X12" s="9"/>
    </row>
    <row r="13" spans="1:24" ht="11.65" customHeight="1" x14ac:dyDescent="0.2">
      <c r="A13" s="51">
        <f t="shared" ca="1" si="0"/>
        <v>12</v>
      </c>
      <c r="C13" s="1"/>
      <c r="D13" s="1" t="s">
        <v>14</v>
      </c>
      <c r="E13" s="1"/>
      <c r="F13" s="1"/>
      <c r="G13" s="7"/>
      <c r="H13" s="10">
        <v>2.36</v>
      </c>
      <c r="I13" s="52">
        <f>I1031</f>
        <v>0</v>
      </c>
      <c r="J13" s="60"/>
      <c r="K13" s="9"/>
      <c r="L13" s="54"/>
      <c r="M13" s="54"/>
      <c r="N13" s="54"/>
      <c r="O13" s="54"/>
      <c r="P13" s="54"/>
      <c r="Q13" s="50"/>
      <c r="R13" s="54"/>
      <c r="S13" s="54"/>
      <c r="T13" s="54"/>
      <c r="U13" s="54"/>
      <c r="V13" s="54"/>
      <c r="W13" s="54"/>
      <c r="X13" s="9"/>
    </row>
    <row r="14" spans="1:24" ht="11.65" customHeight="1" x14ac:dyDescent="0.2">
      <c r="A14" s="51">
        <f t="shared" ca="1" si="0"/>
        <v>13</v>
      </c>
      <c r="C14" s="1"/>
      <c r="D14" s="1"/>
      <c r="E14" s="1"/>
      <c r="F14" s="1"/>
      <c r="G14" s="7"/>
      <c r="H14" s="10"/>
      <c r="I14" s="58"/>
      <c r="J14" s="60"/>
      <c r="K14" s="9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</row>
    <row r="15" spans="1:24" ht="11.65" customHeight="1" x14ac:dyDescent="0.2">
      <c r="A15" s="51">
        <f t="shared" ca="1" si="0"/>
        <v>14</v>
      </c>
      <c r="C15" s="1"/>
      <c r="D15" s="1" t="s">
        <v>15</v>
      </c>
      <c r="E15" s="1"/>
      <c r="F15" s="1"/>
      <c r="G15" s="7"/>
      <c r="H15" s="10"/>
      <c r="I15" s="52">
        <f>SUM(I3:I14)</f>
        <v>1868331820.1153941</v>
      </c>
      <c r="J15" s="60"/>
      <c r="K15" s="9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0"/>
    </row>
    <row r="16" spans="1:24" ht="11.65" customHeight="1" x14ac:dyDescent="0.2">
      <c r="A16" s="51">
        <f t="shared" ca="1" si="0"/>
        <v>15</v>
      </c>
      <c r="C16" s="1"/>
      <c r="D16" s="1"/>
      <c r="E16" s="1"/>
      <c r="F16" s="1"/>
      <c r="G16" s="7"/>
      <c r="H16" s="10"/>
      <c r="J16" s="60"/>
      <c r="K16" s="9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</row>
    <row r="17" spans="1:24" ht="11.65" customHeight="1" x14ac:dyDescent="0.2">
      <c r="A17" s="51">
        <f t="shared" ca="1" si="0"/>
        <v>16</v>
      </c>
      <c r="C17" s="1" t="s">
        <v>16</v>
      </c>
      <c r="D17" s="1"/>
      <c r="E17" s="1"/>
      <c r="F17" s="1"/>
      <c r="G17" s="7"/>
      <c r="H17" s="10"/>
      <c r="J17" s="60"/>
      <c r="K17" s="9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</row>
    <row r="18" spans="1:24" ht="11.65" customHeight="1" x14ac:dyDescent="0.2">
      <c r="A18" s="51">
        <f t="shared" ca="1" si="0"/>
        <v>17</v>
      </c>
      <c r="C18" s="1"/>
      <c r="D18" s="1" t="s">
        <v>17</v>
      </c>
      <c r="E18" s="1"/>
      <c r="F18" s="1"/>
      <c r="G18" s="7"/>
      <c r="H18" s="10">
        <v>2.4</v>
      </c>
      <c r="I18" s="52">
        <f>I1370</f>
        <v>-728261825.48932087</v>
      </c>
      <c r="J18" s="60"/>
      <c r="K18" s="9"/>
      <c r="L18" s="54"/>
      <c r="M18" s="54"/>
      <c r="N18" s="54"/>
      <c r="O18" s="54"/>
      <c r="P18" s="54"/>
      <c r="Q18" s="50"/>
      <c r="R18" s="54"/>
      <c r="S18" s="54"/>
      <c r="T18" s="54"/>
      <c r="U18" s="54"/>
      <c r="V18" s="54"/>
      <c r="W18" s="54"/>
      <c r="X18" s="9"/>
    </row>
    <row r="19" spans="1:24" ht="11.65" customHeight="1" x14ac:dyDescent="0.2">
      <c r="A19" s="51">
        <f t="shared" ca="1" si="0"/>
        <v>18</v>
      </c>
      <c r="C19" s="1"/>
      <c r="D19" s="1" t="s">
        <v>18</v>
      </c>
      <c r="E19" s="1"/>
      <c r="F19" s="1"/>
      <c r="G19" s="7"/>
      <c r="H19" s="10">
        <v>2.41</v>
      </c>
      <c r="I19" s="52">
        <f>I1434</f>
        <v>-59535963.018649831</v>
      </c>
      <c r="J19" s="60"/>
      <c r="K19" s="9"/>
      <c r="L19" s="54"/>
      <c r="M19" s="54"/>
      <c r="N19" s="54"/>
      <c r="O19" s="54"/>
      <c r="P19" s="54"/>
      <c r="Q19" s="50"/>
      <c r="R19" s="54"/>
      <c r="S19" s="54"/>
      <c r="T19" s="54"/>
      <c r="U19" s="54"/>
      <c r="V19" s="54"/>
      <c r="W19" s="54"/>
      <c r="X19" s="9"/>
    </row>
    <row r="20" spans="1:24" ht="11.65" customHeight="1" x14ac:dyDescent="0.2">
      <c r="A20" s="51">
        <f t="shared" ca="1" si="0"/>
        <v>19</v>
      </c>
      <c r="C20" s="1"/>
      <c r="D20" s="1" t="s">
        <v>19</v>
      </c>
      <c r="E20" s="1"/>
      <c r="F20" s="1"/>
      <c r="G20" s="7"/>
      <c r="H20" s="10">
        <v>2.37</v>
      </c>
      <c r="I20" s="52">
        <f>I1145</f>
        <v>-275137276.04622138</v>
      </c>
      <c r="J20" s="60"/>
      <c r="K20" s="9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9"/>
    </row>
    <row r="21" spans="1:24" ht="11.65" customHeight="1" x14ac:dyDescent="0.2">
      <c r="A21" s="51">
        <f t="shared" ca="1" si="0"/>
        <v>20</v>
      </c>
      <c r="C21" s="1"/>
      <c r="D21" s="1" t="s">
        <v>20</v>
      </c>
      <c r="E21" s="1"/>
      <c r="F21" s="1"/>
      <c r="G21" s="7"/>
      <c r="H21" s="10">
        <v>2.37</v>
      </c>
      <c r="I21" s="52">
        <f>I1155</f>
        <v>-20447.303246614687</v>
      </c>
      <c r="J21" s="60"/>
      <c r="K21" s="9"/>
      <c r="L21" s="54"/>
      <c r="M21" s="54"/>
      <c r="N21" s="54"/>
      <c r="O21" s="54"/>
      <c r="P21" s="54"/>
      <c r="Q21" s="50"/>
      <c r="R21" s="54"/>
      <c r="S21" s="54"/>
      <c r="T21" s="54"/>
      <c r="U21" s="54"/>
      <c r="V21" s="54"/>
      <c r="W21" s="54"/>
      <c r="X21" s="9"/>
    </row>
    <row r="22" spans="1:24" ht="11.65" customHeight="1" x14ac:dyDescent="0.2">
      <c r="A22" s="51">
        <f t="shared" ca="1" si="0"/>
        <v>21</v>
      </c>
      <c r="C22" s="1"/>
      <c r="D22" s="1" t="s">
        <v>21</v>
      </c>
      <c r="E22" s="1"/>
      <c r="F22" s="1"/>
      <c r="G22" s="7"/>
      <c r="H22" s="10">
        <v>2.36</v>
      </c>
      <c r="I22" s="52">
        <f>I1065</f>
        <v>15533.701184419831</v>
      </c>
      <c r="J22" s="60"/>
      <c r="K22" s="9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9"/>
    </row>
    <row r="23" spans="1:24" ht="11.65" customHeight="1" x14ac:dyDescent="0.2">
      <c r="A23" s="51">
        <f t="shared" ca="1" si="0"/>
        <v>22</v>
      </c>
      <c r="C23" s="1"/>
      <c r="D23" s="1" t="s">
        <v>22</v>
      </c>
      <c r="E23" s="1"/>
      <c r="F23" s="1"/>
      <c r="G23" s="7"/>
      <c r="H23" s="10">
        <v>2.36</v>
      </c>
      <c r="I23" s="52">
        <f>I1037</f>
        <v>0</v>
      </c>
      <c r="J23" s="60"/>
      <c r="K23" s="9"/>
      <c r="L23" s="54"/>
      <c r="M23" s="54"/>
      <c r="N23" s="54"/>
      <c r="O23" s="54"/>
      <c r="P23" s="54"/>
      <c r="Q23" s="50"/>
      <c r="R23" s="54"/>
      <c r="S23" s="54"/>
      <c r="T23" s="54"/>
      <c r="U23" s="54"/>
      <c r="V23" s="54"/>
      <c r="W23" s="54"/>
      <c r="X23" s="9"/>
    </row>
    <row r="24" spans="1:24" ht="11.65" customHeight="1" x14ac:dyDescent="0.2">
      <c r="A24" s="51">
        <f t="shared" ca="1" si="0"/>
        <v>23</v>
      </c>
      <c r="C24" s="1"/>
      <c r="D24" s="1" t="s">
        <v>23</v>
      </c>
      <c r="E24" s="1"/>
      <c r="F24" s="1"/>
      <c r="G24" s="7"/>
      <c r="H24" s="10">
        <v>2.36</v>
      </c>
      <c r="I24" s="52">
        <f>I1044+I1049+I1057+I1069+I1081</f>
        <v>-29072173.264177721</v>
      </c>
      <c r="J24" s="60"/>
      <c r="K24" s="9"/>
      <c r="L24" s="54"/>
      <c r="M24" s="54"/>
      <c r="N24" s="54"/>
      <c r="O24" s="54"/>
      <c r="P24" s="54"/>
      <c r="Q24" s="50"/>
      <c r="R24" s="54"/>
      <c r="S24" s="54"/>
      <c r="T24" s="54"/>
      <c r="U24" s="54"/>
      <c r="V24" s="54"/>
      <c r="W24" s="54"/>
      <c r="X24" s="9"/>
    </row>
    <row r="25" spans="1:24" ht="11.65" customHeight="1" x14ac:dyDescent="0.2">
      <c r="A25" s="51">
        <f t="shared" ca="1" si="0"/>
        <v>24</v>
      </c>
      <c r="C25" s="1"/>
      <c r="D25" s="1"/>
      <c r="E25" s="1"/>
      <c r="F25" s="1"/>
      <c r="G25" s="7"/>
      <c r="H25" s="10"/>
      <c r="I25" s="56"/>
      <c r="J25" s="4"/>
      <c r="K25" s="9"/>
      <c r="L25" s="54"/>
      <c r="M25" s="54"/>
      <c r="N25" s="54"/>
      <c r="O25" s="54"/>
      <c r="P25" s="54"/>
      <c r="Q25" s="50"/>
      <c r="R25" s="54"/>
      <c r="S25" s="54"/>
      <c r="T25" s="54"/>
      <c r="U25" s="54"/>
      <c r="V25" s="54"/>
      <c r="W25" s="54"/>
      <c r="X25" s="50"/>
    </row>
    <row r="26" spans="1:24" ht="11.65" customHeight="1" x14ac:dyDescent="0.2">
      <c r="A26" s="51">
        <f t="shared" ca="1" si="0"/>
        <v>25</v>
      </c>
      <c r="C26" s="1"/>
      <c r="D26" s="1" t="s">
        <v>24</v>
      </c>
      <c r="E26" s="1"/>
      <c r="F26" s="1"/>
      <c r="G26" s="7"/>
      <c r="H26" s="10"/>
      <c r="I26" s="54">
        <f>SUM(I18:I24)</f>
        <v>-1092012151.4204321</v>
      </c>
      <c r="J26" s="4"/>
      <c r="K26" s="9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0"/>
    </row>
    <row r="27" spans="1:24" ht="11.65" customHeight="1" x14ac:dyDescent="0.2">
      <c r="A27" s="51">
        <f t="shared" ca="1" si="0"/>
        <v>26</v>
      </c>
      <c r="C27" s="1"/>
      <c r="D27" s="1"/>
      <c r="E27" s="1"/>
      <c r="F27" s="1"/>
      <c r="G27" s="7"/>
      <c r="H27" s="10"/>
      <c r="I27" s="50"/>
      <c r="J27" s="4"/>
      <c r="K27" s="9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</row>
    <row r="28" spans="1:24" ht="11.65" customHeight="1" thickBot="1" x14ac:dyDescent="0.25">
      <c r="A28" s="51">
        <f t="shared" ca="1" si="0"/>
        <v>27</v>
      </c>
      <c r="C28" s="1" t="s">
        <v>25</v>
      </c>
      <c r="D28" s="1"/>
      <c r="E28" s="1"/>
      <c r="F28" s="1"/>
      <c r="G28" s="7"/>
      <c r="H28" s="10"/>
      <c r="I28" s="57">
        <f>I15+I26</f>
        <v>776319668.69496202</v>
      </c>
      <c r="J28" s="4"/>
      <c r="K28" s="9"/>
      <c r="L28" s="54"/>
      <c r="M28" s="54"/>
      <c r="N28" s="54"/>
      <c r="O28" s="54"/>
      <c r="P28" s="54"/>
      <c r="Q28" s="50"/>
      <c r="R28" s="54"/>
      <c r="S28" s="54"/>
      <c r="T28" s="54"/>
      <c r="U28" s="54"/>
      <c r="V28" s="54"/>
      <c r="W28" s="54"/>
      <c r="X28" s="9"/>
    </row>
    <row r="29" spans="1:24" ht="11.65" customHeight="1" thickTop="1" x14ac:dyDescent="0.2">
      <c r="A29" s="51">
        <f t="shared" ref="A29:A61" ca="1" si="1">OFFSET(A29,-1,)+1</f>
        <v>28</v>
      </c>
      <c r="C29" s="61">
        <v>310</v>
      </c>
      <c r="D29" s="3" t="s">
        <v>33</v>
      </c>
      <c r="E29" s="3"/>
      <c r="F29" s="3"/>
      <c r="G29" s="3"/>
      <c r="H29" s="62"/>
      <c r="I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1">
        <f t="shared" ca="1" si="1"/>
        <v>29</v>
      </c>
      <c r="C30" s="61"/>
      <c r="D30" s="3"/>
      <c r="E30" s="3"/>
      <c r="F30" s="61" t="s">
        <v>292</v>
      </c>
      <c r="G30" s="3" t="s">
        <v>256</v>
      </c>
      <c r="H30" s="62"/>
      <c r="I30" s="2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1">
        <f t="shared" ca="1" si="1"/>
        <v>30</v>
      </c>
      <c r="C31" s="61"/>
      <c r="D31" s="3"/>
      <c r="E31" s="3"/>
      <c r="F31" s="61" t="s">
        <v>292</v>
      </c>
      <c r="G31" s="3" t="s">
        <v>260</v>
      </c>
      <c r="H31" s="62"/>
      <c r="I31" s="2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1">
        <f t="shared" ca="1" si="1"/>
        <v>31</v>
      </c>
      <c r="C32" s="61"/>
      <c r="D32" s="3"/>
      <c r="E32" s="3"/>
      <c r="F32" s="61" t="s">
        <v>292</v>
      </c>
      <c r="G32" s="3" t="s">
        <v>26</v>
      </c>
      <c r="H32" s="62"/>
      <c r="I32" s="2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1">
        <f t="shared" ca="1" si="1"/>
        <v>32</v>
      </c>
      <c r="C33" s="61"/>
      <c r="D33" s="3"/>
      <c r="E33" s="3"/>
      <c r="F33" s="61" t="s">
        <v>292</v>
      </c>
      <c r="G33" s="3" t="s">
        <v>255</v>
      </c>
      <c r="H33" s="62"/>
      <c r="I33" s="2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1">
        <f t="shared" ca="1" si="1"/>
        <v>33</v>
      </c>
      <c r="C34" s="61"/>
      <c r="D34" s="3"/>
      <c r="E34" s="3"/>
      <c r="F34" s="61" t="s">
        <v>292</v>
      </c>
      <c r="G34" s="3" t="s">
        <v>257</v>
      </c>
      <c r="H34" s="62"/>
      <c r="I34" s="2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1">
        <f t="shared" ca="1" si="1"/>
        <v>34</v>
      </c>
      <c r="C35" s="61"/>
      <c r="D35" s="3"/>
      <c r="E35" s="3"/>
      <c r="F35" s="61" t="s">
        <v>292</v>
      </c>
      <c r="G35" s="3" t="s">
        <v>259</v>
      </c>
      <c r="H35" s="62"/>
      <c r="I35" s="2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1">
        <f t="shared" ca="1" si="1"/>
        <v>35</v>
      </c>
      <c r="C36" s="61"/>
      <c r="D36" s="3"/>
      <c r="E36" s="3"/>
      <c r="F36" s="61" t="s">
        <v>292</v>
      </c>
      <c r="G36" s="3" t="s">
        <v>199</v>
      </c>
      <c r="H36" s="62"/>
      <c r="I36" s="2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1">
        <f t="shared" ca="1" si="1"/>
        <v>36</v>
      </c>
      <c r="C37" s="61"/>
      <c r="D37" s="3"/>
      <c r="E37" s="3"/>
      <c r="F37" s="61" t="s">
        <v>292</v>
      </c>
      <c r="G37" s="3" t="s">
        <v>257</v>
      </c>
      <c r="H37" s="62"/>
      <c r="I37" s="2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1">
        <f t="shared" ca="1" si="1"/>
        <v>37</v>
      </c>
      <c r="C38" s="61"/>
      <c r="D38" s="3"/>
      <c r="E38" s="3"/>
      <c r="F38" s="3"/>
      <c r="G38" s="3"/>
      <c r="H38" s="62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1">
        <f t="shared" ca="1" si="1"/>
        <v>38</v>
      </c>
      <c r="C39" s="61"/>
      <c r="D39" s="3"/>
      <c r="E39" s="3"/>
      <c r="F39" s="3"/>
      <c r="G39" s="3"/>
      <c r="H39" s="62"/>
      <c r="I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1">
        <f t="shared" ca="1" si="1"/>
        <v>39</v>
      </c>
      <c r="C40" s="61">
        <v>311</v>
      </c>
      <c r="D40" s="3" t="s">
        <v>35</v>
      </c>
      <c r="E40" s="3"/>
      <c r="F40" s="3"/>
      <c r="G40" s="3"/>
      <c r="H40" s="62"/>
      <c r="I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1">
        <f t="shared" ca="1" si="1"/>
        <v>40</v>
      </c>
      <c r="C41" s="61"/>
      <c r="D41" s="3"/>
      <c r="E41" s="3"/>
      <c r="F41" s="61" t="s">
        <v>292</v>
      </c>
      <c r="G41" s="3" t="s">
        <v>256</v>
      </c>
      <c r="H41" s="62"/>
      <c r="I41" s="2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1">
        <f t="shared" ca="1" si="1"/>
        <v>41</v>
      </c>
      <c r="C42" s="61"/>
      <c r="D42" s="3"/>
      <c r="E42" s="3"/>
      <c r="F42" s="61" t="s">
        <v>292</v>
      </c>
      <c r="G42" s="3" t="s">
        <v>260</v>
      </c>
      <c r="H42" s="62"/>
      <c r="I42" s="2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1">
        <f t="shared" ca="1" si="1"/>
        <v>42</v>
      </c>
      <c r="C43" s="61"/>
      <c r="D43" s="3"/>
      <c r="E43" s="3"/>
      <c r="F43" s="61" t="s">
        <v>292</v>
      </c>
      <c r="G43" s="3" t="s">
        <v>26</v>
      </c>
      <c r="H43" s="62"/>
      <c r="I43" s="2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1">
        <f t="shared" ca="1" si="1"/>
        <v>43</v>
      </c>
      <c r="C44" s="61"/>
      <c r="D44" s="3"/>
      <c r="E44" s="3"/>
      <c r="F44" s="61" t="s">
        <v>292</v>
      </c>
      <c r="G44" s="3" t="s">
        <v>255</v>
      </c>
      <c r="H44" s="62"/>
      <c r="I44" s="21">
        <v>13577443.751979899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1">
        <f t="shared" ca="1" si="1"/>
        <v>44</v>
      </c>
      <c r="C45" s="61"/>
      <c r="D45" s="3"/>
      <c r="E45" s="3"/>
      <c r="F45" s="61" t="s">
        <v>292</v>
      </c>
      <c r="G45" s="3" t="s">
        <v>257</v>
      </c>
      <c r="H45" s="62"/>
      <c r="I45" s="2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1">
        <f t="shared" ca="1" si="1"/>
        <v>45</v>
      </c>
      <c r="C46" s="61"/>
      <c r="D46" s="3"/>
      <c r="E46" s="3"/>
      <c r="F46" s="61" t="s">
        <v>292</v>
      </c>
      <c r="G46" s="3" t="s">
        <v>259</v>
      </c>
      <c r="H46" s="62"/>
      <c r="I46" s="21">
        <v>31808579.845151119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1">
        <f t="shared" ca="1" si="1"/>
        <v>46</v>
      </c>
      <c r="C47" s="61"/>
      <c r="D47" s="3"/>
      <c r="E47" s="3"/>
      <c r="F47" s="61" t="s">
        <v>292</v>
      </c>
      <c r="G47" s="3" t="s">
        <v>257</v>
      </c>
      <c r="H47" s="62"/>
      <c r="I47" s="2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1">
        <f t="shared" ca="1" si="1"/>
        <v>47</v>
      </c>
      <c r="C48" s="61"/>
      <c r="D48" s="3"/>
      <c r="E48" s="3"/>
      <c r="F48" s="3"/>
      <c r="G48" s="3"/>
      <c r="H48" s="62" t="s">
        <v>34</v>
      </c>
      <c r="I48" s="13">
        <v>45386023.597131014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1">
        <f t="shared" ca="1" si="1"/>
        <v>48</v>
      </c>
      <c r="C49" s="61"/>
      <c r="D49" s="3"/>
      <c r="E49" s="3"/>
      <c r="F49" s="3"/>
      <c r="G49" s="3"/>
      <c r="H49" s="62"/>
      <c r="I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1">
        <f t="shared" ca="1" si="1"/>
        <v>49</v>
      </c>
      <c r="C50" s="61">
        <v>312</v>
      </c>
      <c r="D50" s="3" t="s">
        <v>36</v>
      </c>
      <c r="E50" s="3"/>
      <c r="F50" s="61"/>
      <c r="G50" s="3"/>
      <c r="H50" s="62"/>
      <c r="I50" s="2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1">
        <f t="shared" ca="1" si="1"/>
        <v>50</v>
      </c>
      <c r="C51" s="61"/>
      <c r="D51" s="3"/>
      <c r="E51" s="3"/>
      <c r="F51" s="61" t="s">
        <v>292</v>
      </c>
      <c r="G51" s="3" t="s">
        <v>256</v>
      </c>
      <c r="H51" s="62"/>
      <c r="I51" s="2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1">
        <f t="shared" ca="1" si="1"/>
        <v>51</v>
      </c>
      <c r="C52" s="61"/>
      <c r="D52" s="3"/>
      <c r="E52" s="3"/>
      <c r="F52" s="61" t="s">
        <v>292</v>
      </c>
      <c r="G52" s="3" t="s">
        <v>260</v>
      </c>
      <c r="H52" s="62"/>
      <c r="I52" s="2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1">
        <f t="shared" ca="1" si="1"/>
        <v>52</v>
      </c>
      <c r="C53" s="61"/>
      <c r="D53" s="3"/>
      <c r="E53" s="3"/>
      <c r="F53" s="61" t="s">
        <v>292</v>
      </c>
      <c r="G53" s="3" t="s">
        <v>26</v>
      </c>
      <c r="H53" s="62"/>
      <c r="I53" s="2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1">
        <f t="shared" ca="1" si="1"/>
        <v>53</v>
      </c>
      <c r="C54" s="61"/>
      <c r="D54" s="3"/>
      <c r="E54" s="3"/>
      <c r="F54" s="61" t="s">
        <v>292</v>
      </c>
      <c r="G54" s="3" t="s">
        <v>255</v>
      </c>
      <c r="H54" s="62"/>
      <c r="I54" s="21">
        <v>26384392.197117399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1">
        <f t="shared" ca="1" si="1"/>
        <v>54</v>
      </c>
      <c r="C55" s="61"/>
      <c r="D55" s="3"/>
      <c r="E55" s="3"/>
      <c r="F55" s="61" t="s">
        <v>292</v>
      </c>
      <c r="G55" s="3" t="s">
        <v>257</v>
      </c>
      <c r="H55" s="62"/>
      <c r="I55" s="2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1">
        <f t="shared" ca="1" si="1"/>
        <v>55</v>
      </c>
      <c r="C56" s="61"/>
      <c r="D56" s="3"/>
      <c r="E56" s="3"/>
      <c r="F56" s="61" t="s">
        <v>292</v>
      </c>
      <c r="G56" s="3" t="s">
        <v>259</v>
      </c>
      <c r="H56" s="62"/>
      <c r="I56" s="21">
        <v>213146518.65028587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1">
        <f t="shared" ca="1" si="1"/>
        <v>56</v>
      </c>
      <c r="C57" s="61"/>
      <c r="D57" s="3"/>
      <c r="E57" s="3"/>
      <c r="F57" s="61" t="s">
        <v>292</v>
      </c>
      <c r="G57" s="3" t="s">
        <v>199</v>
      </c>
      <c r="H57" s="62"/>
      <c r="I57" s="2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1">
        <f t="shared" ca="1" si="1"/>
        <v>57</v>
      </c>
      <c r="C58" s="61"/>
      <c r="D58" s="3"/>
      <c r="E58" s="3"/>
      <c r="F58" s="3"/>
      <c r="G58" s="3"/>
      <c r="H58" s="62" t="s">
        <v>34</v>
      </c>
      <c r="I58" s="13">
        <v>239530910.84740326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1">
        <f t="shared" ca="1" si="1"/>
        <v>58</v>
      </c>
      <c r="C59" s="61"/>
      <c r="D59" s="3"/>
      <c r="E59" s="3"/>
      <c r="F59" s="3"/>
      <c r="G59" s="3"/>
      <c r="H59" s="62"/>
      <c r="I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1">
        <f t="shared" ca="1" si="1"/>
        <v>59</v>
      </c>
      <c r="C60" s="61">
        <v>314</v>
      </c>
      <c r="D60" s="3" t="s">
        <v>37</v>
      </c>
      <c r="E60" s="3"/>
      <c r="F60" s="3"/>
      <c r="G60" s="3"/>
      <c r="H60" s="62"/>
      <c r="I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1">
        <f t="shared" ca="1" si="1"/>
        <v>60</v>
      </c>
      <c r="C61" s="61"/>
      <c r="D61" s="3"/>
      <c r="E61" s="3"/>
      <c r="F61" s="61" t="s">
        <v>292</v>
      </c>
      <c r="G61" s="3" t="s">
        <v>256</v>
      </c>
      <c r="H61" s="62"/>
      <c r="I61" s="2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1">
        <f t="shared" ref="A62:A126" ca="1" si="2">OFFSET(A62,-1,)+1</f>
        <v>61</v>
      </c>
      <c r="C62" s="61"/>
      <c r="D62" s="3"/>
      <c r="E62" s="3"/>
      <c r="F62" s="61" t="s">
        <v>292</v>
      </c>
      <c r="G62" s="3" t="s">
        <v>260</v>
      </c>
      <c r="H62" s="62"/>
      <c r="I62" s="2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1">
        <f t="shared" ca="1" si="2"/>
        <v>62</v>
      </c>
      <c r="C63" s="61"/>
      <c r="D63" s="3"/>
      <c r="E63" s="3"/>
      <c r="F63" s="61" t="s">
        <v>292</v>
      </c>
      <c r="G63" s="3" t="s">
        <v>26</v>
      </c>
      <c r="H63" s="62"/>
      <c r="I63" s="2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1">
        <f t="shared" ca="1" si="2"/>
        <v>63</v>
      </c>
      <c r="C64" s="61"/>
      <c r="D64" s="3"/>
      <c r="E64" s="3"/>
      <c r="F64" s="61" t="s">
        <v>292</v>
      </c>
      <c r="G64" s="3" t="s">
        <v>255</v>
      </c>
      <c r="H64" s="62"/>
      <c r="I64" s="21">
        <v>8433648.9468340278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1">
        <f t="shared" ca="1" si="2"/>
        <v>64</v>
      </c>
      <c r="C65" s="61"/>
      <c r="D65" s="3"/>
      <c r="E65" s="3"/>
      <c r="F65" s="61" t="s">
        <v>292</v>
      </c>
      <c r="G65" s="3" t="s">
        <v>257</v>
      </c>
      <c r="H65" s="62"/>
      <c r="I65" s="2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1">
        <f t="shared" ca="1" si="2"/>
        <v>65</v>
      </c>
      <c r="C66" s="61"/>
      <c r="D66" s="3"/>
      <c r="E66" s="3"/>
      <c r="F66" s="61" t="s">
        <v>292</v>
      </c>
      <c r="G66" s="3" t="s">
        <v>259</v>
      </c>
      <c r="H66" s="62"/>
      <c r="I66" s="21">
        <v>44346295.555568539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1">
        <f t="shared" ca="1" si="2"/>
        <v>66</v>
      </c>
      <c r="C67" s="61"/>
      <c r="D67" s="3"/>
      <c r="E67" s="3"/>
      <c r="F67" s="61" t="s">
        <v>292</v>
      </c>
      <c r="G67" s="3" t="s">
        <v>257</v>
      </c>
      <c r="H67" s="62"/>
      <c r="I67" s="2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1">
        <f t="shared" ca="1" si="2"/>
        <v>67</v>
      </c>
      <c r="C68" s="61"/>
      <c r="D68" s="3"/>
      <c r="E68" s="3"/>
      <c r="F68" s="3"/>
      <c r="G68" s="3"/>
      <c r="H68" s="62" t="s">
        <v>34</v>
      </c>
      <c r="I68" s="13">
        <v>52779944.502402566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1">
        <f t="shared" ca="1" si="2"/>
        <v>68</v>
      </c>
      <c r="C69" s="61"/>
      <c r="D69" s="3"/>
      <c r="E69" s="3"/>
      <c r="F69" s="3"/>
      <c r="G69" s="3"/>
      <c r="H69" s="62"/>
      <c r="I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1">
        <f t="shared" ca="1" si="2"/>
        <v>69</v>
      </c>
      <c r="C70" s="61">
        <v>315</v>
      </c>
      <c r="D70" s="3" t="s">
        <v>38</v>
      </c>
      <c r="E70" s="3"/>
      <c r="F70" s="3"/>
      <c r="G70" s="3"/>
      <c r="H70" s="62"/>
      <c r="I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1">
        <f t="shared" ca="1" si="2"/>
        <v>70</v>
      </c>
      <c r="C71" s="61"/>
      <c r="D71" s="3"/>
      <c r="E71" s="3"/>
      <c r="F71" s="61" t="s">
        <v>292</v>
      </c>
      <c r="G71" s="3" t="s">
        <v>256</v>
      </c>
      <c r="H71" s="62"/>
      <c r="I71" s="2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1">
        <f t="shared" ca="1" si="2"/>
        <v>71</v>
      </c>
      <c r="C72" s="61"/>
      <c r="D72" s="3"/>
      <c r="E72" s="3"/>
      <c r="F72" s="61" t="s">
        <v>292</v>
      </c>
      <c r="G72" s="3" t="s">
        <v>260</v>
      </c>
      <c r="H72" s="62"/>
      <c r="I72" s="2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1">
        <f t="shared" ca="1" si="2"/>
        <v>72</v>
      </c>
      <c r="C73" s="61"/>
      <c r="D73" s="3"/>
      <c r="E73" s="3"/>
      <c r="F73" s="61" t="s">
        <v>292</v>
      </c>
      <c r="G73" s="3" t="s">
        <v>26</v>
      </c>
      <c r="H73" s="62"/>
      <c r="I73" s="2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1">
        <f t="shared" ca="1" si="2"/>
        <v>73</v>
      </c>
      <c r="C74" s="61"/>
      <c r="D74" s="3"/>
      <c r="E74" s="3"/>
      <c r="F74" s="61" t="s">
        <v>292</v>
      </c>
      <c r="G74" s="3" t="s">
        <v>255</v>
      </c>
      <c r="H74" s="62"/>
      <c r="I74" s="21">
        <v>2008615.7793405517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1">
        <f t="shared" ca="1" si="2"/>
        <v>74</v>
      </c>
      <c r="C75" s="61"/>
      <c r="D75" s="3"/>
      <c r="E75" s="3"/>
      <c r="F75" s="61" t="s">
        <v>292</v>
      </c>
      <c r="G75" s="3" t="s">
        <v>257</v>
      </c>
      <c r="H75" s="62"/>
      <c r="I75" s="2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1">
        <f t="shared" ca="1" si="2"/>
        <v>75</v>
      </c>
      <c r="C76" s="61"/>
      <c r="D76" s="3"/>
      <c r="E76" s="3"/>
      <c r="F76" s="61" t="s">
        <v>292</v>
      </c>
      <c r="G76" s="3" t="s">
        <v>259</v>
      </c>
      <c r="H76" s="62"/>
      <c r="I76" s="21">
        <v>13087512.60230496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1">
        <f t="shared" ca="1" si="2"/>
        <v>76</v>
      </c>
      <c r="C77" s="61"/>
      <c r="D77" s="3"/>
      <c r="E77" s="3"/>
      <c r="F77" s="61" t="s">
        <v>292</v>
      </c>
      <c r="G77" s="3" t="s">
        <v>257</v>
      </c>
      <c r="H77" s="62"/>
      <c r="I77" s="2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1">
        <f t="shared" ca="1" si="2"/>
        <v>77</v>
      </c>
      <c r="C78" s="61"/>
      <c r="D78" s="3"/>
      <c r="E78" s="3"/>
      <c r="F78" s="3"/>
      <c r="G78" s="3"/>
      <c r="H78" s="62" t="s">
        <v>34</v>
      </c>
      <c r="I78" s="13">
        <v>15096128.381645512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1">
        <f t="shared" ca="1" si="2"/>
        <v>78</v>
      </c>
      <c r="C79" s="61"/>
      <c r="D79" s="3"/>
      <c r="E79" s="3"/>
      <c r="F79" s="3"/>
      <c r="G79" s="3"/>
      <c r="H79" s="62"/>
      <c r="I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1">
        <f t="shared" ca="1" si="2"/>
        <v>79</v>
      </c>
      <c r="C80" s="61"/>
      <c r="D80" s="3"/>
      <c r="E80" s="63"/>
      <c r="F80" s="3"/>
      <c r="G80" s="3"/>
      <c r="H80" s="62"/>
      <c r="I80" s="16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1">
        <f t="shared" ca="1" si="2"/>
        <v>80</v>
      </c>
      <c r="C81" s="64"/>
      <c r="D81" s="65"/>
      <c r="E81" s="66"/>
      <c r="F81" s="3"/>
      <c r="G81" s="65"/>
      <c r="H81" s="67"/>
      <c r="I81" s="18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1">
        <f t="shared" ca="1" si="2"/>
        <v>81</v>
      </c>
      <c r="C82" s="61">
        <v>316</v>
      </c>
      <c r="D82" s="3" t="s">
        <v>39</v>
      </c>
      <c r="E82" s="3"/>
      <c r="F82" s="3"/>
      <c r="G82" s="3"/>
      <c r="H82" s="62"/>
      <c r="I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1">
        <f t="shared" ca="1" si="2"/>
        <v>82</v>
      </c>
      <c r="C83" s="61"/>
      <c r="D83" s="3"/>
      <c r="E83" s="3"/>
      <c r="F83" s="61" t="s">
        <v>292</v>
      </c>
      <c r="G83" s="3" t="s">
        <v>256</v>
      </c>
      <c r="H83" s="62"/>
      <c r="I83" s="2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1">
        <f t="shared" ca="1" si="2"/>
        <v>83</v>
      </c>
      <c r="C84" s="61"/>
      <c r="D84" s="3"/>
      <c r="E84" s="3"/>
      <c r="F84" s="61" t="s">
        <v>292</v>
      </c>
      <c r="G84" s="3" t="s">
        <v>260</v>
      </c>
      <c r="H84" s="62"/>
      <c r="I84" s="2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1">
        <f t="shared" ca="1" si="2"/>
        <v>84</v>
      </c>
      <c r="C85" s="61"/>
      <c r="D85" s="3"/>
      <c r="E85" s="3"/>
      <c r="F85" s="61" t="s">
        <v>292</v>
      </c>
      <c r="G85" s="3" t="s">
        <v>26</v>
      </c>
      <c r="H85" s="62"/>
      <c r="I85" s="2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1">
        <f t="shared" ca="1" si="2"/>
        <v>85</v>
      </c>
      <c r="C86" s="61"/>
      <c r="D86" s="3"/>
      <c r="E86" s="3"/>
      <c r="F86" s="61" t="s">
        <v>292</v>
      </c>
      <c r="G86" s="3" t="s">
        <v>255</v>
      </c>
      <c r="H86" s="62"/>
      <c r="I86" s="21">
        <v>89598.60029406652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1">
        <f t="shared" ca="1" si="2"/>
        <v>86</v>
      </c>
      <c r="C87" s="61"/>
      <c r="D87" s="3"/>
      <c r="E87" s="3"/>
      <c r="F87" s="61" t="s">
        <v>292</v>
      </c>
      <c r="G87" s="3" t="s">
        <v>257</v>
      </c>
      <c r="H87" s="62"/>
      <c r="I87" s="2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1">
        <f t="shared" ca="1" si="2"/>
        <v>87</v>
      </c>
      <c r="C88" s="61"/>
      <c r="D88" s="3"/>
      <c r="E88" s="3"/>
      <c r="F88" s="61" t="s">
        <v>292</v>
      </c>
      <c r="G88" s="3" t="s">
        <v>259</v>
      </c>
      <c r="H88" s="62"/>
      <c r="I88" s="21">
        <v>1112154.9789041535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1">
        <f t="shared" ca="1" si="2"/>
        <v>88</v>
      </c>
      <c r="C89" s="61"/>
      <c r="D89" s="3"/>
      <c r="E89" s="3"/>
      <c r="F89" s="61" t="s">
        <v>292</v>
      </c>
      <c r="G89" s="3" t="s">
        <v>257</v>
      </c>
      <c r="H89" s="62"/>
      <c r="I89" s="2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1">
        <f t="shared" ca="1" si="2"/>
        <v>89</v>
      </c>
      <c r="C90" s="61"/>
      <c r="D90" s="3"/>
      <c r="E90" s="3"/>
      <c r="F90" s="3"/>
      <c r="G90" s="3"/>
      <c r="H90" s="62" t="s">
        <v>34</v>
      </c>
      <c r="I90" s="13">
        <v>1201753.57919822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1">
        <f t="shared" ca="1" si="2"/>
        <v>90</v>
      </c>
      <c r="C91" s="61"/>
      <c r="D91" s="3"/>
      <c r="E91" s="3"/>
      <c r="F91" s="3"/>
      <c r="G91" s="3"/>
      <c r="H91" s="62"/>
      <c r="I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1">
        <f t="shared" ca="1" si="2"/>
        <v>91</v>
      </c>
      <c r="C92" s="61">
        <v>317</v>
      </c>
      <c r="D92" s="3" t="s">
        <v>40</v>
      </c>
      <c r="E92" s="3"/>
      <c r="F92" s="3"/>
      <c r="G92" s="3"/>
      <c r="H92" s="62"/>
      <c r="I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1">
        <f t="shared" ca="1" si="2"/>
        <v>92</v>
      </c>
      <c r="C93" s="61"/>
      <c r="D93" s="3"/>
      <c r="E93" s="3"/>
      <c r="F93" s="61" t="s">
        <v>292</v>
      </c>
      <c r="G93" s="3" t="s">
        <v>199</v>
      </c>
      <c r="H93" s="62"/>
      <c r="I93" s="2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1">
        <f t="shared" ca="1" si="2"/>
        <v>93</v>
      </c>
      <c r="C94" s="61"/>
      <c r="D94" s="3"/>
      <c r="E94" s="3"/>
      <c r="F94" s="3"/>
      <c r="G94" s="3"/>
      <c r="H94" s="62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1">
        <f t="shared" ca="1" si="2"/>
        <v>94</v>
      </c>
      <c r="C95" s="61"/>
      <c r="D95" s="3"/>
      <c r="E95" s="3"/>
      <c r="F95" s="3"/>
      <c r="G95" s="3"/>
      <c r="H95" s="62"/>
      <c r="I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1">
        <f t="shared" ca="1" si="2"/>
        <v>95</v>
      </c>
      <c r="C96" s="61" t="s">
        <v>41</v>
      </c>
      <c r="D96" s="3" t="s">
        <v>42</v>
      </c>
      <c r="E96" s="3"/>
      <c r="F96" s="3"/>
      <c r="G96" s="3"/>
      <c r="H96" s="62"/>
      <c r="I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1">
        <f t="shared" ca="1" si="2"/>
        <v>96</v>
      </c>
      <c r="C97" s="61"/>
      <c r="D97" s="3"/>
      <c r="E97" s="3"/>
      <c r="F97" s="61" t="s">
        <v>292</v>
      </c>
      <c r="G97" s="3" t="s">
        <v>255</v>
      </c>
      <c r="H97" s="62"/>
      <c r="I97" s="2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1">
        <f t="shared" ca="1" si="2"/>
        <v>97</v>
      </c>
      <c r="C98" s="61"/>
      <c r="D98" s="3"/>
      <c r="E98" s="3"/>
      <c r="F98" s="61" t="s">
        <v>292</v>
      </c>
      <c r="G98" s="3" t="s">
        <v>257</v>
      </c>
      <c r="H98" s="62"/>
      <c r="I98" s="2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1">
        <f t="shared" ca="1" si="2"/>
        <v>98</v>
      </c>
      <c r="C99" s="61"/>
      <c r="D99" s="3"/>
      <c r="E99" s="3"/>
      <c r="F99" s="61" t="s">
        <v>292</v>
      </c>
      <c r="G99" s="3" t="s">
        <v>26</v>
      </c>
      <c r="H99" s="62"/>
      <c r="I99" s="21">
        <v>3827705.2509002178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1">
        <f t="shared" ca="1" si="2"/>
        <v>99</v>
      </c>
      <c r="C100" s="61"/>
      <c r="D100" s="3"/>
      <c r="E100" s="3"/>
      <c r="F100" s="3"/>
      <c r="G100" s="3"/>
      <c r="H100" s="62"/>
      <c r="I100" s="13">
        <v>3947064.4553879146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1">
        <f t="shared" ca="1" si="2"/>
        <v>100</v>
      </c>
      <c r="C101" s="61"/>
      <c r="D101" s="3"/>
      <c r="E101" s="3"/>
      <c r="F101" s="3"/>
      <c r="G101" s="3"/>
      <c r="H101" s="62"/>
      <c r="I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1">
        <f t="shared" ca="1" si="2"/>
        <v>101</v>
      </c>
      <c r="C102" s="61"/>
      <c r="D102" s="3"/>
      <c r="E102" s="3"/>
      <c r="F102" s="3"/>
      <c r="G102" s="3"/>
      <c r="H102" s="62"/>
      <c r="I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1">
        <f t="shared" ca="1" si="2"/>
        <v>102</v>
      </c>
      <c r="C103" s="68" t="s">
        <v>43</v>
      </c>
      <c r="D103" s="3"/>
      <c r="E103" s="3"/>
      <c r="F103" s="3"/>
      <c r="G103" s="3"/>
      <c r="H103" s="62" t="s">
        <v>34</v>
      </c>
      <c r="I103" s="14">
        <v>358585344.63880211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1">
        <f t="shared" ca="1" si="2"/>
        <v>103</v>
      </c>
      <c r="C104" s="61"/>
      <c r="D104" s="3"/>
      <c r="E104" s="3"/>
      <c r="F104" s="3"/>
      <c r="G104" s="3"/>
      <c r="H104" s="62"/>
      <c r="I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1">
        <f t="shared" ca="1" si="2"/>
        <v>104</v>
      </c>
      <c r="C105" s="61"/>
      <c r="D105" s="3"/>
      <c r="E105" s="3"/>
      <c r="F105" s="3"/>
      <c r="G105" s="3"/>
      <c r="H105" s="62"/>
      <c r="I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1">
        <f t="shared" ca="1" si="2"/>
        <v>105</v>
      </c>
      <c r="C106" s="61" t="s">
        <v>44</v>
      </c>
      <c r="D106" s="3"/>
      <c r="E106" s="3"/>
      <c r="F106" s="3"/>
      <c r="G106" s="3"/>
      <c r="H106" s="62"/>
      <c r="I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1">
        <f t="shared" ca="1" si="2"/>
        <v>106</v>
      </c>
      <c r="C107" s="61"/>
      <c r="D107" s="3"/>
      <c r="E107" s="3" t="s">
        <v>199</v>
      </c>
      <c r="F107" s="3"/>
      <c r="G107" s="3"/>
      <c r="H107" s="62"/>
      <c r="I107" s="2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1">
        <f t="shared" ca="1" si="2"/>
        <v>107</v>
      </c>
      <c r="C108" s="61"/>
      <c r="D108" s="3"/>
      <c r="E108" s="3" t="s">
        <v>259</v>
      </c>
      <c r="F108" s="3"/>
      <c r="G108" s="3"/>
      <c r="H108" s="62"/>
      <c r="I108" s="21">
        <v>303758641.69676834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1">
        <f t="shared" ca="1" si="2"/>
        <v>108</v>
      </c>
      <c r="C109" s="61"/>
      <c r="D109" s="3"/>
      <c r="E109" s="3" t="s">
        <v>262</v>
      </c>
      <c r="F109" s="3"/>
      <c r="G109" s="3"/>
      <c r="H109" s="62"/>
      <c r="I109" s="2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1">
        <f t="shared" ca="1" si="2"/>
        <v>109</v>
      </c>
      <c r="C110" s="61"/>
      <c r="D110" s="3"/>
      <c r="E110" s="63" t="s">
        <v>26</v>
      </c>
      <c r="F110" s="3"/>
      <c r="G110" s="3"/>
      <c r="H110" s="62"/>
      <c r="I110" s="21">
        <v>3827705.2509002178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1">
        <f t="shared" ca="1" si="2"/>
        <v>110</v>
      </c>
      <c r="C111" s="61"/>
      <c r="D111" s="3"/>
      <c r="E111" s="3" t="s">
        <v>255</v>
      </c>
      <c r="F111" s="61"/>
      <c r="G111" s="3"/>
      <c r="H111" s="62"/>
      <c r="I111" s="21">
        <v>50998997.691133566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1">
        <f t="shared" ca="1" si="2"/>
        <v>111</v>
      </c>
      <c r="C112" s="61"/>
      <c r="D112" s="3"/>
      <c r="E112" s="3" t="s">
        <v>257</v>
      </c>
      <c r="F112" s="61"/>
      <c r="G112" s="3"/>
      <c r="H112" s="62"/>
      <c r="I112" s="2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1">
        <f t="shared" ca="1" si="2"/>
        <v>112</v>
      </c>
      <c r="C113" s="61"/>
      <c r="D113" s="3"/>
      <c r="E113" s="61" t="s">
        <v>268</v>
      </c>
      <c r="F113" s="3"/>
      <c r="G113" s="3"/>
      <c r="H113" s="62"/>
      <c r="I113" s="2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1">
        <f t="shared" ca="1" si="2"/>
        <v>113</v>
      </c>
      <c r="C114" s="61" t="s">
        <v>45</v>
      </c>
      <c r="D114" s="3"/>
      <c r="E114" s="3"/>
      <c r="F114" s="3"/>
      <c r="G114" s="3"/>
      <c r="H114" s="62" t="s">
        <v>34</v>
      </c>
      <c r="I114" s="20">
        <v>358585344.63880211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1">
        <f t="shared" ca="1" si="2"/>
        <v>114</v>
      </c>
      <c r="C115" s="61">
        <v>320</v>
      </c>
      <c r="D115" s="3" t="s">
        <v>33</v>
      </c>
      <c r="E115" s="3"/>
      <c r="F115" s="3"/>
      <c r="G115" s="3"/>
      <c r="H115" s="62"/>
      <c r="I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1">
        <f t="shared" ca="1" si="2"/>
        <v>115</v>
      </c>
      <c r="C116" s="61"/>
      <c r="D116" s="3"/>
      <c r="E116" s="3"/>
      <c r="F116" s="61" t="s">
        <v>292</v>
      </c>
      <c r="G116" s="3" t="s">
        <v>256</v>
      </c>
      <c r="H116" s="62"/>
      <c r="I116" s="2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1">
        <f t="shared" ca="1" si="2"/>
        <v>116</v>
      </c>
      <c r="C117" s="61"/>
      <c r="D117" s="3"/>
      <c r="E117" s="3"/>
      <c r="F117" s="61" t="s">
        <v>292</v>
      </c>
      <c r="G117" s="3" t="s">
        <v>26</v>
      </c>
      <c r="H117" s="62"/>
      <c r="I117" s="2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1">
        <f t="shared" ca="1" si="2"/>
        <v>117</v>
      </c>
      <c r="C118" s="61"/>
      <c r="D118" s="3"/>
      <c r="E118" s="3"/>
      <c r="F118" s="3"/>
      <c r="G118" s="3"/>
      <c r="H118" s="62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1">
        <f t="shared" ca="1" si="2"/>
        <v>118</v>
      </c>
      <c r="C119" s="61"/>
      <c r="D119" s="3"/>
      <c r="E119" s="3"/>
      <c r="F119" s="3"/>
      <c r="G119" s="3"/>
      <c r="H119" s="62"/>
      <c r="I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1">
        <f t="shared" ca="1" si="2"/>
        <v>119</v>
      </c>
      <c r="C120" s="61">
        <v>321</v>
      </c>
      <c r="D120" s="3" t="s">
        <v>35</v>
      </c>
      <c r="E120" s="3"/>
      <c r="F120" s="3"/>
      <c r="G120" s="3"/>
      <c r="H120" s="62"/>
      <c r="I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1">
        <f t="shared" ca="1" si="2"/>
        <v>120</v>
      </c>
      <c r="C121" s="61"/>
      <c r="D121" s="3"/>
      <c r="E121" s="3"/>
      <c r="F121" s="61" t="s">
        <v>292</v>
      </c>
      <c r="G121" s="3" t="s">
        <v>256</v>
      </c>
      <c r="H121" s="62"/>
      <c r="I121" s="2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1">
        <f t="shared" ca="1" si="2"/>
        <v>121</v>
      </c>
      <c r="C122" s="61"/>
      <c r="D122" s="3"/>
      <c r="E122" s="3"/>
      <c r="F122" s="61" t="s">
        <v>292</v>
      </c>
      <c r="G122" s="3" t="s">
        <v>26</v>
      </c>
      <c r="H122" s="62"/>
      <c r="I122" s="2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1">
        <f t="shared" ca="1" si="2"/>
        <v>122</v>
      </c>
      <c r="C123" s="61"/>
      <c r="D123" s="3"/>
      <c r="E123" s="3"/>
      <c r="F123" s="3"/>
      <c r="G123" s="3"/>
      <c r="H123" s="62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1">
        <f t="shared" ca="1" si="2"/>
        <v>123</v>
      </c>
      <c r="C124" s="61"/>
      <c r="D124" s="3"/>
      <c r="E124" s="3"/>
      <c r="F124" s="3"/>
      <c r="G124" s="3"/>
      <c r="H124" s="62"/>
      <c r="I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1">
        <f t="shared" ca="1" si="2"/>
        <v>124</v>
      </c>
      <c r="C125" s="61">
        <v>322</v>
      </c>
      <c r="D125" s="3" t="s">
        <v>46</v>
      </c>
      <c r="E125" s="3"/>
      <c r="F125" s="3"/>
      <c r="G125" s="3"/>
      <c r="H125" s="62"/>
      <c r="I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1">
        <f t="shared" ca="1" si="2"/>
        <v>125</v>
      </c>
      <c r="C126" s="61"/>
      <c r="D126" s="3"/>
      <c r="E126" s="3"/>
      <c r="F126" s="61" t="s">
        <v>292</v>
      </c>
      <c r="G126" s="3" t="s">
        <v>256</v>
      </c>
      <c r="H126" s="62"/>
      <c r="I126" s="2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1">
        <f t="shared" ref="A127:A190" ca="1" si="3">OFFSET(A127,-1,)+1</f>
        <v>126</v>
      </c>
      <c r="C127" s="61"/>
      <c r="D127" s="3"/>
      <c r="E127" s="3"/>
      <c r="F127" s="61" t="s">
        <v>292</v>
      </c>
      <c r="G127" s="3" t="s">
        <v>26</v>
      </c>
      <c r="H127" s="62"/>
      <c r="I127" s="2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1">
        <f t="shared" ca="1" si="3"/>
        <v>127</v>
      </c>
      <c r="C128" s="61"/>
      <c r="D128" s="3"/>
      <c r="E128" s="3"/>
      <c r="F128" s="3"/>
      <c r="G128" s="3"/>
      <c r="H128" s="62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1">
        <f t="shared" ca="1" si="3"/>
        <v>128</v>
      </c>
      <c r="C129" s="61"/>
      <c r="D129" s="3"/>
      <c r="E129" s="3"/>
      <c r="F129" s="3"/>
      <c r="G129" s="3"/>
      <c r="H129" s="62"/>
      <c r="I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1">
        <f t="shared" ca="1" si="3"/>
        <v>129</v>
      </c>
      <c r="C130" s="61">
        <v>323</v>
      </c>
      <c r="D130" s="3" t="s">
        <v>37</v>
      </c>
      <c r="E130" s="3"/>
      <c r="F130" s="3"/>
      <c r="G130" s="3"/>
      <c r="H130" s="62"/>
      <c r="I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1">
        <f t="shared" ca="1" si="3"/>
        <v>130</v>
      </c>
      <c r="C131" s="61"/>
      <c r="D131" s="3"/>
      <c r="E131" s="3"/>
      <c r="F131" s="61" t="s">
        <v>292</v>
      </c>
      <c r="G131" s="3" t="s">
        <v>256</v>
      </c>
      <c r="H131" s="62"/>
      <c r="I131" s="2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1">
        <f t="shared" ca="1" si="3"/>
        <v>131</v>
      </c>
      <c r="C132" s="61"/>
      <c r="D132" s="3"/>
      <c r="E132" s="3"/>
      <c r="F132" s="61" t="s">
        <v>292</v>
      </c>
      <c r="G132" s="3" t="s">
        <v>26</v>
      </c>
      <c r="H132" s="62"/>
      <c r="I132" s="2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1">
        <f t="shared" ca="1" si="3"/>
        <v>132</v>
      </c>
      <c r="C133" s="61"/>
      <c r="D133" s="3"/>
      <c r="E133" s="3"/>
      <c r="F133" s="3"/>
      <c r="G133" s="3"/>
      <c r="H133" s="62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1">
        <f t="shared" ca="1" si="3"/>
        <v>133</v>
      </c>
      <c r="C134" s="61"/>
      <c r="D134" s="3"/>
      <c r="E134" s="3"/>
      <c r="F134" s="3"/>
      <c r="G134" s="3"/>
      <c r="H134" s="62"/>
      <c r="I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1">
        <f t="shared" ca="1" si="3"/>
        <v>134</v>
      </c>
      <c r="C135" s="61">
        <v>324</v>
      </c>
      <c r="D135" s="3" t="s">
        <v>33</v>
      </c>
      <c r="E135" s="3"/>
      <c r="F135" s="3"/>
      <c r="G135" s="3"/>
      <c r="H135" s="62"/>
      <c r="I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1">
        <f t="shared" ca="1" si="3"/>
        <v>135</v>
      </c>
      <c r="C136" s="61"/>
      <c r="D136" s="3"/>
      <c r="E136" s="3"/>
      <c r="F136" s="61" t="s">
        <v>292</v>
      </c>
      <c r="G136" s="3" t="s">
        <v>256</v>
      </c>
      <c r="H136" s="62"/>
      <c r="I136" s="2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1">
        <f t="shared" ca="1" si="3"/>
        <v>136</v>
      </c>
      <c r="C137" s="61"/>
      <c r="D137" s="3"/>
      <c r="E137" s="3"/>
      <c r="F137" s="61" t="s">
        <v>292</v>
      </c>
      <c r="G137" s="3" t="s">
        <v>26</v>
      </c>
      <c r="H137" s="62"/>
      <c r="I137" s="2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1">
        <f t="shared" ca="1" si="3"/>
        <v>137</v>
      </c>
      <c r="C138" s="61"/>
      <c r="D138" s="3"/>
      <c r="E138" s="3"/>
      <c r="F138" s="3"/>
      <c r="G138" s="3"/>
      <c r="H138" s="62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1">
        <f t="shared" ca="1" si="3"/>
        <v>138</v>
      </c>
      <c r="C139" s="61"/>
      <c r="D139" s="3"/>
      <c r="E139" s="3"/>
      <c r="F139" s="3"/>
      <c r="G139" s="3"/>
      <c r="H139" s="62"/>
      <c r="I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1">
        <f t="shared" ca="1" si="3"/>
        <v>139</v>
      </c>
      <c r="C140" s="61">
        <v>325</v>
      </c>
      <c r="D140" s="3" t="s">
        <v>47</v>
      </c>
      <c r="E140" s="3"/>
      <c r="F140" s="3"/>
      <c r="G140" s="3"/>
      <c r="H140" s="62"/>
      <c r="I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1">
        <f t="shared" ca="1" si="3"/>
        <v>140</v>
      </c>
      <c r="C141" s="61"/>
      <c r="D141" s="3"/>
      <c r="E141" s="3"/>
      <c r="F141" s="61" t="s">
        <v>292</v>
      </c>
      <c r="G141" s="3" t="s">
        <v>256</v>
      </c>
      <c r="H141" s="62"/>
      <c r="I141" s="2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1">
        <f t="shared" ca="1" si="3"/>
        <v>141</v>
      </c>
      <c r="C142" s="61"/>
      <c r="D142" s="3"/>
      <c r="E142" s="3"/>
      <c r="F142" s="61" t="s">
        <v>292</v>
      </c>
      <c r="G142" s="3" t="s">
        <v>26</v>
      </c>
      <c r="H142" s="62"/>
      <c r="I142" s="2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1">
        <f t="shared" ca="1" si="3"/>
        <v>142</v>
      </c>
      <c r="C143" s="61"/>
      <c r="D143" s="3"/>
      <c r="E143" s="3"/>
      <c r="F143" s="3"/>
      <c r="G143" s="3"/>
      <c r="H143" s="62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1">
        <f t="shared" ca="1" si="3"/>
        <v>143</v>
      </c>
      <c r="C144" s="61"/>
      <c r="D144" s="3"/>
      <c r="E144" s="3"/>
      <c r="F144" s="3"/>
      <c r="G144" s="3"/>
      <c r="H144" s="62"/>
      <c r="I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1">
        <f t="shared" ca="1" si="3"/>
        <v>144</v>
      </c>
      <c r="C145" s="61"/>
      <c r="D145" s="3"/>
      <c r="E145" s="3"/>
      <c r="F145" s="3"/>
      <c r="G145" s="3"/>
      <c r="H145" s="62"/>
      <c r="I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1">
        <f t="shared" ca="1" si="3"/>
        <v>145</v>
      </c>
      <c r="C146" s="61" t="s">
        <v>48</v>
      </c>
      <c r="D146" s="3" t="s">
        <v>49</v>
      </c>
      <c r="E146" s="3"/>
      <c r="F146" s="3"/>
      <c r="G146" s="3"/>
      <c r="H146" s="62"/>
      <c r="I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1">
        <f t="shared" ca="1" si="3"/>
        <v>146</v>
      </c>
      <c r="C147" s="61"/>
      <c r="D147" s="3"/>
      <c r="E147" s="3"/>
      <c r="F147" s="61" t="s">
        <v>292</v>
      </c>
      <c r="G147" s="3" t="s">
        <v>26</v>
      </c>
      <c r="H147" s="62"/>
      <c r="I147" s="2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1">
        <f t="shared" ca="1" si="3"/>
        <v>147</v>
      </c>
      <c r="C148" s="61"/>
      <c r="D148" s="3"/>
      <c r="E148" s="3"/>
      <c r="F148" s="3"/>
      <c r="G148" s="3"/>
      <c r="H148" s="62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1">
        <f t="shared" ca="1" si="3"/>
        <v>148</v>
      </c>
      <c r="C149" s="61"/>
      <c r="D149" s="3"/>
      <c r="E149" s="3"/>
      <c r="F149" s="3"/>
      <c r="G149" s="3"/>
      <c r="H149" s="62"/>
      <c r="I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1">
        <f t="shared" ca="1" si="3"/>
        <v>149</v>
      </c>
      <c r="C150" s="61"/>
      <c r="D150" s="3"/>
      <c r="E150" s="3"/>
      <c r="F150" s="3"/>
      <c r="G150" s="3"/>
      <c r="H150" s="62"/>
      <c r="I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1">
        <f t="shared" ca="1" si="3"/>
        <v>150</v>
      </c>
      <c r="C151" s="68" t="s">
        <v>50</v>
      </c>
      <c r="D151" s="3"/>
      <c r="E151" s="3"/>
      <c r="F151" s="3"/>
      <c r="G151" s="3"/>
      <c r="H151" s="69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1">
        <f t="shared" ca="1" si="3"/>
        <v>151</v>
      </c>
      <c r="C152" s="61"/>
      <c r="D152" s="3"/>
      <c r="E152" s="3"/>
      <c r="F152" s="3"/>
      <c r="G152" s="3"/>
      <c r="H152" s="62"/>
      <c r="I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1">
        <f t="shared" ca="1" si="3"/>
        <v>152</v>
      </c>
      <c r="C153" s="61"/>
      <c r="D153" s="3"/>
      <c r="E153" s="63"/>
      <c r="F153" s="3"/>
      <c r="G153" s="3"/>
      <c r="H153" s="62"/>
      <c r="I153" s="16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1">
        <f t="shared" ca="1" si="3"/>
        <v>153</v>
      </c>
      <c r="C154" s="64"/>
      <c r="D154" s="65"/>
      <c r="E154" s="66"/>
      <c r="F154" s="3"/>
      <c r="G154" s="65"/>
      <c r="H154" s="67"/>
      <c r="I154" s="18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1">
        <f t="shared" ca="1" si="3"/>
        <v>154</v>
      </c>
      <c r="C155" s="61" t="s">
        <v>51</v>
      </c>
      <c r="D155" s="3"/>
      <c r="E155" s="3"/>
      <c r="F155" s="3"/>
      <c r="G155" s="3"/>
      <c r="H155" s="62"/>
      <c r="I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1">
        <f t="shared" ca="1" si="3"/>
        <v>155</v>
      </c>
      <c r="C156" s="61"/>
      <c r="D156" s="3"/>
      <c r="E156" s="3" t="s">
        <v>256</v>
      </c>
      <c r="F156" s="3"/>
      <c r="G156" s="3"/>
      <c r="H156" s="62"/>
      <c r="I156" s="2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1">
        <f t="shared" ca="1" si="3"/>
        <v>156</v>
      </c>
      <c r="C157" s="61"/>
      <c r="D157" s="3"/>
      <c r="E157" s="3" t="s">
        <v>260</v>
      </c>
      <c r="F157" s="3"/>
      <c r="G157" s="3"/>
      <c r="H157" s="62"/>
      <c r="I157" s="2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1">
        <f t="shared" ca="1" si="3"/>
        <v>157</v>
      </c>
      <c r="C158" s="61"/>
      <c r="D158" s="3"/>
      <c r="E158" s="3" t="s">
        <v>26</v>
      </c>
      <c r="F158" s="3"/>
      <c r="G158" s="3"/>
      <c r="H158" s="62"/>
      <c r="I158" s="2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1">
        <f t="shared" ca="1" si="3"/>
        <v>158</v>
      </c>
      <c r="C159" s="61"/>
      <c r="D159" s="3"/>
      <c r="E159" s="3"/>
      <c r="F159" s="3"/>
      <c r="G159" s="3"/>
      <c r="H159" s="62"/>
      <c r="I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1">
        <f t="shared" ca="1" si="3"/>
        <v>159</v>
      </c>
      <c r="C160" s="61" t="s">
        <v>52</v>
      </c>
      <c r="D160" s="3"/>
      <c r="E160" s="3"/>
      <c r="F160" s="3"/>
      <c r="G160" s="3"/>
      <c r="H160" s="62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1">
        <f t="shared" ca="1" si="3"/>
        <v>160</v>
      </c>
      <c r="C161" s="61"/>
      <c r="D161" s="3"/>
      <c r="E161" s="3"/>
      <c r="F161" s="3"/>
      <c r="G161" s="3"/>
      <c r="H161" s="62"/>
      <c r="I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1">
        <f t="shared" ca="1" si="3"/>
        <v>161</v>
      </c>
      <c r="C162" s="61">
        <v>330</v>
      </c>
      <c r="D162" s="3" t="s">
        <v>33</v>
      </c>
      <c r="E162" s="3"/>
      <c r="F162" s="3"/>
      <c r="G162" s="3"/>
      <c r="H162" s="62"/>
      <c r="I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1">
        <f t="shared" ca="1" si="3"/>
        <v>162</v>
      </c>
      <c r="C163" s="61"/>
      <c r="D163" s="3"/>
      <c r="E163" s="63"/>
      <c r="F163" s="61" t="s">
        <v>292</v>
      </c>
      <c r="G163" s="3" t="s">
        <v>256</v>
      </c>
      <c r="H163" s="62"/>
      <c r="I163" s="2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1">
        <f t="shared" ca="1" si="3"/>
        <v>163</v>
      </c>
      <c r="C164" s="61"/>
      <c r="D164" s="3"/>
      <c r="E164" s="63"/>
      <c r="F164" s="61" t="s">
        <v>292</v>
      </c>
      <c r="G164" s="3" t="s">
        <v>260</v>
      </c>
      <c r="H164" s="62"/>
      <c r="I164" s="2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1">
        <f t="shared" ca="1" si="3"/>
        <v>164</v>
      </c>
      <c r="C165" s="61"/>
      <c r="D165" s="3"/>
      <c r="E165" s="63"/>
      <c r="F165" s="61" t="s">
        <v>292</v>
      </c>
      <c r="G165" s="3" t="s">
        <v>255</v>
      </c>
      <c r="H165" s="62"/>
      <c r="I165" s="21">
        <v>6418033.4420121713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1">
        <f t="shared" ca="1" si="3"/>
        <v>165</v>
      </c>
      <c r="C166" s="61"/>
      <c r="D166" s="3"/>
      <c r="E166" s="63"/>
      <c r="F166" s="61" t="s">
        <v>292</v>
      </c>
      <c r="G166" s="3" t="s">
        <v>257</v>
      </c>
      <c r="H166" s="62"/>
      <c r="I166" s="2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1">
        <f t="shared" ca="1" si="3"/>
        <v>166</v>
      </c>
      <c r="C167" s="61"/>
      <c r="D167" s="3"/>
      <c r="E167" s="63"/>
      <c r="F167" s="61" t="s">
        <v>292</v>
      </c>
      <c r="G167" s="3" t="s">
        <v>26</v>
      </c>
      <c r="H167" s="62"/>
      <c r="I167" s="2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1">
        <f t="shared" ca="1" si="3"/>
        <v>167</v>
      </c>
      <c r="C168" s="61"/>
      <c r="D168" s="3"/>
      <c r="E168" s="63"/>
      <c r="F168" s="61" t="s">
        <v>292</v>
      </c>
      <c r="G168" s="3" t="s">
        <v>257</v>
      </c>
      <c r="H168" s="62"/>
      <c r="I168" s="2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1">
        <f t="shared" ca="1" si="3"/>
        <v>168</v>
      </c>
      <c r="C169" s="61"/>
      <c r="D169" s="3"/>
      <c r="E169" s="3"/>
      <c r="F169" s="3"/>
      <c r="G169" s="3"/>
      <c r="H169" s="62" t="s">
        <v>34</v>
      </c>
      <c r="I169" s="13">
        <v>6418033.4420121713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1">
        <f t="shared" ca="1" si="3"/>
        <v>169</v>
      </c>
      <c r="C170" s="61"/>
      <c r="D170" s="3"/>
      <c r="E170" s="3"/>
      <c r="F170" s="3"/>
      <c r="G170" s="3"/>
      <c r="H170" s="62"/>
      <c r="I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1">
        <f t="shared" ca="1" si="3"/>
        <v>170</v>
      </c>
      <c r="C171" s="61">
        <v>331</v>
      </c>
      <c r="D171" s="3" t="s">
        <v>35</v>
      </c>
      <c r="E171" s="3"/>
      <c r="F171" s="3"/>
      <c r="G171" s="3"/>
      <c r="H171" s="62"/>
      <c r="I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1">
        <f t="shared" ca="1" si="3"/>
        <v>171</v>
      </c>
      <c r="C172" s="61"/>
      <c r="D172" s="3"/>
      <c r="E172" s="63"/>
      <c r="F172" s="61" t="s">
        <v>292</v>
      </c>
      <c r="G172" s="3" t="s">
        <v>256</v>
      </c>
      <c r="H172" s="62"/>
      <c r="I172" s="2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1">
        <f t="shared" ca="1" si="3"/>
        <v>172</v>
      </c>
      <c r="C173" s="61"/>
      <c r="D173" s="3"/>
      <c r="E173" s="63"/>
      <c r="F173" s="61" t="s">
        <v>292</v>
      </c>
      <c r="G173" s="3" t="s">
        <v>260</v>
      </c>
      <c r="H173" s="62"/>
      <c r="I173" s="2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1">
        <f t="shared" ca="1" si="3"/>
        <v>173</v>
      </c>
      <c r="C174" s="61"/>
      <c r="D174" s="3"/>
      <c r="E174" s="63"/>
      <c r="F174" s="61" t="s">
        <v>292</v>
      </c>
      <c r="G174" s="3" t="s">
        <v>255</v>
      </c>
      <c r="H174" s="62"/>
      <c r="I174" s="21">
        <v>55830452.507108212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1">
        <f t="shared" ca="1" si="3"/>
        <v>174</v>
      </c>
      <c r="C175" s="61"/>
      <c r="D175" s="3"/>
      <c r="E175" s="63"/>
      <c r="F175" s="61" t="s">
        <v>292</v>
      </c>
      <c r="G175" s="3" t="s">
        <v>257</v>
      </c>
      <c r="H175" s="62"/>
      <c r="I175" s="2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1">
        <f t="shared" ca="1" si="3"/>
        <v>175</v>
      </c>
      <c r="C176" s="61"/>
      <c r="D176" s="3"/>
      <c r="E176" s="63"/>
      <c r="F176" s="61" t="s">
        <v>292</v>
      </c>
      <c r="G176" s="3" t="s">
        <v>26</v>
      </c>
      <c r="H176" s="62"/>
      <c r="I176" s="2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1">
        <f t="shared" ca="1" si="3"/>
        <v>176</v>
      </c>
      <c r="C177" s="61"/>
      <c r="D177" s="3"/>
      <c r="E177" s="63"/>
      <c r="F177" s="61" t="s">
        <v>292</v>
      </c>
      <c r="G177" s="3" t="s">
        <v>257</v>
      </c>
      <c r="H177" s="62"/>
      <c r="I177" s="2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1">
        <f t="shared" ca="1" si="3"/>
        <v>177</v>
      </c>
      <c r="C178" s="61"/>
      <c r="D178" s="3"/>
      <c r="E178" s="3"/>
      <c r="F178" s="3"/>
      <c r="G178" s="3"/>
      <c r="H178" s="62" t="s">
        <v>34</v>
      </c>
      <c r="I178" s="13">
        <v>55830452.507108212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1">
        <f t="shared" ca="1" si="3"/>
        <v>178</v>
      </c>
      <c r="C179" s="61"/>
      <c r="D179" s="3"/>
      <c r="E179" s="3"/>
      <c r="F179" s="3"/>
      <c r="G179" s="3"/>
      <c r="H179" s="62"/>
      <c r="I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1">
        <f t="shared" ca="1" si="3"/>
        <v>179</v>
      </c>
      <c r="C180" s="61">
        <v>332</v>
      </c>
      <c r="D180" s="3" t="s">
        <v>53</v>
      </c>
      <c r="E180" s="3"/>
      <c r="F180" s="3"/>
      <c r="G180" s="3"/>
      <c r="H180" s="62"/>
      <c r="I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1">
        <f t="shared" ca="1" si="3"/>
        <v>180</v>
      </c>
      <c r="C181" s="61"/>
      <c r="D181" s="3"/>
      <c r="E181" s="63"/>
      <c r="F181" s="61" t="s">
        <v>292</v>
      </c>
      <c r="G181" s="3" t="s">
        <v>256</v>
      </c>
      <c r="H181" s="62"/>
      <c r="I181" s="2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1">
        <f t="shared" ca="1" si="3"/>
        <v>181</v>
      </c>
      <c r="C182" s="61"/>
      <c r="D182" s="3"/>
      <c r="E182" s="63"/>
      <c r="F182" s="61" t="s">
        <v>292</v>
      </c>
      <c r="G182" s="3" t="s">
        <v>260</v>
      </c>
      <c r="H182" s="62"/>
      <c r="I182" s="2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1">
        <f t="shared" ca="1" si="3"/>
        <v>182</v>
      </c>
      <c r="C183" s="61"/>
      <c r="D183" s="3"/>
      <c r="E183" s="63"/>
      <c r="F183" s="61" t="s">
        <v>292</v>
      </c>
      <c r="G183" s="3" t="s">
        <v>255</v>
      </c>
      <c r="H183" s="62"/>
      <c r="I183" s="21">
        <v>87506032.501789659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1">
        <f t="shared" ca="1" si="3"/>
        <v>183</v>
      </c>
      <c r="C184" s="61"/>
      <c r="D184" s="3"/>
      <c r="E184" s="63"/>
      <c r="F184" s="61" t="s">
        <v>292</v>
      </c>
      <c r="G184" s="3" t="s">
        <v>257</v>
      </c>
      <c r="H184" s="62"/>
      <c r="I184" s="2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1">
        <f t="shared" ca="1" si="3"/>
        <v>184</v>
      </c>
      <c r="C185" s="61"/>
      <c r="D185" s="3"/>
      <c r="E185" s="63"/>
      <c r="F185" s="61" t="s">
        <v>292</v>
      </c>
      <c r="G185" s="3" t="s">
        <v>26</v>
      </c>
      <c r="H185" s="62"/>
      <c r="I185" s="2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1">
        <f t="shared" ca="1" si="3"/>
        <v>185</v>
      </c>
      <c r="C186" s="61"/>
      <c r="D186" s="3"/>
      <c r="E186" s="63"/>
      <c r="F186" s="61" t="s">
        <v>292</v>
      </c>
      <c r="G186" s="3" t="s">
        <v>257</v>
      </c>
      <c r="H186" s="62"/>
      <c r="I186" s="2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1">
        <f t="shared" ca="1" si="3"/>
        <v>186</v>
      </c>
      <c r="C187" s="61"/>
      <c r="D187" s="3"/>
      <c r="E187" s="3"/>
      <c r="F187" s="3"/>
      <c r="G187" s="3"/>
      <c r="H187" s="62" t="s">
        <v>34</v>
      </c>
      <c r="I187" s="13">
        <v>87506032.501789659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1">
        <f t="shared" ca="1" si="3"/>
        <v>187</v>
      </c>
      <c r="C188" s="61"/>
      <c r="D188" s="3"/>
      <c r="E188" s="3"/>
      <c r="F188" s="3"/>
      <c r="G188" s="3"/>
      <c r="H188" s="62"/>
      <c r="I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1">
        <f t="shared" ca="1" si="3"/>
        <v>188</v>
      </c>
      <c r="C189" s="61">
        <v>333</v>
      </c>
      <c r="D189" s="3" t="s">
        <v>54</v>
      </c>
      <c r="E189" s="3"/>
      <c r="F189" s="3"/>
      <c r="G189" s="3"/>
      <c r="H189" s="62"/>
      <c r="I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1">
        <f t="shared" ca="1" si="3"/>
        <v>189</v>
      </c>
      <c r="C190" s="61"/>
      <c r="D190" s="3"/>
      <c r="E190" s="63"/>
      <c r="F190" s="61" t="s">
        <v>292</v>
      </c>
      <c r="G190" s="3" t="s">
        <v>256</v>
      </c>
      <c r="H190" s="62"/>
      <c r="I190" s="2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1">
        <f t="shared" ref="A191:A254" ca="1" si="4">OFFSET(A191,-1,)+1</f>
        <v>190</v>
      </c>
      <c r="C191" s="61"/>
      <c r="D191" s="3"/>
      <c r="E191" s="63"/>
      <c r="F191" s="61" t="s">
        <v>292</v>
      </c>
      <c r="G191" s="3" t="s">
        <v>260</v>
      </c>
      <c r="H191" s="62"/>
      <c r="I191" s="2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1">
        <f t="shared" ca="1" si="4"/>
        <v>191</v>
      </c>
      <c r="C192" s="61"/>
      <c r="D192" s="3"/>
      <c r="E192" s="63"/>
      <c r="F192" s="61" t="s">
        <v>292</v>
      </c>
      <c r="G192" s="3" t="s">
        <v>255</v>
      </c>
      <c r="H192" s="62"/>
      <c r="I192" s="21">
        <v>19076835.196915355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1">
        <f t="shared" ca="1" si="4"/>
        <v>192</v>
      </c>
      <c r="C193" s="61"/>
      <c r="D193" s="3"/>
      <c r="E193" s="63"/>
      <c r="F193" s="61" t="s">
        <v>292</v>
      </c>
      <c r="G193" s="3" t="s">
        <v>257</v>
      </c>
      <c r="H193" s="62"/>
      <c r="I193" s="2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1">
        <f t="shared" ca="1" si="4"/>
        <v>193</v>
      </c>
      <c r="C194" s="61"/>
      <c r="D194" s="3"/>
      <c r="E194" s="63"/>
      <c r="F194" s="61" t="s">
        <v>292</v>
      </c>
      <c r="G194" s="3" t="s">
        <v>26</v>
      </c>
      <c r="H194" s="62"/>
      <c r="I194" s="2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1">
        <f t="shared" ca="1" si="4"/>
        <v>194</v>
      </c>
      <c r="C195" s="61"/>
      <c r="D195" s="3"/>
      <c r="E195" s="63"/>
      <c r="F195" s="61" t="s">
        <v>292</v>
      </c>
      <c r="G195" s="3" t="s">
        <v>257</v>
      </c>
      <c r="H195" s="62"/>
      <c r="I195" s="2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1">
        <f t="shared" ca="1" si="4"/>
        <v>195</v>
      </c>
      <c r="C196" s="61"/>
      <c r="D196" s="3"/>
      <c r="E196" s="3"/>
      <c r="F196" s="3"/>
      <c r="G196" s="3"/>
      <c r="H196" s="62" t="s">
        <v>34</v>
      </c>
      <c r="I196" s="13">
        <v>19076835.196915355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1">
        <f t="shared" ca="1" si="4"/>
        <v>196</v>
      </c>
      <c r="C197" s="61"/>
      <c r="D197" s="3"/>
      <c r="E197" s="3"/>
      <c r="F197" s="3"/>
      <c r="G197" s="3"/>
      <c r="H197" s="62"/>
      <c r="I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1">
        <f t="shared" ca="1" si="4"/>
        <v>197</v>
      </c>
      <c r="C198" s="61">
        <v>334</v>
      </c>
      <c r="D198" s="3" t="s">
        <v>38</v>
      </c>
      <c r="E198" s="3"/>
      <c r="F198" s="3"/>
      <c r="G198" s="3"/>
      <c r="H198" s="62"/>
      <c r="I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1">
        <f t="shared" ca="1" si="4"/>
        <v>198</v>
      </c>
      <c r="C199" s="61"/>
      <c r="D199" s="3"/>
      <c r="E199" s="63"/>
      <c r="F199" s="61" t="s">
        <v>292</v>
      </c>
      <c r="G199" s="3" t="s">
        <v>256</v>
      </c>
      <c r="H199" s="62"/>
      <c r="I199" s="2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1">
        <f t="shared" ca="1" si="4"/>
        <v>199</v>
      </c>
      <c r="C200" s="61"/>
      <c r="D200" s="3"/>
      <c r="E200" s="63"/>
      <c r="F200" s="61" t="s">
        <v>292</v>
      </c>
      <c r="G200" s="3" t="s">
        <v>260</v>
      </c>
      <c r="H200" s="62"/>
      <c r="I200" s="2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1">
        <f t="shared" ca="1" si="4"/>
        <v>200</v>
      </c>
      <c r="C201" s="61"/>
      <c r="D201" s="3"/>
      <c r="E201" s="63"/>
      <c r="F201" s="61" t="s">
        <v>292</v>
      </c>
      <c r="G201" s="3" t="s">
        <v>255</v>
      </c>
      <c r="H201" s="62"/>
      <c r="I201" s="21">
        <v>14880967.543912876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1">
        <f t="shared" ca="1" si="4"/>
        <v>201</v>
      </c>
      <c r="C202" s="61"/>
      <c r="D202" s="3"/>
      <c r="E202" s="63"/>
      <c r="F202" s="61" t="s">
        <v>292</v>
      </c>
      <c r="G202" s="3" t="s">
        <v>257</v>
      </c>
      <c r="H202" s="62"/>
      <c r="I202" s="2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1">
        <f t="shared" ca="1" si="4"/>
        <v>202</v>
      </c>
      <c r="C203" s="61"/>
      <c r="D203" s="3"/>
      <c r="E203" s="63"/>
      <c r="F203" s="61" t="s">
        <v>292</v>
      </c>
      <c r="G203" s="3" t="s">
        <v>26</v>
      </c>
      <c r="H203" s="62"/>
      <c r="I203" s="2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1">
        <f t="shared" ca="1" si="4"/>
        <v>203</v>
      </c>
      <c r="C204" s="61"/>
      <c r="D204" s="3"/>
      <c r="E204" s="63"/>
      <c r="F204" s="61" t="s">
        <v>292</v>
      </c>
      <c r="G204" s="3" t="s">
        <v>257</v>
      </c>
      <c r="H204" s="62"/>
      <c r="I204" s="2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1">
        <f t="shared" ca="1" si="4"/>
        <v>204</v>
      </c>
      <c r="C205" s="61"/>
      <c r="D205" s="3"/>
      <c r="E205" s="3"/>
      <c r="F205" s="3"/>
      <c r="G205" s="3"/>
      <c r="H205" s="62" t="s">
        <v>34</v>
      </c>
      <c r="I205" s="13">
        <v>14880967.543912876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1">
        <f t="shared" ca="1" si="4"/>
        <v>205</v>
      </c>
      <c r="C206" s="61"/>
      <c r="D206" s="3"/>
      <c r="E206" s="3"/>
      <c r="F206" s="3"/>
      <c r="G206" s="3"/>
      <c r="H206" s="62"/>
      <c r="I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1">
        <f t="shared" ca="1" si="4"/>
        <v>206</v>
      </c>
      <c r="C207" s="61"/>
      <c r="D207" s="3"/>
      <c r="E207" s="63"/>
      <c r="F207" s="3"/>
      <c r="G207" s="3"/>
      <c r="H207" s="62"/>
      <c r="I207" s="16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1">
        <f t="shared" ca="1" si="4"/>
        <v>207</v>
      </c>
      <c r="C208" s="64"/>
      <c r="D208" s="65"/>
      <c r="E208" s="66"/>
      <c r="F208" s="3"/>
      <c r="G208" s="65"/>
      <c r="H208" s="67"/>
      <c r="I208" s="18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1">
        <f t="shared" ca="1" si="4"/>
        <v>208</v>
      </c>
      <c r="C209" s="61">
        <v>335</v>
      </c>
      <c r="D209" s="3" t="s">
        <v>47</v>
      </c>
      <c r="E209" s="3"/>
      <c r="F209" s="3"/>
      <c r="G209" s="3"/>
      <c r="H209" s="62"/>
      <c r="I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1">
        <f t="shared" ca="1" si="4"/>
        <v>209</v>
      </c>
      <c r="C210" s="61"/>
      <c r="D210" s="3"/>
      <c r="E210" s="63"/>
      <c r="F210" s="61" t="s">
        <v>292</v>
      </c>
      <c r="G210" s="3" t="s">
        <v>256</v>
      </c>
      <c r="H210" s="62"/>
      <c r="I210" s="2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1">
        <f t="shared" ca="1" si="4"/>
        <v>210</v>
      </c>
      <c r="C211" s="61"/>
      <c r="D211" s="3"/>
      <c r="E211" s="63"/>
      <c r="F211" s="61" t="s">
        <v>292</v>
      </c>
      <c r="G211" s="3" t="s">
        <v>260</v>
      </c>
      <c r="H211" s="62"/>
      <c r="I211" s="2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1">
        <f t="shared" ca="1" si="4"/>
        <v>211</v>
      </c>
      <c r="C212" s="61"/>
      <c r="D212" s="3"/>
      <c r="E212" s="63"/>
      <c r="F212" s="61" t="s">
        <v>292</v>
      </c>
      <c r="G212" s="3" t="s">
        <v>255</v>
      </c>
      <c r="H212" s="62"/>
      <c r="I212" s="21">
        <v>472595.97475583438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1">
        <f t="shared" ca="1" si="4"/>
        <v>212</v>
      </c>
      <c r="C213" s="61"/>
      <c r="D213" s="3"/>
      <c r="E213" s="63"/>
      <c r="F213" s="61" t="s">
        <v>292</v>
      </c>
      <c r="G213" s="3" t="s">
        <v>257</v>
      </c>
      <c r="H213" s="62"/>
      <c r="I213" s="2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1">
        <f t="shared" ca="1" si="4"/>
        <v>213</v>
      </c>
      <c r="C214" s="61"/>
      <c r="D214" s="3"/>
      <c r="E214" s="63"/>
      <c r="F214" s="61" t="s">
        <v>292</v>
      </c>
      <c r="G214" s="3" t="s">
        <v>26</v>
      </c>
      <c r="H214" s="62"/>
      <c r="I214" s="2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1">
        <f t="shared" ca="1" si="4"/>
        <v>214</v>
      </c>
      <c r="C215" s="61"/>
      <c r="D215" s="3"/>
      <c r="E215" s="63"/>
      <c r="F215" s="61" t="s">
        <v>292</v>
      </c>
      <c r="G215" s="3" t="s">
        <v>257</v>
      </c>
      <c r="H215" s="62"/>
      <c r="I215" s="2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1">
        <f t="shared" ca="1" si="4"/>
        <v>215</v>
      </c>
      <c r="C216" s="61"/>
      <c r="D216" s="3"/>
      <c r="E216" s="3"/>
      <c r="F216" s="3"/>
      <c r="G216" s="3"/>
      <c r="H216" s="62" t="s">
        <v>34</v>
      </c>
      <c r="I216" s="13">
        <v>472595.97475583438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1">
        <f t="shared" ca="1" si="4"/>
        <v>216</v>
      </c>
      <c r="C217" s="61"/>
      <c r="D217" s="3"/>
      <c r="E217" s="3"/>
      <c r="F217" s="3"/>
      <c r="G217" s="3"/>
      <c r="H217" s="62"/>
      <c r="I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1">
        <f t="shared" ca="1" si="4"/>
        <v>217</v>
      </c>
      <c r="C218" s="61">
        <v>336</v>
      </c>
      <c r="D218" s="3" t="s">
        <v>55</v>
      </c>
      <c r="E218" s="3"/>
      <c r="F218" s="3"/>
      <c r="G218" s="3"/>
      <c r="H218" s="62"/>
      <c r="I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1">
        <f t="shared" ca="1" si="4"/>
        <v>218</v>
      </c>
      <c r="C219" s="61"/>
      <c r="D219" s="3"/>
      <c r="E219" s="63"/>
      <c r="F219" s="61" t="s">
        <v>292</v>
      </c>
      <c r="G219" s="3" t="s">
        <v>256</v>
      </c>
      <c r="H219" s="62"/>
      <c r="I219" s="2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1">
        <f t="shared" ca="1" si="4"/>
        <v>219</v>
      </c>
      <c r="C220" s="61"/>
      <c r="D220" s="3"/>
      <c r="E220" s="63"/>
      <c r="F220" s="61" t="s">
        <v>292</v>
      </c>
      <c r="G220" s="3" t="s">
        <v>260</v>
      </c>
      <c r="H220" s="62"/>
      <c r="I220" s="2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1">
        <f t="shared" ca="1" si="4"/>
        <v>220</v>
      </c>
      <c r="C221" s="61"/>
      <c r="D221" s="3"/>
      <c r="E221" s="63"/>
      <c r="F221" s="61" t="s">
        <v>292</v>
      </c>
      <c r="G221" s="3" t="s">
        <v>255</v>
      </c>
      <c r="H221" s="62"/>
      <c r="I221" s="21">
        <v>4652971.8959869295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1">
        <f t="shared" ca="1" si="4"/>
        <v>221</v>
      </c>
      <c r="C222" s="61"/>
      <c r="D222" s="3"/>
      <c r="E222" s="63"/>
      <c r="F222" s="61" t="s">
        <v>292</v>
      </c>
      <c r="G222" s="3" t="s">
        <v>257</v>
      </c>
      <c r="H222" s="62"/>
      <c r="I222" s="2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1">
        <f t="shared" ca="1" si="4"/>
        <v>222</v>
      </c>
      <c r="C223" s="61"/>
      <c r="D223" s="3"/>
      <c r="E223" s="63"/>
      <c r="F223" s="61" t="s">
        <v>292</v>
      </c>
      <c r="G223" s="3" t="s">
        <v>26</v>
      </c>
      <c r="H223" s="62"/>
      <c r="I223" s="2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1">
        <f t="shared" ca="1" si="4"/>
        <v>223</v>
      </c>
      <c r="C224" s="61"/>
      <c r="D224" s="3"/>
      <c r="E224" s="63"/>
      <c r="F224" s="61" t="s">
        <v>292</v>
      </c>
      <c r="G224" s="3" t="s">
        <v>257</v>
      </c>
      <c r="H224" s="62"/>
      <c r="I224" s="2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1">
        <f t="shared" ca="1" si="4"/>
        <v>224</v>
      </c>
      <c r="C225" s="61"/>
      <c r="D225" s="3"/>
      <c r="E225" s="3"/>
      <c r="F225" s="3"/>
      <c r="G225" s="3"/>
      <c r="H225" s="62" t="s">
        <v>34</v>
      </c>
      <c r="I225" s="13">
        <v>4652971.8959869295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1">
        <f t="shared" ca="1" si="4"/>
        <v>225</v>
      </c>
      <c r="C226" s="61"/>
      <c r="D226" s="3"/>
      <c r="E226" s="3"/>
      <c r="F226" s="3"/>
      <c r="G226" s="3"/>
      <c r="H226" s="62"/>
      <c r="I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1">
        <f t="shared" ca="1" si="4"/>
        <v>226</v>
      </c>
      <c r="C227" s="61">
        <v>337</v>
      </c>
      <c r="D227" s="3" t="s">
        <v>56</v>
      </c>
      <c r="E227" s="3"/>
      <c r="F227" s="3"/>
      <c r="G227" s="3"/>
      <c r="H227" s="62"/>
      <c r="I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1">
        <f t="shared" ca="1" si="4"/>
        <v>227</v>
      </c>
      <c r="C228" s="61"/>
      <c r="D228" s="3"/>
      <c r="E228" s="3"/>
      <c r="F228" s="61" t="s">
        <v>292</v>
      </c>
      <c r="G228" s="3" t="s">
        <v>199</v>
      </c>
      <c r="H228" s="62"/>
      <c r="I228" s="2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1">
        <f t="shared" ca="1" si="4"/>
        <v>228</v>
      </c>
      <c r="C229" s="61"/>
      <c r="D229" s="3"/>
      <c r="E229" s="3"/>
      <c r="F229" s="3"/>
      <c r="G229" s="3"/>
      <c r="H229" s="62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1">
        <f t="shared" ca="1" si="4"/>
        <v>229</v>
      </c>
      <c r="C230" s="61"/>
      <c r="D230" s="3"/>
      <c r="E230" s="3"/>
      <c r="F230" s="3"/>
      <c r="G230" s="3"/>
      <c r="H230" s="62"/>
      <c r="I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1">
        <f t="shared" ca="1" si="4"/>
        <v>230</v>
      </c>
      <c r="C231" s="61" t="s">
        <v>57</v>
      </c>
      <c r="D231" s="3" t="s">
        <v>58</v>
      </c>
      <c r="E231" s="3"/>
      <c r="F231" s="3"/>
      <c r="G231" s="3"/>
      <c r="H231" s="62"/>
      <c r="I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1">
        <f t="shared" ca="1" si="4"/>
        <v>231</v>
      </c>
      <c r="C232" s="61"/>
      <c r="D232" s="3"/>
      <c r="E232" s="63"/>
      <c r="F232" s="61" t="s">
        <v>292</v>
      </c>
      <c r="G232" s="3" t="s">
        <v>199</v>
      </c>
      <c r="H232" s="62"/>
      <c r="I232" s="2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1">
        <f t="shared" ca="1" si="4"/>
        <v>232</v>
      </c>
      <c r="C233" s="61"/>
      <c r="D233" s="3"/>
      <c r="E233" s="63"/>
      <c r="F233" s="61" t="s">
        <v>292</v>
      </c>
      <c r="G233" s="3" t="s">
        <v>260</v>
      </c>
      <c r="H233" s="62"/>
      <c r="I233" s="2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1">
        <f t="shared" ca="1" si="4"/>
        <v>233</v>
      </c>
      <c r="C234" s="61"/>
      <c r="D234" s="3"/>
      <c r="E234" s="63"/>
      <c r="F234" s="61" t="s">
        <v>292</v>
      </c>
      <c r="G234" s="3" t="s">
        <v>255</v>
      </c>
      <c r="H234" s="62"/>
      <c r="I234" s="2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1">
        <f t="shared" ca="1" si="4"/>
        <v>234</v>
      </c>
      <c r="C235" s="61"/>
      <c r="D235" s="3"/>
      <c r="E235" s="63"/>
      <c r="F235" s="61" t="s">
        <v>292</v>
      </c>
      <c r="G235" s="3" t="s">
        <v>257</v>
      </c>
      <c r="H235" s="62"/>
      <c r="I235" s="2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1">
        <f t="shared" ca="1" si="4"/>
        <v>235</v>
      </c>
      <c r="C236" s="61"/>
      <c r="D236" s="3"/>
      <c r="E236" s="63"/>
      <c r="F236" s="61" t="s">
        <v>292</v>
      </c>
      <c r="G236" s="3" t="s">
        <v>26</v>
      </c>
      <c r="H236" s="62"/>
      <c r="I236" s="2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1">
        <f t="shared" ca="1" si="4"/>
        <v>236</v>
      </c>
      <c r="C237" s="61"/>
      <c r="D237" s="3"/>
      <c r="E237" s="63"/>
      <c r="F237" s="61" t="s">
        <v>292</v>
      </c>
      <c r="G237" s="3" t="s">
        <v>257</v>
      </c>
      <c r="H237" s="62"/>
      <c r="I237" s="2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1">
        <f t="shared" ca="1" si="4"/>
        <v>237</v>
      </c>
      <c r="C238" s="61"/>
      <c r="D238" s="3"/>
      <c r="E238" s="3"/>
      <c r="F238" s="3"/>
      <c r="G238" s="3"/>
      <c r="H238" s="62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1">
        <f t="shared" ca="1" si="4"/>
        <v>238</v>
      </c>
      <c r="C239" s="61"/>
      <c r="D239" s="3"/>
      <c r="E239" s="3"/>
      <c r="F239" s="3"/>
      <c r="G239" s="3"/>
      <c r="H239" s="62"/>
      <c r="I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1">
        <f t="shared" ca="1" si="4"/>
        <v>239</v>
      </c>
      <c r="C240" s="68" t="s">
        <v>59</v>
      </c>
      <c r="D240" s="3"/>
      <c r="E240" s="3"/>
      <c r="F240" s="3"/>
      <c r="G240" s="3"/>
      <c r="H240" s="62" t="s">
        <v>34</v>
      </c>
      <c r="I240" s="14">
        <v>188837889.06248105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1">
        <f t="shared" ca="1" si="4"/>
        <v>240</v>
      </c>
      <c r="C241" s="61"/>
      <c r="D241" s="3"/>
      <c r="E241" s="3"/>
      <c r="F241" s="3"/>
      <c r="G241" s="3"/>
      <c r="H241" s="62"/>
      <c r="I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1">
        <f t="shared" ca="1" si="4"/>
        <v>241</v>
      </c>
      <c r="C242" s="61" t="s">
        <v>60</v>
      </c>
      <c r="D242" s="3"/>
      <c r="E242" s="3"/>
      <c r="F242" s="3"/>
      <c r="G242" s="3"/>
      <c r="H242" s="62"/>
      <c r="I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1">
        <f t="shared" ca="1" si="4"/>
        <v>242</v>
      </c>
      <c r="C243" s="61"/>
      <c r="D243" s="3"/>
      <c r="E243" s="3" t="s">
        <v>199</v>
      </c>
      <c r="F243" s="3"/>
      <c r="G243" s="3"/>
      <c r="H243" s="62"/>
      <c r="I243" s="2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1">
        <f t="shared" ca="1" si="4"/>
        <v>243</v>
      </c>
      <c r="C244" s="61"/>
      <c r="D244" s="3"/>
      <c r="E244" s="63" t="s">
        <v>26</v>
      </c>
      <c r="F244" s="3"/>
      <c r="G244" s="3"/>
      <c r="H244" s="62"/>
      <c r="I244" s="2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1">
        <f t="shared" ca="1" si="4"/>
        <v>244</v>
      </c>
      <c r="C245" s="61"/>
      <c r="D245" s="3"/>
      <c r="E245" s="63" t="s">
        <v>255</v>
      </c>
      <c r="F245" s="3"/>
      <c r="G245" s="3"/>
      <c r="H245" s="62"/>
      <c r="I245" s="21">
        <v>188837889.06248105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1">
        <f t="shared" ca="1" si="4"/>
        <v>245</v>
      </c>
      <c r="C246" s="61"/>
      <c r="D246" s="3"/>
      <c r="E246" s="63" t="s">
        <v>257</v>
      </c>
      <c r="F246" s="3"/>
      <c r="G246" s="3"/>
      <c r="H246" s="62"/>
      <c r="I246" s="2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1">
        <f t="shared" ca="1" si="4"/>
        <v>246</v>
      </c>
      <c r="C247" s="61"/>
      <c r="D247" s="3"/>
      <c r="E247" s="3" t="s">
        <v>256</v>
      </c>
      <c r="F247" s="3"/>
      <c r="G247" s="3"/>
      <c r="H247" s="62"/>
      <c r="I247" s="2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1">
        <f t="shared" ca="1" si="4"/>
        <v>247</v>
      </c>
      <c r="C248" s="61"/>
      <c r="D248" s="3"/>
      <c r="E248" s="3" t="s">
        <v>260</v>
      </c>
      <c r="F248" s="3"/>
      <c r="G248" s="3"/>
      <c r="H248" s="62"/>
      <c r="I248" s="2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1">
        <f t="shared" ca="1" si="4"/>
        <v>248</v>
      </c>
      <c r="C249" s="61" t="s">
        <v>61</v>
      </c>
      <c r="D249" s="3"/>
      <c r="E249" s="3"/>
      <c r="F249" s="3"/>
      <c r="G249" s="3"/>
      <c r="H249" s="62" t="s">
        <v>34</v>
      </c>
      <c r="I249" s="20">
        <v>188837889.06248105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1">
        <f t="shared" ca="1" si="4"/>
        <v>249</v>
      </c>
      <c r="C250" s="61"/>
      <c r="D250" s="3"/>
      <c r="E250" s="3"/>
      <c r="F250" s="3"/>
      <c r="G250" s="3"/>
      <c r="H250" s="62"/>
      <c r="I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1">
        <f t="shared" ca="1" si="4"/>
        <v>250</v>
      </c>
      <c r="C251" s="61">
        <v>340</v>
      </c>
      <c r="D251" s="3" t="s">
        <v>33</v>
      </c>
      <c r="E251" s="3"/>
      <c r="F251" s="3"/>
      <c r="G251" s="3"/>
      <c r="H251" s="62"/>
      <c r="I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1">
        <f t="shared" ca="1" si="4"/>
        <v>251</v>
      </c>
      <c r="C252" s="61"/>
      <c r="D252" s="3"/>
      <c r="E252" s="3"/>
      <c r="F252" s="61"/>
      <c r="G252" s="3" t="s">
        <v>199</v>
      </c>
      <c r="H252" s="62"/>
      <c r="I252" s="2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1">
        <f t="shared" ca="1" si="4"/>
        <v>252</v>
      </c>
      <c r="C253" s="61"/>
      <c r="D253" s="3"/>
      <c r="E253" s="3"/>
      <c r="F253" s="61" t="s">
        <v>292</v>
      </c>
      <c r="G253" s="3" t="s">
        <v>26</v>
      </c>
      <c r="H253" s="62"/>
      <c r="I253" s="2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1">
        <f t="shared" ca="1" si="4"/>
        <v>253</v>
      </c>
      <c r="C254" s="61"/>
      <c r="D254" s="3"/>
      <c r="E254" s="3"/>
      <c r="F254" s="61" t="s">
        <v>292</v>
      </c>
      <c r="G254" s="3" t="s">
        <v>260</v>
      </c>
      <c r="H254" s="62"/>
      <c r="I254" s="2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1">
        <f t="shared" ref="A255:A318" ca="1" si="5">OFFSET(A255,-1,)+1</f>
        <v>254</v>
      </c>
      <c r="C255" s="61"/>
      <c r="D255" s="3"/>
      <c r="E255" s="3"/>
      <c r="F255" s="61" t="s">
        <v>292</v>
      </c>
      <c r="G255" s="3" t="s">
        <v>255</v>
      </c>
      <c r="H255" s="62"/>
      <c r="I255" s="21">
        <v>986675.72519120737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1">
        <f t="shared" ca="1" si="5"/>
        <v>255</v>
      </c>
      <c r="C256" s="61"/>
      <c r="D256" s="3"/>
      <c r="E256" s="3"/>
      <c r="F256" s="61" t="s">
        <v>292</v>
      </c>
      <c r="G256" s="3" t="s">
        <v>257</v>
      </c>
      <c r="H256" s="62"/>
      <c r="I256" s="2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1">
        <f t="shared" ca="1" si="5"/>
        <v>256</v>
      </c>
      <c r="C257" s="61"/>
      <c r="D257" s="3"/>
      <c r="E257" s="3"/>
      <c r="F257" s="61" t="s">
        <v>292</v>
      </c>
      <c r="G257" s="3" t="s">
        <v>257</v>
      </c>
      <c r="H257" s="62"/>
      <c r="I257" s="2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1">
        <f t="shared" ca="1" si="5"/>
        <v>257</v>
      </c>
      <c r="C258" s="61"/>
      <c r="D258" s="3"/>
      <c r="E258" s="3"/>
      <c r="F258" s="3"/>
      <c r="G258" s="3"/>
      <c r="H258" s="62" t="s">
        <v>34</v>
      </c>
      <c r="I258" s="13">
        <v>986675.72519120737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1">
        <f t="shared" ca="1" si="5"/>
        <v>258</v>
      </c>
      <c r="C259" s="61"/>
      <c r="D259" s="3"/>
      <c r="E259" s="3"/>
      <c r="F259" s="3"/>
      <c r="G259" s="3"/>
      <c r="H259" s="62"/>
      <c r="I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1">
        <f t="shared" ca="1" si="5"/>
        <v>259</v>
      </c>
      <c r="C260" s="61">
        <v>341</v>
      </c>
      <c r="D260" s="3" t="s">
        <v>35</v>
      </c>
      <c r="E260" s="3"/>
      <c r="F260" s="3"/>
      <c r="G260" s="3"/>
      <c r="H260" s="62"/>
      <c r="I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1">
        <f t="shared" ca="1" si="5"/>
        <v>260</v>
      </c>
      <c r="C261" s="61"/>
      <c r="D261" s="3"/>
      <c r="E261" s="3"/>
      <c r="F261" s="61" t="s">
        <v>292</v>
      </c>
      <c r="G261" s="3" t="s">
        <v>26</v>
      </c>
      <c r="H261" s="62"/>
      <c r="I261" s="2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1">
        <f t="shared" ca="1" si="5"/>
        <v>261</v>
      </c>
      <c r="C262" s="61"/>
      <c r="D262" s="3"/>
      <c r="E262" s="3"/>
      <c r="F262" s="61" t="s">
        <v>292</v>
      </c>
      <c r="G262" s="3" t="s">
        <v>260</v>
      </c>
      <c r="H262" s="62"/>
      <c r="I262" s="2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1">
        <f t="shared" ca="1" si="5"/>
        <v>262</v>
      </c>
      <c r="C263" s="61"/>
      <c r="D263" s="3"/>
      <c r="E263" s="3"/>
      <c r="F263" s="61" t="s">
        <v>292</v>
      </c>
      <c r="G263" s="3" t="s">
        <v>255</v>
      </c>
      <c r="H263" s="62"/>
      <c r="I263" s="21">
        <v>12514272.068910133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1">
        <f t="shared" ca="1" si="5"/>
        <v>263</v>
      </c>
      <c r="C264" s="61"/>
      <c r="D264" s="3"/>
      <c r="E264" s="3"/>
      <c r="F264" s="61" t="s">
        <v>292</v>
      </c>
      <c r="G264" s="3" t="s">
        <v>257</v>
      </c>
      <c r="H264" s="62"/>
      <c r="I264" s="2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1">
        <f t="shared" ca="1" si="5"/>
        <v>264</v>
      </c>
      <c r="C265" s="61"/>
      <c r="D265" s="3"/>
      <c r="E265" s="3"/>
      <c r="F265" s="61" t="s">
        <v>292</v>
      </c>
      <c r="G265" s="3" t="s">
        <v>257</v>
      </c>
      <c r="H265" s="62"/>
      <c r="I265" s="2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1">
        <f t="shared" ca="1" si="5"/>
        <v>265</v>
      </c>
      <c r="C266" s="61"/>
      <c r="D266" s="3"/>
      <c r="E266" s="3"/>
      <c r="F266" s="3"/>
      <c r="G266" s="3"/>
      <c r="H266" s="62" t="s">
        <v>34</v>
      </c>
      <c r="I266" s="13">
        <v>12514272.068910133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1">
        <f t="shared" ca="1" si="5"/>
        <v>266</v>
      </c>
      <c r="C267" s="61"/>
      <c r="D267" s="3"/>
      <c r="E267" s="3"/>
      <c r="F267" s="3"/>
      <c r="G267" s="3"/>
      <c r="H267" s="62"/>
      <c r="I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1">
        <f t="shared" ca="1" si="5"/>
        <v>267</v>
      </c>
      <c r="C268" s="61">
        <v>342</v>
      </c>
      <c r="D268" s="3" t="s">
        <v>62</v>
      </c>
      <c r="E268" s="3"/>
      <c r="F268" s="3"/>
      <c r="G268" s="3"/>
      <c r="H268" s="62"/>
      <c r="I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1">
        <f t="shared" ca="1" si="5"/>
        <v>268</v>
      </c>
      <c r="C269" s="61"/>
      <c r="D269" s="3"/>
      <c r="E269" s="3"/>
      <c r="F269" s="61" t="s">
        <v>292</v>
      </c>
      <c r="G269" s="3" t="s">
        <v>26</v>
      </c>
      <c r="H269" s="62"/>
      <c r="I269" s="2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1">
        <f t="shared" ca="1" si="5"/>
        <v>269</v>
      </c>
      <c r="C270" s="61"/>
      <c r="D270" s="3"/>
      <c r="E270" s="3"/>
      <c r="F270" s="61" t="s">
        <v>292</v>
      </c>
      <c r="G270" s="3" t="s">
        <v>260</v>
      </c>
      <c r="H270" s="62"/>
      <c r="I270" s="2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1">
        <f t="shared" ca="1" si="5"/>
        <v>270</v>
      </c>
      <c r="C271" s="61"/>
      <c r="D271" s="3"/>
      <c r="E271" s="3"/>
      <c r="F271" s="61" t="s">
        <v>292</v>
      </c>
      <c r="G271" s="3" t="s">
        <v>255</v>
      </c>
      <c r="H271" s="62"/>
      <c r="I271" s="2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1">
        <f t="shared" ca="1" si="5"/>
        <v>271</v>
      </c>
      <c r="C272" s="61"/>
      <c r="D272" s="3"/>
      <c r="E272" s="3"/>
      <c r="F272" s="61" t="s">
        <v>292</v>
      </c>
      <c r="G272" s="3" t="s">
        <v>257</v>
      </c>
      <c r="H272" s="62"/>
      <c r="I272" s="2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1">
        <f t="shared" ca="1" si="5"/>
        <v>272</v>
      </c>
      <c r="C273" s="61"/>
      <c r="D273" s="3"/>
      <c r="E273" s="3"/>
      <c r="F273" s="61" t="s">
        <v>292</v>
      </c>
      <c r="G273" s="3" t="s">
        <v>257</v>
      </c>
      <c r="H273" s="62"/>
      <c r="I273" s="2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1">
        <f t="shared" ca="1" si="5"/>
        <v>273</v>
      </c>
      <c r="C274" s="61"/>
      <c r="D274" s="3"/>
      <c r="E274" s="3"/>
      <c r="F274" s="3"/>
      <c r="G274" s="3"/>
      <c r="H274" s="62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1">
        <f t="shared" ca="1" si="5"/>
        <v>274</v>
      </c>
      <c r="C275" s="61"/>
      <c r="D275" s="3"/>
      <c r="E275" s="3"/>
      <c r="F275" s="3"/>
      <c r="G275" s="3"/>
      <c r="H275" s="62"/>
      <c r="I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1">
        <f t="shared" ca="1" si="5"/>
        <v>275</v>
      </c>
      <c r="C276" s="61">
        <v>343</v>
      </c>
      <c r="D276" s="3" t="s">
        <v>63</v>
      </c>
      <c r="E276" s="3"/>
      <c r="F276" s="3"/>
      <c r="G276" s="3"/>
      <c r="H276" s="62"/>
      <c r="I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1">
        <f t="shared" ca="1" si="5"/>
        <v>276</v>
      </c>
      <c r="C277" s="61"/>
      <c r="D277" s="3"/>
      <c r="E277" s="3"/>
      <c r="F277" s="61" t="s">
        <v>292</v>
      </c>
      <c r="G277" s="3" t="s">
        <v>199</v>
      </c>
      <c r="H277" s="62"/>
      <c r="I277" s="2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1">
        <f t="shared" ca="1" si="5"/>
        <v>277</v>
      </c>
      <c r="C278" s="61"/>
      <c r="D278" s="3"/>
      <c r="E278" s="3"/>
      <c r="F278" s="61" t="s">
        <v>292</v>
      </c>
      <c r="G278" s="3" t="s">
        <v>260</v>
      </c>
      <c r="H278" s="62"/>
      <c r="I278" s="2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1">
        <f t="shared" ca="1" si="5"/>
        <v>278</v>
      </c>
      <c r="C279" s="61"/>
      <c r="D279" s="3"/>
      <c r="E279" s="3"/>
      <c r="F279" s="61" t="s">
        <v>292</v>
      </c>
      <c r="G279" s="3" t="s">
        <v>26</v>
      </c>
      <c r="H279" s="62"/>
      <c r="I279" s="2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1">
        <f t="shared" ca="1" si="5"/>
        <v>279</v>
      </c>
      <c r="C280" s="61"/>
      <c r="D280" s="3"/>
      <c r="E280" s="3"/>
      <c r="F280" s="61" t="s">
        <v>292</v>
      </c>
      <c r="G280" s="3" t="s">
        <v>255</v>
      </c>
      <c r="H280" s="62"/>
      <c r="I280" s="21">
        <v>210991040.49622053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1">
        <f t="shared" ca="1" si="5"/>
        <v>280</v>
      </c>
      <c r="C281" s="61"/>
      <c r="D281" s="3"/>
      <c r="E281" s="3"/>
      <c r="F281" s="61" t="s">
        <v>292</v>
      </c>
      <c r="G281" s="3" t="s">
        <v>257</v>
      </c>
      <c r="H281" s="62"/>
      <c r="I281" s="2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1">
        <f t="shared" ca="1" si="5"/>
        <v>281</v>
      </c>
      <c r="C282" s="61"/>
      <c r="D282" s="3"/>
      <c r="E282" s="3"/>
      <c r="F282" s="61" t="s">
        <v>292</v>
      </c>
      <c r="G282" s="3" t="s">
        <v>257</v>
      </c>
      <c r="H282" s="62"/>
      <c r="I282" s="2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1">
        <f t="shared" ca="1" si="5"/>
        <v>282</v>
      </c>
      <c r="C283" s="61"/>
      <c r="D283" s="3"/>
      <c r="E283" s="3"/>
      <c r="F283" s="3"/>
      <c r="G283" s="3"/>
      <c r="H283" s="62" t="s">
        <v>34</v>
      </c>
      <c r="I283" s="13">
        <v>210991040.49622053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1">
        <f t="shared" ca="1" si="5"/>
        <v>283</v>
      </c>
      <c r="C284" s="61"/>
      <c r="D284" s="3"/>
      <c r="E284" s="3"/>
      <c r="F284" s="3"/>
      <c r="G284" s="3"/>
      <c r="H284" s="62"/>
      <c r="I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1">
        <f t="shared" ca="1" si="5"/>
        <v>284</v>
      </c>
      <c r="C285" s="61">
        <v>344</v>
      </c>
      <c r="D285" s="3" t="s">
        <v>64</v>
      </c>
      <c r="E285" s="3"/>
      <c r="F285" s="3"/>
      <c r="G285" s="3"/>
      <c r="H285" s="62"/>
      <c r="I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1">
        <f t="shared" ca="1" si="5"/>
        <v>285</v>
      </c>
      <c r="C286" s="61"/>
      <c r="D286" s="3"/>
      <c r="E286" s="3"/>
      <c r="F286" s="61" t="s">
        <v>292</v>
      </c>
      <c r="G286" s="3" t="s">
        <v>199</v>
      </c>
      <c r="H286" s="62"/>
      <c r="I286" s="2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1">
        <f t="shared" ca="1" si="5"/>
        <v>286</v>
      </c>
      <c r="C287" s="61"/>
      <c r="D287" s="3"/>
      <c r="E287" s="3"/>
      <c r="F287" s="61" t="s">
        <v>292</v>
      </c>
      <c r="G287" s="3" t="s">
        <v>260</v>
      </c>
      <c r="H287" s="62"/>
      <c r="I287" s="2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1">
        <f t="shared" ca="1" si="5"/>
        <v>287</v>
      </c>
      <c r="C288" s="61"/>
      <c r="D288" s="3"/>
      <c r="E288" s="3"/>
      <c r="F288" s="61" t="s">
        <v>292</v>
      </c>
      <c r="G288" s="3" t="s">
        <v>26</v>
      </c>
      <c r="H288" s="62"/>
      <c r="I288" s="2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1">
        <f t="shared" ca="1" si="5"/>
        <v>288</v>
      </c>
      <c r="C289" s="61"/>
      <c r="D289" s="3"/>
      <c r="E289" s="3"/>
      <c r="F289" s="61" t="s">
        <v>292</v>
      </c>
      <c r="G289" s="3" t="s">
        <v>255</v>
      </c>
      <c r="H289" s="62"/>
      <c r="I289" s="21">
        <v>29019526.038173456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1">
        <f t="shared" ca="1" si="5"/>
        <v>289</v>
      </c>
      <c r="C290" s="61"/>
      <c r="D290" s="3"/>
      <c r="E290" s="3"/>
      <c r="F290" s="61" t="s">
        <v>292</v>
      </c>
      <c r="G290" s="3" t="s">
        <v>257</v>
      </c>
      <c r="H290" s="62"/>
      <c r="I290" s="2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1">
        <f t="shared" ca="1" si="5"/>
        <v>290</v>
      </c>
      <c r="C291" s="61"/>
      <c r="D291" s="3"/>
      <c r="E291" s="3"/>
      <c r="F291" s="61" t="s">
        <v>292</v>
      </c>
      <c r="G291" s="3" t="s">
        <v>257</v>
      </c>
      <c r="H291" s="62"/>
      <c r="I291" s="2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1">
        <f t="shared" ca="1" si="5"/>
        <v>291</v>
      </c>
      <c r="C292" s="61"/>
      <c r="D292" s="3"/>
      <c r="E292" s="3"/>
      <c r="F292" s="3"/>
      <c r="G292" s="3"/>
      <c r="H292" s="62" t="s">
        <v>34</v>
      </c>
      <c r="I292" s="13">
        <v>29019526.038173456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1">
        <f t="shared" ca="1" si="5"/>
        <v>292</v>
      </c>
      <c r="C293" s="61"/>
      <c r="D293" s="3"/>
      <c r="E293" s="3"/>
      <c r="F293" s="3"/>
      <c r="G293" s="3"/>
      <c r="H293" s="62"/>
      <c r="I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1">
        <f t="shared" ca="1" si="5"/>
        <v>293</v>
      </c>
      <c r="C294" s="61">
        <v>345</v>
      </c>
      <c r="D294" s="3" t="s">
        <v>65</v>
      </c>
      <c r="E294" s="3"/>
      <c r="F294" s="3"/>
      <c r="G294" s="3"/>
      <c r="H294" s="62"/>
      <c r="I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1">
        <f t="shared" ca="1" si="5"/>
        <v>294</v>
      </c>
      <c r="C295" s="61"/>
      <c r="D295" s="3"/>
      <c r="E295" s="3"/>
      <c r="F295" s="61" t="s">
        <v>292</v>
      </c>
      <c r="G295" s="3" t="s">
        <v>26</v>
      </c>
      <c r="H295" s="62"/>
      <c r="I295" s="2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1">
        <f t="shared" ca="1" si="5"/>
        <v>295</v>
      </c>
      <c r="C296" s="61"/>
      <c r="D296" s="3"/>
      <c r="E296" s="3"/>
      <c r="F296" s="61" t="s">
        <v>292</v>
      </c>
      <c r="G296" s="3" t="s">
        <v>260</v>
      </c>
      <c r="H296" s="62"/>
      <c r="I296" s="2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1">
        <f t="shared" ca="1" si="5"/>
        <v>296</v>
      </c>
      <c r="C297" s="61"/>
      <c r="D297" s="3"/>
      <c r="E297" s="3"/>
      <c r="F297" s="61" t="s">
        <v>292</v>
      </c>
      <c r="G297" s="3" t="s">
        <v>255</v>
      </c>
      <c r="H297" s="62"/>
      <c r="I297" s="21">
        <v>19089196.610974405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1">
        <f t="shared" ca="1" si="5"/>
        <v>297</v>
      </c>
      <c r="C298" s="61"/>
      <c r="D298" s="3"/>
      <c r="E298" s="3"/>
      <c r="F298" s="61" t="s">
        <v>292</v>
      </c>
      <c r="G298" s="3" t="s">
        <v>257</v>
      </c>
      <c r="H298" s="62"/>
      <c r="I298" s="2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1">
        <f t="shared" ca="1" si="5"/>
        <v>298</v>
      </c>
      <c r="C299" s="61"/>
      <c r="D299" s="3"/>
      <c r="E299" s="3"/>
      <c r="F299" s="61" t="s">
        <v>292</v>
      </c>
      <c r="G299" s="3" t="s">
        <v>257</v>
      </c>
      <c r="H299" s="62"/>
      <c r="I299" s="2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1">
        <f t="shared" ca="1" si="5"/>
        <v>299</v>
      </c>
      <c r="C300" s="61"/>
      <c r="D300" s="3"/>
      <c r="E300" s="3"/>
      <c r="F300" s="3"/>
      <c r="G300" s="3"/>
      <c r="H300" s="62" t="s">
        <v>34</v>
      </c>
      <c r="I300" s="13">
        <v>19089196.610974405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1">
        <f t="shared" ca="1" si="5"/>
        <v>300</v>
      </c>
      <c r="C301" s="61"/>
      <c r="D301" s="3"/>
      <c r="E301" s="3"/>
      <c r="F301" s="3"/>
      <c r="G301" s="3"/>
      <c r="H301" s="62"/>
      <c r="I301" s="4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1">
        <f t="shared" ca="1" si="5"/>
        <v>301</v>
      </c>
      <c r="C302" s="61"/>
      <c r="D302" s="3"/>
      <c r="E302" s="63"/>
      <c r="F302" s="3"/>
      <c r="G302" s="3"/>
      <c r="H302" s="62"/>
      <c r="I302" s="16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1">
        <f t="shared" ca="1" si="5"/>
        <v>302</v>
      </c>
      <c r="C303" s="64"/>
      <c r="D303" s="65"/>
      <c r="E303" s="66"/>
      <c r="F303" s="3"/>
      <c r="G303" s="65"/>
      <c r="H303" s="67"/>
      <c r="I303" s="1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1">
        <f t="shared" ca="1" si="5"/>
        <v>303</v>
      </c>
      <c r="C304" s="61">
        <v>346</v>
      </c>
      <c r="D304" s="3" t="s">
        <v>47</v>
      </c>
      <c r="E304" s="3"/>
      <c r="F304" s="3"/>
      <c r="G304" s="3"/>
      <c r="H304" s="62"/>
      <c r="I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1">
        <f t="shared" ca="1" si="5"/>
        <v>304</v>
      </c>
      <c r="C305" s="61"/>
      <c r="D305" s="3"/>
      <c r="E305" s="3"/>
      <c r="F305" s="61" t="s">
        <v>292</v>
      </c>
      <c r="G305" s="3" t="s">
        <v>26</v>
      </c>
      <c r="H305" s="62"/>
      <c r="I305" s="2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1">
        <f t="shared" ca="1" si="5"/>
        <v>305</v>
      </c>
      <c r="C306" s="61"/>
      <c r="D306" s="3"/>
      <c r="E306" s="3"/>
      <c r="F306" s="61" t="s">
        <v>292</v>
      </c>
      <c r="G306" s="3" t="s">
        <v>260</v>
      </c>
      <c r="H306" s="62"/>
      <c r="I306" s="2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1">
        <f t="shared" ca="1" si="5"/>
        <v>306</v>
      </c>
      <c r="C307" s="61"/>
      <c r="D307" s="3"/>
      <c r="E307" s="3"/>
      <c r="F307" s="61" t="s">
        <v>292</v>
      </c>
      <c r="G307" s="3" t="s">
        <v>255</v>
      </c>
      <c r="H307" s="62"/>
      <c r="I307" s="21">
        <v>878521.71225782263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1">
        <f t="shared" ca="1" si="5"/>
        <v>307</v>
      </c>
      <c r="C308" s="61"/>
      <c r="D308" s="3"/>
      <c r="E308" s="3"/>
      <c r="F308" s="61" t="s">
        <v>292</v>
      </c>
      <c r="G308" s="3" t="s">
        <v>257</v>
      </c>
      <c r="H308" s="62"/>
      <c r="I308" s="2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1">
        <f t="shared" ca="1" si="5"/>
        <v>308</v>
      </c>
      <c r="C309" s="61"/>
      <c r="D309" s="3"/>
      <c r="E309" s="3"/>
      <c r="F309" s="3"/>
      <c r="G309" s="3"/>
      <c r="H309" s="62" t="s">
        <v>34</v>
      </c>
      <c r="I309" s="13">
        <v>878521.71225782263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1">
        <f t="shared" ca="1" si="5"/>
        <v>309</v>
      </c>
      <c r="C310" s="61"/>
      <c r="D310" s="3"/>
      <c r="E310" s="3"/>
      <c r="F310" s="3"/>
      <c r="G310" s="3"/>
      <c r="H310" s="62"/>
      <c r="I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1">
        <f t="shared" ca="1" si="5"/>
        <v>310</v>
      </c>
      <c r="C311" s="61">
        <v>347</v>
      </c>
      <c r="D311" s="3" t="s">
        <v>66</v>
      </c>
      <c r="E311" s="3"/>
      <c r="F311" s="3"/>
      <c r="G311" s="3"/>
      <c r="H311" s="62"/>
      <c r="I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1">
        <f t="shared" ca="1" si="5"/>
        <v>311</v>
      </c>
      <c r="C312" s="61"/>
      <c r="D312" s="3"/>
      <c r="E312" s="3"/>
      <c r="F312" s="61" t="s">
        <v>292</v>
      </c>
      <c r="G312" s="3" t="s">
        <v>199</v>
      </c>
      <c r="H312" s="62"/>
      <c r="I312" s="2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1">
        <f t="shared" ca="1" si="5"/>
        <v>312</v>
      </c>
      <c r="C313" s="61"/>
      <c r="D313" s="3"/>
      <c r="E313" s="3"/>
      <c r="F313" s="3"/>
      <c r="G313" s="3"/>
      <c r="H313" s="62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1">
        <f t="shared" ca="1" si="5"/>
        <v>313</v>
      </c>
      <c r="C314" s="61"/>
      <c r="D314" s="3"/>
      <c r="E314" s="3"/>
      <c r="F314" s="3"/>
      <c r="G314" s="3"/>
      <c r="H314" s="62"/>
      <c r="I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1">
        <f t="shared" ca="1" si="5"/>
        <v>314</v>
      </c>
      <c r="C315" s="61" t="s">
        <v>67</v>
      </c>
      <c r="D315" s="3" t="s">
        <v>68</v>
      </c>
      <c r="E315" s="3"/>
      <c r="F315" s="3"/>
      <c r="G315" s="3"/>
      <c r="H315" s="62"/>
      <c r="I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1">
        <f t="shared" ca="1" si="5"/>
        <v>315</v>
      </c>
      <c r="C316" s="61"/>
      <c r="D316" s="3"/>
      <c r="E316" s="3"/>
      <c r="F316" s="61" t="s">
        <v>292</v>
      </c>
      <c r="G316" s="3" t="s">
        <v>199</v>
      </c>
      <c r="H316" s="62"/>
      <c r="I316" s="2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1">
        <f t="shared" ca="1" si="5"/>
        <v>316</v>
      </c>
      <c r="C317" s="61"/>
      <c r="D317" s="3"/>
      <c r="E317" s="3"/>
      <c r="F317" s="61" t="s">
        <v>292</v>
      </c>
      <c r="G317" s="3" t="s">
        <v>26</v>
      </c>
      <c r="H317" s="62"/>
      <c r="I317" s="2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1">
        <f t="shared" ca="1" si="5"/>
        <v>317</v>
      </c>
      <c r="C318" s="61"/>
      <c r="D318" s="3"/>
      <c r="E318" s="3"/>
      <c r="F318" s="61" t="s">
        <v>292</v>
      </c>
      <c r="G318" s="3" t="s">
        <v>255</v>
      </c>
      <c r="H318" s="62"/>
      <c r="I318" s="2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1">
        <f t="shared" ref="A319:A382" ca="1" si="6">OFFSET(A319,-1,)+1</f>
        <v>318</v>
      </c>
      <c r="C319" s="61"/>
      <c r="D319" s="3"/>
      <c r="E319" s="3"/>
      <c r="F319" s="61" t="s">
        <v>292</v>
      </c>
      <c r="G319" s="3" t="s">
        <v>257</v>
      </c>
      <c r="H319" s="62"/>
      <c r="I319" s="2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1">
        <f t="shared" ca="1" si="6"/>
        <v>319</v>
      </c>
      <c r="C320" s="61"/>
      <c r="D320" s="3"/>
      <c r="E320" s="3"/>
      <c r="F320" s="3"/>
      <c r="G320" s="3"/>
      <c r="H320" s="62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1">
        <f t="shared" ca="1" si="6"/>
        <v>320</v>
      </c>
      <c r="C321" s="61"/>
      <c r="D321" s="3"/>
      <c r="E321" s="3"/>
      <c r="F321" s="3"/>
      <c r="G321" s="3"/>
      <c r="H321" s="62"/>
      <c r="I321" s="4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1">
        <f t="shared" ca="1" si="6"/>
        <v>321</v>
      </c>
      <c r="C322" s="68" t="s">
        <v>69</v>
      </c>
      <c r="D322" s="3"/>
      <c r="E322" s="3"/>
      <c r="F322" s="3"/>
      <c r="G322" s="3"/>
      <c r="H322" s="62" t="s">
        <v>34</v>
      </c>
      <c r="I322" s="14">
        <v>273709999.46383637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1">
        <f t="shared" ca="1" si="6"/>
        <v>322</v>
      </c>
      <c r="C323" s="61"/>
      <c r="D323" s="3"/>
      <c r="E323" s="3"/>
      <c r="F323" s="3"/>
      <c r="G323" s="3"/>
      <c r="H323" s="62"/>
      <c r="I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1">
        <f t="shared" ca="1" si="6"/>
        <v>323</v>
      </c>
      <c r="C324" s="61" t="s">
        <v>70</v>
      </c>
      <c r="D324" s="3"/>
      <c r="E324" s="3"/>
      <c r="F324" s="3"/>
      <c r="G324" s="3"/>
      <c r="H324" s="62"/>
      <c r="I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1">
        <f t="shared" ca="1" si="6"/>
        <v>324</v>
      </c>
      <c r="C325" s="61"/>
      <c r="D325" s="3"/>
      <c r="E325" s="63" t="s">
        <v>199</v>
      </c>
      <c r="F325" s="3"/>
      <c r="G325" s="3"/>
      <c r="H325" s="62"/>
      <c r="I325" s="2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1">
        <f t="shared" ca="1" si="6"/>
        <v>325</v>
      </c>
      <c r="C326" s="61"/>
      <c r="D326" s="3"/>
      <c r="E326" s="3" t="s">
        <v>260</v>
      </c>
      <c r="F326" s="3"/>
      <c r="G326" s="3"/>
      <c r="H326" s="62"/>
      <c r="I326" s="2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1">
        <f t="shared" ca="1" si="6"/>
        <v>326</v>
      </c>
      <c r="C327" s="61"/>
      <c r="D327" s="3"/>
      <c r="E327" s="63" t="s">
        <v>26</v>
      </c>
      <c r="F327" s="3"/>
      <c r="G327" s="3"/>
      <c r="H327" s="62"/>
      <c r="I327" s="2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1">
        <f t="shared" ca="1" si="6"/>
        <v>327</v>
      </c>
      <c r="C328" s="61"/>
      <c r="D328" s="3"/>
      <c r="E328" s="63" t="s">
        <v>255</v>
      </c>
      <c r="F328" s="3"/>
      <c r="G328" s="3"/>
      <c r="H328" s="62"/>
      <c r="I328" s="21">
        <v>273709999.46383637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1">
        <f t="shared" ca="1" si="6"/>
        <v>328</v>
      </c>
      <c r="C329" s="61"/>
      <c r="D329" s="3"/>
      <c r="E329" s="63" t="s">
        <v>257</v>
      </c>
      <c r="F329" s="3"/>
      <c r="G329" s="3"/>
      <c r="H329" s="62"/>
      <c r="I329" s="2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1">
        <f t="shared" ca="1" si="6"/>
        <v>329</v>
      </c>
      <c r="C330" s="61"/>
      <c r="D330" s="3"/>
      <c r="E330" s="61" t="s">
        <v>267</v>
      </c>
      <c r="F330" s="3"/>
      <c r="G330" s="3"/>
      <c r="H330" s="62"/>
      <c r="I330" s="2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1">
        <f t="shared" ca="1" si="6"/>
        <v>330</v>
      </c>
      <c r="C331" s="61" t="s">
        <v>71</v>
      </c>
      <c r="D331" s="3"/>
      <c r="E331" s="3"/>
      <c r="F331" s="3"/>
      <c r="G331" s="3"/>
      <c r="H331" s="62" t="s">
        <v>34</v>
      </c>
      <c r="I331" s="20">
        <v>273709999.46383637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1">
        <f t="shared" ca="1" si="6"/>
        <v>331</v>
      </c>
      <c r="C332" s="61"/>
      <c r="D332" s="3"/>
      <c r="E332" s="3"/>
      <c r="F332" s="3"/>
      <c r="G332" s="3"/>
      <c r="H332" s="62"/>
      <c r="I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1">
        <f t="shared" ca="1" si="6"/>
        <v>332</v>
      </c>
      <c r="C333" s="61" t="s">
        <v>72</v>
      </c>
      <c r="D333" s="3"/>
      <c r="E333" s="3"/>
      <c r="F333" s="3"/>
      <c r="G333" s="3"/>
      <c r="H333" s="62"/>
      <c r="I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1">
        <f t="shared" ca="1" si="6"/>
        <v>333</v>
      </c>
      <c r="C334" s="61">
        <v>103</v>
      </c>
      <c r="D334" s="3" t="s">
        <v>72</v>
      </c>
      <c r="E334" s="3"/>
      <c r="F334" s="3"/>
      <c r="G334" s="3"/>
      <c r="H334" s="62"/>
      <c r="I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1">
        <f t="shared" ca="1" si="6"/>
        <v>334</v>
      </c>
      <c r="C335" s="61"/>
      <c r="D335" s="3"/>
      <c r="E335" s="3"/>
      <c r="F335" s="61" t="s">
        <v>292</v>
      </c>
      <c r="G335" s="3" t="s">
        <v>256</v>
      </c>
      <c r="H335" s="62"/>
      <c r="I335" s="2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1">
        <f t="shared" ca="1" si="6"/>
        <v>335</v>
      </c>
      <c r="C336" s="68" t="s">
        <v>73</v>
      </c>
      <c r="D336" s="3"/>
      <c r="E336" s="3"/>
      <c r="F336" s="3"/>
      <c r="G336" s="3"/>
      <c r="H336" s="69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1">
        <f t="shared" ca="1" si="6"/>
        <v>336</v>
      </c>
      <c r="C337" s="61"/>
      <c r="D337" s="3"/>
      <c r="E337" s="3"/>
      <c r="F337" s="3"/>
      <c r="G337" s="3"/>
      <c r="H337" s="62"/>
      <c r="I337" s="4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1">
        <f t="shared" ca="1" si="6"/>
        <v>337</v>
      </c>
      <c r="C338" s="68" t="s">
        <v>74</v>
      </c>
      <c r="D338" s="3"/>
      <c r="E338" s="3"/>
      <c r="F338" s="3"/>
      <c r="G338" s="3"/>
      <c r="H338" s="62" t="s">
        <v>34</v>
      </c>
      <c r="I338" s="14">
        <v>821133233.16511953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1">
        <f t="shared" ca="1" si="6"/>
        <v>338</v>
      </c>
      <c r="C339" s="61">
        <v>350</v>
      </c>
      <c r="D339" s="3" t="s">
        <v>33</v>
      </c>
      <c r="E339" s="3"/>
      <c r="F339" s="3"/>
      <c r="G339" s="3"/>
      <c r="H339" s="62"/>
      <c r="I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1">
        <f t="shared" ca="1" si="6"/>
        <v>339</v>
      </c>
      <c r="C340" s="61"/>
      <c r="D340" s="3"/>
      <c r="E340" s="3"/>
      <c r="F340" s="61" t="s">
        <v>296</v>
      </c>
      <c r="G340" s="3" t="s">
        <v>256</v>
      </c>
      <c r="H340" s="62"/>
      <c r="I340" s="2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1">
        <f t="shared" ca="1" si="6"/>
        <v>340</v>
      </c>
      <c r="C341" s="61"/>
      <c r="D341" s="3"/>
      <c r="E341" s="3"/>
      <c r="F341" s="61" t="s">
        <v>296</v>
      </c>
      <c r="G341" s="3" t="s">
        <v>260</v>
      </c>
      <c r="H341" s="62"/>
      <c r="I341" s="2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1">
        <f t="shared" ca="1" si="6"/>
        <v>341</v>
      </c>
      <c r="C342" s="61"/>
      <c r="D342" s="3"/>
      <c r="E342" s="3"/>
      <c r="F342" s="61" t="s">
        <v>296</v>
      </c>
      <c r="G342" s="3" t="s">
        <v>255</v>
      </c>
      <c r="H342" s="62"/>
      <c r="I342" s="21">
        <v>7841639.5311587844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1">
        <f t="shared" ca="1" si="6"/>
        <v>342</v>
      </c>
      <c r="C343" s="61"/>
      <c r="D343" s="3"/>
      <c r="E343" s="3"/>
      <c r="F343" s="61" t="s">
        <v>296</v>
      </c>
      <c r="G343" s="3" t="s">
        <v>257</v>
      </c>
      <c r="H343" s="62"/>
      <c r="I343" s="2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1">
        <f t="shared" ca="1" si="6"/>
        <v>343</v>
      </c>
      <c r="C344" s="61"/>
      <c r="D344" s="3"/>
      <c r="E344" s="3"/>
      <c r="F344" s="61" t="s">
        <v>296</v>
      </c>
      <c r="G344" s="3" t="s">
        <v>259</v>
      </c>
      <c r="H344" s="62"/>
      <c r="I344" s="2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1">
        <f t="shared" ca="1" si="6"/>
        <v>344</v>
      </c>
      <c r="C345" s="61"/>
      <c r="D345" s="3"/>
      <c r="E345" s="3"/>
      <c r="F345" s="61" t="s">
        <v>296</v>
      </c>
      <c r="G345" s="3" t="s">
        <v>26</v>
      </c>
      <c r="H345" s="62"/>
      <c r="I345" s="2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1">
        <f t="shared" ca="1" si="6"/>
        <v>345</v>
      </c>
      <c r="C346" s="61"/>
      <c r="D346" s="3"/>
      <c r="E346" s="3"/>
      <c r="F346" s="3"/>
      <c r="G346" s="3"/>
      <c r="H346" s="62" t="s">
        <v>34</v>
      </c>
      <c r="I346" s="13">
        <v>8347795.5471027289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1">
        <f t="shared" ca="1" si="6"/>
        <v>346</v>
      </c>
      <c r="C347" s="61"/>
      <c r="D347" s="3"/>
      <c r="E347" s="3"/>
      <c r="F347" s="3"/>
      <c r="G347" s="3"/>
      <c r="H347" s="62"/>
      <c r="I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1">
        <f t="shared" ca="1" si="6"/>
        <v>347</v>
      </c>
      <c r="C348" s="61">
        <v>352</v>
      </c>
      <c r="D348" s="3" t="s">
        <v>35</v>
      </c>
      <c r="E348" s="3"/>
      <c r="F348" s="3"/>
      <c r="G348" s="3"/>
      <c r="H348" s="62"/>
      <c r="I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1">
        <f t="shared" ca="1" si="6"/>
        <v>348</v>
      </c>
      <c r="C349" s="61"/>
      <c r="D349" s="3"/>
      <c r="E349" s="3"/>
      <c r="F349" s="61" t="s">
        <v>296</v>
      </c>
      <c r="G349" s="3" t="s">
        <v>199</v>
      </c>
      <c r="H349" s="62"/>
      <c r="I349" s="2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1">
        <f t="shared" ca="1" si="6"/>
        <v>349</v>
      </c>
      <c r="C350" s="61"/>
      <c r="D350" s="3"/>
      <c r="E350" s="3"/>
      <c r="F350" s="61" t="s">
        <v>296</v>
      </c>
      <c r="G350" s="3" t="s">
        <v>256</v>
      </c>
      <c r="H350" s="62"/>
      <c r="I350" s="2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1">
        <f t="shared" ca="1" si="6"/>
        <v>350</v>
      </c>
      <c r="C351" s="61"/>
      <c r="D351" s="3"/>
      <c r="E351" s="3"/>
      <c r="F351" s="61" t="s">
        <v>296</v>
      </c>
      <c r="G351" s="3" t="s">
        <v>260</v>
      </c>
      <c r="H351" s="62"/>
      <c r="I351" s="2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1">
        <f t="shared" ca="1" si="6"/>
        <v>351</v>
      </c>
      <c r="C352" s="61"/>
      <c r="D352" s="3"/>
      <c r="E352" s="3"/>
      <c r="F352" s="61" t="s">
        <v>296</v>
      </c>
      <c r="G352" s="3" t="s">
        <v>255</v>
      </c>
      <c r="H352" s="62"/>
      <c r="I352" s="21">
        <v>14783283.382593252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1">
        <f t="shared" ca="1" si="6"/>
        <v>352</v>
      </c>
      <c r="C353" s="61"/>
      <c r="D353" s="3"/>
      <c r="E353" s="3"/>
      <c r="F353" s="61" t="s">
        <v>296</v>
      </c>
      <c r="G353" s="3" t="s">
        <v>257</v>
      </c>
      <c r="H353" s="62"/>
      <c r="I353" s="2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1">
        <f t="shared" ca="1" si="6"/>
        <v>353</v>
      </c>
      <c r="C354" s="61"/>
      <c r="D354" s="3"/>
      <c r="E354" s="3"/>
      <c r="F354" s="61" t="s">
        <v>296</v>
      </c>
      <c r="G354" s="3" t="s">
        <v>259</v>
      </c>
      <c r="H354" s="62"/>
      <c r="I354" s="2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1">
        <f t="shared" ca="1" si="6"/>
        <v>354</v>
      </c>
      <c r="C355" s="61"/>
      <c r="D355" s="3"/>
      <c r="E355" s="3"/>
      <c r="F355" s="61" t="s">
        <v>296</v>
      </c>
      <c r="G355" s="3" t="s">
        <v>26</v>
      </c>
      <c r="H355" s="62"/>
      <c r="I355" s="2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1">
        <f t="shared" ca="1" si="6"/>
        <v>355</v>
      </c>
      <c r="C356" s="61"/>
      <c r="D356" s="3"/>
      <c r="E356" s="3"/>
      <c r="F356" s="3"/>
      <c r="G356" s="3"/>
      <c r="H356" s="62" t="s">
        <v>34</v>
      </c>
      <c r="I356" s="13">
        <v>15144194.834789984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1">
        <f t="shared" ca="1" si="6"/>
        <v>356</v>
      </c>
      <c r="C357" s="61"/>
      <c r="D357" s="3"/>
      <c r="E357" s="3"/>
      <c r="F357" s="3"/>
      <c r="G357" s="3"/>
      <c r="H357" s="62"/>
      <c r="I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1">
        <f t="shared" ca="1" si="6"/>
        <v>357</v>
      </c>
      <c r="C358" s="61">
        <v>353</v>
      </c>
      <c r="D358" s="3" t="s">
        <v>27</v>
      </c>
      <c r="E358" s="3"/>
      <c r="F358" s="3"/>
      <c r="G358" s="3"/>
      <c r="H358" s="62"/>
      <c r="I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1">
        <f t="shared" ca="1" si="6"/>
        <v>358</v>
      </c>
      <c r="C359" s="61"/>
      <c r="D359" s="3"/>
      <c r="E359" s="3"/>
      <c r="F359" s="61" t="s">
        <v>296</v>
      </c>
      <c r="G359" s="3" t="s">
        <v>256</v>
      </c>
      <c r="H359" s="62"/>
      <c r="I359" s="2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1">
        <f t="shared" ca="1" si="6"/>
        <v>359</v>
      </c>
      <c r="C360" s="61"/>
      <c r="D360" s="3"/>
      <c r="E360" s="3"/>
      <c r="F360" s="61" t="s">
        <v>296</v>
      </c>
      <c r="G360" s="3" t="s">
        <v>260</v>
      </c>
      <c r="H360" s="62"/>
      <c r="I360" s="2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1">
        <f t="shared" ca="1" si="6"/>
        <v>360</v>
      </c>
      <c r="C361" s="61"/>
      <c r="D361" s="3"/>
      <c r="E361" s="3"/>
      <c r="F361" s="61" t="s">
        <v>296</v>
      </c>
      <c r="G361" s="3" t="s">
        <v>255</v>
      </c>
      <c r="H361" s="62"/>
      <c r="I361" s="21">
        <v>124085285.76016241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1">
        <f t="shared" ca="1" si="6"/>
        <v>361</v>
      </c>
      <c r="C362" s="61"/>
      <c r="D362" s="3"/>
      <c r="E362" s="3"/>
      <c r="F362" s="61" t="s">
        <v>296</v>
      </c>
      <c r="G362" s="3" t="s">
        <v>257</v>
      </c>
      <c r="H362" s="62"/>
      <c r="I362" s="2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1">
        <f t="shared" ca="1" si="6"/>
        <v>362</v>
      </c>
      <c r="C363" s="61"/>
      <c r="D363" s="3"/>
      <c r="E363" s="3"/>
      <c r="F363" s="61" t="s">
        <v>296</v>
      </c>
      <c r="G363" s="3" t="s">
        <v>259</v>
      </c>
      <c r="H363" s="62"/>
      <c r="I363" s="21">
        <v>8612354.4592999388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1">
        <f t="shared" ca="1" si="6"/>
        <v>363</v>
      </c>
      <c r="C364" s="61"/>
      <c r="D364" s="3"/>
      <c r="E364" s="3"/>
      <c r="F364" s="61" t="s">
        <v>296</v>
      </c>
      <c r="G364" s="3" t="s">
        <v>26</v>
      </c>
      <c r="H364" s="62"/>
      <c r="I364" s="2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1">
        <f t="shared" ca="1" si="6"/>
        <v>364</v>
      </c>
      <c r="C365" s="61"/>
      <c r="D365" s="3"/>
      <c r="E365" s="3"/>
      <c r="F365" s="3"/>
      <c r="G365" s="3"/>
      <c r="H365" s="62" t="s">
        <v>34</v>
      </c>
      <c r="I365" s="13">
        <v>132772013.37492356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1">
        <f t="shared" ca="1" si="6"/>
        <v>365</v>
      </c>
      <c r="C366" s="61"/>
      <c r="D366" s="3"/>
      <c r="E366" s="3"/>
      <c r="F366" s="3"/>
      <c r="G366" s="3"/>
      <c r="H366" s="62"/>
      <c r="I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1">
        <f t="shared" ca="1" si="6"/>
        <v>366</v>
      </c>
      <c r="C367" s="61">
        <v>354</v>
      </c>
      <c r="D367" s="3" t="s">
        <v>75</v>
      </c>
      <c r="E367" s="3"/>
      <c r="F367" s="3"/>
      <c r="G367" s="3"/>
      <c r="H367" s="62"/>
      <c r="I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1">
        <f t="shared" ca="1" si="6"/>
        <v>367</v>
      </c>
      <c r="C368" s="61"/>
      <c r="D368" s="3"/>
      <c r="E368" s="3"/>
      <c r="F368" s="61" t="s">
        <v>296</v>
      </c>
      <c r="G368" s="3" t="s">
        <v>256</v>
      </c>
      <c r="H368" s="62"/>
      <c r="I368" s="2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1">
        <f t="shared" ca="1" si="6"/>
        <v>368</v>
      </c>
      <c r="C369" s="61"/>
      <c r="D369" s="3"/>
      <c r="E369" s="3"/>
      <c r="F369" s="61" t="s">
        <v>296</v>
      </c>
      <c r="G369" s="3" t="s">
        <v>260</v>
      </c>
      <c r="H369" s="62"/>
      <c r="I369" s="2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1">
        <f t="shared" ca="1" si="6"/>
        <v>369</v>
      </c>
      <c r="C370" s="61"/>
      <c r="D370" s="3"/>
      <c r="E370" s="3"/>
      <c r="F370" s="61" t="s">
        <v>296</v>
      </c>
      <c r="G370" s="3" t="s">
        <v>255</v>
      </c>
      <c r="H370" s="62"/>
      <c r="I370" s="21">
        <v>36275324.315706648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1">
        <f t="shared" ca="1" si="6"/>
        <v>370</v>
      </c>
      <c r="C371" s="61"/>
      <c r="D371" s="3"/>
      <c r="E371" s="3"/>
      <c r="F371" s="61" t="s">
        <v>296</v>
      </c>
      <c r="G371" s="3" t="s">
        <v>257</v>
      </c>
      <c r="H371" s="62"/>
      <c r="I371" s="2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1">
        <f t="shared" ca="1" si="6"/>
        <v>371</v>
      </c>
      <c r="C372" s="61"/>
      <c r="D372" s="3"/>
      <c r="E372" s="3"/>
      <c r="F372" s="61" t="s">
        <v>296</v>
      </c>
      <c r="G372" s="3" t="s">
        <v>259</v>
      </c>
      <c r="H372" s="62"/>
      <c r="I372" s="2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1">
        <f t="shared" ca="1" si="6"/>
        <v>372</v>
      </c>
      <c r="C373" s="61"/>
      <c r="D373" s="3"/>
      <c r="E373" s="3"/>
      <c r="F373" s="61" t="s">
        <v>296</v>
      </c>
      <c r="G373" s="3" t="s">
        <v>26</v>
      </c>
      <c r="H373" s="62"/>
      <c r="I373" s="2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1">
        <f t="shared" ca="1" si="6"/>
        <v>373</v>
      </c>
      <c r="C374" s="61"/>
      <c r="D374" s="3"/>
      <c r="E374" s="3"/>
      <c r="F374" s="3"/>
      <c r="G374" s="3"/>
      <c r="H374" s="62" t="s">
        <v>34</v>
      </c>
      <c r="I374" s="13">
        <v>40978136.235628143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1">
        <f t="shared" ca="1" si="6"/>
        <v>374</v>
      </c>
      <c r="C375" s="61"/>
      <c r="D375" s="3"/>
      <c r="E375" s="3"/>
      <c r="F375" s="3"/>
      <c r="G375" s="3"/>
      <c r="H375" s="62"/>
      <c r="I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1">
        <f t="shared" ca="1" si="6"/>
        <v>375</v>
      </c>
      <c r="C376" s="61">
        <v>355</v>
      </c>
      <c r="D376" s="3" t="s">
        <v>76</v>
      </c>
      <c r="E376" s="3"/>
      <c r="F376" s="3"/>
      <c r="G376" s="3"/>
      <c r="H376" s="62"/>
      <c r="I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1">
        <f t="shared" ca="1" si="6"/>
        <v>376</v>
      </c>
      <c r="C377" s="61"/>
      <c r="D377" s="3"/>
      <c r="E377" s="3"/>
      <c r="F377" s="61" t="s">
        <v>296</v>
      </c>
      <c r="G377" s="3" t="s">
        <v>256</v>
      </c>
      <c r="H377" s="62"/>
      <c r="I377" s="2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1">
        <f t="shared" ca="1" si="6"/>
        <v>377</v>
      </c>
      <c r="C378" s="61"/>
      <c r="D378" s="3"/>
      <c r="E378" s="3"/>
      <c r="F378" s="61" t="s">
        <v>296</v>
      </c>
      <c r="G378" s="3" t="s">
        <v>260</v>
      </c>
      <c r="H378" s="62"/>
      <c r="I378" s="2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1">
        <f t="shared" ca="1" si="6"/>
        <v>378</v>
      </c>
      <c r="C379" s="61"/>
      <c r="D379" s="3"/>
      <c r="E379" s="3"/>
      <c r="F379" s="61" t="s">
        <v>296</v>
      </c>
      <c r="G379" s="3" t="s">
        <v>255</v>
      </c>
      <c r="H379" s="62"/>
      <c r="I379" s="21">
        <v>58723632.516762823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1">
        <f t="shared" ca="1" si="6"/>
        <v>379</v>
      </c>
      <c r="C380" s="61"/>
      <c r="D380" s="3"/>
      <c r="E380" s="3"/>
      <c r="F380" s="61" t="s">
        <v>296</v>
      </c>
      <c r="G380" s="3" t="s">
        <v>257</v>
      </c>
      <c r="H380" s="62"/>
      <c r="I380" s="2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1">
        <f t="shared" ca="1" si="6"/>
        <v>380</v>
      </c>
      <c r="C381" s="61"/>
      <c r="D381" s="3"/>
      <c r="E381" s="3"/>
      <c r="F381" s="61" t="s">
        <v>296</v>
      </c>
      <c r="G381" s="3" t="s">
        <v>259</v>
      </c>
      <c r="H381" s="62"/>
      <c r="I381" s="21">
        <v>149144.96121492336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1">
        <f t="shared" ca="1" si="6"/>
        <v>381</v>
      </c>
      <c r="C382" s="61"/>
      <c r="D382" s="3"/>
      <c r="E382" s="3"/>
      <c r="F382" s="61" t="s">
        <v>296</v>
      </c>
      <c r="G382" s="3" t="s">
        <v>26</v>
      </c>
      <c r="H382" s="62"/>
      <c r="I382" s="2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1">
        <f t="shared" ref="A383:A446" ca="1" si="7">OFFSET(A383,-1,)+1</f>
        <v>382</v>
      </c>
      <c r="C383" s="61"/>
      <c r="D383" s="3"/>
      <c r="E383" s="3"/>
      <c r="F383" s="3"/>
      <c r="G383" s="3"/>
      <c r="H383" s="62" t="s">
        <v>34</v>
      </c>
      <c r="I383" s="13">
        <v>58928019.116342053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1">
        <f t="shared" ca="1" si="7"/>
        <v>383</v>
      </c>
      <c r="C384" s="61"/>
      <c r="D384" s="3"/>
      <c r="E384" s="3"/>
      <c r="F384" s="3"/>
      <c r="G384" s="3"/>
      <c r="H384" s="62"/>
      <c r="I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1">
        <f t="shared" ca="1" si="7"/>
        <v>384</v>
      </c>
      <c r="C385" s="61">
        <v>356</v>
      </c>
      <c r="D385" s="3" t="s">
        <v>77</v>
      </c>
      <c r="E385" s="3"/>
      <c r="F385" s="3"/>
      <c r="G385" s="3"/>
      <c r="H385" s="62"/>
      <c r="I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1">
        <f t="shared" ca="1" si="7"/>
        <v>385</v>
      </c>
      <c r="C386" s="61"/>
      <c r="D386" s="3"/>
      <c r="E386" s="3"/>
      <c r="F386" s="61" t="s">
        <v>296</v>
      </c>
      <c r="G386" s="3" t="s">
        <v>256</v>
      </c>
      <c r="H386" s="62"/>
      <c r="I386" s="2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1">
        <f t="shared" ca="1" si="7"/>
        <v>386</v>
      </c>
      <c r="C387" s="61"/>
      <c r="D387" s="3"/>
      <c r="E387" s="3"/>
      <c r="F387" s="61" t="s">
        <v>296</v>
      </c>
      <c r="G387" s="3" t="s">
        <v>260</v>
      </c>
      <c r="H387" s="62"/>
      <c r="I387" s="2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1">
        <f t="shared" ca="1" si="7"/>
        <v>387</v>
      </c>
      <c r="C388" s="61"/>
      <c r="D388" s="3"/>
      <c r="E388" s="3"/>
      <c r="F388" s="61" t="s">
        <v>296</v>
      </c>
      <c r="G388" s="3" t="s">
        <v>255</v>
      </c>
      <c r="H388" s="62"/>
      <c r="I388" s="21">
        <v>66052825.158021249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1">
        <f t="shared" ca="1" si="7"/>
        <v>388</v>
      </c>
      <c r="C389" s="61"/>
      <c r="D389" s="3"/>
      <c r="E389" s="3"/>
      <c r="F389" s="61" t="s">
        <v>296</v>
      </c>
      <c r="G389" s="3" t="s">
        <v>257</v>
      </c>
      <c r="H389" s="62"/>
      <c r="I389" s="2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1">
        <f t="shared" ca="1" si="7"/>
        <v>389</v>
      </c>
      <c r="C390" s="61"/>
      <c r="D390" s="3"/>
      <c r="E390" s="3"/>
      <c r="F390" s="61" t="s">
        <v>296</v>
      </c>
      <c r="G390" s="3" t="s">
        <v>259</v>
      </c>
      <c r="H390" s="62"/>
      <c r="I390" s="21">
        <v>3008677.0929913223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1">
        <f t="shared" ca="1" si="7"/>
        <v>390</v>
      </c>
      <c r="C391" s="61"/>
      <c r="D391" s="3"/>
      <c r="E391" s="3"/>
      <c r="F391" s="61" t="s">
        <v>296</v>
      </c>
      <c r="G391" s="3" t="s">
        <v>26</v>
      </c>
      <c r="H391" s="62"/>
      <c r="I391" s="2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1">
        <f t="shared" ca="1" si="7"/>
        <v>391</v>
      </c>
      <c r="C392" s="61"/>
      <c r="D392" s="3"/>
      <c r="E392" s="3"/>
      <c r="F392" s="3"/>
      <c r="G392" s="3"/>
      <c r="H392" s="62" t="s">
        <v>34</v>
      </c>
      <c r="I392" s="13">
        <v>69179447.551293805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1">
        <f t="shared" ca="1" si="7"/>
        <v>392</v>
      </c>
      <c r="C393" s="61"/>
      <c r="D393" s="3"/>
      <c r="E393" s="3"/>
      <c r="F393" s="3"/>
      <c r="G393" s="3"/>
      <c r="H393" s="62"/>
      <c r="I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1">
        <f t="shared" ca="1" si="7"/>
        <v>393</v>
      </c>
      <c r="C394" s="61">
        <v>357</v>
      </c>
      <c r="D394" s="3" t="s">
        <v>78</v>
      </c>
      <c r="E394" s="3"/>
      <c r="F394" s="3"/>
      <c r="G394" s="3"/>
      <c r="H394" s="62"/>
      <c r="I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1">
        <f t="shared" ca="1" si="7"/>
        <v>394</v>
      </c>
      <c r="C395" s="61"/>
      <c r="D395" s="3"/>
      <c r="E395" s="3"/>
      <c r="F395" s="61" t="s">
        <v>296</v>
      </c>
      <c r="G395" s="3" t="s">
        <v>256</v>
      </c>
      <c r="H395" s="62"/>
      <c r="I395" s="2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1">
        <f t="shared" ca="1" si="7"/>
        <v>395</v>
      </c>
      <c r="C396" s="61"/>
      <c r="D396" s="3"/>
      <c r="E396" s="3"/>
      <c r="F396" s="61" t="s">
        <v>296</v>
      </c>
      <c r="G396" s="3" t="s">
        <v>260</v>
      </c>
      <c r="H396" s="62"/>
      <c r="I396" s="2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1">
        <f t="shared" ca="1" si="7"/>
        <v>396</v>
      </c>
      <c r="C397" s="61"/>
      <c r="D397" s="3"/>
      <c r="E397" s="3"/>
      <c r="F397" s="61" t="s">
        <v>296</v>
      </c>
      <c r="G397" s="3" t="s">
        <v>255</v>
      </c>
      <c r="H397" s="62"/>
      <c r="I397" s="21">
        <v>37358.209951310979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1">
        <f t="shared" ca="1" si="7"/>
        <v>397</v>
      </c>
      <c r="C398" s="61"/>
      <c r="D398" s="3"/>
      <c r="E398" s="3"/>
      <c r="F398" s="61" t="s">
        <v>296</v>
      </c>
      <c r="G398" s="3" t="s">
        <v>257</v>
      </c>
      <c r="H398" s="62"/>
      <c r="I398" s="2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1">
        <f t="shared" ca="1" si="7"/>
        <v>398</v>
      </c>
      <c r="C399" s="61"/>
      <c r="D399" s="3"/>
      <c r="E399" s="3"/>
      <c r="F399" s="61" t="s">
        <v>296</v>
      </c>
      <c r="G399" s="3" t="s">
        <v>26</v>
      </c>
      <c r="H399" s="62"/>
      <c r="I399" s="2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1">
        <f t="shared" ca="1" si="7"/>
        <v>399</v>
      </c>
      <c r="C400" s="61"/>
      <c r="D400" s="3"/>
      <c r="E400" s="3"/>
      <c r="F400" s="3"/>
      <c r="G400" s="3"/>
      <c r="H400" s="62" t="s">
        <v>34</v>
      </c>
      <c r="I400" s="13">
        <v>37358.209951310979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1">
        <f t="shared" ca="1" si="7"/>
        <v>400</v>
      </c>
      <c r="C401" s="61"/>
      <c r="D401" s="3"/>
      <c r="E401" s="3"/>
      <c r="F401" s="3"/>
      <c r="G401" s="3"/>
      <c r="H401" s="62"/>
      <c r="I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1">
        <f t="shared" ca="1" si="7"/>
        <v>401</v>
      </c>
      <c r="C402" s="61">
        <v>358</v>
      </c>
      <c r="D402" s="3" t="s">
        <v>79</v>
      </c>
      <c r="E402" s="3"/>
      <c r="F402" s="3"/>
      <c r="G402" s="3"/>
      <c r="H402" s="62"/>
      <c r="I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1">
        <f t="shared" ca="1" si="7"/>
        <v>402</v>
      </c>
      <c r="C403" s="61"/>
      <c r="D403" s="3"/>
      <c r="E403" s="3"/>
      <c r="F403" s="61" t="s">
        <v>296</v>
      </c>
      <c r="G403" s="3" t="s">
        <v>256</v>
      </c>
      <c r="H403" s="62"/>
      <c r="I403" s="2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1">
        <f t="shared" ca="1" si="7"/>
        <v>403</v>
      </c>
      <c r="C404" s="61"/>
      <c r="D404" s="3"/>
      <c r="E404" s="3"/>
      <c r="F404" s="61" t="s">
        <v>296</v>
      </c>
      <c r="G404" s="3" t="s">
        <v>260</v>
      </c>
      <c r="H404" s="62"/>
      <c r="I404" s="2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1">
        <f t="shared" ca="1" si="7"/>
        <v>404</v>
      </c>
      <c r="C405" s="61"/>
      <c r="D405" s="3"/>
      <c r="E405" s="3"/>
      <c r="F405" s="61" t="s">
        <v>296</v>
      </c>
      <c r="G405" s="3" t="s">
        <v>255</v>
      </c>
      <c r="H405" s="62"/>
      <c r="I405" s="2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1">
        <f t="shared" ca="1" si="7"/>
        <v>405</v>
      </c>
      <c r="C406" s="61"/>
      <c r="D406" s="3"/>
      <c r="E406" s="3"/>
      <c r="F406" s="61" t="s">
        <v>296</v>
      </c>
      <c r="G406" s="3" t="s">
        <v>257</v>
      </c>
      <c r="H406" s="62"/>
      <c r="I406" s="2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1">
        <f t="shared" ca="1" si="7"/>
        <v>406</v>
      </c>
      <c r="C407" s="61"/>
      <c r="D407" s="3"/>
      <c r="E407" s="3"/>
      <c r="F407" s="61" t="s">
        <v>296</v>
      </c>
      <c r="G407" s="3" t="s">
        <v>26</v>
      </c>
      <c r="H407" s="62"/>
      <c r="I407" s="2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1">
        <f t="shared" ca="1" si="7"/>
        <v>407</v>
      </c>
      <c r="C408" s="61"/>
      <c r="D408" s="3"/>
      <c r="E408" s="3"/>
      <c r="F408" s="3"/>
      <c r="G408" s="3"/>
      <c r="H408" s="62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1">
        <f t="shared" ca="1" si="7"/>
        <v>408</v>
      </c>
      <c r="C409" s="61"/>
      <c r="D409" s="3"/>
      <c r="E409" s="3"/>
      <c r="F409" s="3"/>
      <c r="G409" s="3"/>
      <c r="H409" s="62"/>
      <c r="I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1">
        <f t="shared" ca="1" si="7"/>
        <v>409</v>
      </c>
      <c r="C410" s="61">
        <v>359</v>
      </c>
      <c r="D410" s="3" t="s">
        <v>80</v>
      </c>
      <c r="E410" s="3"/>
      <c r="F410" s="3"/>
      <c r="G410" s="3"/>
      <c r="H410" s="62"/>
      <c r="I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1">
        <f t="shared" ca="1" si="7"/>
        <v>410</v>
      </c>
      <c r="C411" s="61"/>
      <c r="D411" s="3"/>
      <c r="E411" s="3"/>
      <c r="F411" s="61" t="s">
        <v>296</v>
      </c>
      <c r="G411" s="3" t="s">
        <v>256</v>
      </c>
      <c r="H411" s="62"/>
      <c r="I411" s="2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1">
        <f t="shared" ca="1" si="7"/>
        <v>411</v>
      </c>
      <c r="C412" s="61"/>
      <c r="D412" s="3"/>
      <c r="E412" s="3"/>
      <c r="F412" s="61" t="s">
        <v>296</v>
      </c>
      <c r="G412" s="3" t="s">
        <v>259</v>
      </c>
      <c r="H412" s="62"/>
      <c r="I412" s="2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1">
        <f t="shared" ca="1" si="7"/>
        <v>412</v>
      </c>
      <c r="C413" s="61"/>
      <c r="D413" s="3"/>
      <c r="E413" s="3"/>
      <c r="F413" s="61" t="s">
        <v>296</v>
      </c>
      <c r="G413" s="3" t="s">
        <v>255</v>
      </c>
      <c r="H413" s="62"/>
      <c r="I413" s="2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1">
        <f t="shared" ca="1" si="7"/>
        <v>413</v>
      </c>
      <c r="C414" s="61"/>
      <c r="D414" s="3"/>
      <c r="E414" s="3"/>
      <c r="F414" s="61" t="s">
        <v>296</v>
      </c>
      <c r="G414" s="3" t="s">
        <v>257</v>
      </c>
      <c r="H414" s="62"/>
      <c r="I414" s="2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1">
        <f t="shared" ca="1" si="7"/>
        <v>414</v>
      </c>
      <c r="C415" s="61"/>
      <c r="D415" s="3"/>
      <c r="E415" s="3"/>
      <c r="F415" s="61" t="s">
        <v>296</v>
      </c>
      <c r="G415" s="3" t="s">
        <v>26</v>
      </c>
      <c r="H415" s="62"/>
      <c r="I415" s="2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1">
        <f t="shared" ca="1" si="7"/>
        <v>415</v>
      </c>
      <c r="C416" s="61"/>
      <c r="D416" s="3"/>
      <c r="E416" s="3"/>
      <c r="F416" s="3"/>
      <c r="G416" s="3"/>
      <c r="H416" s="62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1">
        <f t="shared" ca="1" si="7"/>
        <v>416</v>
      </c>
      <c r="C417" s="61"/>
      <c r="D417" s="3"/>
      <c r="E417" s="3"/>
      <c r="F417" s="3"/>
      <c r="G417" s="3"/>
      <c r="H417" s="62"/>
      <c r="I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1">
        <f t="shared" ca="1" si="7"/>
        <v>417</v>
      </c>
      <c r="C418" s="61" t="s">
        <v>81</v>
      </c>
      <c r="D418" s="3" t="s">
        <v>82</v>
      </c>
      <c r="E418" s="3"/>
      <c r="F418" s="3"/>
      <c r="G418" s="3"/>
      <c r="H418" s="62"/>
      <c r="I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1">
        <f t="shared" ca="1" si="7"/>
        <v>418</v>
      </c>
      <c r="C419" s="61"/>
      <c r="D419" s="3"/>
      <c r="E419" s="3"/>
      <c r="F419" s="61" t="s">
        <v>296</v>
      </c>
      <c r="G419" s="3" t="s">
        <v>26</v>
      </c>
      <c r="H419" s="62"/>
      <c r="I419" s="2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1">
        <f t="shared" ca="1" si="7"/>
        <v>419</v>
      </c>
      <c r="C420" s="61"/>
      <c r="D420" s="3"/>
      <c r="E420" s="3"/>
      <c r="F420" s="61" t="s">
        <v>296</v>
      </c>
      <c r="G420" s="3" t="s">
        <v>255</v>
      </c>
      <c r="H420" s="62"/>
      <c r="I420" s="21">
        <v>3215170.374551334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1">
        <f t="shared" ca="1" si="7"/>
        <v>420</v>
      </c>
      <c r="C421" s="61"/>
      <c r="D421" s="3"/>
      <c r="E421" s="3"/>
      <c r="F421" s="61" t="s">
        <v>296</v>
      </c>
      <c r="G421" s="3" t="s">
        <v>257</v>
      </c>
      <c r="H421" s="62"/>
      <c r="I421" s="2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1">
        <f t="shared" ca="1" si="7"/>
        <v>421</v>
      </c>
      <c r="C422" s="61"/>
      <c r="D422" s="3"/>
      <c r="E422" s="3"/>
      <c r="F422" s="3"/>
      <c r="G422" s="3"/>
      <c r="H422" s="62"/>
      <c r="I422" s="13">
        <v>2513844.0154830161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1">
        <f t="shared" ca="1" si="7"/>
        <v>422</v>
      </c>
      <c r="C423" s="61"/>
      <c r="D423" s="3"/>
      <c r="E423" s="3"/>
      <c r="F423" s="3"/>
      <c r="G423" s="3"/>
      <c r="H423" s="62"/>
      <c r="I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1">
        <f t="shared" ca="1" si="7"/>
        <v>423</v>
      </c>
      <c r="C424" s="61" t="s">
        <v>83</v>
      </c>
      <c r="D424" s="3" t="s">
        <v>84</v>
      </c>
      <c r="E424" s="3"/>
      <c r="F424" s="3"/>
      <c r="G424" s="3"/>
      <c r="H424" s="62"/>
      <c r="I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1">
        <f t="shared" ca="1" si="7"/>
        <v>424</v>
      </c>
      <c r="C425" s="61"/>
      <c r="D425" s="3"/>
      <c r="E425" s="3"/>
      <c r="F425" s="61" t="s">
        <v>296</v>
      </c>
      <c r="G425" s="3" t="s">
        <v>26</v>
      </c>
      <c r="H425" s="62"/>
      <c r="I425" s="2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1">
        <f t="shared" ca="1" si="7"/>
        <v>425</v>
      </c>
      <c r="C426" s="61"/>
      <c r="D426" s="3"/>
      <c r="E426" s="3"/>
      <c r="F426" s="3"/>
      <c r="G426" s="3"/>
      <c r="H426" s="62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1">
        <f t="shared" ca="1" si="7"/>
        <v>426</v>
      </c>
      <c r="C427" s="61"/>
      <c r="D427" s="3"/>
      <c r="E427" s="3"/>
      <c r="F427" s="3"/>
      <c r="G427" s="3"/>
      <c r="H427" s="62"/>
      <c r="I427" s="4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1">
        <f t="shared" ca="1" si="7"/>
        <v>427</v>
      </c>
      <c r="C428" s="68" t="s">
        <v>85</v>
      </c>
      <c r="D428" s="3"/>
      <c r="E428" s="3"/>
      <c r="F428" s="3"/>
      <c r="G428" s="3"/>
      <c r="H428" s="62" t="s">
        <v>34</v>
      </c>
      <c r="I428" s="14">
        <v>329491580.92841631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1">
        <f t="shared" ca="1" si="7"/>
        <v>428</v>
      </c>
      <c r="C429" s="61" t="s">
        <v>86</v>
      </c>
      <c r="D429" s="3"/>
      <c r="E429" s="3"/>
      <c r="F429" s="3"/>
      <c r="G429" s="3"/>
      <c r="H429" s="62"/>
      <c r="I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1">
        <f t="shared" ca="1" si="7"/>
        <v>429</v>
      </c>
      <c r="C430" s="61"/>
      <c r="D430" s="3"/>
      <c r="E430" s="3" t="s">
        <v>259</v>
      </c>
      <c r="F430" s="3"/>
      <c r="G430" s="3"/>
      <c r="H430" s="62"/>
      <c r="I430" s="21">
        <v>17323373.856112219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1">
        <f t="shared" ca="1" si="7"/>
        <v>430</v>
      </c>
      <c r="C431" s="61"/>
      <c r="D431" s="3"/>
      <c r="E431" s="3" t="s">
        <v>262</v>
      </c>
      <c r="F431" s="3"/>
      <c r="G431" s="3"/>
      <c r="H431" s="62"/>
      <c r="I431" s="2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1">
        <f t="shared" ca="1" si="7"/>
        <v>431</v>
      </c>
      <c r="C432" s="61"/>
      <c r="D432" s="3"/>
      <c r="E432" s="3" t="s">
        <v>255</v>
      </c>
      <c r="F432" s="3"/>
      <c r="G432" s="3"/>
      <c r="H432" s="62"/>
      <c r="I432" s="21">
        <v>312602987.02937591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1">
        <f t="shared" ca="1" si="7"/>
        <v>432</v>
      </c>
      <c r="C433" s="61"/>
      <c r="D433" s="3"/>
      <c r="E433" s="3" t="s">
        <v>257</v>
      </c>
      <c r="F433" s="3"/>
      <c r="G433" s="3"/>
      <c r="H433" s="62"/>
      <c r="I433" s="2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1">
        <f t="shared" ca="1" si="7"/>
        <v>433</v>
      </c>
      <c r="C434" s="61"/>
      <c r="D434" s="3"/>
      <c r="E434" s="63" t="s">
        <v>26</v>
      </c>
      <c r="F434" s="3"/>
      <c r="G434" s="3"/>
      <c r="H434" s="62"/>
      <c r="I434" s="2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1">
        <f t="shared" ca="1" si="7"/>
        <v>434</v>
      </c>
      <c r="C435" s="61" t="s">
        <v>87</v>
      </c>
      <c r="D435" s="3"/>
      <c r="E435" s="3"/>
      <c r="F435" s="3"/>
      <c r="G435" s="3"/>
      <c r="H435" s="62" t="s">
        <v>34</v>
      </c>
      <c r="I435" s="20">
        <v>329491580.92841643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1">
        <f t="shared" ca="1" si="7"/>
        <v>435</v>
      </c>
      <c r="C436" s="61">
        <v>360</v>
      </c>
      <c r="D436" s="3" t="s">
        <v>33</v>
      </c>
      <c r="E436" s="3"/>
      <c r="F436" s="3"/>
      <c r="G436" s="3"/>
      <c r="H436" s="62"/>
      <c r="I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1">
        <f t="shared" ca="1" si="7"/>
        <v>436</v>
      </c>
      <c r="C437" s="61"/>
      <c r="D437" s="3"/>
      <c r="E437" s="3"/>
      <c r="F437" s="61" t="s">
        <v>294</v>
      </c>
      <c r="G437" s="3" t="s">
        <v>199</v>
      </c>
      <c r="H437" s="62"/>
      <c r="I437" s="21">
        <v>1868394.82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1">
        <f t="shared" ca="1" si="7"/>
        <v>437</v>
      </c>
      <c r="C438" s="61"/>
      <c r="D438" s="3"/>
      <c r="E438" s="3"/>
      <c r="F438" s="3"/>
      <c r="G438" s="3"/>
      <c r="H438" s="62" t="s">
        <v>34</v>
      </c>
      <c r="I438" s="13">
        <v>1868394.82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1">
        <f t="shared" ca="1" si="7"/>
        <v>438</v>
      </c>
      <c r="C439" s="61"/>
      <c r="D439" s="3"/>
      <c r="E439" s="3"/>
      <c r="F439" s="3"/>
      <c r="G439" s="3"/>
      <c r="H439" s="62"/>
      <c r="I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1">
        <f t="shared" ca="1" si="7"/>
        <v>439</v>
      </c>
      <c r="C440" s="61">
        <v>361</v>
      </c>
      <c r="D440" s="3" t="s">
        <v>35</v>
      </c>
      <c r="E440" s="3"/>
      <c r="F440" s="3"/>
      <c r="G440" s="3"/>
      <c r="H440" s="62"/>
      <c r="I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1">
        <f t="shared" ca="1" si="7"/>
        <v>440</v>
      </c>
      <c r="C441" s="61"/>
      <c r="D441" s="3"/>
      <c r="E441" s="3"/>
      <c r="F441" s="61" t="s">
        <v>294</v>
      </c>
      <c r="G441" s="3" t="s">
        <v>199</v>
      </c>
      <c r="H441" s="62"/>
      <c r="I441" s="21">
        <v>4830676.88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1">
        <f t="shared" ca="1" si="7"/>
        <v>441</v>
      </c>
      <c r="C442" s="61"/>
      <c r="D442" s="3"/>
      <c r="E442" s="3"/>
      <c r="F442" s="3"/>
      <c r="G442" s="3"/>
      <c r="H442" s="62" t="s">
        <v>34</v>
      </c>
      <c r="I442" s="13">
        <v>4830676.88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1">
        <f t="shared" ca="1" si="7"/>
        <v>442</v>
      </c>
      <c r="C443" s="61"/>
      <c r="D443" s="3"/>
      <c r="E443" s="3"/>
      <c r="F443" s="3"/>
      <c r="G443" s="3"/>
      <c r="H443" s="62"/>
      <c r="I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1">
        <f t="shared" ca="1" si="7"/>
        <v>443</v>
      </c>
      <c r="C444" s="61">
        <v>362</v>
      </c>
      <c r="D444" s="3" t="s">
        <v>27</v>
      </c>
      <c r="E444" s="3"/>
      <c r="F444" s="3"/>
      <c r="G444" s="3"/>
      <c r="H444" s="62"/>
      <c r="I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1">
        <f t="shared" ca="1" si="7"/>
        <v>444</v>
      </c>
      <c r="C445" s="61"/>
      <c r="D445" s="3"/>
      <c r="E445" s="3"/>
      <c r="F445" s="61" t="s">
        <v>294</v>
      </c>
      <c r="G445" s="3" t="s">
        <v>199</v>
      </c>
      <c r="H445" s="62"/>
      <c r="I445" s="21">
        <v>70877752.959999993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1">
        <f t="shared" ca="1" si="7"/>
        <v>445</v>
      </c>
      <c r="C446" s="61"/>
      <c r="D446" s="3"/>
      <c r="E446" s="3"/>
      <c r="F446" s="3"/>
      <c r="G446" s="3"/>
      <c r="H446" s="62" t="s">
        <v>34</v>
      </c>
      <c r="I446" s="13">
        <v>70877752.959999993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1">
        <f t="shared" ref="A447:A510" ca="1" si="8">OFFSET(A447,-1,)+1</f>
        <v>446</v>
      </c>
      <c r="C447" s="61"/>
      <c r="D447" s="3"/>
      <c r="E447" s="3"/>
      <c r="F447" s="3"/>
      <c r="G447" s="3"/>
      <c r="H447" s="62"/>
      <c r="I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1">
        <f t="shared" ca="1" si="8"/>
        <v>447</v>
      </c>
      <c r="C448" s="61">
        <v>363</v>
      </c>
      <c r="D448" s="3" t="s">
        <v>28</v>
      </c>
      <c r="E448" s="3"/>
      <c r="F448" s="3"/>
      <c r="G448" s="3"/>
      <c r="H448" s="62"/>
      <c r="I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1">
        <f t="shared" ca="1" si="8"/>
        <v>448</v>
      </c>
      <c r="C449" s="61"/>
      <c r="D449" s="3"/>
      <c r="E449" s="3"/>
      <c r="F449" s="61" t="s">
        <v>294</v>
      </c>
      <c r="G449" s="3" t="s">
        <v>199</v>
      </c>
      <c r="H449" s="62"/>
      <c r="I449" s="2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1">
        <f t="shared" ca="1" si="8"/>
        <v>449</v>
      </c>
      <c r="C450" s="61"/>
      <c r="D450" s="3"/>
      <c r="E450" s="3"/>
      <c r="F450" s="3"/>
      <c r="G450" s="3"/>
      <c r="H450" s="62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1">
        <f t="shared" ca="1" si="8"/>
        <v>450</v>
      </c>
      <c r="C451" s="61"/>
      <c r="D451" s="3"/>
      <c r="E451" s="3"/>
      <c r="F451" s="3"/>
      <c r="G451" s="3"/>
      <c r="H451" s="62"/>
      <c r="I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1">
        <f t="shared" ca="1" si="8"/>
        <v>451</v>
      </c>
      <c r="C452" s="61">
        <v>364</v>
      </c>
      <c r="D452" s="3" t="s">
        <v>88</v>
      </c>
      <c r="E452" s="3"/>
      <c r="F452" s="3"/>
      <c r="G452" s="3"/>
      <c r="H452" s="62"/>
      <c r="I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1">
        <f t="shared" ca="1" si="8"/>
        <v>452</v>
      </c>
      <c r="C453" s="61"/>
      <c r="D453" s="3"/>
      <c r="E453" s="3"/>
      <c r="F453" s="61" t="s">
        <v>294</v>
      </c>
      <c r="G453" s="3" t="s">
        <v>199</v>
      </c>
      <c r="H453" s="62"/>
      <c r="I453" s="21">
        <v>108196081.70999999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1">
        <f t="shared" ca="1" si="8"/>
        <v>453</v>
      </c>
      <c r="C454" s="61"/>
      <c r="D454" s="3"/>
      <c r="E454" s="3"/>
      <c r="F454" s="3"/>
      <c r="G454" s="3"/>
      <c r="H454" s="62" t="s">
        <v>34</v>
      </c>
      <c r="I454" s="13">
        <v>108196081.70999999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1">
        <f t="shared" ca="1" si="8"/>
        <v>454</v>
      </c>
      <c r="C455" s="61"/>
      <c r="D455" s="3"/>
      <c r="E455" s="3"/>
      <c r="F455" s="3"/>
      <c r="G455" s="3"/>
      <c r="H455" s="62"/>
      <c r="I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1">
        <f t="shared" ca="1" si="8"/>
        <v>455</v>
      </c>
      <c r="C456" s="61">
        <v>365</v>
      </c>
      <c r="D456" s="3" t="s">
        <v>89</v>
      </c>
      <c r="E456" s="3"/>
      <c r="F456" s="3"/>
      <c r="G456" s="3"/>
      <c r="H456" s="62"/>
      <c r="I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1">
        <f t="shared" ca="1" si="8"/>
        <v>456</v>
      </c>
      <c r="C457" s="61"/>
      <c r="D457" s="3"/>
      <c r="E457" s="3"/>
      <c r="F457" s="61" t="s">
        <v>294</v>
      </c>
      <c r="G457" s="3" t="s">
        <v>199</v>
      </c>
      <c r="H457" s="62"/>
      <c r="I457" s="21">
        <v>72894772.099999994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1">
        <f t="shared" ca="1" si="8"/>
        <v>457</v>
      </c>
      <c r="C458" s="61"/>
      <c r="D458" s="3"/>
      <c r="E458" s="3"/>
      <c r="F458" s="3"/>
      <c r="G458" s="3"/>
      <c r="H458" s="62" t="s">
        <v>34</v>
      </c>
      <c r="I458" s="13">
        <v>72894772.099999994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1">
        <f t="shared" ca="1" si="8"/>
        <v>458</v>
      </c>
      <c r="C459" s="61"/>
      <c r="D459" s="3"/>
      <c r="E459" s="3"/>
      <c r="F459" s="3"/>
      <c r="G459" s="3"/>
      <c r="H459" s="62"/>
      <c r="I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1">
        <f t="shared" ca="1" si="8"/>
        <v>459</v>
      </c>
      <c r="C460" s="61">
        <v>366</v>
      </c>
      <c r="D460" s="3" t="s">
        <v>78</v>
      </c>
      <c r="E460" s="3"/>
      <c r="F460" s="3"/>
      <c r="G460" s="3"/>
      <c r="H460" s="62"/>
      <c r="I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1">
        <f t="shared" ca="1" si="8"/>
        <v>460</v>
      </c>
      <c r="C461" s="61"/>
      <c r="D461" s="3"/>
      <c r="E461" s="3"/>
      <c r="F461" s="61" t="s">
        <v>294</v>
      </c>
      <c r="G461" s="3" t="s">
        <v>199</v>
      </c>
      <c r="H461" s="62"/>
      <c r="I461" s="21">
        <v>18503915.460000001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1">
        <f t="shared" ca="1" si="8"/>
        <v>461</v>
      </c>
      <c r="C462" s="61"/>
      <c r="D462" s="3"/>
      <c r="E462" s="3"/>
      <c r="F462" s="3"/>
      <c r="G462" s="3"/>
      <c r="H462" s="62" t="s">
        <v>34</v>
      </c>
      <c r="I462" s="13">
        <v>18503915.460000001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1">
        <f t="shared" ca="1" si="8"/>
        <v>462</v>
      </c>
      <c r="C463" s="61"/>
      <c r="D463" s="3"/>
      <c r="E463" s="3"/>
      <c r="F463" s="3"/>
      <c r="G463" s="3"/>
      <c r="H463" s="62"/>
      <c r="I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1">
        <f t="shared" ca="1" si="8"/>
        <v>463</v>
      </c>
      <c r="C464" s="61"/>
      <c r="D464" s="3"/>
      <c r="E464" s="3"/>
      <c r="F464" s="3"/>
      <c r="G464" s="3"/>
      <c r="H464" s="62"/>
      <c r="I464" s="4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1">
        <f t="shared" ca="1" si="8"/>
        <v>464</v>
      </c>
      <c r="C465" s="61"/>
      <c r="D465" s="3"/>
      <c r="E465" s="63"/>
      <c r="F465" s="3"/>
      <c r="G465" s="3"/>
      <c r="H465" s="62"/>
      <c r="I465" s="16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1">
        <f t="shared" ca="1" si="8"/>
        <v>465</v>
      </c>
      <c r="C466" s="64"/>
      <c r="D466" s="65"/>
      <c r="E466" s="66"/>
      <c r="F466" s="3"/>
      <c r="G466" s="65"/>
      <c r="H466" s="67"/>
      <c r="I466" s="1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1">
        <f t="shared" ca="1" si="8"/>
        <v>466</v>
      </c>
      <c r="C467" s="61">
        <v>367</v>
      </c>
      <c r="D467" s="3" t="s">
        <v>79</v>
      </c>
      <c r="E467" s="3"/>
      <c r="F467" s="3"/>
      <c r="G467" s="3"/>
      <c r="H467" s="62"/>
      <c r="I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1">
        <f t="shared" ca="1" si="8"/>
        <v>467</v>
      </c>
      <c r="C468" s="61"/>
      <c r="D468" s="3"/>
      <c r="E468" s="3"/>
      <c r="F468" s="61" t="s">
        <v>294</v>
      </c>
      <c r="G468" s="3" t="s">
        <v>199</v>
      </c>
      <c r="H468" s="62"/>
      <c r="I468" s="21">
        <v>28304478.02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1">
        <f t="shared" ca="1" si="8"/>
        <v>468</v>
      </c>
      <c r="C469" s="61"/>
      <c r="D469" s="3"/>
      <c r="E469" s="3"/>
      <c r="F469" s="3"/>
      <c r="G469" s="3"/>
      <c r="H469" s="62" t="s">
        <v>34</v>
      </c>
      <c r="I469" s="13">
        <v>28304478.02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1">
        <f t="shared" ca="1" si="8"/>
        <v>469</v>
      </c>
      <c r="C470" s="61"/>
      <c r="D470" s="3"/>
      <c r="E470" s="3"/>
      <c r="F470" s="3"/>
      <c r="G470" s="3"/>
      <c r="H470" s="62"/>
      <c r="I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1">
        <f t="shared" ca="1" si="8"/>
        <v>470</v>
      </c>
      <c r="C471" s="61">
        <v>368</v>
      </c>
      <c r="D471" s="3" t="s">
        <v>90</v>
      </c>
      <c r="E471" s="3"/>
      <c r="F471" s="3"/>
      <c r="G471" s="3"/>
      <c r="H471" s="62"/>
      <c r="I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1">
        <f t="shared" ca="1" si="8"/>
        <v>471</v>
      </c>
      <c r="C472" s="61"/>
      <c r="D472" s="3"/>
      <c r="E472" s="3"/>
      <c r="F472" s="61" t="s">
        <v>294</v>
      </c>
      <c r="G472" s="3" t="s">
        <v>199</v>
      </c>
      <c r="H472" s="62"/>
      <c r="I472" s="21">
        <v>113429230.62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1">
        <f t="shared" ca="1" si="8"/>
        <v>472</v>
      </c>
      <c r="C473" s="61"/>
      <c r="D473" s="3"/>
      <c r="E473" s="3"/>
      <c r="F473" s="3"/>
      <c r="G473" s="3"/>
      <c r="H473" s="62" t="s">
        <v>34</v>
      </c>
      <c r="I473" s="13">
        <v>113429230.62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1">
        <f t="shared" ca="1" si="8"/>
        <v>473</v>
      </c>
      <c r="C474" s="61"/>
      <c r="D474" s="3"/>
      <c r="E474" s="3"/>
      <c r="F474" s="3"/>
      <c r="G474" s="3"/>
      <c r="H474" s="62"/>
      <c r="I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1">
        <f t="shared" ca="1" si="8"/>
        <v>474</v>
      </c>
      <c r="C475" s="61">
        <v>369</v>
      </c>
      <c r="D475" s="3" t="s">
        <v>29</v>
      </c>
      <c r="E475" s="3"/>
      <c r="F475" s="3"/>
      <c r="G475" s="3"/>
      <c r="H475" s="62"/>
      <c r="I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1">
        <f t="shared" ca="1" si="8"/>
        <v>475</v>
      </c>
      <c r="C476" s="61"/>
      <c r="D476" s="3"/>
      <c r="E476" s="3"/>
      <c r="F476" s="61" t="s">
        <v>294</v>
      </c>
      <c r="G476" s="3" t="s">
        <v>199</v>
      </c>
      <c r="H476" s="62"/>
      <c r="I476" s="21">
        <v>64503946.259999998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1">
        <f t="shared" ca="1" si="8"/>
        <v>476</v>
      </c>
      <c r="C477" s="61"/>
      <c r="D477" s="3"/>
      <c r="E477" s="3"/>
      <c r="F477" s="3"/>
      <c r="G477" s="3"/>
      <c r="H477" s="62" t="s">
        <v>34</v>
      </c>
      <c r="I477" s="13">
        <v>64503946.259999998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1">
        <f t="shared" ca="1" si="8"/>
        <v>477</v>
      </c>
      <c r="C478" s="61"/>
      <c r="D478" s="3"/>
      <c r="E478" s="3"/>
      <c r="F478" s="3"/>
      <c r="G478" s="3"/>
      <c r="H478" s="62"/>
      <c r="I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1">
        <f t="shared" ca="1" si="8"/>
        <v>478</v>
      </c>
      <c r="C479" s="61">
        <v>370</v>
      </c>
      <c r="D479" s="3" t="s">
        <v>30</v>
      </c>
      <c r="E479" s="3"/>
      <c r="F479" s="3"/>
      <c r="G479" s="3"/>
      <c r="H479" s="62"/>
      <c r="I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1">
        <f t="shared" ca="1" si="8"/>
        <v>479</v>
      </c>
      <c r="C480" s="61"/>
      <c r="D480" s="3"/>
      <c r="E480" s="3"/>
      <c r="F480" s="61" t="s">
        <v>294</v>
      </c>
      <c r="G480" s="3" t="s">
        <v>199</v>
      </c>
      <c r="H480" s="62"/>
      <c r="I480" s="21">
        <v>12965765.85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1">
        <f t="shared" ca="1" si="8"/>
        <v>480</v>
      </c>
      <c r="C481" s="61"/>
      <c r="D481" s="3"/>
      <c r="E481" s="3"/>
      <c r="F481" s="3"/>
      <c r="G481" s="3"/>
      <c r="H481" s="62" t="s">
        <v>34</v>
      </c>
      <c r="I481" s="13">
        <v>12965765.85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1">
        <f t="shared" ca="1" si="8"/>
        <v>481</v>
      </c>
      <c r="C482" s="61"/>
      <c r="D482" s="3"/>
      <c r="E482" s="3"/>
      <c r="F482" s="3"/>
      <c r="G482" s="3"/>
      <c r="H482" s="62"/>
      <c r="I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1">
        <f t="shared" ca="1" si="8"/>
        <v>482</v>
      </c>
      <c r="C483" s="61">
        <v>371</v>
      </c>
      <c r="D483" s="3" t="s">
        <v>91</v>
      </c>
      <c r="E483" s="3"/>
      <c r="F483" s="3"/>
      <c r="G483" s="3"/>
      <c r="H483" s="62"/>
      <c r="I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1">
        <f t="shared" ca="1" si="8"/>
        <v>483</v>
      </c>
      <c r="C484" s="61"/>
      <c r="D484" s="3"/>
      <c r="E484" s="3"/>
      <c r="F484" s="61" t="s">
        <v>294</v>
      </c>
      <c r="G484" s="3" t="s">
        <v>199</v>
      </c>
      <c r="H484" s="62" t="s">
        <v>1</v>
      </c>
      <c r="I484" s="21">
        <v>509865.74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1">
        <f t="shared" ca="1" si="8"/>
        <v>484</v>
      </c>
      <c r="C485" s="61"/>
      <c r="D485" s="3"/>
      <c r="E485" s="3"/>
      <c r="F485" s="3"/>
      <c r="G485" s="3"/>
      <c r="H485" s="62" t="s">
        <v>34</v>
      </c>
      <c r="I485" s="13">
        <v>509865.74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1">
        <f t="shared" ca="1" si="8"/>
        <v>485</v>
      </c>
      <c r="C486" s="61"/>
      <c r="D486" s="3"/>
      <c r="E486" s="3"/>
      <c r="F486" s="3"/>
      <c r="G486" s="3"/>
      <c r="H486" s="62"/>
      <c r="I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1">
        <f t="shared" ca="1" si="8"/>
        <v>486</v>
      </c>
      <c r="C487" s="61">
        <v>372</v>
      </c>
      <c r="D487" s="3" t="s">
        <v>31</v>
      </c>
      <c r="E487" s="3"/>
      <c r="F487" s="3"/>
      <c r="G487" s="3"/>
      <c r="H487" s="62"/>
      <c r="I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1">
        <f t="shared" ca="1" si="8"/>
        <v>487</v>
      </c>
      <c r="C488" s="61"/>
      <c r="D488" s="3"/>
      <c r="E488" s="3"/>
      <c r="F488" s="61" t="s">
        <v>294</v>
      </c>
      <c r="G488" s="3" t="s">
        <v>199</v>
      </c>
      <c r="H488" s="62"/>
      <c r="I488" s="2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1">
        <f t="shared" ca="1" si="8"/>
        <v>488</v>
      </c>
      <c r="C489" s="61"/>
      <c r="D489" s="3"/>
      <c r="E489" s="3"/>
      <c r="F489" s="3"/>
      <c r="G489" s="3"/>
      <c r="H489" s="62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1">
        <f t="shared" ca="1" si="8"/>
        <v>489</v>
      </c>
      <c r="C490" s="61"/>
      <c r="D490" s="3"/>
      <c r="E490" s="3"/>
      <c r="F490" s="3"/>
      <c r="G490" s="3"/>
      <c r="H490" s="62"/>
      <c r="I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1">
        <f t="shared" ca="1" si="8"/>
        <v>490</v>
      </c>
      <c r="C491" s="61">
        <v>373</v>
      </c>
      <c r="D491" s="3" t="s">
        <v>92</v>
      </c>
      <c r="E491" s="3"/>
      <c r="F491" s="3"/>
      <c r="G491" s="3"/>
      <c r="H491" s="62"/>
      <c r="I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1">
        <f t="shared" ca="1" si="8"/>
        <v>491</v>
      </c>
      <c r="C492" s="61"/>
      <c r="D492" s="3"/>
      <c r="E492" s="3"/>
      <c r="F492" s="61" t="s">
        <v>294</v>
      </c>
      <c r="G492" s="3" t="s">
        <v>199</v>
      </c>
      <c r="H492" s="62"/>
      <c r="I492" s="21">
        <v>4710140.54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1">
        <f t="shared" ca="1" si="8"/>
        <v>492</v>
      </c>
      <c r="C493" s="61"/>
      <c r="D493" s="3"/>
      <c r="E493" s="3"/>
      <c r="F493" s="3"/>
      <c r="G493" s="3"/>
      <c r="H493" s="62" t="s">
        <v>34</v>
      </c>
      <c r="I493" s="13">
        <v>4710140.54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1">
        <f t="shared" ca="1" si="8"/>
        <v>493</v>
      </c>
      <c r="C494" s="61"/>
      <c r="D494" s="3"/>
      <c r="E494" s="3"/>
      <c r="F494" s="3"/>
      <c r="G494" s="3"/>
      <c r="H494" s="62"/>
      <c r="I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1">
        <f t="shared" ca="1" si="8"/>
        <v>494</v>
      </c>
      <c r="C495" s="61" t="s">
        <v>93</v>
      </c>
      <c r="D495" s="3" t="s">
        <v>94</v>
      </c>
      <c r="E495" s="3"/>
      <c r="F495" s="3"/>
      <c r="G495" s="3"/>
      <c r="H495" s="62"/>
      <c r="I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1">
        <f t="shared" ca="1" si="8"/>
        <v>495</v>
      </c>
      <c r="C496" s="61"/>
      <c r="D496" s="3"/>
      <c r="E496" s="3"/>
      <c r="F496" s="61" t="s">
        <v>294</v>
      </c>
      <c r="G496" s="3" t="s">
        <v>199</v>
      </c>
      <c r="H496" s="62"/>
      <c r="I496" s="21">
        <v>9173562.6099999994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1">
        <f t="shared" ca="1" si="8"/>
        <v>496</v>
      </c>
      <c r="C497" s="61"/>
      <c r="D497" s="3"/>
      <c r="E497" s="3"/>
      <c r="F497" s="3"/>
      <c r="G497" s="3"/>
      <c r="H497" s="62"/>
      <c r="I497" s="13">
        <v>9173562.6099999994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1">
        <f t="shared" ca="1" si="8"/>
        <v>497</v>
      </c>
      <c r="C498" s="61"/>
      <c r="D498" s="3"/>
      <c r="E498" s="3"/>
      <c r="F498" s="3"/>
      <c r="G498" s="3"/>
      <c r="H498" s="62"/>
      <c r="I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1">
        <f t="shared" ca="1" si="8"/>
        <v>498</v>
      </c>
      <c r="C499" s="61" t="s">
        <v>95</v>
      </c>
      <c r="D499" s="3" t="s">
        <v>96</v>
      </c>
      <c r="E499" s="3"/>
      <c r="F499" s="3"/>
      <c r="G499" s="3"/>
      <c r="H499" s="62"/>
      <c r="I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1">
        <f t="shared" ca="1" si="8"/>
        <v>499</v>
      </c>
      <c r="C500" s="61"/>
      <c r="D500" s="3"/>
      <c r="E500" s="3"/>
      <c r="F500" s="61" t="s">
        <v>294</v>
      </c>
      <c r="G500" s="3" t="s">
        <v>199</v>
      </c>
      <c r="H500" s="62"/>
      <c r="I500" s="2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1">
        <f t="shared" ca="1" si="8"/>
        <v>500</v>
      </c>
      <c r="C501" s="61"/>
      <c r="D501" s="3"/>
      <c r="E501" s="3"/>
      <c r="F501" s="3"/>
      <c r="G501" s="3"/>
      <c r="H501" s="62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1">
        <f t="shared" ca="1" si="8"/>
        <v>501</v>
      </c>
      <c r="C502" s="61"/>
      <c r="D502" s="3"/>
      <c r="E502" s="3"/>
      <c r="F502" s="3"/>
      <c r="G502" s="3"/>
      <c r="H502" s="62"/>
      <c r="I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1">
        <f t="shared" ca="1" si="8"/>
        <v>502</v>
      </c>
      <c r="C503" s="61"/>
      <c r="D503" s="3"/>
      <c r="E503" s="3"/>
      <c r="F503" s="3"/>
      <c r="G503" s="3"/>
      <c r="H503" s="62"/>
      <c r="I503" s="4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1">
        <f t="shared" ca="1" si="8"/>
        <v>503</v>
      </c>
      <c r="C504" s="68" t="s">
        <v>97</v>
      </c>
      <c r="D504" s="3"/>
      <c r="E504" s="3"/>
      <c r="F504" s="3"/>
      <c r="G504" s="3"/>
      <c r="H504" s="62" t="s">
        <v>34</v>
      </c>
      <c r="I504" s="14">
        <v>510768583.57000005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1">
        <f t="shared" ca="1" si="8"/>
        <v>504</v>
      </c>
      <c r="C505" s="61"/>
      <c r="D505" s="3"/>
      <c r="E505" s="3"/>
      <c r="F505" s="3"/>
      <c r="G505" s="3"/>
      <c r="H505" s="62"/>
      <c r="I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1">
        <f t="shared" ca="1" si="8"/>
        <v>505</v>
      </c>
      <c r="C506" s="61" t="s">
        <v>98</v>
      </c>
      <c r="D506" s="3"/>
      <c r="E506" s="3"/>
      <c r="F506" s="3"/>
      <c r="G506" s="3"/>
      <c r="H506" s="62"/>
      <c r="I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1">
        <f t="shared" ca="1" si="8"/>
        <v>506</v>
      </c>
      <c r="C507" s="61"/>
      <c r="D507" s="3"/>
      <c r="E507" s="3" t="s">
        <v>199</v>
      </c>
      <c r="F507" s="3"/>
      <c r="G507" s="3"/>
      <c r="H507" s="62"/>
      <c r="I507" s="21">
        <v>510768583.57000005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1">
        <f t="shared" ca="1" si="8"/>
        <v>507</v>
      </c>
      <c r="C508" s="61"/>
      <c r="D508" s="3"/>
      <c r="E508" s="3"/>
      <c r="F508" s="3"/>
      <c r="G508" s="3"/>
      <c r="H508" s="62"/>
      <c r="I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1">
        <f t="shared" ca="1" si="8"/>
        <v>508</v>
      </c>
      <c r="C509" s="61" t="s">
        <v>99</v>
      </c>
      <c r="D509" s="3"/>
      <c r="E509" s="3"/>
      <c r="F509" s="3"/>
      <c r="G509" s="3"/>
      <c r="H509" s="62" t="s">
        <v>34</v>
      </c>
      <c r="I509" s="20">
        <v>510768583.57000005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1">
        <f t="shared" ca="1" si="8"/>
        <v>509</v>
      </c>
      <c r="C510" s="61">
        <v>389</v>
      </c>
      <c r="D510" s="3" t="s">
        <v>33</v>
      </c>
      <c r="E510" s="3"/>
      <c r="F510" s="3"/>
      <c r="G510" s="3"/>
      <c r="H510" s="62"/>
      <c r="I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1">
        <f t="shared" ref="A511:A574" ca="1" si="9">OFFSET(A511,-1,)+1</f>
        <v>510</v>
      </c>
      <c r="C511" s="61"/>
      <c r="D511" s="3"/>
      <c r="E511" s="3"/>
      <c r="F511" s="61" t="s">
        <v>300</v>
      </c>
      <c r="G511" s="3" t="s">
        <v>199</v>
      </c>
      <c r="H511" s="62"/>
      <c r="I511" s="2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1">
        <f t="shared" ca="1" si="9"/>
        <v>511</v>
      </c>
      <c r="C512" s="61"/>
      <c r="D512" s="3"/>
      <c r="E512" s="3"/>
      <c r="F512" s="61" t="s">
        <v>295</v>
      </c>
      <c r="G512" s="3" t="s">
        <v>261</v>
      </c>
      <c r="H512" s="62"/>
      <c r="I512" s="2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1">
        <f t="shared" ca="1" si="9"/>
        <v>512</v>
      </c>
      <c r="C513" s="61"/>
      <c r="D513" s="3"/>
      <c r="E513" s="3"/>
      <c r="F513" s="61" t="s">
        <v>302</v>
      </c>
      <c r="G513" s="3" t="s">
        <v>260</v>
      </c>
      <c r="H513" s="62"/>
      <c r="I513" s="2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1">
        <f t="shared" ca="1" si="9"/>
        <v>513</v>
      </c>
      <c r="C514" s="61"/>
      <c r="D514" s="3"/>
      <c r="E514" s="3"/>
      <c r="F514" s="61" t="s">
        <v>303</v>
      </c>
      <c r="G514" s="3" t="s">
        <v>26</v>
      </c>
      <c r="H514" s="62"/>
      <c r="I514" s="2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1">
        <f t="shared" ca="1" si="9"/>
        <v>514</v>
      </c>
      <c r="C515" s="61"/>
      <c r="D515" s="3"/>
      <c r="E515" s="3"/>
      <c r="F515" s="61" t="s">
        <v>303</v>
      </c>
      <c r="G515" s="3" t="s">
        <v>255</v>
      </c>
      <c r="H515" s="62"/>
      <c r="I515" s="2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1">
        <f t="shared" ca="1" si="9"/>
        <v>515</v>
      </c>
      <c r="C516" s="61"/>
      <c r="D516" s="3"/>
      <c r="E516" s="3"/>
      <c r="F516" s="61" t="s">
        <v>303</v>
      </c>
      <c r="G516" s="3" t="s">
        <v>257</v>
      </c>
      <c r="H516" s="62"/>
      <c r="I516" s="2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1">
        <f t="shared" ca="1" si="9"/>
        <v>516</v>
      </c>
      <c r="C517" s="61"/>
      <c r="D517" s="3"/>
      <c r="E517" s="3"/>
      <c r="F517" s="61" t="s">
        <v>298</v>
      </c>
      <c r="G517" s="3" t="s">
        <v>254</v>
      </c>
      <c r="H517" s="62"/>
      <c r="I517" s="2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1">
        <f t="shared" ca="1" si="9"/>
        <v>517</v>
      </c>
      <c r="C518" s="61"/>
      <c r="D518" s="3"/>
      <c r="E518" s="3"/>
      <c r="F518" s="3"/>
      <c r="G518" s="3"/>
      <c r="H518" s="62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1">
        <f t="shared" ca="1" si="9"/>
        <v>518</v>
      </c>
      <c r="C519" s="61"/>
      <c r="D519" s="3"/>
      <c r="E519" s="3"/>
      <c r="F519" s="3"/>
      <c r="G519" s="3"/>
      <c r="H519" s="62"/>
      <c r="I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1">
        <f t="shared" ca="1" si="9"/>
        <v>519</v>
      </c>
      <c r="C520" s="61">
        <v>390</v>
      </c>
      <c r="D520" s="3" t="s">
        <v>35</v>
      </c>
      <c r="E520" s="3"/>
      <c r="F520" s="3"/>
      <c r="G520" s="3"/>
      <c r="H520" s="62"/>
      <c r="I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1">
        <f t="shared" ca="1" si="9"/>
        <v>520</v>
      </c>
      <c r="C521" s="61"/>
      <c r="D521" s="3"/>
      <c r="E521" s="3"/>
      <c r="F521" s="61" t="s">
        <v>300</v>
      </c>
      <c r="G521" s="3" t="s">
        <v>199</v>
      </c>
      <c r="H521" s="62"/>
      <c r="I521" s="21">
        <v>13886011.18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1">
        <f t="shared" ca="1" si="9"/>
        <v>521</v>
      </c>
      <c r="C522" s="61"/>
      <c r="D522" s="3"/>
      <c r="E522" s="3"/>
      <c r="F522" s="61" t="s">
        <v>301</v>
      </c>
      <c r="G522" s="3" t="s">
        <v>32</v>
      </c>
      <c r="H522" s="62"/>
      <c r="I522" s="2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1">
        <f t="shared" ca="1" si="9"/>
        <v>522</v>
      </c>
      <c r="C523" s="61"/>
      <c r="D523" s="3"/>
      <c r="E523" s="3"/>
      <c r="F523" s="61" t="s">
        <v>302</v>
      </c>
      <c r="G523" s="3" t="s">
        <v>260</v>
      </c>
      <c r="H523" s="62"/>
      <c r="I523" s="2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1">
        <f t="shared" ca="1" si="9"/>
        <v>523</v>
      </c>
      <c r="C524" s="61"/>
      <c r="D524" s="3"/>
      <c r="E524" s="3"/>
      <c r="F524" s="61" t="s">
        <v>295</v>
      </c>
      <c r="G524" s="3" t="s">
        <v>261</v>
      </c>
      <c r="H524" s="62"/>
      <c r="I524" s="21">
        <v>564572.94110004918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1">
        <f t="shared" ca="1" si="9"/>
        <v>524</v>
      </c>
      <c r="C525" s="61"/>
      <c r="D525" s="3"/>
      <c r="E525" s="3"/>
      <c r="F525" s="61" t="s">
        <v>303</v>
      </c>
      <c r="G525" s="3" t="s">
        <v>26</v>
      </c>
      <c r="H525" s="62"/>
      <c r="I525" s="2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1">
        <f t="shared" ca="1" si="9"/>
        <v>525</v>
      </c>
      <c r="C526" s="61"/>
      <c r="D526" s="3"/>
      <c r="E526" s="3"/>
      <c r="F526" s="61" t="s">
        <v>303</v>
      </c>
      <c r="G526" s="3" t="s">
        <v>255</v>
      </c>
      <c r="H526" s="62"/>
      <c r="I526" s="21">
        <v>718653.1883235469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1">
        <f t="shared" ca="1" si="9"/>
        <v>526</v>
      </c>
      <c r="C527" s="61"/>
      <c r="D527" s="3"/>
      <c r="E527" s="3"/>
      <c r="F527" s="61" t="s">
        <v>303</v>
      </c>
      <c r="G527" s="3" t="s">
        <v>257</v>
      </c>
      <c r="H527" s="62"/>
      <c r="I527" s="2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1">
        <f t="shared" ca="1" si="9"/>
        <v>527</v>
      </c>
      <c r="C528" s="61"/>
      <c r="D528" s="3"/>
      <c r="E528" s="3"/>
      <c r="F528" s="61" t="s">
        <v>298</v>
      </c>
      <c r="G528" s="3" t="s">
        <v>259</v>
      </c>
      <c r="H528" s="62"/>
      <c r="I528" s="2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1">
        <f t="shared" ca="1" si="9"/>
        <v>528</v>
      </c>
      <c r="C529" s="61"/>
      <c r="D529" s="3"/>
      <c r="E529" s="3"/>
      <c r="F529" s="61" t="s">
        <v>298</v>
      </c>
      <c r="G529" s="3" t="s">
        <v>254</v>
      </c>
      <c r="H529" s="62"/>
      <c r="I529" s="21">
        <v>6492093.6543424921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1">
        <f t="shared" ca="1" si="9"/>
        <v>529</v>
      </c>
      <c r="C530" s="61"/>
      <c r="D530" s="3"/>
      <c r="E530" s="3"/>
      <c r="F530" s="3"/>
      <c r="G530" s="3"/>
      <c r="H530" s="62" t="s">
        <v>34</v>
      </c>
      <c r="I530" s="13">
        <v>21666170.577061053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1">
        <f t="shared" ca="1" si="9"/>
        <v>530</v>
      </c>
      <c r="C531" s="61"/>
      <c r="D531" s="3"/>
      <c r="E531" s="3"/>
      <c r="F531" s="3"/>
      <c r="G531" s="3"/>
      <c r="H531" s="62"/>
      <c r="I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1">
        <f t="shared" ca="1" si="9"/>
        <v>531</v>
      </c>
      <c r="C532" s="61">
        <v>391</v>
      </c>
      <c r="D532" s="3" t="s">
        <v>100</v>
      </c>
      <c r="E532" s="3"/>
      <c r="F532" s="3"/>
      <c r="G532" s="3"/>
      <c r="H532" s="62"/>
      <c r="I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1">
        <f t="shared" ca="1" si="9"/>
        <v>532</v>
      </c>
      <c r="C533" s="61"/>
      <c r="D533" s="3"/>
      <c r="E533" s="3"/>
      <c r="F533" s="61" t="s">
        <v>300</v>
      </c>
      <c r="G533" s="3" t="s">
        <v>199</v>
      </c>
      <c r="H533" s="62"/>
      <c r="I533" s="21">
        <v>376030.09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1">
        <f t="shared" ca="1" si="9"/>
        <v>533</v>
      </c>
      <c r="C534" s="61"/>
      <c r="D534" s="3"/>
      <c r="E534" s="3"/>
      <c r="F534" s="61" t="s">
        <v>301</v>
      </c>
      <c r="G534" s="3" t="s">
        <v>256</v>
      </c>
      <c r="H534" s="62"/>
      <c r="I534" s="2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1">
        <f t="shared" ca="1" si="9"/>
        <v>534</v>
      </c>
      <c r="C535" s="61"/>
      <c r="D535" s="3"/>
      <c r="E535" s="3"/>
      <c r="F535" s="61" t="s">
        <v>302</v>
      </c>
      <c r="G535" s="3" t="s">
        <v>260</v>
      </c>
      <c r="H535" s="62"/>
      <c r="I535" s="2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1">
        <f t="shared" ca="1" si="9"/>
        <v>535</v>
      </c>
      <c r="C536" s="61"/>
      <c r="D536" s="3"/>
      <c r="E536" s="3"/>
      <c r="F536" s="61" t="s">
        <v>295</v>
      </c>
      <c r="G536" s="3" t="s">
        <v>261</v>
      </c>
      <c r="H536" s="62"/>
      <c r="I536" s="21">
        <v>386958.74251180852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1">
        <f t="shared" ca="1" si="9"/>
        <v>536</v>
      </c>
      <c r="C537" s="61"/>
      <c r="D537" s="3"/>
      <c r="E537" s="3"/>
      <c r="F537" s="61" t="s">
        <v>303</v>
      </c>
      <c r="G537" s="3" t="s">
        <v>26</v>
      </c>
      <c r="H537" s="62"/>
      <c r="I537" s="2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1">
        <f t="shared" ca="1" si="9"/>
        <v>537</v>
      </c>
      <c r="C538" s="61"/>
      <c r="D538" s="3"/>
      <c r="E538" s="3"/>
      <c r="F538" s="61" t="s">
        <v>292</v>
      </c>
      <c r="G538" s="3" t="s">
        <v>253</v>
      </c>
      <c r="H538" s="62"/>
      <c r="I538" s="2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1">
        <f t="shared" ca="1" si="9"/>
        <v>538</v>
      </c>
      <c r="C539" s="61"/>
      <c r="D539" s="3"/>
      <c r="E539" s="3"/>
      <c r="F539" s="61" t="s">
        <v>298</v>
      </c>
      <c r="G539" s="3" t="s">
        <v>254</v>
      </c>
      <c r="H539" s="62"/>
      <c r="I539" s="21">
        <v>4266583.5126942825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1">
        <f t="shared" ca="1" si="9"/>
        <v>539</v>
      </c>
      <c r="C540" s="61"/>
      <c r="D540" s="3"/>
      <c r="E540" s="3"/>
      <c r="F540" s="61" t="s">
        <v>303</v>
      </c>
      <c r="G540" s="3" t="s">
        <v>255</v>
      </c>
      <c r="H540" s="62"/>
      <c r="I540" s="21">
        <v>126187.42149465757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1">
        <f t="shared" ca="1" si="9"/>
        <v>540</v>
      </c>
      <c r="C541" s="61"/>
      <c r="D541" s="3"/>
      <c r="E541" s="3"/>
      <c r="F541" s="61" t="s">
        <v>303</v>
      </c>
      <c r="G541" s="3" t="s">
        <v>257</v>
      </c>
      <c r="H541" s="62"/>
      <c r="I541" s="2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1">
        <f t="shared" ca="1" si="9"/>
        <v>541</v>
      </c>
      <c r="C542" s="61"/>
      <c r="D542" s="3"/>
      <c r="E542" s="3"/>
      <c r="F542" s="61" t="s">
        <v>292</v>
      </c>
      <c r="G542" s="3" t="s">
        <v>259</v>
      </c>
      <c r="H542" s="62"/>
      <c r="I542" s="21">
        <v>36827.376485989182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1">
        <f t="shared" ca="1" si="9"/>
        <v>542</v>
      </c>
      <c r="C543" s="61"/>
      <c r="D543" s="3"/>
      <c r="E543" s="3"/>
      <c r="F543" s="61" t="s">
        <v>292</v>
      </c>
      <c r="G543" s="3" t="s">
        <v>262</v>
      </c>
      <c r="H543" s="62"/>
      <c r="I543" s="2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1">
        <f t="shared" ca="1" si="9"/>
        <v>543</v>
      </c>
      <c r="C544" s="61"/>
      <c r="D544" s="3"/>
      <c r="E544" s="3"/>
      <c r="F544" s="61" t="s">
        <v>292</v>
      </c>
      <c r="G544" s="3" t="s">
        <v>32</v>
      </c>
      <c r="H544" s="62"/>
      <c r="I544" s="2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1">
        <f t="shared" ca="1" si="9"/>
        <v>544</v>
      </c>
      <c r="C545" s="61"/>
      <c r="D545" s="3"/>
      <c r="E545" s="3"/>
      <c r="F545" s="61" t="s">
        <v>303</v>
      </c>
      <c r="G545" s="3" t="s">
        <v>257</v>
      </c>
      <c r="H545" s="62"/>
      <c r="I545" s="2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1">
        <f t="shared" ca="1" si="9"/>
        <v>545</v>
      </c>
      <c r="C546" s="61"/>
      <c r="D546" s="3"/>
      <c r="E546" s="3"/>
      <c r="F546" s="61" t="s">
        <v>303</v>
      </c>
      <c r="G546" s="3" t="s">
        <v>257</v>
      </c>
      <c r="H546" s="62"/>
      <c r="I546" s="2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1">
        <f t="shared" ca="1" si="9"/>
        <v>546</v>
      </c>
      <c r="C547" s="61"/>
      <c r="D547" s="3"/>
      <c r="E547" s="3"/>
      <c r="F547" s="3"/>
      <c r="G547" s="3"/>
      <c r="H547" s="62" t="s">
        <v>34</v>
      </c>
      <c r="I547" s="13">
        <v>5192587.1431867378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1">
        <f t="shared" ca="1" si="9"/>
        <v>547</v>
      </c>
      <c r="C548" s="61"/>
      <c r="D548" s="3"/>
      <c r="E548" s="3"/>
      <c r="F548" s="3"/>
      <c r="G548" s="3"/>
      <c r="H548" s="62"/>
      <c r="I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1">
        <f t="shared" ca="1" si="9"/>
        <v>548</v>
      </c>
      <c r="C549" s="61">
        <v>392</v>
      </c>
      <c r="D549" s="3" t="s">
        <v>101</v>
      </c>
      <c r="E549" s="3"/>
      <c r="F549" s="3"/>
      <c r="G549" s="3"/>
      <c r="H549" s="62"/>
      <c r="I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1">
        <f t="shared" ca="1" si="9"/>
        <v>549</v>
      </c>
      <c r="C550" s="61"/>
      <c r="D550" s="3"/>
      <c r="E550" s="3"/>
      <c r="F550" s="61" t="s">
        <v>300</v>
      </c>
      <c r="G550" s="3" t="s">
        <v>199</v>
      </c>
      <c r="H550" s="62"/>
      <c r="I550" s="21">
        <v>5263844.07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1">
        <f t="shared" ca="1" si="9"/>
        <v>550</v>
      </c>
      <c r="C551" s="61"/>
      <c r="D551" s="3"/>
      <c r="E551" s="3"/>
      <c r="F551" s="61" t="s">
        <v>298</v>
      </c>
      <c r="G551" s="3" t="s">
        <v>254</v>
      </c>
      <c r="H551" s="62"/>
      <c r="I551" s="21">
        <v>517513.18667208595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1">
        <f t="shared" ca="1" si="9"/>
        <v>551</v>
      </c>
      <c r="C552" s="61"/>
      <c r="D552" s="3"/>
      <c r="E552" s="3"/>
      <c r="F552" s="61" t="s">
        <v>303</v>
      </c>
      <c r="G552" s="3" t="s">
        <v>26</v>
      </c>
      <c r="H552" s="62"/>
      <c r="I552" s="2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1">
        <f t="shared" ca="1" si="9"/>
        <v>552</v>
      </c>
      <c r="C553" s="61"/>
      <c r="D553" s="3"/>
      <c r="E553" s="3"/>
      <c r="F553" s="61" t="s">
        <v>295</v>
      </c>
      <c r="G553" s="3" t="s">
        <v>261</v>
      </c>
      <c r="H553" s="62"/>
      <c r="I553" s="2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1">
        <f t="shared" ca="1" si="9"/>
        <v>553</v>
      </c>
      <c r="C554" s="61"/>
      <c r="D554" s="3"/>
      <c r="E554" s="3"/>
      <c r="F554" s="61" t="s">
        <v>302</v>
      </c>
      <c r="G554" s="3" t="s">
        <v>260</v>
      </c>
      <c r="H554" s="62"/>
      <c r="I554" s="2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1">
        <f t="shared" ca="1" si="9"/>
        <v>554</v>
      </c>
      <c r="C555" s="61"/>
      <c r="D555" s="3"/>
      <c r="E555" s="3"/>
      <c r="F555" s="61" t="s">
        <v>292</v>
      </c>
      <c r="G555" s="3" t="s">
        <v>253</v>
      </c>
      <c r="H555" s="62"/>
      <c r="I555" s="2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1">
        <f t="shared" ca="1" si="9"/>
        <v>555</v>
      </c>
      <c r="C556" s="61"/>
      <c r="D556" s="3"/>
      <c r="E556" s="3"/>
      <c r="F556" s="61" t="s">
        <v>301</v>
      </c>
      <c r="G556" s="3" t="s">
        <v>256</v>
      </c>
      <c r="H556" s="62"/>
      <c r="I556" s="2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1">
        <f t="shared" ca="1" si="9"/>
        <v>556</v>
      </c>
      <c r="C557" s="61"/>
      <c r="D557" s="3"/>
      <c r="E557" s="3"/>
      <c r="F557" s="61" t="s">
        <v>303</v>
      </c>
      <c r="G557" s="3" t="s">
        <v>255</v>
      </c>
      <c r="H557" s="62"/>
      <c r="I557" s="21">
        <v>1210654.5013413837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1">
        <f t="shared" ca="1" si="9"/>
        <v>557</v>
      </c>
      <c r="C558" s="61"/>
      <c r="D558" s="3"/>
      <c r="E558" s="3"/>
      <c r="F558" s="61" t="s">
        <v>303</v>
      </c>
      <c r="G558" s="3" t="s">
        <v>257</v>
      </c>
      <c r="H558" s="62"/>
      <c r="I558" s="2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1">
        <f t="shared" ca="1" si="9"/>
        <v>558</v>
      </c>
      <c r="C559" s="61"/>
      <c r="D559" s="3"/>
      <c r="E559" s="3"/>
      <c r="F559" s="61" t="s">
        <v>292</v>
      </c>
      <c r="G559" s="3" t="s">
        <v>259</v>
      </c>
      <c r="H559" s="62"/>
      <c r="I559" s="21">
        <v>537786.35319078201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1">
        <f t="shared" ca="1" si="9"/>
        <v>559</v>
      </c>
      <c r="C560" s="61"/>
      <c r="D560" s="3"/>
      <c r="E560" s="3"/>
      <c r="F560" s="61" t="s">
        <v>292</v>
      </c>
      <c r="G560" s="3" t="s">
        <v>258</v>
      </c>
      <c r="H560" s="62"/>
      <c r="I560" s="2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1">
        <f t="shared" ca="1" si="9"/>
        <v>560</v>
      </c>
      <c r="C561" s="61"/>
      <c r="D561" s="3"/>
      <c r="E561" s="3"/>
      <c r="F561" s="61" t="s">
        <v>292</v>
      </c>
      <c r="G561" s="3" t="s">
        <v>32</v>
      </c>
      <c r="H561" s="62"/>
      <c r="I561" s="2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1">
        <f t="shared" ca="1" si="9"/>
        <v>561</v>
      </c>
      <c r="C562" s="61"/>
      <c r="D562" s="3"/>
      <c r="E562" s="3"/>
      <c r="F562" s="61" t="s">
        <v>303</v>
      </c>
      <c r="G562" s="3" t="s">
        <v>257</v>
      </c>
      <c r="H562" s="62"/>
      <c r="I562" s="2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1">
        <f t="shared" ca="1" si="9"/>
        <v>562</v>
      </c>
      <c r="C563" s="61"/>
      <c r="D563" s="3"/>
      <c r="E563" s="3"/>
      <c r="F563" s="61" t="s">
        <v>303</v>
      </c>
      <c r="G563" s="3" t="s">
        <v>257</v>
      </c>
      <c r="H563" s="62"/>
      <c r="I563" s="2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1">
        <f t="shared" ca="1" si="9"/>
        <v>563</v>
      </c>
      <c r="C564" s="61"/>
      <c r="D564" s="3"/>
      <c r="E564" s="3"/>
      <c r="F564" s="3"/>
      <c r="G564" s="3"/>
      <c r="H564" s="62" t="s">
        <v>34</v>
      </c>
      <c r="I564" s="13">
        <v>7529798.1112042516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1">
        <f t="shared" ca="1" si="9"/>
        <v>564</v>
      </c>
      <c r="C565" s="61"/>
      <c r="D565" s="3"/>
      <c r="E565" s="3"/>
      <c r="F565" s="3"/>
      <c r="G565" s="3"/>
      <c r="H565" s="62"/>
      <c r="I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1">
        <f t="shared" ca="1" si="9"/>
        <v>565</v>
      </c>
      <c r="C566" s="61">
        <v>393</v>
      </c>
      <c r="D566" s="3" t="s">
        <v>102</v>
      </c>
      <c r="E566" s="3"/>
      <c r="F566" s="3"/>
      <c r="G566" s="3"/>
      <c r="H566" s="62"/>
      <c r="I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1">
        <f t="shared" ca="1" si="9"/>
        <v>566</v>
      </c>
      <c r="C567" s="61"/>
      <c r="D567" s="3"/>
      <c r="E567" s="3"/>
      <c r="F567" s="61" t="s">
        <v>300</v>
      </c>
      <c r="G567" s="3" t="s">
        <v>199</v>
      </c>
      <c r="H567" s="62"/>
      <c r="I567" s="21">
        <v>735616.12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1">
        <f t="shared" ca="1" si="9"/>
        <v>567</v>
      </c>
      <c r="C568" s="61"/>
      <c r="D568" s="3"/>
      <c r="E568" s="3"/>
      <c r="F568" s="61" t="s">
        <v>301</v>
      </c>
      <c r="G568" s="3" t="s">
        <v>256</v>
      </c>
      <c r="H568" s="62"/>
      <c r="I568" s="2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1">
        <f t="shared" ca="1" si="9"/>
        <v>568</v>
      </c>
      <c r="C569" s="61"/>
      <c r="D569" s="3"/>
      <c r="E569" s="3"/>
      <c r="F569" s="61" t="s">
        <v>302</v>
      </c>
      <c r="G569" s="3" t="s">
        <v>260</v>
      </c>
      <c r="H569" s="62"/>
      <c r="I569" s="2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1">
        <f t="shared" ca="1" si="9"/>
        <v>569</v>
      </c>
      <c r="C570" s="61"/>
      <c r="D570" s="3"/>
      <c r="E570" s="3"/>
      <c r="F570" s="61" t="s">
        <v>298</v>
      </c>
      <c r="G570" s="3" t="s">
        <v>254</v>
      </c>
      <c r="H570" s="62"/>
      <c r="I570" s="2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1">
        <f t="shared" ca="1" si="9"/>
        <v>570</v>
      </c>
      <c r="C571" s="61"/>
      <c r="D571" s="3"/>
      <c r="E571" s="3"/>
      <c r="F571" s="61" t="s">
        <v>303</v>
      </c>
      <c r="G571" s="3" t="s">
        <v>26</v>
      </c>
      <c r="H571" s="62"/>
      <c r="I571" s="2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1">
        <f t="shared" ca="1" si="9"/>
        <v>571</v>
      </c>
      <c r="C572" s="61"/>
      <c r="D572" s="3"/>
      <c r="E572" s="3"/>
      <c r="F572" s="61" t="s">
        <v>303</v>
      </c>
      <c r="G572" s="3" t="s">
        <v>255</v>
      </c>
      <c r="H572" s="62"/>
      <c r="I572" s="21">
        <v>161364.04563739628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1">
        <f t="shared" ca="1" si="9"/>
        <v>572</v>
      </c>
      <c r="C573" s="61"/>
      <c r="D573" s="3"/>
      <c r="E573" s="3"/>
      <c r="F573" s="61" t="s">
        <v>303</v>
      </c>
      <c r="G573" s="3" t="s">
        <v>257</v>
      </c>
      <c r="H573" s="62"/>
      <c r="I573" s="2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1">
        <f t="shared" ca="1" si="9"/>
        <v>573</v>
      </c>
      <c r="C574" s="61"/>
      <c r="D574" s="3"/>
      <c r="E574" s="3"/>
      <c r="F574" s="61" t="s">
        <v>303</v>
      </c>
      <c r="G574" s="3" t="s">
        <v>259</v>
      </c>
      <c r="H574" s="62"/>
      <c r="I574" s="21">
        <v>149632.03181789612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1">
        <f t="shared" ref="A575:A638" ca="1" si="10">OFFSET(A575,-1,)+1</f>
        <v>574</v>
      </c>
      <c r="C575" s="61"/>
      <c r="D575" s="3"/>
      <c r="E575" s="3"/>
      <c r="F575" s="61" t="s">
        <v>303</v>
      </c>
      <c r="G575" s="3" t="s">
        <v>257</v>
      </c>
      <c r="H575" s="62"/>
      <c r="I575" s="2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1">
        <f t="shared" ca="1" si="10"/>
        <v>575</v>
      </c>
      <c r="C576" s="61"/>
      <c r="D576" s="3"/>
      <c r="E576" s="3"/>
      <c r="F576" s="3"/>
      <c r="G576" s="3"/>
      <c r="H576" s="62" t="s">
        <v>34</v>
      </c>
      <c r="I576" s="13">
        <v>1063707.3584789506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1">
        <f t="shared" ca="1" si="10"/>
        <v>576</v>
      </c>
      <c r="C577" s="61"/>
      <c r="D577" s="3"/>
      <c r="E577" s="3"/>
      <c r="F577" s="3"/>
      <c r="G577" s="3"/>
      <c r="H577" s="62"/>
      <c r="I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1">
        <f t="shared" ca="1" si="10"/>
        <v>577</v>
      </c>
      <c r="C578" s="61">
        <v>394</v>
      </c>
      <c r="D578" s="3" t="s">
        <v>103</v>
      </c>
      <c r="E578" s="3"/>
      <c r="F578" s="3"/>
      <c r="G578" s="3"/>
      <c r="H578" s="62"/>
      <c r="I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1">
        <f t="shared" ca="1" si="10"/>
        <v>578</v>
      </c>
      <c r="C579" s="61"/>
      <c r="D579" s="3"/>
      <c r="E579" s="3"/>
      <c r="F579" s="61" t="s">
        <v>300</v>
      </c>
      <c r="G579" s="3" t="s">
        <v>199</v>
      </c>
      <c r="H579" s="62"/>
      <c r="I579" s="21">
        <v>2822641.49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1">
        <f t="shared" ca="1" si="10"/>
        <v>579</v>
      </c>
      <c r="C580" s="61"/>
      <c r="D580" s="3"/>
      <c r="E580" s="3"/>
      <c r="F580" s="61" t="s">
        <v>301</v>
      </c>
      <c r="G580" s="3" t="s">
        <v>256</v>
      </c>
      <c r="H580" s="62"/>
      <c r="I580" s="2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1">
        <f t="shared" ca="1" si="10"/>
        <v>580</v>
      </c>
      <c r="C581" s="61"/>
      <c r="D581" s="3"/>
      <c r="E581" s="3"/>
      <c r="F581" s="61" t="s">
        <v>303</v>
      </c>
      <c r="G581" s="3" t="s">
        <v>26</v>
      </c>
      <c r="H581" s="62"/>
      <c r="I581" s="2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1">
        <f t="shared" ca="1" si="10"/>
        <v>581</v>
      </c>
      <c r="C582" s="61"/>
      <c r="D582" s="3"/>
      <c r="E582" s="3"/>
      <c r="F582" s="61" t="s">
        <v>298</v>
      </c>
      <c r="G582" s="3" t="s">
        <v>254</v>
      </c>
      <c r="H582" s="62"/>
      <c r="I582" s="21">
        <v>200103.93691289917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1">
        <f t="shared" ca="1" si="10"/>
        <v>582</v>
      </c>
      <c r="C583" s="61"/>
      <c r="D583" s="3"/>
      <c r="E583" s="3"/>
      <c r="F583" s="61" t="s">
        <v>292</v>
      </c>
      <c r="G583" s="3" t="s">
        <v>253</v>
      </c>
      <c r="H583" s="62"/>
      <c r="I583" s="2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1">
        <f t="shared" ca="1" si="10"/>
        <v>583</v>
      </c>
      <c r="C584" s="61"/>
      <c r="D584" s="3"/>
      <c r="E584" s="3"/>
      <c r="F584" s="61" t="s">
        <v>302</v>
      </c>
      <c r="G584" s="3" t="s">
        <v>260</v>
      </c>
      <c r="H584" s="62"/>
      <c r="I584" s="2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1">
        <f t="shared" ca="1" si="10"/>
        <v>584</v>
      </c>
      <c r="C585" s="61"/>
      <c r="D585" s="3"/>
      <c r="E585" s="3"/>
      <c r="F585" s="61" t="s">
        <v>303</v>
      </c>
      <c r="G585" s="3" t="s">
        <v>255</v>
      </c>
      <c r="H585" s="62"/>
      <c r="I585" s="21">
        <v>603266.65573392354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1">
        <f t="shared" ca="1" si="10"/>
        <v>585</v>
      </c>
      <c r="C586" s="61"/>
      <c r="D586" s="3"/>
      <c r="E586" s="3"/>
      <c r="F586" s="61" t="s">
        <v>303</v>
      </c>
      <c r="G586" s="3" t="s">
        <v>257</v>
      </c>
      <c r="H586" s="62"/>
      <c r="I586" s="2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1">
        <f t="shared" ca="1" si="10"/>
        <v>586</v>
      </c>
      <c r="C587" s="61"/>
      <c r="D587" s="3"/>
      <c r="E587" s="3"/>
      <c r="F587" s="61" t="s">
        <v>292</v>
      </c>
      <c r="G587" s="3" t="s">
        <v>259</v>
      </c>
      <c r="H587" s="62"/>
      <c r="I587" s="21">
        <v>636020.64014377061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1">
        <f t="shared" ca="1" si="10"/>
        <v>587</v>
      </c>
      <c r="C588" s="61"/>
      <c r="D588" s="3"/>
      <c r="E588" s="3"/>
      <c r="F588" s="61" t="s">
        <v>292</v>
      </c>
      <c r="G588" s="3" t="s">
        <v>258</v>
      </c>
      <c r="H588" s="62"/>
      <c r="I588" s="2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1">
        <f t="shared" ca="1" si="10"/>
        <v>588</v>
      </c>
      <c r="C589" s="61"/>
      <c r="D589" s="3"/>
      <c r="E589" s="3"/>
      <c r="F589" s="61" t="s">
        <v>292</v>
      </c>
      <c r="G589" s="3" t="s">
        <v>32</v>
      </c>
      <c r="H589" s="62"/>
      <c r="I589" s="2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1">
        <f t="shared" ca="1" si="10"/>
        <v>589</v>
      </c>
      <c r="C590" s="61"/>
      <c r="D590" s="3"/>
      <c r="E590" s="3"/>
      <c r="F590" s="61" t="s">
        <v>303</v>
      </c>
      <c r="G590" s="3" t="s">
        <v>257</v>
      </c>
      <c r="H590" s="62"/>
      <c r="I590" s="2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1">
        <f t="shared" ca="1" si="10"/>
        <v>590</v>
      </c>
      <c r="C591" s="61"/>
      <c r="D591" s="3"/>
      <c r="E591" s="3"/>
      <c r="F591" s="61" t="s">
        <v>303</v>
      </c>
      <c r="G591" s="3" t="s">
        <v>257</v>
      </c>
      <c r="H591" s="62"/>
      <c r="I591" s="2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1">
        <f t="shared" ca="1" si="10"/>
        <v>591</v>
      </c>
      <c r="C592" s="61"/>
      <c r="D592" s="3"/>
      <c r="E592" s="3"/>
      <c r="F592" s="3"/>
      <c r="G592" s="3"/>
      <c r="H592" s="62" t="s">
        <v>34</v>
      </c>
      <c r="I592" s="13">
        <v>4262032.7227905933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1">
        <f t="shared" ca="1" si="10"/>
        <v>592</v>
      </c>
      <c r="C593" s="61"/>
      <c r="D593" s="3"/>
      <c r="E593" s="3"/>
      <c r="F593" s="3"/>
      <c r="G593" s="3"/>
      <c r="H593" s="62"/>
      <c r="I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1">
        <f t="shared" ca="1" si="10"/>
        <v>593</v>
      </c>
      <c r="C594" s="61">
        <v>395</v>
      </c>
      <c r="D594" s="3" t="s">
        <v>104</v>
      </c>
      <c r="E594" s="3"/>
      <c r="F594" s="3"/>
      <c r="G594" s="3"/>
      <c r="H594" s="62"/>
      <c r="I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1">
        <f t="shared" ca="1" si="10"/>
        <v>594</v>
      </c>
      <c r="C595" s="61"/>
      <c r="D595" s="3"/>
      <c r="E595" s="3"/>
      <c r="F595" s="61" t="s">
        <v>300</v>
      </c>
      <c r="G595" s="3" t="s">
        <v>199</v>
      </c>
      <c r="H595" s="62"/>
      <c r="I595" s="21">
        <v>1295819.79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1">
        <f t="shared" ca="1" si="10"/>
        <v>595</v>
      </c>
      <c r="C596" s="61"/>
      <c r="D596" s="3"/>
      <c r="E596" s="3"/>
      <c r="F596" s="61" t="s">
        <v>301</v>
      </c>
      <c r="G596" s="3" t="s">
        <v>256</v>
      </c>
      <c r="H596" s="62"/>
      <c r="I596" s="2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1">
        <f t="shared" ca="1" si="10"/>
        <v>596</v>
      </c>
      <c r="C597" s="61"/>
      <c r="D597" s="3"/>
      <c r="E597" s="3"/>
      <c r="F597" s="61" t="s">
        <v>302</v>
      </c>
      <c r="G597" s="3" t="s">
        <v>260</v>
      </c>
      <c r="H597" s="62"/>
      <c r="I597" s="2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1">
        <f t="shared" ca="1" si="10"/>
        <v>597</v>
      </c>
      <c r="C598" s="61"/>
      <c r="D598" s="3"/>
      <c r="E598" s="3"/>
      <c r="F598" s="61" t="s">
        <v>298</v>
      </c>
      <c r="G598" s="3" t="s">
        <v>254</v>
      </c>
      <c r="H598" s="62"/>
      <c r="I598" s="21">
        <v>311754.77068602166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1">
        <f t="shared" ca="1" si="10"/>
        <v>598</v>
      </c>
      <c r="C599" s="61"/>
      <c r="D599" s="3"/>
      <c r="E599" s="3"/>
      <c r="F599" s="61" t="s">
        <v>292</v>
      </c>
      <c r="G599" s="3" t="s">
        <v>253</v>
      </c>
      <c r="H599" s="62"/>
      <c r="I599" s="2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1">
        <f t="shared" ca="1" si="10"/>
        <v>599</v>
      </c>
      <c r="C600" s="61"/>
      <c r="D600" s="3"/>
      <c r="E600" s="3"/>
      <c r="F600" s="61" t="s">
        <v>303</v>
      </c>
      <c r="G600" s="3" t="s">
        <v>26</v>
      </c>
      <c r="H600" s="62"/>
      <c r="I600" s="2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1">
        <f t="shared" ca="1" si="10"/>
        <v>600</v>
      </c>
      <c r="C601" s="61"/>
      <c r="D601" s="3"/>
      <c r="E601" s="3"/>
      <c r="F601" s="61" t="s">
        <v>303</v>
      </c>
      <c r="G601" s="3" t="s">
        <v>255</v>
      </c>
      <c r="H601" s="62"/>
      <c r="I601" s="21">
        <v>289102.00420354609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1">
        <f t="shared" ca="1" si="10"/>
        <v>601</v>
      </c>
      <c r="C602" s="61"/>
      <c r="D602" s="3"/>
      <c r="E602" s="3"/>
      <c r="F602" s="61" t="s">
        <v>303</v>
      </c>
      <c r="G602" s="3" t="s">
        <v>257</v>
      </c>
      <c r="H602" s="62"/>
      <c r="I602" s="2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1">
        <f t="shared" ca="1" si="10"/>
        <v>602</v>
      </c>
      <c r="C603" s="61"/>
      <c r="D603" s="3"/>
      <c r="E603" s="3"/>
      <c r="F603" s="61" t="s">
        <v>292</v>
      </c>
      <c r="G603" s="3" t="s">
        <v>259</v>
      </c>
      <c r="H603" s="62"/>
      <c r="I603" s="21">
        <v>55363.697625156514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1">
        <f t="shared" ca="1" si="10"/>
        <v>603</v>
      </c>
      <c r="C604" s="61"/>
      <c r="D604" s="3"/>
      <c r="E604" s="3"/>
      <c r="F604" s="61" t="s">
        <v>292</v>
      </c>
      <c r="G604" s="3" t="s">
        <v>258</v>
      </c>
      <c r="H604" s="62"/>
      <c r="I604" s="2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1">
        <f t="shared" ca="1" si="10"/>
        <v>604</v>
      </c>
      <c r="C605" s="61"/>
      <c r="D605" s="3"/>
      <c r="E605" s="3"/>
      <c r="F605" s="61" t="s">
        <v>292</v>
      </c>
      <c r="G605" s="3" t="s">
        <v>32</v>
      </c>
      <c r="H605" s="62"/>
      <c r="I605" s="2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1">
        <f t="shared" ca="1" si="10"/>
        <v>605</v>
      </c>
      <c r="C606" s="61"/>
      <c r="D606" s="3"/>
      <c r="E606" s="3"/>
      <c r="F606" s="61" t="s">
        <v>303</v>
      </c>
      <c r="G606" s="3" t="s">
        <v>257</v>
      </c>
      <c r="H606" s="62"/>
      <c r="I606" s="2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1">
        <f t="shared" ca="1" si="10"/>
        <v>606</v>
      </c>
      <c r="C607" s="61"/>
      <c r="D607" s="3"/>
      <c r="E607" s="3"/>
      <c r="F607" s="61" t="s">
        <v>303</v>
      </c>
      <c r="G607" s="3" t="s">
        <v>257</v>
      </c>
      <c r="H607" s="62"/>
      <c r="I607" s="2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1">
        <f t="shared" ca="1" si="10"/>
        <v>607</v>
      </c>
      <c r="C608" s="61"/>
      <c r="D608" s="3"/>
      <c r="E608" s="3"/>
      <c r="F608" s="3"/>
      <c r="G608" s="3"/>
      <c r="H608" s="62" t="s">
        <v>34</v>
      </c>
      <c r="I608" s="13">
        <v>1952040.2625147242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1">
        <f t="shared" ca="1" si="10"/>
        <v>608</v>
      </c>
      <c r="C609" s="3"/>
      <c r="D609" s="3"/>
      <c r="E609" s="3"/>
      <c r="F609" s="3"/>
      <c r="G609" s="3"/>
      <c r="H609" s="62"/>
      <c r="I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1">
        <f t="shared" ca="1" si="10"/>
        <v>609</v>
      </c>
      <c r="C610" s="61">
        <v>396</v>
      </c>
      <c r="D610" s="3" t="s">
        <v>105</v>
      </c>
      <c r="E610" s="3"/>
      <c r="F610" s="3"/>
      <c r="G610" s="3"/>
      <c r="H610" s="62"/>
      <c r="I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1">
        <f t="shared" ca="1" si="10"/>
        <v>610</v>
      </c>
      <c r="C611" s="61"/>
      <c r="D611" s="3"/>
      <c r="E611" s="3"/>
      <c r="F611" s="61" t="s">
        <v>300</v>
      </c>
      <c r="G611" s="3" t="s">
        <v>199</v>
      </c>
      <c r="H611" s="62"/>
      <c r="I611" s="21">
        <v>8442974.3599999994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1">
        <f t="shared" ca="1" si="10"/>
        <v>611</v>
      </c>
      <c r="C612" s="61"/>
      <c r="D612" s="3"/>
      <c r="E612" s="3"/>
      <c r="F612" s="61" t="s">
        <v>301</v>
      </c>
      <c r="G612" s="3" t="s">
        <v>256</v>
      </c>
      <c r="H612" s="62"/>
      <c r="I612" s="2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1">
        <f t="shared" ca="1" si="10"/>
        <v>612</v>
      </c>
      <c r="C613" s="61"/>
      <c r="D613" s="3"/>
      <c r="E613" s="3"/>
      <c r="F613" s="61" t="s">
        <v>303</v>
      </c>
      <c r="G613" s="3" t="s">
        <v>26</v>
      </c>
      <c r="H613" s="62"/>
      <c r="I613" s="2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1">
        <f t="shared" ca="1" si="10"/>
        <v>613</v>
      </c>
      <c r="C614" s="61"/>
      <c r="D614" s="3"/>
      <c r="E614" s="3"/>
      <c r="F614" s="61" t="s">
        <v>298</v>
      </c>
      <c r="G614" s="3" t="s">
        <v>254</v>
      </c>
      <c r="H614" s="62"/>
      <c r="I614" s="21">
        <v>293563.81258424744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1">
        <f t="shared" ca="1" si="10"/>
        <v>614</v>
      </c>
      <c r="C615" s="61"/>
      <c r="D615" s="3"/>
      <c r="E615" s="3"/>
      <c r="F615" s="61" t="s">
        <v>302</v>
      </c>
      <c r="G615" s="3" t="s">
        <v>260</v>
      </c>
      <c r="H615" s="62"/>
      <c r="I615" s="2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1">
        <f t="shared" ca="1" si="10"/>
        <v>615</v>
      </c>
      <c r="C616" s="61"/>
      <c r="D616" s="3"/>
      <c r="E616" s="3"/>
      <c r="F616" s="61" t="s">
        <v>292</v>
      </c>
      <c r="G616" s="3" t="s">
        <v>253</v>
      </c>
      <c r="H616" s="62"/>
      <c r="I616" s="2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1">
        <f t="shared" ca="1" si="10"/>
        <v>616</v>
      </c>
      <c r="C617" s="61"/>
      <c r="D617" s="3"/>
      <c r="E617" s="3"/>
      <c r="F617" s="61" t="s">
        <v>303</v>
      </c>
      <c r="G617" s="3" t="s">
        <v>255</v>
      </c>
      <c r="H617" s="62"/>
      <c r="I617" s="21">
        <v>712459.25663257961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1">
        <f t="shared" ca="1" si="10"/>
        <v>617</v>
      </c>
      <c r="C618" s="61"/>
      <c r="D618" s="3"/>
      <c r="E618" s="3"/>
      <c r="F618" s="61" t="s">
        <v>303</v>
      </c>
      <c r="G618" s="3" t="s">
        <v>257</v>
      </c>
      <c r="H618" s="62"/>
      <c r="I618" s="2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1">
        <f t="shared" ca="1" si="10"/>
        <v>618</v>
      </c>
      <c r="C619" s="61"/>
      <c r="D619" s="3"/>
      <c r="E619" s="3"/>
      <c r="F619" s="61" t="s">
        <v>292</v>
      </c>
      <c r="G619" s="3" t="s">
        <v>259</v>
      </c>
      <c r="H619" s="62"/>
      <c r="I619" s="21">
        <v>2173339.3895747182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1">
        <f t="shared" ca="1" si="10"/>
        <v>619</v>
      </c>
      <c r="C620" s="61"/>
      <c r="D620" s="3"/>
      <c r="E620" s="3"/>
      <c r="F620" s="61" t="s">
        <v>292</v>
      </c>
      <c r="G620" s="3" t="s">
        <v>258</v>
      </c>
      <c r="H620" s="62"/>
      <c r="I620" s="2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1">
        <f t="shared" ca="1" si="10"/>
        <v>620</v>
      </c>
      <c r="C621" s="61"/>
      <c r="D621" s="3"/>
      <c r="E621" s="3"/>
      <c r="F621" s="61" t="s">
        <v>292</v>
      </c>
      <c r="G621" s="3" t="s">
        <v>32</v>
      </c>
      <c r="H621" s="62"/>
      <c r="I621" s="2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1">
        <f t="shared" ca="1" si="10"/>
        <v>621</v>
      </c>
      <c r="C622" s="61"/>
      <c r="D622" s="3"/>
      <c r="E622" s="3"/>
      <c r="F622" s="61" t="s">
        <v>303</v>
      </c>
      <c r="G622" s="3" t="s">
        <v>257</v>
      </c>
      <c r="H622" s="62"/>
      <c r="I622" s="2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1">
        <f t="shared" ca="1" si="10"/>
        <v>622</v>
      </c>
      <c r="C623" s="61"/>
      <c r="D623" s="3"/>
      <c r="E623" s="3"/>
      <c r="F623" s="61" t="s">
        <v>303</v>
      </c>
      <c r="G623" s="3" t="s">
        <v>257</v>
      </c>
      <c r="H623" s="62"/>
      <c r="I623" s="2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1">
        <f t="shared" ca="1" si="10"/>
        <v>623</v>
      </c>
      <c r="C624" s="61"/>
      <c r="D624" s="3"/>
      <c r="E624" s="3"/>
      <c r="F624" s="3"/>
      <c r="G624" s="3"/>
      <c r="H624" s="62" t="s">
        <v>34</v>
      </c>
      <c r="I624" s="13">
        <v>11622336.818791544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1">
        <f t="shared" ca="1" si="10"/>
        <v>624</v>
      </c>
      <c r="C625" s="61">
        <v>397</v>
      </c>
      <c r="D625" s="3" t="s">
        <v>106</v>
      </c>
      <c r="E625" s="3"/>
      <c r="F625" s="3"/>
      <c r="G625" s="3"/>
      <c r="H625" s="62"/>
      <c r="I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1">
        <f t="shared" ca="1" si="10"/>
        <v>625</v>
      </c>
      <c r="C626" s="61"/>
      <c r="D626" s="3"/>
      <c r="E626" s="3"/>
      <c r="F626" s="61" t="s">
        <v>300</v>
      </c>
      <c r="G626" s="3" t="s">
        <v>199</v>
      </c>
      <c r="H626" s="62"/>
      <c r="I626" s="21">
        <v>13709487.380000001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1">
        <f t="shared" ca="1" si="10"/>
        <v>626</v>
      </c>
      <c r="C627" s="61"/>
      <c r="D627" s="3"/>
      <c r="E627" s="3"/>
      <c r="F627" s="61" t="s">
        <v>308</v>
      </c>
      <c r="G627" s="3" t="s">
        <v>256</v>
      </c>
      <c r="H627" s="62"/>
      <c r="I627" s="2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1">
        <f t="shared" ca="1" si="10"/>
        <v>627</v>
      </c>
      <c r="C628" s="61"/>
      <c r="D628" s="3"/>
      <c r="E628" s="3"/>
      <c r="F628" s="61" t="s">
        <v>308</v>
      </c>
      <c r="G628" s="3" t="s">
        <v>260</v>
      </c>
      <c r="H628" s="62"/>
      <c r="I628" s="2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1">
        <f t="shared" ca="1" si="10"/>
        <v>628</v>
      </c>
      <c r="C629" s="61"/>
      <c r="D629" s="3"/>
      <c r="E629" s="3"/>
      <c r="F629" s="61" t="s">
        <v>298</v>
      </c>
      <c r="G629" s="3" t="s">
        <v>254</v>
      </c>
      <c r="H629" s="62"/>
      <c r="I629" s="21">
        <v>5971410.329795504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1">
        <f t="shared" ca="1" si="10"/>
        <v>629</v>
      </c>
      <c r="C630" s="61"/>
      <c r="D630" s="3"/>
      <c r="E630" s="3"/>
      <c r="F630" s="61" t="s">
        <v>295</v>
      </c>
      <c r="G630" s="3" t="s">
        <v>261</v>
      </c>
      <c r="H630" s="62"/>
      <c r="I630" s="2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1">
        <f t="shared" ca="1" si="10"/>
        <v>630</v>
      </c>
      <c r="C631" s="61"/>
      <c r="D631" s="3"/>
      <c r="E631" s="3"/>
      <c r="F631" s="61" t="s">
        <v>303</v>
      </c>
      <c r="G631" s="3" t="s">
        <v>26</v>
      </c>
      <c r="H631" s="62"/>
      <c r="I631" s="2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1">
        <f t="shared" ca="1" si="10"/>
        <v>631</v>
      </c>
      <c r="C632" s="61"/>
      <c r="D632" s="3"/>
      <c r="E632" s="3"/>
      <c r="F632" s="61" t="s">
        <v>308</v>
      </c>
      <c r="G632" s="3" t="s">
        <v>253</v>
      </c>
      <c r="H632" s="62"/>
      <c r="I632" s="2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1">
        <f t="shared" ca="1" si="10"/>
        <v>632</v>
      </c>
      <c r="C633" s="61"/>
      <c r="D633" s="3"/>
      <c r="E633" s="3"/>
      <c r="F633" s="61" t="s">
        <v>303</v>
      </c>
      <c r="G633" s="3" t="s">
        <v>255</v>
      </c>
      <c r="H633" s="62"/>
      <c r="I633" s="21">
        <v>10995397.367911248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1">
        <f t="shared" ca="1" si="10"/>
        <v>633</v>
      </c>
      <c r="C634" s="61"/>
      <c r="D634" s="3"/>
      <c r="E634" s="3"/>
      <c r="F634" s="61" t="s">
        <v>308</v>
      </c>
      <c r="G634" s="3" t="s">
        <v>257</v>
      </c>
      <c r="H634" s="62"/>
      <c r="I634" s="2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1">
        <f t="shared" ca="1" si="10"/>
        <v>634</v>
      </c>
      <c r="C635" s="61"/>
      <c r="D635" s="3"/>
      <c r="E635" s="3"/>
      <c r="F635" s="61" t="s">
        <v>308</v>
      </c>
      <c r="G635" s="3" t="s">
        <v>259</v>
      </c>
      <c r="H635" s="62"/>
      <c r="I635" s="21">
        <v>1034045.8000514243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1">
        <f t="shared" ca="1" si="10"/>
        <v>635</v>
      </c>
      <c r="C636" s="61"/>
      <c r="D636" s="3"/>
      <c r="E636" s="3"/>
      <c r="F636" s="61" t="s">
        <v>308</v>
      </c>
      <c r="G636" s="3" t="s">
        <v>258</v>
      </c>
      <c r="H636" s="62"/>
      <c r="I636" s="2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1">
        <f t="shared" ca="1" si="10"/>
        <v>636</v>
      </c>
      <c r="C637" s="61"/>
      <c r="D637" s="3"/>
      <c r="E637" s="3"/>
      <c r="F637" s="61" t="s">
        <v>308</v>
      </c>
      <c r="G637" s="3" t="s">
        <v>32</v>
      </c>
      <c r="H637" s="62"/>
      <c r="I637" s="2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1">
        <f t="shared" ca="1" si="10"/>
        <v>637</v>
      </c>
      <c r="C638" s="61"/>
      <c r="D638" s="3"/>
      <c r="E638" s="3"/>
      <c r="F638" s="61" t="s">
        <v>308</v>
      </c>
      <c r="G638" s="3" t="s">
        <v>262</v>
      </c>
      <c r="H638" s="62"/>
      <c r="I638" s="2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1">
        <f t="shared" ref="A639:A702" ca="1" si="11">OFFSET(A639,-1,)+1</f>
        <v>638</v>
      </c>
      <c r="C639" s="61"/>
      <c r="D639" s="3"/>
      <c r="E639" s="3"/>
      <c r="F639" s="61" t="s">
        <v>308</v>
      </c>
      <c r="G639" s="3" t="s">
        <v>257</v>
      </c>
      <c r="H639" s="62"/>
      <c r="I639" s="2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1">
        <f t="shared" ca="1" si="11"/>
        <v>639</v>
      </c>
      <c r="C640" s="61"/>
      <c r="D640" s="3"/>
      <c r="E640" s="3"/>
      <c r="F640" s="3"/>
      <c r="G640" s="3"/>
      <c r="H640" s="62" t="s">
        <v>34</v>
      </c>
      <c r="I640" s="13">
        <v>31988110.738768782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1">
        <f t="shared" ca="1" si="11"/>
        <v>640</v>
      </c>
      <c r="C641" s="61"/>
      <c r="D641" s="3"/>
      <c r="E641" s="3"/>
      <c r="F641" s="3"/>
      <c r="G641" s="3"/>
      <c r="H641" s="62"/>
      <c r="I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1">
        <f t="shared" ca="1" si="11"/>
        <v>641</v>
      </c>
      <c r="C642" s="61">
        <v>398</v>
      </c>
      <c r="D642" s="3" t="s">
        <v>107</v>
      </c>
      <c r="E642" s="3"/>
      <c r="F642" s="3"/>
      <c r="G642" s="3"/>
      <c r="H642" s="62"/>
      <c r="I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1">
        <f t="shared" ca="1" si="11"/>
        <v>642</v>
      </c>
      <c r="C643" s="61"/>
      <c r="D643" s="3"/>
      <c r="E643" s="3"/>
      <c r="F643" s="61" t="s">
        <v>300</v>
      </c>
      <c r="G643" s="3" t="s">
        <v>199</v>
      </c>
      <c r="H643" s="62"/>
      <c r="I643" s="21">
        <v>183867.35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1">
        <f t="shared" ca="1" si="11"/>
        <v>643</v>
      </c>
      <c r="C644" s="61"/>
      <c r="D644" s="3"/>
      <c r="E644" s="3"/>
      <c r="F644" s="61" t="s">
        <v>301</v>
      </c>
      <c r="G644" s="3" t="s">
        <v>256</v>
      </c>
      <c r="H644" s="62"/>
      <c r="I644" s="2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1">
        <f t="shared" ca="1" si="11"/>
        <v>644</v>
      </c>
      <c r="C645" s="61"/>
      <c r="D645" s="3"/>
      <c r="E645" s="3"/>
      <c r="F645" s="61" t="s">
        <v>302</v>
      </c>
      <c r="G645" s="3" t="s">
        <v>260</v>
      </c>
      <c r="H645" s="62"/>
      <c r="I645" s="2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1">
        <f t="shared" ca="1" si="11"/>
        <v>645</v>
      </c>
      <c r="C646" s="61"/>
      <c r="D646" s="3"/>
      <c r="E646" s="3"/>
      <c r="F646" s="61" t="s">
        <v>295</v>
      </c>
      <c r="G646" s="3" t="s">
        <v>261</v>
      </c>
      <c r="H646" s="62"/>
      <c r="I646" s="2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1">
        <f t="shared" ca="1" si="11"/>
        <v>646</v>
      </c>
      <c r="C647" s="61"/>
      <c r="D647" s="3"/>
      <c r="E647" s="3"/>
      <c r="F647" s="61" t="s">
        <v>298</v>
      </c>
      <c r="G647" s="3" t="s">
        <v>254</v>
      </c>
      <c r="H647" s="62"/>
      <c r="I647" s="21">
        <v>162086.07836074472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1">
        <f t="shared" ca="1" si="11"/>
        <v>647</v>
      </c>
      <c r="C648" s="61"/>
      <c r="D648" s="3"/>
      <c r="E648" s="3"/>
      <c r="F648" s="61" t="s">
        <v>292</v>
      </c>
      <c r="G648" s="3" t="s">
        <v>253</v>
      </c>
      <c r="H648" s="62"/>
      <c r="I648" s="2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1">
        <f t="shared" ca="1" si="11"/>
        <v>648</v>
      </c>
      <c r="C649" s="61"/>
      <c r="D649" s="3"/>
      <c r="E649" s="3"/>
      <c r="F649" s="61" t="s">
        <v>303</v>
      </c>
      <c r="G649" s="3" t="s">
        <v>26</v>
      </c>
      <c r="H649" s="62"/>
      <c r="I649" s="2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1">
        <f t="shared" ca="1" si="11"/>
        <v>649</v>
      </c>
      <c r="C650" s="61"/>
      <c r="D650" s="3"/>
      <c r="E650" s="3"/>
      <c r="F650" s="61" t="s">
        <v>303</v>
      </c>
      <c r="G650" s="3" t="s">
        <v>255</v>
      </c>
      <c r="H650" s="62"/>
      <c r="I650" s="21">
        <v>87274.21878155008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1">
        <f t="shared" ca="1" si="11"/>
        <v>650</v>
      </c>
      <c r="C651" s="61"/>
      <c r="D651" s="3"/>
      <c r="E651" s="3"/>
      <c r="F651" s="61" t="s">
        <v>303</v>
      </c>
      <c r="G651" s="3" t="s">
        <v>257</v>
      </c>
      <c r="H651" s="62"/>
      <c r="I651" s="2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1">
        <f t="shared" ca="1" si="11"/>
        <v>651</v>
      </c>
      <c r="C652" s="61"/>
      <c r="D652" s="3"/>
      <c r="E652" s="3"/>
      <c r="F652" s="61" t="s">
        <v>292</v>
      </c>
      <c r="G652" s="3" t="s">
        <v>259</v>
      </c>
      <c r="H652" s="62"/>
      <c r="I652" s="21">
        <v>34085.165582056019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1">
        <f t="shared" ca="1" si="11"/>
        <v>652</v>
      </c>
      <c r="C653" s="61"/>
      <c r="D653" s="3"/>
      <c r="E653" s="3"/>
      <c r="F653" s="61" t="s">
        <v>292</v>
      </c>
      <c r="G653" s="3" t="s">
        <v>258</v>
      </c>
      <c r="H653" s="62"/>
      <c r="I653" s="2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1">
        <f t="shared" ca="1" si="11"/>
        <v>653</v>
      </c>
      <c r="C654" s="61"/>
      <c r="D654" s="3"/>
      <c r="E654" s="3"/>
      <c r="F654" s="61" t="s">
        <v>292</v>
      </c>
      <c r="G654" s="3" t="s">
        <v>32</v>
      </c>
      <c r="H654" s="62"/>
      <c r="I654" s="2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1">
        <f t="shared" ca="1" si="11"/>
        <v>654</v>
      </c>
      <c r="C655" s="61"/>
      <c r="D655" s="3"/>
      <c r="E655" s="3"/>
      <c r="F655" s="61" t="s">
        <v>303</v>
      </c>
      <c r="G655" s="3" t="s">
        <v>257</v>
      </c>
      <c r="H655" s="62"/>
      <c r="I655" s="2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1">
        <f t="shared" ca="1" si="11"/>
        <v>655</v>
      </c>
      <c r="C656" s="61"/>
      <c r="D656" s="3"/>
      <c r="E656" s="3"/>
      <c r="F656" s="3"/>
      <c r="G656" s="3"/>
      <c r="H656" s="62" t="s">
        <v>34</v>
      </c>
      <c r="I656" s="13">
        <v>472404.45660660963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1">
        <f t="shared" ca="1" si="11"/>
        <v>656</v>
      </c>
      <c r="C657" s="61"/>
      <c r="D657" s="3"/>
      <c r="E657" s="3"/>
      <c r="F657" s="3"/>
      <c r="G657" s="3"/>
      <c r="H657" s="62"/>
      <c r="I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1">
        <f t="shared" ca="1" si="11"/>
        <v>657</v>
      </c>
      <c r="C658" s="61">
        <v>399</v>
      </c>
      <c r="D658" s="3" t="s">
        <v>108</v>
      </c>
      <c r="E658" s="3"/>
      <c r="F658" s="3"/>
      <c r="G658" s="3"/>
      <c r="H658" s="62"/>
      <c r="I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1">
        <f t="shared" ca="1" si="11"/>
        <v>658</v>
      </c>
      <c r="C659" s="61"/>
      <c r="D659" s="3"/>
      <c r="E659" s="3"/>
      <c r="F659" s="61" t="s">
        <v>292</v>
      </c>
      <c r="G659" s="3" t="s">
        <v>253</v>
      </c>
      <c r="H659" s="62"/>
      <c r="I659" s="2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1">
        <f t="shared" ca="1" si="11"/>
        <v>659</v>
      </c>
      <c r="C660" s="61"/>
      <c r="D660" s="3"/>
      <c r="E660" s="3"/>
      <c r="F660" s="61" t="s">
        <v>292</v>
      </c>
      <c r="G660" s="3" t="s">
        <v>258</v>
      </c>
      <c r="H660" s="62"/>
      <c r="I660" s="2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1">
        <f t="shared" ca="1" si="11"/>
        <v>660</v>
      </c>
      <c r="C661" s="61"/>
      <c r="D661" s="3"/>
      <c r="E661" s="3"/>
      <c r="F661" s="61" t="s">
        <v>292</v>
      </c>
      <c r="G661" s="3" t="s">
        <v>32</v>
      </c>
      <c r="H661" s="62"/>
      <c r="I661" s="2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1">
        <f t="shared" ca="1" si="11"/>
        <v>661</v>
      </c>
      <c r="C662" s="61" t="s">
        <v>109</v>
      </c>
      <c r="D662" s="3"/>
      <c r="E662" s="3"/>
      <c r="F662" s="61" t="s">
        <v>292</v>
      </c>
      <c r="G662" s="3" t="s">
        <v>262</v>
      </c>
      <c r="H662" s="62"/>
      <c r="I662" s="2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1">
        <f t="shared" ca="1" si="11"/>
        <v>662</v>
      </c>
      <c r="C663" s="61"/>
      <c r="D663" s="3"/>
      <c r="E663" s="3"/>
      <c r="F663" s="3"/>
      <c r="G663" s="3"/>
      <c r="H663" s="62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1">
        <f t="shared" ca="1" si="11"/>
        <v>663</v>
      </c>
      <c r="C664" s="61"/>
      <c r="D664" s="3"/>
      <c r="E664" s="3"/>
      <c r="F664" s="3"/>
      <c r="G664" s="3"/>
      <c r="H664" s="62"/>
      <c r="I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1">
        <f t="shared" ca="1" si="11"/>
        <v>664</v>
      </c>
      <c r="C665" s="61" t="s">
        <v>110</v>
      </c>
      <c r="D665" s="3" t="s">
        <v>111</v>
      </c>
      <c r="E665" s="3"/>
      <c r="F665" s="3"/>
      <c r="G665" s="3"/>
      <c r="H665" s="62"/>
      <c r="I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1">
        <f t="shared" ca="1" si="11"/>
        <v>665</v>
      </c>
      <c r="C666" s="61"/>
      <c r="D666" s="3"/>
      <c r="E666" s="3"/>
      <c r="F666" s="61" t="s">
        <v>292</v>
      </c>
      <c r="G666" s="3" t="s">
        <v>253</v>
      </c>
      <c r="H666" s="62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1">
        <f t="shared" ca="1" si="11"/>
        <v>666</v>
      </c>
      <c r="C667" s="61"/>
      <c r="D667" s="3"/>
      <c r="E667" s="3"/>
      <c r="F667" s="3"/>
      <c r="G667" s="3"/>
      <c r="H667" s="62"/>
      <c r="I667" s="2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1">
        <f t="shared" ca="1" si="11"/>
        <v>667</v>
      </c>
      <c r="C668" s="61"/>
      <c r="D668" s="3"/>
      <c r="E668" s="3"/>
      <c r="F668" s="3"/>
      <c r="G668" s="3"/>
      <c r="H668" s="62"/>
      <c r="I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1">
        <f t="shared" ca="1" si="11"/>
        <v>668</v>
      </c>
      <c r="C669" s="61"/>
      <c r="D669" s="3" t="s">
        <v>112</v>
      </c>
      <c r="E669" s="3"/>
      <c r="F669" s="3"/>
      <c r="G669" s="3"/>
      <c r="H669" s="62"/>
      <c r="I669" s="2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1">
        <f t="shared" ca="1" si="11"/>
        <v>669</v>
      </c>
      <c r="C670" s="61"/>
      <c r="D670" s="3"/>
      <c r="E670" s="3"/>
      <c r="F670" s="3"/>
      <c r="G670" s="3"/>
      <c r="H670" s="62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1">
        <f t="shared" ca="1" si="11"/>
        <v>670</v>
      </c>
      <c r="C671" s="61"/>
      <c r="D671" s="3"/>
      <c r="E671" s="3"/>
      <c r="F671" s="3"/>
      <c r="G671" s="3"/>
      <c r="H671" s="62"/>
      <c r="I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1">
        <f t="shared" ca="1" si="11"/>
        <v>671</v>
      </c>
      <c r="C672" s="61">
        <v>1011390</v>
      </c>
      <c r="D672" s="3" t="s">
        <v>113</v>
      </c>
      <c r="E672" s="3"/>
      <c r="F672" s="3"/>
      <c r="G672" s="3"/>
      <c r="H672" s="62"/>
      <c r="I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1">
        <f t="shared" ca="1" si="11"/>
        <v>672</v>
      </c>
      <c r="C673" s="61"/>
      <c r="D673" s="3"/>
      <c r="E673" s="3"/>
      <c r="F673" s="61" t="s">
        <v>300</v>
      </c>
      <c r="G673" s="3" t="s">
        <v>199</v>
      </c>
      <c r="H673" s="62"/>
      <c r="I673" s="2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1">
        <f t="shared" ca="1" si="11"/>
        <v>673</v>
      </c>
      <c r="C674" s="61"/>
      <c r="D674" s="3"/>
      <c r="E674" s="3"/>
      <c r="F674" s="61" t="s">
        <v>292</v>
      </c>
      <c r="G674" s="3" t="s">
        <v>255</v>
      </c>
      <c r="H674" s="62"/>
      <c r="I674" s="21">
        <v>787428.47276781907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1">
        <f t="shared" ca="1" si="11"/>
        <v>674</v>
      </c>
      <c r="C675" s="61"/>
      <c r="D675" s="3"/>
      <c r="E675" s="3"/>
      <c r="F675" s="61" t="s">
        <v>292</v>
      </c>
      <c r="G675" s="3" t="s">
        <v>257</v>
      </c>
      <c r="H675" s="62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1">
        <f t="shared" ca="1" si="11"/>
        <v>675</v>
      </c>
      <c r="C676" s="61"/>
      <c r="D676" s="3"/>
      <c r="E676" s="3"/>
      <c r="F676" s="61" t="s">
        <v>298</v>
      </c>
      <c r="G676" s="3" t="s">
        <v>254</v>
      </c>
      <c r="H676" s="62"/>
      <c r="I676" s="25">
        <v>180952.31673407808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1">
        <f t="shared" ca="1" si="11"/>
        <v>676</v>
      </c>
      <c r="C677" s="61"/>
      <c r="D677" s="3"/>
      <c r="E677" s="3"/>
      <c r="F677" s="3"/>
      <c r="G677" s="3"/>
      <c r="H677" s="62" t="s">
        <v>114</v>
      </c>
      <c r="I677" s="4">
        <v>968380.78950189718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1">
        <f t="shared" ca="1" si="11"/>
        <v>677</v>
      </c>
      <c r="C678" s="61"/>
      <c r="D678" s="3"/>
      <c r="E678" s="3"/>
      <c r="F678" s="3"/>
      <c r="G678" s="3"/>
      <c r="H678" s="62"/>
      <c r="I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1">
        <f t="shared" ca="1" si="11"/>
        <v>678</v>
      </c>
      <c r="C679" s="61"/>
      <c r="D679" s="3" t="s">
        <v>112</v>
      </c>
      <c r="E679" s="3"/>
      <c r="F679" s="3"/>
      <c r="G679" s="3"/>
      <c r="H679" s="62"/>
      <c r="I679" s="21">
        <v>-968380.78950189718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1">
        <f t="shared" ca="1" si="11"/>
        <v>679</v>
      </c>
      <c r="C680" s="61"/>
      <c r="D680" s="3"/>
      <c r="E680" s="3"/>
      <c r="F680" s="3"/>
      <c r="G680" s="3"/>
      <c r="H680" s="62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1">
        <f t="shared" ca="1" si="11"/>
        <v>680</v>
      </c>
      <c r="C681" s="61"/>
      <c r="D681" s="3"/>
      <c r="E681" s="3"/>
      <c r="F681" s="3"/>
      <c r="G681" s="3"/>
      <c r="H681" s="62"/>
      <c r="I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1">
        <f t="shared" ca="1" si="11"/>
        <v>681</v>
      </c>
      <c r="C682" s="61">
        <v>1011392</v>
      </c>
      <c r="D682" s="3" t="s">
        <v>115</v>
      </c>
      <c r="E682" s="3"/>
      <c r="F682" s="3"/>
      <c r="G682" s="3"/>
      <c r="H682" s="62"/>
      <c r="I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1">
        <f t="shared" ca="1" si="11"/>
        <v>682</v>
      </c>
      <c r="C683" s="61"/>
      <c r="D683" s="3"/>
      <c r="E683" s="3"/>
      <c r="F683" s="61" t="s">
        <v>299</v>
      </c>
      <c r="G683" s="3" t="s">
        <v>254</v>
      </c>
      <c r="H683" s="62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1">
        <f t="shared" ca="1" si="11"/>
        <v>683</v>
      </c>
      <c r="C684" s="61"/>
      <c r="D684" s="3"/>
      <c r="E684" s="3"/>
      <c r="F684" s="3"/>
      <c r="G684" s="3"/>
      <c r="H684" s="62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1">
        <f t="shared" ca="1" si="11"/>
        <v>684</v>
      </c>
      <c r="C685" s="61"/>
      <c r="D685" s="3"/>
      <c r="E685" s="3"/>
      <c r="F685" s="3"/>
      <c r="G685" s="3"/>
      <c r="H685" s="62"/>
      <c r="I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1">
        <f t="shared" ca="1" si="11"/>
        <v>685</v>
      </c>
      <c r="C686" s="61"/>
      <c r="D686" s="3" t="s">
        <v>112</v>
      </c>
      <c r="E686" s="3"/>
      <c r="F686" s="3"/>
      <c r="G686" s="3"/>
      <c r="H686" s="62"/>
      <c r="I686" s="2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1">
        <f t="shared" ca="1" si="11"/>
        <v>686</v>
      </c>
      <c r="C687" s="61"/>
      <c r="D687" s="3"/>
      <c r="E687" s="3"/>
      <c r="F687" s="3"/>
      <c r="G687" s="3"/>
      <c r="H687" s="62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1">
        <f t="shared" ca="1" si="11"/>
        <v>687</v>
      </c>
      <c r="C688" s="61"/>
      <c r="D688" s="3"/>
      <c r="E688" s="3"/>
      <c r="F688" s="3"/>
      <c r="G688" s="3"/>
      <c r="H688" s="62"/>
      <c r="I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1">
        <f t="shared" ca="1" si="11"/>
        <v>688</v>
      </c>
      <c r="C689" s="61" t="s">
        <v>116</v>
      </c>
      <c r="D689" s="3" t="s">
        <v>117</v>
      </c>
      <c r="E689" s="3"/>
      <c r="F689" s="3"/>
      <c r="G689" s="3"/>
      <c r="H689" s="62"/>
      <c r="I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1">
        <f t="shared" ca="1" si="11"/>
        <v>689</v>
      </c>
      <c r="C690" s="61"/>
      <c r="D690" s="3"/>
      <c r="E690" s="3"/>
      <c r="F690" s="61" t="s">
        <v>300</v>
      </c>
      <c r="G690" s="3" t="s">
        <v>199</v>
      </c>
      <c r="H690" s="62"/>
      <c r="I690" s="2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1">
        <f t="shared" ca="1" si="11"/>
        <v>690</v>
      </c>
      <c r="C691" s="61"/>
      <c r="D691" s="3"/>
      <c r="E691" s="3"/>
      <c r="F691" s="61" t="s">
        <v>298</v>
      </c>
      <c r="G691" s="3" t="s">
        <v>254</v>
      </c>
      <c r="H691" s="62"/>
      <c r="I691" s="21">
        <v>1619788.0901839789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1">
        <f t="shared" ca="1" si="11"/>
        <v>691</v>
      </c>
      <c r="C692" s="61"/>
      <c r="D692" s="3"/>
      <c r="E692" s="3"/>
      <c r="F692" s="61" t="s">
        <v>295</v>
      </c>
      <c r="G692" s="3" t="s">
        <v>261</v>
      </c>
      <c r="H692" s="62"/>
      <c r="I692" s="2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1">
        <f t="shared" ca="1" si="11"/>
        <v>692</v>
      </c>
      <c r="C693" s="61"/>
      <c r="D693" s="3"/>
      <c r="E693" s="3"/>
      <c r="F693" s="61" t="s">
        <v>303</v>
      </c>
      <c r="G693" s="3" t="s">
        <v>26</v>
      </c>
      <c r="H693" s="62"/>
      <c r="I693" s="2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1">
        <f t="shared" ca="1" si="11"/>
        <v>693</v>
      </c>
      <c r="C694" s="61"/>
      <c r="D694" s="3"/>
      <c r="E694" s="3"/>
      <c r="F694" s="61" t="s">
        <v>303</v>
      </c>
      <c r="G694" s="3" t="s">
        <v>257</v>
      </c>
      <c r="H694" s="62"/>
      <c r="I694" s="2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1">
        <f t="shared" ca="1" si="11"/>
        <v>694</v>
      </c>
      <c r="C695" s="61"/>
      <c r="D695" s="3"/>
      <c r="E695" s="3"/>
      <c r="F695" s="61" t="s">
        <v>302</v>
      </c>
      <c r="G695" s="3" t="s">
        <v>255</v>
      </c>
      <c r="H695" s="62"/>
      <c r="I695" s="2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1">
        <f t="shared" ca="1" si="11"/>
        <v>695</v>
      </c>
      <c r="C696" s="61"/>
      <c r="D696" s="3"/>
      <c r="E696" s="3"/>
      <c r="F696" s="3"/>
      <c r="G696" s="3"/>
      <c r="H696" s="62"/>
      <c r="I696" s="13">
        <v>1619788.0901839789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1">
        <f t="shared" ca="1" si="11"/>
        <v>696</v>
      </c>
      <c r="C697" s="61"/>
      <c r="D697" s="3"/>
      <c r="E697" s="3"/>
      <c r="F697" s="3"/>
      <c r="G697" s="3"/>
      <c r="H697" s="62"/>
      <c r="I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1">
        <f t="shared" ca="1" si="11"/>
        <v>697</v>
      </c>
      <c r="C698" s="61" t="s">
        <v>118</v>
      </c>
      <c r="D698" s="3" t="s">
        <v>117</v>
      </c>
      <c r="E698" s="3"/>
      <c r="F698" s="3"/>
      <c r="G698" s="3"/>
      <c r="H698" s="62"/>
      <c r="I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1">
        <f t="shared" ca="1" si="11"/>
        <v>698</v>
      </c>
      <c r="C699" s="61"/>
      <c r="D699" s="3"/>
      <c r="E699" s="3"/>
      <c r="F699" s="61" t="s">
        <v>300</v>
      </c>
      <c r="G699" s="3" t="s">
        <v>199</v>
      </c>
      <c r="H699" s="62"/>
      <c r="I699" s="2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1">
        <f t="shared" ca="1" si="11"/>
        <v>699</v>
      </c>
      <c r="C700" s="61"/>
      <c r="D700" s="3"/>
      <c r="E700" s="3"/>
      <c r="F700" s="61" t="s">
        <v>298</v>
      </c>
      <c r="G700" s="3" t="s">
        <v>254</v>
      </c>
      <c r="H700" s="62"/>
      <c r="I700" s="2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1">
        <f t="shared" ca="1" si="11"/>
        <v>700</v>
      </c>
      <c r="C701" s="61"/>
      <c r="D701" s="3"/>
      <c r="E701" s="3"/>
      <c r="F701" s="61" t="s">
        <v>303</v>
      </c>
      <c r="G701" s="3" t="s">
        <v>26</v>
      </c>
      <c r="H701" s="62"/>
      <c r="I701" s="2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1">
        <f t="shared" ca="1" si="11"/>
        <v>701</v>
      </c>
      <c r="C702" s="61"/>
      <c r="D702" s="3"/>
      <c r="E702" s="3"/>
      <c r="F702" s="61" t="s">
        <v>301</v>
      </c>
      <c r="G702" s="3" t="s">
        <v>256</v>
      </c>
      <c r="H702" s="62"/>
      <c r="I702" s="2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1">
        <f t="shared" ref="A703:A766" ca="1" si="12">OFFSET(A703,-1,)+1</f>
        <v>702</v>
      </c>
      <c r="C703" s="61"/>
      <c r="D703" s="3"/>
      <c r="E703" s="3"/>
      <c r="F703" s="61" t="s">
        <v>302</v>
      </c>
      <c r="G703" s="3" t="s">
        <v>260</v>
      </c>
      <c r="H703" s="62"/>
      <c r="I703" s="2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1">
        <f t="shared" ca="1" si="12"/>
        <v>703</v>
      </c>
      <c r="C704" s="61"/>
      <c r="D704" s="3"/>
      <c r="E704" s="3"/>
      <c r="F704" s="61" t="s">
        <v>1</v>
      </c>
      <c r="G704" s="3"/>
      <c r="H704" s="62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1">
        <f t="shared" ca="1" si="12"/>
        <v>704</v>
      </c>
      <c r="C705" s="61"/>
      <c r="D705" s="3"/>
      <c r="E705" s="3"/>
      <c r="F705" s="3"/>
      <c r="G705" s="3"/>
      <c r="H705" s="62"/>
      <c r="I705" s="4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1">
        <f t="shared" ca="1" si="12"/>
        <v>705</v>
      </c>
      <c r="C706" s="68" t="s">
        <v>119</v>
      </c>
      <c r="D706" s="3"/>
      <c r="E706" s="3"/>
      <c r="F706" s="3"/>
      <c r="G706" s="3"/>
      <c r="H706" s="62" t="s">
        <v>34</v>
      </c>
      <c r="I706" s="14">
        <v>89049801.482286155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1">
        <f t="shared" ca="1" si="12"/>
        <v>706</v>
      </c>
      <c r="C707" s="61"/>
      <c r="D707" s="3"/>
      <c r="E707" s="3"/>
      <c r="F707" s="3"/>
      <c r="G707" s="3"/>
      <c r="H707" s="62"/>
      <c r="I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1">
        <f t="shared" ca="1" si="12"/>
        <v>707</v>
      </c>
      <c r="C708" s="61" t="s">
        <v>120</v>
      </c>
      <c r="D708" s="3"/>
      <c r="E708" s="3"/>
      <c r="F708" s="3"/>
      <c r="G708" s="3"/>
      <c r="H708" s="62"/>
      <c r="I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1">
        <f t="shared" ca="1" si="12"/>
        <v>708</v>
      </c>
      <c r="C709" s="61"/>
      <c r="D709" s="3"/>
      <c r="E709" s="3" t="s">
        <v>199</v>
      </c>
      <c r="F709" s="3"/>
      <c r="G709" s="3"/>
      <c r="H709" s="62"/>
      <c r="I709" s="21">
        <v>47815118.18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1">
        <f t="shared" ca="1" si="12"/>
        <v>709</v>
      </c>
      <c r="C710" s="61"/>
      <c r="D710" s="3"/>
      <c r="E710" s="3" t="s">
        <v>259</v>
      </c>
      <c r="F710" s="3"/>
      <c r="G710" s="3"/>
      <c r="H710" s="62"/>
      <c r="I710" s="21">
        <v>4661940.0677667586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1">
        <f t="shared" ca="1" si="12"/>
        <v>710</v>
      </c>
      <c r="C711" s="61"/>
      <c r="D711" s="3"/>
      <c r="E711" s="3" t="s">
        <v>262</v>
      </c>
      <c r="F711" s="3"/>
      <c r="G711" s="3"/>
      <c r="H711" s="62"/>
      <c r="I711" s="2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1">
        <f t="shared" ca="1" si="12"/>
        <v>711</v>
      </c>
      <c r="C712" s="61"/>
      <c r="D712" s="3"/>
      <c r="E712" s="63" t="s">
        <v>26</v>
      </c>
      <c r="F712" s="3"/>
      <c r="G712" s="3"/>
      <c r="H712" s="62"/>
      <c r="I712" s="2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1">
        <f t="shared" ca="1" si="12"/>
        <v>712</v>
      </c>
      <c r="C713" s="61"/>
      <c r="D713" s="3"/>
      <c r="E713" s="63" t="s">
        <v>254</v>
      </c>
      <c r="F713" s="3"/>
      <c r="G713" s="3"/>
      <c r="H713" s="62"/>
      <c r="I713" s="21">
        <v>20536669.541810729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1">
        <f t="shared" ca="1" si="12"/>
        <v>713</v>
      </c>
      <c r="C714" s="61"/>
      <c r="D714" s="3"/>
      <c r="E714" s="63" t="s">
        <v>253</v>
      </c>
      <c r="F714" s="3"/>
      <c r="G714" s="3"/>
      <c r="H714" s="62"/>
      <c r="I714" s="2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1">
        <f t="shared" ca="1" si="12"/>
        <v>714</v>
      </c>
      <c r="C715" s="61"/>
      <c r="D715" s="3"/>
      <c r="E715" s="63" t="s">
        <v>261</v>
      </c>
      <c r="F715" s="3"/>
      <c r="G715" s="3"/>
      <c r="H715" s="62"/>
      <c r="I715" s="21">
        <v>1301834.6359918541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1">
        <f t="shared" ca="1" si="12"/>
        <v>715</v>
      </c>
      <c r="C716" s="61"/>
      <c r="D716" s="3"/>
      <c r="E716" s="61" t="s">
        <v>265</v>
      </c>
      <c r="F716" s="3"/>
      <c r="G716" s="3"/>
      <c r="H716" s="62"/>
      <c r="I716" s="2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1">
        <f t="shared" ca="1" si="12"/>
        <v>716</v>
      </c>
      <c r="C717" s="61"/>
      <c r="D717" s="3"/>
      <c r="E717" s="61" t="s">
        <v>255</v>
      </c>
      <c r="F717" s="3"/>
      <c r="G717" s="3"/>
      <c r="H717" s="62"/>
      <c r="I717" s="21">
        <v>15691787.132827649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1">
        <f t="shared" ca="1" si="12"/>
        <v>717</v>
      </c>
      <c r="C718" s="61"/>
      <c r="D718" s="3"/>
      <c r="E718" s="61" t="s">
        <v>257</v>
      </c>
      <c r="F718" s="3"/>
      <c r="G718" s="3"/>
      <c r="H718" s="62"/>
      <c r="I718" s="2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1">
        <f t="shared" ca="1" si="12"/>
        <v>718</v>
      </c>
      <c r="C719" s="61"/>
      <c r="D719" s="3"/>
      <c r="E719" s="61" t="s">
        <v>258</v>
      </c>
      <c r="F719" s="3"/>
      <c r="G719" s="3"/>
      <c r="H719" s="62"/>
      <c r="I719" s="2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1">
        <f t="shared" ca="1" si="12"/>
        <v>719</v>
      </c>
      <c r="C720" s="61"/>
      <c r="D720" s="3"/>
      <c r="E720" s="61" t="s">
        <v>32</v>
      </c>
      <c r="F720" s="3"/>
      <c r="G720" s="3"/>
      <c r="H720" s="62"/>
      <c r="I720" s="2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1">
        <f t="shared" ca="1" si="12"/>
        <v>720</v>
      </c>
      <c r="C721" s="61"/>
      <c r="D721" s="3"/>
      <c r="E721" s="61" t="s">
        <v>267</v>
      </c>
      <c r="F721" s="3"/>
      <c r="G721" s="3"/>
      <c r="H721" s="62"/>
      <c r="I721" s="2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1">
        <f t="shared" ca="1" si="12"/>
        <v>721</v>
      </c>
      <c r="C722" s="61"/>
      <c r="D722" s="3"/>
      <c r="E722" s="61" t="s">
        <v>268</v>
      </c>
      <c r="F722" s="3"/>
      <c r="G722" s="3"/>
      <c r="H722" s="62"/>
      <c r="I722" s="2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1">
        <f t="shared" ca="1" si="12"/>
        <v>722</v>
      </c>
      <c r="C723" s="61"/>
      <c r="D723" s="3"/>
      <c r="E723" s="3" t="s">
        <v>278</v>
      </c>
      <c r="F723" s="3"/>
      <c r="G723" s="3"/>
      <c r="H723" s="62"/>
      <c r="I723" s="21">
        <v>-968380.78950189718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1">
        <f t="shared" ca="1" si="12"/>
        <v>723</v>
      </c>
      <c r="C724" s="61" t="s">
        <v>121</v>
      </c>
      <c r="D724" s="3"/>
      <c r="E724" s="3"/>
      <c r="F724" s="3"/>
      <c r="G724" s="3"/>
      <c r="H724" s="62" t="s">
        <v>34</v>
      </c>
      <c r="I724" s="20">
        <v>89049801.48228617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1">
        <f t="shared" ca="1" si="12"/>
        <v>724</v>
      </c>
      <c r="C725" s="61">
        <v>301</v>
      </c>
      <c r="D725" s="3" t="s">
        <v>122</v>
      </c>
      <c r="E725" s="3"/>
      <c r="F725" s="3"/>
      <c r="G725" s="3"/>
      <c r="H725" s="62"/>
      <c r="I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1">
        <f t="shared" ca="1" si="12"/>
        <v>725</v>
      </c>
      <c r="C726" s="61"/>
      <c r="D726" s="3"/>
      <c r="E726" s="3"/>
      <c r="F726" s="61" t="s">
        <v>304</v>
      </c>
      <c r="G726" s="3" t="s">
        <v>199</v>
      </c>
      <c r="H726" s="62"/>
      <c r="I726" s="2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1">
        <f t="shared" ca="1" si="12"/>
        <v>726</v>
      </c>
      <c r="C727" s="61"/>
      <c r="D727" s="3"/>
      <c r="E727" s="3"/>
      <c r="F727" s="61" t="s">
        <v>298</v>
      </c>
      <c r="G727" s="3" t="s">
        <v>254</v>
      </c>
      <c r="H727" s="62"/>
      <c r="I727" s="2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1">
        <f t="shared" ca="1" si="12"/>
        <v>727</v>
      </c>
      <c r="C728" s="61"/>
      <c r="D728" s="3"/>
      <c r="E728" s="3"/>
      <c r="F728" s="61" t="s">
        <v>305</v>
      </c>
      <c r="G728" s="3" t="s">
        <v>255</v>
      </c>
      <c r="H728" s="62"/>
      <c r="I728" s="2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1">
        <f t="shared" ca="1" si="12"/>
        <v>728</v>
      </c>
      <c r="C729" s="61"/>
      <c r="D729" s="3"/>
      <c r="E729" s="3"/>
      <c r="F729" s="61" t="s">
        <v>305</v>
      </c>
      <c r="G729" s="3" t="s">
        <v>257</v>
      </c>
      <c r="H729" s="62"/>
      <c r="I729" s="2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1">
        <f t="shared" ca="1" si="12"/>
        <v>729</v>
      </c>
      <c r="C730" s="61"/>
      <c r="D730" s="3"/>
      <c r="E730" s="3"/>
      <c r="F730" s="61" t="s">
        <v>305</v>
      </c>
      <c r="G730" s="3" t="s">
        <v>26</v>
      </c>
      <c r="H730" s="62"/>
      <c r="I730" s="2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1">
        <f t="shared" ca="1" si="12"/>
        <v>730</v>
      </c>
      <c r="C731" s="61"/>
      <c r="D731" s="3"/>
      <c r="E731" s="3"/>
      <c r="F731" s="3"/>
      <c r="G731" s="3"/>
      <c r="H731" s="62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1">
        <f t="shared" ca="1" si="12"/>
        <v>731</v>
      </c>
      <c r="C732" s="61">
        <v>302</v>
      </c>
      <c r="D732" s="3" t="s">
        <v>123</v>
      </c>
      <c r="E732" s="3"/>
      <c r="F732" s="3"/>
      <c r="G732" s="3"/>
      <c r="H732" s="62"/>
      <c r="I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1">
        <f t="shared" ca="1" si="12"/>
        <v>732</v>
      </c>
      <c r="C733" s="61"/>
      <c r="D733" s="3"/>
      <c r="E733" s="3"/>
      <c r="F733" s="61" t="s">
        <v>304</v>
      </c>
      <c r="G733" s="3" t="s">
        <v>199</v>
      </c>
      <c r="H733" s="62"/>
      <c r="I733" s="2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1">
        <f t="shared" ca="1" si="12"/>
        <v>733</v>
      </c>
      <c r="C734" s="61"/>
      <c r="D734" s="3"/>
      <c r="E734" s="3"/>
      <c r="F734" s="61" t="s">
        <v>305</v>
      </c>
      <c r="G734" s="3" t="s">
        <v>26</v>
      </c>
      <c r="H734" s="62"/>
      <c r="I734" s="2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1">
        <f t="shared" ca="1" si="12"/>
        <v>734</v>
      </c>
      <c r="C735" s="61"/>
      <c r="D735" s="3"/>
      <c r="E735" s="3"/>
      <c r="F735" s="61" t="s">
        <v>305</v>
      </c>
      <c r="G735" s="3" t="s">
        <v>255</v>
      </c>
      <c r="H735" s="62"/>
      <c r="I735" s="2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1">
        <f t="shared" ca="1" si="12"/>
        <v>735</v>
      </c>
      <c r="C736" s="61"/>
      <c r="D736" s="3"/>
      <c r="E736" s="3"/>
      <c r="F736" s="61" t="s">
        <v>305</v>
      </c>
      <c r="G736" s="3" t="s">
        <v>257</v>
      </c>
      <c r="H736" s="62"/>
      <c r="I736" s="2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1">
        <f t="shared" ca="1" si="12"/>
        <v>736</v>
      </c>
      <c r="C737" s="61"/>
      <c r="D737" s="3"/>
      <c r="E737" s="3"/>
      <c r="F737" s="61" t="s">
        <v>305</v>
      </c>
      <c r="G737" s="3" t="s">
        <v>255</v>
      </c>
      <c r="H737" s="62"/>
      <c r="I737" s="21">
        <v>39146837.740452744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1">
        <f t="shared" ca="1" si="12"/>
        <v>737</v>
      </c>
      <c r="C738" s="61"/>
      <c r="D738" s="3"/>
      <c r="E738" s="3"/>
      <c r="F738" s="61" t="s">
        <v>305</v>
      </c>
      <c r="G738" s="3" t="s">
        <v>257</v>
      </c>
      <c r="H738" s="62"/>
      <c r="I738" s="2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1">
        <f t="shared" ca="1" si="12"/>
        <v>738</v>
      </c>
      <c r="C739" s="61"/>
      <c r="D739" s="3"/>
      <c r="E739" s="3"/>
      <c r="F739" s="61" t="s">
        <v>307</v>
      </c>
      <c r="G739" s="3" t="s">
        <v>256</v>
      </c>
      <c r="H739" s="62"/>
      <c r="I739" s="2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1">
        <f t="shared" ca="1" si="12"/>
        <v>739</v>
      </c>
      <c r="C740" s="61"/>
      <c r="D740" s="3"/>
      <c r="E740" s="3"/>
      <c r="F740" s="61" t="s">
        <v>306</v>
      </c>
      <c r="G740" s="3" t="s">
        <v>260</v>
      </c>
      <c r="H740" s="62"/>
      <c r="I740" s="2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1">
        <f t="shared" ca="1" si="12"/>
        <v>740</v>
      </c>
      <c r="C741" s="61"/>
      <c r="D741" s="3"/>
      <c r="E741" s="3"/>
      <c r="F741" s="3"/>
      <c r="G741" s="3"/>
      <c r="H741" s="62" t="s">
        <v>34</v>
      </c>
      <c r="I741" s="13">
        <v>39146837.740452744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1">
        <f t="shared" ca="1" si="12"/>
        <v>741</v>
      </c>
      <c r="C742" s="61"/>
      <c r="D742" s="3"/>
      <c r="E742" s="3"/>
      <c r="F742" s="3"/>
      <c r="G742" s="3"/>
      <c r="H742" s="62"/>
      <c r="I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1">
        <f t="shared" ca="1" si="12"/>
        <v>742</v>
      </c>
      <c r="C743" s="61">
        <v>303</v>
      </c>
      <c r="D743" s="3" t="s">
        <v>124</v>
      </c>
      <c r="E743" s="3"/>
      <c r="F743" s="3"/>
      <c r="G743" s="3"/>
      <c r="H743" s="62"/>
      <c r="I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1">
        <f t="shared" ca="1" si="12"/>
        <v>743</v>
      </c>
      <c r="C744" s="61"/>
      <c r="D744" s="3"/>
      <c r="E744" s="3"/>
      <c r="F744" s="61" t="s">
        <v>304</v>
      </c>
      <c r="G744" s="3" t="s">
        <v>199</v>
      </c>
      <c r="H744" s="62"/>
      <c r="I744" s="2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1">
        <f t="shared" ca="1" si="12"/>
        <v>744</v>
      </c>
      <c r="C745" s="61"/>
      <c r="D745" s="3"/>
      <c r="E745" s="3"/>
      <c r="F745" s="61" t="s">
        <v>305</v>
      </c>
      <c r="G745" s="3" t="s">
        <v>26</v>
      </c>
      <c r="H745" s="62"/>
      <c r="I745" s="2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1">
        <f t="shared" ca="1" si="12"/>
        <v>745</v>
      </c>
      <c r="C746" s="61"/>
      <c r="D746" s="3"/>
      <c r="E746" s="3"/>
      <c r="F746" s="61" t="s">
        <v>298</v>
      </c>
      <c r="G746" s="3" t="s">
        <v>254</v>
      </c>
      <c r="H746" s="62"/>
      <c r="I746" s="21">
        <v>25457907.441536736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1">
        <f t="shared" ca="1" si="12"/>
        <v>746</v>
      </c>
      <c r="C747" s="61"/>
      <c r="D747" s="3"/>
      <c r="E747" s="3"/>
      <c r="F747" s="61" t="s">
        <v>292</v>
      </c>
      <c r="G747" s="3" t="s">
        <v>253</v>
      </c>
      <c r="H747" s="62"/>
      <c r="I747" s="2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1">
        <f t="shared" ca="1" si="12"/>
        <v>747</v>
      </c>
      <c r="C748" s="61"/>
      <c r="D748" s="3"/>
      <c r="E748" s="3"/>
      <c r="F748" s="61" t="s">
        <v>295</v>
      </c>
      <c r="G748" s="3" t="s">
        <v>261</v>
      </c>
      <c r="H748" s="62"/>
      <c r="I748" s="21">
        <v>11399094.283587806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1">
        <f t="shared" ca="1" si="12"/>
        <v>748</v>
      </c>
      <c r="C749" s="61"/>
      <c r="D749" s="3"/>
      <c r="E749" s="3"/>
      <c r="F749" s="61" t="s">
        <v>305</v>
      </c>
      <c r="G749" s="3" t="s">
        <v>255</v>
      </c>
      <c r="H749" s="62"/>
      <c r="I749" s="21">
        <v>16591481.029618636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1">
        <f t="shared" ca="1" si="12"/>
        <v>749</v>
      </c>
      <c r="C750" s="61"/>
      <c r="D750" s="3"/>
      <c r="E750" s="3"/>
      <c r="F750" s="61" t="s">
        <v>305</v>
      </c>
      <c r="G750" s="3" t="s">
        <v>257</v>
      </c>
      <c r="H750" s="62"/>
      <c r="I750" s="2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1">
        <f t="shared" ca="1" si="12"/>
        <v>750</v>
      </c>
      <c r="C751" s="61"/>
      <c r="D751" s="3"/>
      <c r="E751" s="3"/>
      <c r="F751" s="61" t="s">
        <v>292</v>
      </c>
      <c r="G751" s="3" t="s">
        <v>259</v>
      </c>
      <c r="H751" s="62"/>
      <c r="I751" s="21">
        <v>459490.58124825114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1">
        <f t="shared" ca="1" si="12"/>
        <v>751</v>
      </c>
      <c r="C752" s="61"/>
      <c r="D752" s="3"/>
      <c r="E752" s="3"/>
      <c r="F752" s="61" t="s">
        <v>292</v>
      </c>
      <c r="G752" s="3" t="s">
        <v>258</v>
      </c>
      <c r="H752" s="62"/>
      <c r="I752" s="2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1">
        <f t="shared" ca="1" si="12"/>
        <v>752</v>
      </c>
      <c r="C753" s="61"/>
      <c r="D753" s="3"/>
      <c r="E753" s="3"/>
      <c r="F753" s="61" t="s">
        <v>292</v>
      </c>
      <c r="G753" s="3" t="s">
        <v>32</v>
      </c>
      <c r="H753" s="62"/>
      <c r="I753" s="2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1">
        <f t="shared" ca="1" si="12"/>
        <v>753</v>
      </c>
      <c r="C754" s="61"/>
      <c r="D754" s="3"/>
      <c r="E754" s="3"/>
      <c r="F754" s="61" t="s">
        <v>305</v>
      </c>
      <c r="G754" s="3" t="s">
        <v>257</v>
      </c>
      <c r="H754" s="62"/>
      <c r="I754" s="2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1">
        <f t="shared" ca="1" si="12"/>
        <v>754</v>
      </c>
      <c r="C755" s="61"/>
      <c r="D755" s="3"/>
      <c r="E755" s="3"/>
      <c r="F755" s="61" t="s">
        <v>305</v>
      </c>
      <c r="G755" s="3" t="s">
        <v>257</v>
      </c>
      <c r="H755" s="62"/>
      <c r="I755" s="2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1">
        <f t="shared" ca="1" si="12"/>
        <v>755</v>
      </c>
      <c r="C756" s="61"/>
      <c r="D756" s="3"/>
      <c r="E756" s="3"/>
      <c r="F756" s="3"/>
      <c r="G756" s="3"/>
      <c r="H756" s="62" t="s">
        <v>34</v>
      </c>
      <c r="I756" s="13">
        <v>56069328.698369041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1">
        <f t="shared" ca="1" si="12"/>
        <v>756</v>
      </c>
      <c r="C757" s="61">
        <v>303</v>
      </c>
      <c r="D757" s="3" t="s">
        <v>125</v>
      </c>
      <c r="E757" s="3"/>
      <c r="F757" s="3"/>
      <c r="G757" s="3"/>
      <c r="H757" s="62"/>
      <c r="I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1">
        <f t="shared" ca="1" si="12"/>
        <v>757</v>
      </c>
      <c r="C758" s="61"/>
      <c r="D758" s="3"/>
      <c r="E758" s="3"/>
      <c r="F758" s="61" t="s">
        <v>304</v>
      </c>
      <c r="G758" s="3" t="s">
        <v>199</v>
      </c>
      <c r="H758" s="62"/>
      <c r="I758" s="2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1">
        <f t="shared" ca="1" si="12"/>
        <v>758</v>
      </c>
      <c r="C759" s="61"/>
      <c r="D759" s="3"/>
      <c r="E759" s="3"/>
      <c r="F759" s="3"/>
      <c r="G759" s="3"/>
      <c r="H759" s="62" t="s">
        <v>34</v>
      </c>
      <c r="I759" s="13">
        <v>56069328.698369041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1">
        <f t="shared" ca="1" si="12"/>
        <v>759</v>
      </c>
      <c r="C760" s="61" t="s">
        <v>126</v>
      </c>
      <c r="D760" s="3" t="s">
        <v>127</v>
      </c>
      <c r="E760" s="3"/>
      <c r="F760" s="3"/>
      <c r="G760" s="3"/>
      <c r="H760" s="62"/>
      <c r="I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1">
        <f t="shared" ca="1" si="12"/>
        <v>760</v>
      </c>
      <c r="C761" s="61"/>
      <c r="D761" s="3"/>
      <c r="E761" s="3"/>
      <c r="F761" s="61" t="s">
        <v>304</v>
      </c>
      <c r="G761" s="3" t="s">
        <v>199</v>
      </c>
      <c r="H761" s="62"/>
      <c r="I761" s="2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1">
        <f t="shared" ca="1" si="12"/>
        <v>761</v>
      </c>
      <c r="C762" s="61"/>
      <c r="D762" s="3"/>
      <c r="E762" s="3"/>
      <c r="F762" s="61" t="s">
        <v>305</v>
      </c>
      <c r="G762" s="3" t="s">
        <v>26</v>
      </c>
      <c r="H762" s="62"/>
      <c r="I762" s="2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1">
        <f t="shared" ca="1" si="12"/>
        <v>762</v>
      </c>
      <c r="C763" s="61"/>
      <c r="D763" s="3"/>
      <c r="E763" s="3"/>
      <c r="F763" s="61" t="s">
        <v>306</v>
      </c>
      <c r="G763" s="3" t="s">
        <v>260</v>
      </c>
      <c r="H763" s="62"/>
      <c r="I763" s="2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1">
        <f t="shared" ca="1" si="12"/>
        <v>763</v>
      </c>
      <c r="C764" s="61"/>
      <c r="D764" s="3"/>
      <c r="E764" s="3"/>
      <c r="F764" s="61" t="s">
        <v>298</v>
      </c>
      <c r="G764" s="3" t="s">
        <v>254</v>
      </c>
      <c r="H764" s="62"/>
      <c r="I764" s="2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1">
        <f t="shared" ca="1" si="12"/>
        <v>764</v>
      </c>
      <c r="C765" s="61"/>
      <c r="D765" s="3"/>
      <c r="E765" s="3"/>
      <c r="F765" s="3"/>
      <c r="G765" s="3"/>
      <c r="H765" s="62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1">
        <f t="shared" ca="1" si="12"/>
        <v>765</v>
      </c>
      <c r="C766" s="61"/>
      <c r="D766" s="3"/>
      <c r="E766" s="3"/>
      <c r="F766" s="3"/>
      <c r="G766" s="3"/>
      <c r="H766" s="62"/>
      <c r="I766" s="4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1">
        <f t="shared" ref="A767:A830" ca="1" si="13">OFFSET(A767,-1,)+1</f>
        <v>766</v>
      </c>
      <c r="C767" s="68" t="s">
        <v>128</v>
      </c>
      <c r="D767" s="3"/>
      <c r="E767" s="3"/>
      <c r="F767" s="3"/>
      <c r="G767" s="3"/>
      <c r="H767" s="62" t="s">
        <v>34</v>
      </c>
      <c r="I767" s="14">
        <v>95216166.438821778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1">
        <f t="shared" ca="1" si="13"/>
        <v>767</v>
      </c>
      <c r="C768" s="68"/>
      <c r="D768" s="3"/>
      <c r="E768" s="3"/>
      <c r="F768" s="3"/>
      <c r="G768" s="3"/>
      <c r="H768" s="62"/>
      <c r="I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1">
        <f t="shared" ca="1" si="13"/>
        <v>768</v>
      </c>
      <c r="C769" s="61" t="s">
        <v>129</v>
      </c>
      <c r="D769" s="3"/>
      <c r="E769" s="3"/>
      <c r="F769" s="3"/>
      <c r="G769" s="3"/>
      <c r="H769" s="62"/>
      <c r="I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1">
        <f t="shared" ca="1" si="13"/>
        <v>769</v>
      </c>
      <c r="C770" s="61"/>
      <c r="D770" s="3"/>
      <c r="E770" s="3" t="s">
        <v>199</v>
      </c>
      <c r="F770" s="3"/>
      <c r="G770" s="3"/>
      <c r="H770" s="62"/>
      <c r="I770" s="2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1">
        <f t="shared" ca="1" si="13"/>
        <v>770</v>
      </c>
      <c r="C771" s="61"/>
      <c r="D771" s="3"/>
      <c r="E771" s="3" t="s">
        <v>259</v>
      </c>
      <c r="F771" s="3"/>
      <c r="G771" s="3"/>
      <c r="H771" s="62"/>
      <c r="I771" s="21">
        <v>459490.58124825114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1">
        <f t="shared" ca="1" si="13"/>
        <v>771</v>
      </c>
      <c r="C772" s="61"/>
      <c r="D772" s="3"/>
      <c r="E772" s="3" t="s">
        <v>262</v>
      </c>
      <c r="F772" s="3"/>
      <c r="G772" s="3"/>
      <c r="H772" s="62"/>
      <c r="I772" s="2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1">
        <f t="shared" ca="1" si="13"/>
        <v>772</v>
      </c>
      <c r="C773" s="61"/>
      <c r="D773" s="3"/>
      <c r="E773" s="3" t="s">
        <v>26</v>
      </c>
      <c r="F773" s="3"/>
      <c r="G773" s="3"/>
      <c r="H773" s="62"/>
      <c r="I773" s="2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1">
        <f t="shared" ca="1" si="13"/>
        <v>773</v>
      </c>
      <c r="C774" s="61"/>
      <c r="D774" s="3"/>
      <c r="E774" s="63" t="s">
        <v>254</v>
      </c>
      <c r="F774" s="3"/>
      <c r="G774" s="3"/>
      <c r="H774" s="62"/>
      <c r="I774" s="21">
        <v>25457907.441536736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1">
        <f t="shared" ca="1" si="13"/>
        <v>774</v>
      </c>
      <c r="C775" s="61"/>
      <c r="D775" s="3"/>
      <c r="E775" s="63" t="s">
        <v>261</v>
      </c>
      <c r="F775" s="3"/>
      <c r="G775" s="3"/>
      <c r="H775" s="62"/>
      <c r="I775" s="21">
        <v>11399094.283587806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1">
        <f t="shared" ca="1" si="13"/>
        <v>775</v>
      </c>
      <c r="C776" s="61"/>
      <c r="D776" s="3"/>
      <c r="E776" s="63" t="s">
        <v>255</v>
      </c>
      <c r="F776" s="3"/>
      <c r="G776" s="3"/>
      <c r="H776" s="62"/>
      <c r="I776" s="21">
        <v>55738318.77007138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1">
        <f t="shared" ca="1" si="13"/>
        <v>776</v>
      </c>
      <c r="C777" s="61"/>
      <c r="D777" s="3"/>
      <c r="E777" s="63" t="s">
        <v>257</v>
      </c>
      <c r="F777" s="3"/>
      <c r="G777" s="3"/>
      <c r="H777" s="62"/>
      <c r="I777" s="2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1">
        <f t="shared" ca="1" si="13"/>
        <v>777</v>
      </c>
      <c r="C778" s="61"/>
      <c r="D778" s="3"/>
      <c r="E778" s="63" t="s">
        <v>258</v>
      </c>
      <c r="F778" s="3"/>
      <c r="G778" s="3"/>
      <c r="H778" s="62"/>
      <c r="I778" s="2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1">
        <f t="shared" ca="1" si="13"/>
        <v>778</v>
      </c>
      <c r="C779" s="61"/>
      <c r="D779" s="3"/>
      <c r="E779" s="63" t="s">
        <v>32</v>
      </c>
      <c r="F779" s="3"/>
      <c r="G779" s="3"/>
      <c r="H779" s="62"/>
      <c r="I779" s="2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1">
        <f t="shared" ca="1" si="13"/>
        <v>779</v>
      </c>
      <c r="C780" s="61"/>
      <c r="D780" s="3"/>
      <c r="E780" s="61" t="s">
        <v>267</v>
      </c>
      <c r="F780" s="3"/>
      <c r="G780" s="3"/>
      <c r="H780" s="62"/>
      <c r="I780" s="2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1">
        <f t="shared" ca="1" si="13"/>
        <v>780</v>
      </c>
      <c r="C781" s="61"/>
      <c r="D781" s="3"/>
      <c r="E781" s="61" t="s">
        <v>268</v>
      </c>
      <c r="F781" s="3"/>
      <c r="G781" s="3"/>
      <c r="H781" s="62"/>
      <c r="I781" s="2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1">
        <f t="shared" ca="1" si="13"/>
        <v>781</v>
      </c>
      <c r="C782" s="61"/>
      <c r="D782" s="3"/>
      <c r="E782" s="63" t="s">
        <v>253</v>
      </c>
      <c r="F782" s="3"/>
      <c r="G782" s="3"/>
      <c r="H782" s="62"/>
      <c r="I782" s="2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1">
        <f t="shared" ca="1" si="13"/>
        <v>782</v>
      </c>
      <c r="C783" s="61" t="s">
        <v>130</v>
      </c>
      <c r="D783" s="3"/>
      <c r="E783" s="3"/>
      <c r="F783" s="3"/>
      <c r="G783" s="3"/>
      <c r="H783" s="62" t="s">
        <v>34</v>
      </c>
      <c r="I783" s="20">
        <v>95216166.438821793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1">
        <f t="shared" ca="1" si="13"/>
        <v>783</v>
      </c>
      <c r="C784" s="61" t="s">
        <v>131</v>
      </c>
      <c r="D784" s="3"/>
      <c r="E784" s="3"/>
      <c r="F784" s="3"/>
      <c r="G784" s="3"/>
      <c r="H784" s="62"/>
      <c r="I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1">
        <f t="shared" ca="1" si="13"/>
        <v>784</v>
      </c>
      <c r="C785" s="61"/>
      <c r="D785" s="3"/>
      <c r="E785" s="3" t="s">
        <v>93</v>
      </c>
      <c r="F785" s="3"/>
      <c r="G785" s="3"/>
      <c r="H785" s="62"/>
      <c r="I785" s="21">
        <v>9173562.6099999994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1">
        <f t="shared" ca="1" si="13"/>
        <v>785</v>
      </c>
      <c r="C786" s="61"/>
      <c r="D786" s="3"/>
      <c r="E786" s="3" t="s">
        <v>95</v>
      </c>
      <c r="F786" s="3"/>
      <c r="G786" s="3"/>
      <c r="H786" s="62"/>
      <c r="I786" s="2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1">
        <f t="shared" ca="1" si="13"/>
        <v>786</v>
      </c>
      <c r="C787" s="61"/>
      <c r="D787" s="3"/>
      <c r="E787" s="63" t="s">
        <v>116</v>
      </c>
      <c r="F787" s="3"/>
      <c r="G787" s="3"/>
      <c r="H787" s="62"/>
      <c r="I787" s="21">
        <v>1619788.0901839789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1">
        <f t="shared" ca="1" si="13"/>
        <v>787</v>
      </c>
      <c r="C788" s="61"/>
      <c r="D788" s="3"/>
      <c r="E788" s="63" t="s">
        <v>57</v>
      </c>
      <c r="F788" s="3"/>
      <c r="G788" s="3"/>
      <c r="H788" s="62"/>
      <c r="I788" s="2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1">
        <f t="shared" ca="1" si="13"/>
        <v>788</v>
      </c>
      <c r="C789" s="61"/>
      <c r="D789" s="3"/>
      <c r="E789" s="63" t="s">
        <v>48</v>
      </c>
      <c r="F789" s="3"/>
      <c r="G789" s="3"/>
      <c r="H789" s="62"/>
      <c r="I789" s="2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1">
        <f t="shared" ca="1" si="13"/>
        <v>789</v>
      </c>
      <c r="C790" s="61"/>
      <c r="D790" s="3"/>
      <c r="E790" s="63" t="s">
        <v>67</v>
      </c>
      <c r="F790" s="3"/>
      <c r="G790" s="3"/>
      <c r="H790" s="62"/>
      <c r="I790" s="2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1">
        <f t="shared" ca="1" si="13"/>
        <v>790</v>
      </c>
      <c r="C791" s="61"/>
      <c r="D791" s="3"/>
      <c r="E791" s="63" t="s">
        <v>81</v>
      </c>
      <c r="F791" s="3"/>
      <c r="G791" s="3"/>
      <c r="H791" s="62"/>
      <c r="I791" s="21">
        <v>2513844.0154830161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1">
        <f t="shared" ca="1" si="13"/>
        <v>791</v>
      </c>
      <c r="C792" s="61"/>
      <c r="D792" s="3"/>
      <c r="E792" s="3" t="s">
        <v>83</v>
      </c>
      <c r="F792" s="3"/>
      <c r="G792" s="3"/>
      <c r="H792" s="62"/>
      <c r="I792" s="2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1">
        <f t="shared" ca="1" si="13"/>
        <v>792</v>
      </c>
      <c r="C793" s="61"/>
      <c r="D793" s="3"/>
      <c r="E793" s="63" t="s">
        <v>126</v>
      </c>
      <c r="F793" s="3"/>
      <c r="G793" s="3"/>
      <c r="H793" s="62"/>
      <c r="I793" s="2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1">
        <f t="shared" ca="1" si="13"/>
        <v>793</v>
      </c>
      <c r="C794" s="61"/>
      <c r="D794" s="3"/>
      <c r="E794" s="63" t="s">
        <v>109</v>
      </c>
      <c r="F794" s="3"/>
      <c r="G794" s="3"/>
      <c r="H794" s="62"/>
      <c r="I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1">
        <f t="shared" ca="1" si="13"/>
        <v>794</v>
      </c>
      <c r="C795" s="61"/>
      <c r="D795" s="3"/>
      <c r="E795" s="63" t="s">
        <v>41</v>
      </c>
      <c r="F795" s="3"/>
      <c r="G795" s="3"/>
      <c r="H795" s="62"/>
      <c r="I795" s="21">
        <v>3947064.4553879146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1">
        <f t="shared" ca="1" si="13"/>
        <v>795</v>
      </c>
      <c r="C796" s="61" t="s">
        <v>132</v>
      </c>
      <c r="D796" s="3"/>
      <c r="E796" s="3"/>
      <c r="F796" s="3"/>
      <c r="G796" s="3"/>
      <c r="H796" s="62"/>
      <c r="I796" s="20">
        <v>17134899.966567211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1">
        <f t="shared" ca="1" si="13"/>
        <v>796</v>
      </c>
      <c r="C797" s="61"/>
      <c r="D797" s="3"/>
      <c r="E797" s="3"/>
      <c r="F797" s="3"/>
      <c r="G797" s="3"/>
      <c r="H797" s="62"/>
      <c r="I797" s="4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1">
        <f t="shared" ca="1" si="13"/>
        <v>797</v>
      </c>
      <c r="C798" s="68" t="s">
        <v>133</v>
      </c>
      <c r="D798" s="3"/>
      <c r="E798" s="3"/>
      <c r="F798" s="3"/>
      <c r="G798" s="3"/>
      <c r="H798" s="62" t="s">
        <v>34</v>
      </c>
      <c r="I798" s="14">
        <v>1845659365.5846438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1">
        <f t="shared" ca="1" si="13"/>
        <v>798</v>
      </c>
      <c r="C799" s="61" t="s">
        <v>134</v>
      </c>
      <c r="D799" s="3"/>
      <c r="E799" s="3"/>
      <c r="F799" s="3"/>
      <c r="G799" s="3"/>
      <c r="H799" s="62"/>
      <c r="I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1">
        <f t="shared" ca="1" si="13"/>
        <v>799</v>
      </c>
      <c r="C800" s="61"/>
      <c r="D800" s="3"/>
      <c r="E800" s="3" t="s">
        <v>199</v>
      </c>
      <c r="F800" s="3"/>
      <c r="G800" s="3"/>
      <c r="H800" s="62"/>
      <c r="I800" s="21">
        <v>560620064.83000016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1">
        <f t="shared" ca="1" si="13"/>
        <v>800</v>
      </c>
      <c r="C801" s="61"/>
      <c r="D801" s="3"/>
      <c r="E801" s="63" t="s">
        <v>253</v>
      </c>
      <c r="F801" s="3"/>
      <c r="G801" s="3"/>
      <c r="H801" s="62"/>
      <c r="I801" s="2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1">
        <f t="shared" ca="1" si="13"/>
        <v>801</v>
      </c>
      <c r="C802" s="61"/>
      <c r="D802" s="3"/>
      <c r="E802" s="3" t="s">
        <v>259</v>
      </c>
      <c r="F802" s="3"/>
      <c r="G802" s="3"/>
      <c r="H802" s="62"/>
      <c r="I802" s="21">
        <v>326203446.20189548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1">
        <f t="shared" ca="1" si="13"/>
        <v>802</v>
      </c>
      <c r="C803" s="61"/>
      <c r="D803" s="3"/>
      <c r="E803" s="3" t="s">
        <v>262</v>
      </c>
      <c r="F803" s="3"/>
      <c r="G803" s="3"/>
      <c r="H803" s="62"/>
      <c r="I803" s="2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1">
        <f t="shared" ca="1" si="13"/>
        <v>803</v>
      </c>
      <c r="C804" s="61"/>
      <c r="D804" s="3"/>
      <c r="E804" s="3" t="s">
        <v>26</v>
      </c>
      <c r="F804" s="3"/>
      <c r="G804" s="3"/>
      <c r="H804" s="62"/>
      <c r="I804" s="21">
        <v>3528750.2895971555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1">
        <f t="shared" ca="1" si="13"/>
        <v>804</v>
      </c>
      <c r="C805" s="61"/>
      <c r="D805" s="3"/>
      <c r="E805" s="63" t="s">
        <v>254</v>
      </c>
      <c r="F805" s="3"/>
      <c r="G805" s="3"/>
      <c r="H805" s="62"/>
      <c r="I805" s="21">
        <v>45994576.983347461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1">
        <f t="shared" ca="1" si="13"/>
        <v>805</v>
      </c>
      <c r="C806" s="61"/>
      <c r="D806" s="3"/>
      <c r="E806" s="63" t="s">
        <v>261</v>
      </c>
      <c r="F806" s="3"/>
      <c r="G806" s="3"/>
      <c r="H806" s="62"/>
      <c r="I806" s="21">
        <v>12700928.919579661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1">
        <f t="shared" ca="1" si="13"/>
        <v>806</v>
      </c>
      <c r="C807" s="61"/>
      <c r="D807" s="3"/>
      <c r="E807" s="3" t="s">
        <v>265</v>
      </c>
      <c r="F807" s="3"/>
      <c r="G807" s="3"/>
      <c r="H807" s="62"/>
      <c r="I807" s="2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1">
        <f t="shared" ca="1" si="13"/>
        <v>807</v>
      </c>
      <c r="C808" s="61"/>
      <c r="D808" s="3"/>
      <c r="E808" s="3" t="s">
        <v>255</v>
      </c>
      <c r="F808" s="3"/>
      <c r="G808" s="3"/>
      <c r="H808" s="62"/>
      <c r="I808" s="21">
        <v>897579979.14972568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1">
        <f t="shared" ca="1" si="13"/>
        <v>808</v>
      </c>
      <c r="C809" s="61"/>
      <c r="D809" s="3"/>
      <c r="E809" s="3" t="s">
        <v>257</v>
      </c>
      <c r="F809" s="3"/>
      <c r="G809" s="3"/>
      <c r="H809" s="62"/>
      <c r="I809" s="2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1">
        <f t="shared" ca="1" si="13"/>
        <v>809</v>
      </c>
      <c r="C810" s="61"/>
      <c r="D810" s="3"/>
      <c r="E810" s="3" t="s">
        <v>258</v>
      </c>
      <c r="F810" s="3"/>
      <c r="G810" s="3"/>
      <c r="H810" s="62"/>
      <c r="I810" s="2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1">
        <f t="shared" ca="1" si="13"/>
        <v>810</v>
      </c>
      <c r="C811" s="61"/>
      <c r="D811" s="3"/>
      <c r="E811" s="3" t="s">
        <v>32</v>
      </c>
      <c r="F811" s="3"/>
      <c r="G811" s="3"/>
      <c r="H811" s="62"/>
      <c r="I811" s="2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1">
        <f t="shared" ca="1" si="13"/>
        <v>811</v>
      </c>
      <c r="C812" s="61"/>
      <c r="D812" s="3"/>
      <c r="E812" s="3" t="s">
        <v>268</v>
      </c>
      <c r="F812" s="3"/>
      <c r="G812" s="3"/>
      <c r="H812" s="62"/>
      <c r="I812" s="2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1">
        <f t="shared" ca="1" si="13"/>
        <v>812</v>
      </c>
      <c r="C813" s="61"/>
      <c r="D813" s="3"/>
      <c r="E813" s="3" t="s">
        <v>267</v>
      </c>
      <c r="F813" s="3"/>
      <c r="G813" s="3"/>
      <c r="H813" s="62"/>
      <c r="I813" s="2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1">
        <f t="shared" ca="1" si="13"/>
        <v>813</v>
      </c>
      <c r="C814" s="61"/>
      <c r="D814" s="3"/>
      <c r="E814" s="3" t="s">
        <v>278</v>
      </c>
      <c r="F814" s="3"/>
      <c r="G814" s="3"/>
      <c r="H814" s="62"/>
      <c r="I814" s="21">
        <v>-968380.78950189718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1">
        <f t="shared" ca="1" si="13"/>
        <v>814</v>
      </c>
      <c r="C815" s="61"/>
      <c r="D815" s="3"/>
      <c r="E815" s="3"/>
      <c r="F815" s="3"/>
      <c r="G815" s="3"/>
      <c r="H815" s="62" t="s">
        <v>34</v>
      </c>
      <c r="I815" s="20">
        <v>1845659365.5846436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1">
        <f t="shared" ca="1" si="13"/>
        <v>815</v>
      </c>
      <c r="C816" s="61">
        <v>105</v>
      </c>
      <c r="D816" s="3" t="s">
        <v>135</v>
      </c>
      <c r="E816" s="3"/>
      <c r="F816" s="3"/>
      <c r="G816" s="3"/>
      <c r="H816" s="62"/>
      <c r="I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1">
        <f t="shared" ca="1" si="13"/>
        <v>816</v>
      </c>
      <c r="C817" s="61"/>
      <c r="D817" s="3"/>
      <c r="E817" s="3"/>
      <c r="F817" s="61" t="s">
        <v>294</v>
      </c>
      <c r="G817" s="3" t="s">
        <v>199</v>
      </c>
      <c r="H817" s="62"/>
      <c r="I817" s="2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1">
        <f t="shared" ca="1" si="13"/>
        <v>817</v>
      </c>
      <c r="C818" s="61"/>
      <c r="D818" s="3"/>
      <c r="E818" s="3"/>
      <c r="F818" s="61" t="s">
        <v>292</v>
      </c>
      <c r="G818" s="3" t="s">
        <v>26</v>
      </c>
      <c r="H818" s="62"/>
      <c r="I818" s="2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1">
        <f t="shared" ca="1" si="13"/>
        <v>818</v>
      </c>
      <c r="C819" s="61"/>
      <c r="D819" s="3"/>
      <c r="E819" s="3"/>
      <c r="F819" s="61" t="s">
        <v>296</v>
      </c>
      <c r="G819" s="3" t="s">
        <v>26</v>
      </c>
      <c r="H819" s="62"/>
      <c r="I819" s="2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1">
        <f t="shared" ca="1" si="13"/>
        <v>819</v>
      </c>
      <c r="C820" s="61"/>
      <c r="D820" s="3"/>
      <c r="E820" s="3"/>
      <c r="F820" s="61" t="s">
        <v>292</v>
      </c>
      <c r="G820" s="3" t="s">
        <v>26</v>
      </c>
      <c r="H820" s="62"/>
      <c r="I820" s="2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1">
        <f t="shared" ca="1" si="13"/>
        <v>820</v>
      </c>
      <c r="C821" s="61"/>
      <c r="D821" s="3"/>
      <c r="E821" s="3"/>
      <c r="F821" s="61" t="s">
        <v>292</v>
      </c>
      <c r="G821" s="3" t="s">
        <v>253</v>
      </c>
      <c r="H821" s="62"/>
      <c r="I821" s="2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1">
        <f t="shared" ca="1" si="13"/>
        <v>821</v>
      </c>
      <c r="C822" s="61"/>
      <c r="D822" s="3"/>
      <c r="E822" s="3"/>
      <c r="F822" s="61" t="s">
        <v>292</v>
      </c>
      <c r="G822" s="3" t="s">
        <v>26</v>
      </c>
      <c r="H822" s="62"/>
      <c r="I822" s="2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1">
        <f t="shared" ca="1" si="13"/>
        <v>822</v>
      </c>
      <c r="C823" s="61"/>
      <c r="D823" s="3"/>
      <c r="E823" s="3"/>
      <c r="F823" s="61" t="s">
        <v>292</v>
      </c>
      <c r="G823" s="3" t="s">
        <v>255</v>
      </c>
      <c r="H823" s="62"/>
      <c r="I823" s="2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1">
        <f t="shared" ca="1" si="13"/>
        <v>823</v>
      </c>
      <c r="C824" s="61"/>
      <c r="D824" s="3"/>
      <c r="E824" s="3"/>
      <c r="F824" s="61" t="s">
        <v>292</v>
      </c>
      <c r="G824" s="3" t="s">
        <v>257</v>
      </c>
      <c r="H824" s="62"/>
      <c r="I824" s="2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1">
        <f t="shared" ca="1" si="13"/>
        <v>824</v>
      </c>
      <c r="C825" s="61"/>
      <c r="D825" s="3"/>
      <c r="E825" s="3"/>
      <c r="F825" s="61" t="s">
        <v>292</v>
      </c>
      <c r="G825" s="3" t="s">
        <v>258</v>
      </c>
      <c r="H825" s="62"/>
      <c r="I825" s="2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1">
        <f t="shared" ca="1" si="13"/>
        <v>825</v>
      </c>
      <c r="C826" s="61"/>
      <c r="D826" s="3"/>
      <c r="E826" s="3"/>
      <c r="F826" s="61" t="s">
        <v>292</v>
      </c>
      <c r="G826" s="3" t="s">
        <v>32</v>
      </c>
      <c r="H826" s="62"/>
      <c r="I826" s="2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1">
        <f t="shared" ca="1" si="13"/>
        <v>826</v>
      </c>
      <c r="C827" s="68" t="s">
        <v>136</v>
      </c>
      <c r="D827" s="3"/>
      <c r="E827" s="3"/>
      <c r="F827" s="3"/>
      <c r="G827" s="3"/>
      <c r="H827" s="62" t="s">
        <v>137</v>
      </c>
      <c r="I827" s="20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1">
        <f t="shared" ca="1" si="13"/>
        <v>827</v>
      </c>
      <c r="C828" s="61"/>
      <c r="D828" s="3"/>
      <c r="E828" s="3"/>
      <c r="F828" s="3"/>
      <c r="G828" s="3"/>
      <c r="H828" s="62"/>
      <c r="I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1">
        <f t="shared" ca="1" si="13"/>
        <v>828</v>
      </c>
      <c r="C829" s="61">
        <v>114</v>
      </c>
      <c r="D829" s="3" t="s">
        <v>138</v>
      </c>
      <c r="E829" s="3"/>
      <c r="F829" s="3"/>
      <c r="G829" s="3"/>
      <c r="H829" s="62"/>
      <c r="I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1">
        <f t="shared" ca="1" si="13"/>
        <v>829</v>
      </c>
      <c r="C830" s="61"/>
      <c r="D830" s="3"/>
      <c r="E830" s="3"/>
      <c r="F830" s="61" t="s">
        <v>292</v>
      </c>
      <c r="G830" s="3" t="s">
        <v>199</v>
      </c>
      <c r="H830" s="62"/>
      <c r="I830" s="2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1">
        <f t="shared" ref="A831:A894" ca="1" si="14">OFFSET(A831,-1,)+1</f>
        <v>830</v>
      </c>
      <c r="C831" s="61"/>
      <c r="D831" s="3"/>
      <c r="E831" s="3"/>
      <c r="F831" s="61" t="s">
        <v>292</v>
      </c>
      <c r="G831" s="3" t="s">
        <v>26</v>
      </c>
      <c r="H831" s="62"/>
      <c r="I831" s="2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1">
        <f t="shared" ca="1" si="14"/>
        <v>831</v>
      </c>
      <c r="C832" s="61"/>
      <c r="D832" s="3"/>
      <c r="E832" s="3"/>
      <c r="F832" s="61" t="s">
        <v>292</v>
      </c>
      <c r="G832" s="3" t="s">
        <v>255</v>
      </c>
      <c r="H832" s="62"/>
      <c r="I832" s="2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1">
        <f t="shared" ca="1" si="14"/>
        <v>832</v>
      </c>
      <c r="C833" s="61"/>
      <c r="D833" s="3"/>
      <c r="E833" s="3"/>
      <c r="F833" s="61" t="s">
        <v>292</v>
      </c>
      <c r="G833" s="3" t="s">
        <v>257</v>
      </c>
      <c r="H833" s="62"/>
      <c r="I833" s="2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1">
        <f t="shared" ca="1" si="14"/>
        <v>833</v>
      </c>
      <c r="C834" s="61"/>
      <c r="D834" s="3"/>
      <c r="E834" s="3"/>
      <c r="F834" s="61" t="s">
        <v>292</v>
      </c>
      <c r="G834" s="3" t="s">
        <v>256</v>
      </c>
      <c r="H834" s="62"/>
      <c r="I834" s="2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1">
        <f t="shared" ca="1" si="14"/>
        <v>834</v>
      </c>
      <c r="C835" s="68" t="s">
        <v>139</v>
      </c>
      <c r="D835" s="3"/>
      <c r="E835" s="3"/>
      <c r="F835" s="3"/>
      <c r="G835" s="3"/>
      <c r="H835" s="62" t="s">
        <v>140</v>
      </c>
      <c r="I835" s="20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1">
        <f t="shared" ca="1" si="14"/>
        <v>835</v>
      </c>
      <c r="C836" s="61"/>
      <c r="D836" s="3"/>
      <c r="E836" s="3"/>
      <c r="F836" s="3"/>
      <c r="G836" s="3"/>
      <c r="H836" s="62"/>
      <c r="I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1">
        <f t="shared" ca="1" si="14"/>
        <v>836</v>
      </c>
      <c r="C837" s="61">
        <v>115</v>
      </c>
      <c r="D837" s="3" t="s">
        <v>141</v>
      </c>
      <c r="E837" s="3"/>
      <c r="F837" s="3"/>
      <c r="G837" s="3"/>
      <c r="H837" s="62"/>
      <c r="I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1">
        <f t="shared" ca="1" si="14"/>
        <v>837</v>
      </c>
      <c r="C838" s="61"/>
      <c r="D838" s="3"/>
      <c r="E838" s="3"/>
      <c r="F838" s="61" t="s">
        <v>292</v>
      </c>
      <c r="G838" s="3" t="s">
        <v>199</v>
      </c>
      <c r="H838" s="62"/>
      <c r="I838" s="2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1">
        <f t="shared" ca="1" si="14"/>
        <v>838</v>
      </c>
      <c r="C839" s="61"/>
      <c r="D839" s="3"/>
      <c r="E839" s="3"/>
      <c r="F839" s="61" t="s">
        <v>292</v>
      </c>
      <c r="G839" s="3" t="s">
        <v>26</v>
      </c>
      <c r="H839" s="62"/>
      <c r="I839" s="2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1">
        <f t="shared" ca="1" si="14"/>
        <v>839</v>
      </c>
      <c r="C840" s="61"/>
      <c r="D840" s="3"/>
      <c r="E840" s="3"/>
      <c r="F840" s="61" t="s">
        <v>292</v>
      </c>
      <c r="G840" s="3" t="s">
        <v>255</v>
      </c>
      <c r="H840" s="62"/>
      <c r="I840" s="2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1">
        <f t="shared" ca="1" si="14"/>
        <v>840</v>
      </c>
      <c r="C841" s="61"/>
      <c r="D841" s="3"/>
      <c r="E841" s="3"/>
      <c r="F841" s="61" t="s">
        <v>292</v>
      </c>
      <c r="G841" s="3" t="s">
        <v>257</v>
      </c>
      <c r="H841" s="62"/>
      <c r="I841" s="2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1">
        <f t="shared" ca="1" si="14"/>
        <v>841</v>
      </c>
      <c r="C842" s="61"/>
      <c r="D842" s="3"/>
      <c r="E842" s="3"/>
      <c r="F842" s="61" t="s">
        <v>292</v>
      </c>
      <c r="G842" s="3" t="s">
        <v>256</v>
      </c>
      <c r="H842" s="62"/>
      <c r="I842" s="2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1">
        <f t="shared" ca="1" si="14"/>
        <v>842</v>
      </c>
      <c r="C843" s="61" t="s">
        <v>321</v>
      </c>
      <c r="D843" s="3"/>
      <c r="E843" s="3"/>
      <c r="F843" s="3"/>
      <c r="G843" s="3"/>
      <c r="H843" s="62" t="s">
        <v>140</v>
      </c>
      <c r="I843" s="20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1">
        <f t="shared" ca="1" si="14"/>
        <v>843</v>
      </c>
      <c r="C844" s="61"/>
      <c r="D844" s="3"/>
      <c r="E844" s="3"/>
      <c r="F844" s="3"/>
      <c r="G844" s="3"/>
      <c r="H844" s="62"/>
      <c r="I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1">
        <f t="shared" ca="1" si="14"/>
        <v>844</v>
      </c>
      <c r="C845" s="61">
        <v>128</v>
      </c>
      <c r="D845" s="3" t="s">
        <v>320</v>
      </c>
      <c r="E845" s="3"/>
      <c r="F845" s="3"/>
      <c r="G845" s="3"/>
      <c r="H845" s="62"/>
      <c r="I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1">
        <f t="shared" ca="1" si="14"/>
        <v>845</v>
      </c>
      <c r="C846" s="61"/>
      <c r="D846" s="3"/>
      <c r="E846" s="3"/>
      <c r="F846" s="61" t="s">
        <v>292</v>
      </c>
      <c r="G846" s="3" t="s">
        <v>254</v>
      </c>
      <c r="H846" s="62"/>
      <c r="I846" s="2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1">
        <f t="shared" ca="1" si="14"/>
        <v>846</v>
      </c>
      <c r="C847" s="68" t="s">
        <v>322</v>
      </c>
      <c r="D847" s="3"/>
      <c r="E847" s="3"/>
      <c r="F847" s="3"/>
      <c r="G847" s="3"/>
      <c r="H847" s="62"/>
      <c r="I847" s="20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1">
        <f t="shared" ca="1" si="14"/>
        <v>847</v>
      </c>
      <c r="C848" s="61"/>
      <c r="D848" s="3"/>
      <c r="E848" s="3"/>
      <c r="F848" s="3"/>
      <c r="G848" s="3"/>
      <c r="H848" s="62"/>
      <c r="I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1">
        <f t="shared" ca="1" si="14"/>
        <v>848</v>
      </c>
      <c r="C849" s="61">
        <v>124</v>
      </c>
      <c r="D849" s="3" t="s">
        <v>143</v>
      </c>
      <c r="E849" s="3"/>
      <c r="F849" s="3"/>
      <c r="G849" s="3"/>
      <c r="H849" s="62"/>
      <c r="I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1">
        <f t="shared" ca="1" si="14"/>
        <v>849</v>
      </c>
      <c r="C850" s="61"/>
      <c r="D850" s="3"/>
      <c r="E850" s="3"/>
      <c r="F850" s="61" t="s">
        <v>297</v>
      </c>
      <c r="G850" s="3" t="s">
        <v>199</v>
      </c>
      <c r="H850" s="62"/>
      <c r="I850" s="21">
        <v>6745.76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1">
        <f t="shared" ca="1" si="14"/>
        <v>850</v>
      </c>
      <c r="C851" s="61"/>
      <c r="D851" s="3"/>
      <c r="E851" s="3"/>
      <c r="F851" s="61" t="s">
        <v>297</v>
      </c>
      <c r="G851" s="3" t="s">
        <v>254</v>
      </c>
      <c r="H851" s="62"/>
      <c r="I851" s="2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1">
        <f t="shared" ca="1" si="14"/>
        <v>851</v>
      </c>
      <c r="C852" s="61"/>
      <c r="D852" s="3"/>
      <c r="E852" s="3"/>
      <c r="F852" s="3"/>
      <c r="G852" s="3"/>
      <c r="H852" s="62" t="s">
        <v>144</v>
      </c>
      <c r="I852" s="20">
        <v>6410.1391051398032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1">
        <f t="shared" ca="1" si="14"/>
        <v>852</v>
      </c>
      <c r="C853" s="61"/>
      <c r="D853" s="3"/>
      <c r="E853" s="3"/>
      <c r="F853" s="3"/>
      <c r="G853" s="3"/>
      <c r="H853" s="62"/>
      <c r="I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1">
        <f t="shared" ca="1" si="14"/>
        <v>853</v>
      </c>
      <c r="C854" s="61" t="s">
        <v>145</v>
      </c>
      <c r="D854" s="3" t="s">
        <v>143</v>
      </c>
      <c r="E854" s="3"/>
      <c r="F854" s="3"/>
      <c r="G854" s="3"/>
      <c r="H854" s="62"/>
      <c r="I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1">
        <f t="shared" ca="1" si="14"/>
        <v>854</v>
      </c>
      <c r="C855" s="61"/>
      <c r="D855" s="3"/>
      <c r="E855" s="3"/>
      <c r="F855" s="61" t="s">
        <v>297</v>
      </c>
      <c r="G855" s="3" t="s">
        <v>199</v>
      </c>
      <c r="H855" s="62"/>
      <c r="I855" s="2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1">
        <f t="shared" ca="1" si="14"/>
        <v>855</v>
      </c>
      <c r="C856" s="61"/>
      <c r="D856" s="3"/>
      <c r="E856" s="3"/>
      <c r="F856" s="61" t="s">
        <v>297</v>
      </c>
      <c r="G856" s="3" t="s">
        <v>26</v>
      </c>
      <c r="H856" s="62"/>
      <c r="I856" s="2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1">
        <f t="shared" ca="1" si="14"/>
        <v>856</v>
      </c>
      <c r="C857" s="61"/>
      <c r="D857" s="3"/>
      <c r="E857" s="3"/>
      <c r="F857" s="61" t="s">
        <v>297</v>
      </c>
      <c r="G857" s="3" t="s">
        <v>257</v>
      </c>
      <c r="H857" s="62"/>
      <c r="I857" s="2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1">
        <f t="shared" ca="1" si="14"/>
        <v>857</v>
      </c>
      <c r="C858" s="61"/>
      <c r="D858" s="3"/>
      <c r="E858" s="3"/>
      <c r="F858" s="61" t="s">
        <v>297</v>
      </c>
      <c r="G858" s="3" t="s">
        <v>254</v>
      </c>
      <c r="H858" s="62"/>
      <c r="I858" s="2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1">
        <f t="shared" ca="1" si="14"/>
        <v>858</v>
      </c>
      <c r="C859" s="61"/>
      <c r="D859" s="3"/>
      <c r="E859" s="3"/>
      <c r="F859" s="3"/>
      <c r="G859" s="3"/>
      <c r="H859" s="62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1">
        <f t="shared" ca="1" si="14"/>
        <v>859</v>
      </c>
      <c r="C860" s="61"/>
      <c r="D860" s="3"/>
      <c r="E860" s="3"/>
      <c r="F860" s="3"/>
      <c r="G860" s="3"/>
      <c r="H860" s="62"/>
      <c r="I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1">
        <f t="shared" ca="1" si="14"/>
        <v>860</v>
      </c>
      <c r="C861" s="61" t="s">
        <v>146</v>
      </c>
      <c r="D861" s="3" t="s">
        <v>143</v>
      </c>
      <c r="E861" s="3"/>
      <c r="F861" s="3"/>
      <c r="G861" s="3"/>
      <c r="H861" s="62"/>
      <c r="I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1">
        <f t="shared" ca="1" si="14"/>
        <v>861</v>
      </c>
      <c r="C862" s="61"/>
      <c r="D862" s="3"/>
      <c r="E862" s="3"/>
      <c r="F862" s="61" t="s">
        <v>297</v>
      </c>
      <c r="G862" s="3" t="s">
        <v>199</v>
      </c>
      <c r="H862" s="62"/>
      <c r="I862" s="2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1">
        <f t="shared" ca="1" si="14"/>
        <v>862</v>
      </c>
      <c r="C863" s="61"/>
      <c r="D863" s="3"/>
      <c r="E863" s="3"/>
      <c r="F863" s="61" t="s">
        <v>297</v>
      </c>
      <c r="G863" s="3" t="s">
        <v>261</v>
      </c>
      <c r="H863" s="62"/>
      <c r="I863" s="2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1">
        <f t="shared" ca="1" si="14"/>
        <v>863</v>
      </c>
      <c r="C864" s="61"/>
      <c r="D864" s="3"/>
      <c r="E864" s="3"/>
      <c r="F864" s="61" t="s">
        <v>297</v>
      </c>
      <c r="G864" s="3" t="s">
        <v>279</v>
      </c>
      <c r="H864" s="62"/>
      <c r="I864" s="2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1">
        <f t="shared" ca="1" si="14"/>
        <v>864</v>
      </c>
      <c r="C865" s="61"/>
      <c r="D865" s="3"/>
      <c r="E865" s="3"/>
      <c r="F865" s="61" t="s">
        <v>297</v>
      </c>
      <c r="G865" s="3" t="s">
        <v>26</v>
      </c>
      <c r="H865" s="62"/>
      <c r="I865" s="2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1">
        <f t="shared" ca="1" si="14"/>
        <v>865</v>
      </c>
      <c r="C866" s="61"/>
      <c r="D866" s="3"/>
      <c r="E866" s="3"/>
      <c r="F866" s="61" t="s">
        <v>297</v>
      </c>
      <c r="G866" s="3" t="s">
        <v>254</v>
      </c>
      <c r="H866" s="62"/>
      <c r="I866" s="2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1">
        <f t="shared" ca="1" si="14"/>
        <v>866</v>
      </c>
      <c r="C867" s="61"/>
      <c r="D867" s="3"/>
      <c r="E867" s="3"/>
      <c r="F867" s="3"/>
      <c r="G867" s="3"/>
      <c r="H867" s="62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1">
        <f t="shared" ca="1" si="14"/>
        <v>867</v>
      </c>
      <c r="C868" s="61"/>
      <c r="D868" s="3"/>
      <c r="E868" s="3"/>
      <c r="F868" s="3"/>
      <c r="G868" s="3"/>
      <c r="H868" s="62"/>
      <c r="I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1">
        <f t="shared" ca="1" si="14"/>
        <v>868</v>
      </c>
      <c r="C869" s="70" t="s">
        <v>147</v>
      </c>
      <c r="D869" s="3"/>
      <c r="E869" s="3"/>
      <c r="F869" s="3"/>
      <c r="G869" s="3"/>
      <c r="H869" s="62"/>
      <c r="I869" s="23">
        <v>6410.1391051398032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1">
        <f t="shared" ca="1" si="14"/>
        <v>869</v>
      </c>
      <c r="C870" s="61"/>
      <c r="D870" s="3"/>
      <c r="E870" s="3"/>
      <c r="F870" s="3"/>
      <c r="G870" s="3"/>
      <c r="H870" s="62"/>
      <c r="I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1">
        <f t="shared" ca="1" si="14"/>
        <v>870</v>
      </c>
      <c r="C871" s="61">
        <v>151</v>
      </c>
      <c r="D871" s="3" t="s">
        <v>10</v>
      </c>
      <c r="E871" s="3"/>
      <c r="F871" s="3"/>
      <c r="G871" s="3"/>
      <c r="H871" s="62"/>
      <c r="I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1">
        <f t="shared" ca="1" si="14"/>
        <v>871</v>
      </c>
      <c r="C872" s="61"/>
      <c r="D872" s="3"/>
      <c r="E872" s="3"/>
      <c r="F872" s="61" t="s">
        <v>292</v>
      </c>
      <c r="G872" s="3" t="s">
        <v>265</v>
      </c>
      <c r="H872" s="62"/>
      <c r="I872" s="2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1">
        <f t="shared" ca="1" si="14"/>
        <v>872</v>
      </c>
      <c r="C873" s="61"/>
      <c r="D873" s="3"/>
      <c r="E873" s="3"/>
      <c r="F873" s="61" t="s">
        <v>292</v>
      </c>
      <c r="G873" s="3" t="s">
        <v>253</v>
      </c>
      <c r="H873" s="62"/>
      <c r="I873" s="2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1">
        <f t="shared" ca="1" si="14"/>
        <v>873</v>
      </c>
      <c r="C874" s="61"/>
      <c r="D874" s="3"/>
      <c r="E874" s="3"/>
      <c r="F874" s="61" t="s">
        <v>292</v>
      </c>
      <c r="G874" s="3" t="s">
        <v>258</v>
      </c>
      <c r="H874" s="62"/>
      <c r="I874" s="21">
        <v>467749.52443055972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1">
        <f t="shared" ca="1" si="14"/>
        <v>874</v>
      </c>
      <c r="C875" s="61"/>
      <c r="D875" s="3"/>
      <c r="E875" s="3"/>
      <c r="F875" s="61" t="s">
        <v>292</v>
      </c>
      <c r="G875" s="3" t="s">
        <v>32</v>
      </c>
      <c r="H875" s="62"/>
      <c r="I875" s="2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1">
        <f t="shared" ca="1" si="14"/>
        <v>875</v>
      </c>
      <c r="C876" s="61"/>
      <c r="D876" s="3"/>
      <c r="E876" s="3"/>
      <c r="F876" s="61" t="s">
        <v>292</v>
      </c>
      <c r="G876" s="3" t="s">
        <v>262</v>
      </c>
      <c r="H876" s="62"/>
      <c r="I876" s="21">
        <v>5355050.6812152853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1">
        <f t="shared" ca="1" si="14"/>
        <v>876</v>
      </c>
      <c r="C877" s="61"/>
      <c r="D877" s="3"/>
      <c r="E877" s="3"/>
      <c r="F877" s="61" t="s">
        <v>292</v>
      </c>
      <c r="G877" s="3" t="s">
        <v>32</v>
      </c>
      <c r="H877" s="62"/>
      <c r="I877" s="2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1">
        <f t="shared" ca="1" si="14"/>
        <v>877</v>
      </c>
      <c r="C878" s="61"/>
      <c r="D878" s="3"/>
      <c r="E878" s="3"/>
      <c r="F878" s="61" t="s">
        <v>292</v>
      </c>
      <c r="G878" s="3" t="s">
        <v>32</v>
      </c>
      <c r="H878" s="62"/>
      <c r="I878" s="2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1">
        <f t="shared" ca="1" si="14"/>
        <v>878</v>
      </c>
      <c r="C879" s="68" t="s">
        <v>148</v>
      </c>
      <c r="D879" s="3"/>
      <c r="E879" s="3"/>
      <c r="F879" s="3"/>
      <c r="G879" s="3"/>
      <c r="H879" s="62" t="s">
        <v>149</v>
      </c>
      <c r="I879" s="13">
        <v>5822800.2056458453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1">
        <f t="shared" ca="1" si="14"/>
        <v>879</v>
      </c>
      <c r="C880" s="61"/>
      <c r="D880" s="3"/>
      <c r="E880" s="3"/>
      <c r="F880" s="3"/>
      <c r="G880" s="3"/>
      <c r="H880" s="62"/>
      <c r="I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1">
        <f t="shared" ca="1" si="14"/>
        <v>880</v>
      </c>
      <c r="C881" s="61">
        <v>152</v>
      </c>
      <c r="D881" s="3" t="s">
        <v>150</v>
      </c>
      <c r="E881" s="3"/>
      <c r="F881" s="3"/>
      <c r="G881" s="3"/>
      <c r="H881" s="62"/>
      <c r="I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1">
        <f t="shared" ca="1" si="14"/>
        <v>881</v>
      </c>
      <c r="C882" s="61"/>
      <c r="D882" s="3"/>
      <c r="E882" s="3"/>
      <c r="F882" s="61" t="s">
        <v>292</v>
      </c>
      <c r="G882" s="3" t="s">
        <v>253</v>
      </c>
      <c r="H882" s="62"/>
      <c r="I882" s="2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1">
        <f t="shared" ca="1" si="14"/>
        <v>882</v>
      </c>
      <c r="C883" s="61"/>
      <c r="D883" s="3"/>
      <c r="E883" s="3"/>
      <c r="F883" s="61" t="s">
        <v>292</v>
      </c>
      <c r="G883" s="3" t="s">
        <v>258</v>
      </c>
      <c r="H883" s="62"/>
      <c r="I883" s="2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1">
        <f t="shared" ca="1" si="14"/>
        <v>883</v>
      </c>
      <c r="C884" s="61"/>
      <c r="D884" s="3"/>
      <c r="E884" s="3"/>
      <c r="F884" s="61" t="s">
        <v>292</v>
      </c>
      <c r="G884" s="3" t="s">
        <v>32</v>
      </c>
      <c r="H884" s="62"/>
      <c r="I884" s="2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1">
        <f t="shared" ca="1" si="14"/>
        <v>884</v>
      </c>
      <c r="C885" s="61"/>
      <c r="D885" s="3"/>
      <c r="E885" s="3"/>
      <c r="F885" s="3"/>
      <c r="G885" s="3"/>
      <c r="H885" s="62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1">
        <f t="shared" ca="1" si="14"/>
        <v>885</v>
      </c>
      <c r="C886" s="61"/>
      <c r="D886" s="3"/>
      <c r="E886" s="3"/>
      <c r="F886" s="3"/>
      <c r="G886" s="3"/>
      <c r="H886" s="62"/>
      <c r="I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1">
        <f t="shared" ca="1" si="14"/>
        <v>886</v>
      </c>
      <c r="C887" s="61">
        <v>25316</v>
      </c>
      <c r="D887" s="3" t="s">
        <v>151</v>
      </c>
      <c r="E887" s="3"/>
      <c r="F887" s="3"/>
      <c r="G887" s="3"/>
      <c r="H887" s="62"/>
      <c r="I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1">
        <f t="shared" ca="1" si="14"/>
        <v>887</v>
      </c>
      <c r="C888" s="61"/>
      <c r="D888" s="3"/>
      <c r="E888" s="3"/>
      <c r="F888" s="61" t="s">
        <v>292</v>
      </c>
      <c r="G888" s="3" t="s">
        <v>253</v>
      </c>
      <c r="H888" s="62"/>
      <c r="I888" s="2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1">
        <f t="shared" ca="1" si="14"/>
        <v>888</v>
      </c>
      <c r="C889" s="61"/>
      <c r="D889" s="3"/>
      <c r="E889" s="3"/>
      <c r="F889" s="61" t="s">
        <v>292</v>
      </c>
      <c r="G889" s="3" t="s">
        <v>258</v>
      </c>
      <c r="H889" s="62"/>
      <c r="I889" s="2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1">
        <f t="shared" ca="1" si="14"/>
        <v>889</v>
      </c>
      <c r="C890" s="61"/>
      <c r="D890" s="3"/>
      <c r="E890" s="3"/>
      <c r="F890" s="61" t="s">
        <v>292</v>
      </c>
      <c r="G890" s="3" t="s">
        <v>32</v>
      </c>
      <c r="H890" s="62"/>
      <c r="I890" s="2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1">
        <f t="shared" ca="1" si="14"/>
        <v>890</v>
      </c>
      <c r="C891" s="61"/>
      <c r="D891" s="3"/>
      <c r="E891" s="3"/>
      <c r="F891" s="3"/>
      <c r="G891" s="3"/>
      <c r="H891" s="62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1">
        <f t="shared" ca="1" si="14"/>
        <v>891</v>
      </c>
      <c r="C892" s="61"/>
      <c r="D892" s="3"/>
      <c r="E892" s="3"/>
      <c r="F892" s="3"/>
      <c r="G892" s="3"/>
      <c r="H892" s="62"/>
      <c r="I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1">
        <f t="shared" ca="1" si="14"/>
        <v>892</v>
      </c>
      <c r="C893" s="61">
        <v>25317</v>
      </c>
      <c r="D893" s="3" t="s">
        <v>151</v>
      </c>
      <c r="E893" s="3"/>
      <c r="F893" s="3"/>
      <c r="G893" s="3"/>
      <c r="H893" s="62"/>
      <c r="I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1">
        <f t="shared" ca="1" si="14"/>
        <v>893</v>
      </c>
      <c r="C894" s="61"/>
      <c r="D894" s="3"/>
      <c r="E894" s="3"/>
      <c r="F894" s="61" t="s">
        <v>292</v>
      </c>
      <c r="G894" s="3" t="s">
        <v>253</v>
      </c>
      <c r="H894" s="62"/>
      <c r="I894" s="2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1">
        <f t="shared" ref="A895:A958" ca="1" si="15">OFFSET(A895,-1,)+1</f>
        <v>894</v>
      </c>
      <c r="C895" s="61"/>
      <c r="D895" s="3"/>
      <c r="E895" s="3"/>
      <c r="F895" s="61" t="s">
        <v>292</v>
      </c>
      <c r="G895" s="3" t="s">
        <v>258</v>
      </c>
      <c r="H895" s="62"/>
      <c r="I895" s="2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1">
        <f t="shared" ca="1" si="15"/>
        <v>895</v>
      </c>
      <c r="C896" s="61"/>
      <c r="D896" s="3"/>
      <c r="E896" s="3"/>
      <c r="F896" s="61" t="s">
        <v>292</v>
      </c>
      <c r="G896" s="3" t="s">
        <v>32</v>
      </c>
      <c r="H896" s="62"/>
      <c r="I896" s="2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1">
        <f t="shared" ca="1" si="15"/>
        <v>896</v>
      </c>
      <c r="C897" s="61"/>
      <c r="D897" s="3"/>
      <c r="E897" s="3"/>
      <c r="F897" s="3"/>
      <c r="G897" s="3"/>
      <c r="H897" s="62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1">
        <f t="shared" ca="1" si="15"/>
        <v>897</v>
      </c>
      <c r="C898" s="61"/>
      <c r="D898" s="3"/>
      <c r="E898" s="3"/>
      <c r="F898" s="3"/>
      <c r="G898" s="3"/>
      <c r="H898" s="62"/>
      <c r="I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1">
        <f t="shared" ca="1" si="15"/>
        <v>898</v>
      </c>
      <c r="C899" s="61">
        <v>25319</v>
      </c>
      <c r="D899" s="3" t="s">
        <v>152</v>
      </c>
      <c r="E899" s="3"/>
      <c r="F899" s="3"/>
      <c r="G899" s="3"/>
      <c r="H899" s="62"/>
      <c r="I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1">
        <f t="shared" ca="1" si="15"/>
        <v>899</v>
      </c>
      <c r="C900" s="61"/>
      <c r="D900" s="3"/>
      <c r="E900" s="3"/>
      <c r="F900" s="61" t="s">
        <v>292</v>
      </c>
      <c r="G900" s="3" t="s">
        <v>253</v>
      </c>
      <c r="H900" s="62"/>
      <c r="I900" s="2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1">
        <f t="shared" ca="1" si="15"/>
        <v>900</v>
      </c>
      <c r="C901" s="61"/>
      <c r="D901" s="3"/>
      <c r="E901" s="3"/>
      <c r="F901" s="61" t="s">
        <v>292</v>
      </c>
      <c r="G901" s="3" t="s">
        <v>258</v>
      </c>
      <c r="H901" s="62"/>
      <c r="I901" s="2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1">
        <f t="shared" ca="1" si="15"/>
        <v>901</v>
      </c>
      <c r="C902" s="61"/>
      <c r="D902" s="3"/>
      <c r="E902" s="3"/>
      <c r="F902" s="61" t="s">
        <v>292</v>
      </c>
      <c r="G902" s="3" t="s">
        <v>32</v>
      </c>
      <c r="H902" s="62"/>
      <c r="I902" s="2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1">
        <f t="shared" ca="1" si="15"/>
        <v>902</v>
      </c>
      <c r="C903" s="61"/>
      <c r="D903" s="3"/>
      <c r="E903" s="3"/>
      <c r="F903" s="3"/>
      <c r="G903" s="3"/>
      <c r="H903" s="62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1">
        <f t="shared" ca="1" si="15"/>
        <v>903</v>
      </c>
      <c r="C904" s="61"/>
      <c r="D904" s="3"/>
      <c r="E904" s="3"/>
      <c r="F904" s="3"/>
      <c r="G904" s="3"/>
      <c r="H904" s="62"/>
      <c r="I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1">
        <f t="shared" ca="1" si="15"/>
        <v>904</v>
      </c>
      <c r="C905" s="61" t="s">
        <v>148</v>
      </c>
      <c r="D905" s="3"/>
      <c r="E905" s="3"/>
      <c r="F905" s="3"/>
      <c r="G905" s="3"/>
      <c r="H905" s="62" t="s">
        <v>149</v>
      </c>
      <c r="I905" s="23">
        <v>5822800.2056458453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1">
        <f t="shared" ca="1" si="15"/>
        <v>905</v>
      </c>
      <c r="C906" s="61">
        <v>154</v>
      </c>
      <c r="D906" s="3" t="s">
        <v>153</v>
      </c>
      <c r="E906" s="3"/>
      <c r="F906" s="3"/>
      <c r="G906" s="3"/>
      <c r="H906" s="62"/>
      <c r="I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1">
        <f t="shared" ca="1" si="15"/>
        <v>906</v>
      </c>
      <c r="C907" s="61"/>
      <c r="D907" s="3"/>
      <c r="E907" s="3"/>
      <c r="F907" s="61" t="s">
        <v>309</v>
      </c>
      <c r="G907" s="3" t="s">
        <v>199</v>
      </c>
      <c r="H907" s="62"/>
      <c r="I907" s="21">
        <v>5678230.5199999996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1">
        <f t="shared" ca="1" si="15"/>
        <v>907</v>
      </c>
      <c r="C908" s="61"/>
      <c r="D908" s="3"/>
      <c r="E908" s="3"/>
      <c r="F908" s="61" t="s">
        <v>309</v>
      </c>
      <c r="G908" s="3" t="s">
        <v>26</v>
      </c>
      <c r="H908" s="62"/>
      <c r="I908" s="21">
        <v>-84610.549455795917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1">
        <f t="shared" ca="1" si="15"/>
        <v>908</v>
      </c>
      <c r="C909" s="61"/>
      <c r="D909" s="3"/>
      <c r="E909" s="3"/>
      <c r="F909" s="61" t="s">
        <v>309</v>
      </c>
      <c r="G909" s="3" t="s">
        <v>253</v>
      </c>
      <c r="H909" s="62"/>
      <c r="I909" s="2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1">
        <f t="shared" ca="1" si="15"/>
        <v>909</v>
      </c>
      <c r="C910" s="61"/>
      <c r="D910" s="3"/>
      <c r="E910" s="3"/>
      <c r="F910" s="61" t="s">
        <v>309</v>
      </c>
      <c r="G910" s="3" t="s">
        <v>254</v>
      </c>
      <c r="H910" s="62"/>
      <c r="I910" s="21">
        <v>2925.6167129106311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1">
        <f t="shared" ca="1" si="15"/>
        <v>910</v>
      </c>
      <c r="C911" s="61"/>
      <c r="D911" s="3"/>
      <c r="E911" s="3"/>
      <c r="F911" s="61" t="s">
        <v>309</v>
      </c>
      <c r="G911" s="3" t="s">
        <v>266</v>
      </c>
      <c r="H911" s="62"/>
      <c r="I911" s="2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1">
        <f t="shared" ca="1" si="15"/>
        <v>911</v>
      </c>
      <c r="C912" s="61"/>
      <c r="D912" s="3"/>
      <c r="E912" s="3"/>
      <c r="F912" s="61" t="s">
        <v>309</v>
      </c>
      <c r="G912" s="3" t="s">
        <v>280</v>
      </c>
      <c r="H912" s="62"/>
      <c r="I912" s="2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1">
        <f t="shared" ca="1" si="15"/>
        <v>912</v>
      </c>
      <c r="C913" s="61"/>
      <c r="D913" s="3"/>
      <c r="E913" s="3"/>
      <c r="F913" s="61" t="s">
        <v>309</v>
      </c>
      <c r="G913" s="3" t="s">
        <v>269</v>
      </c>
      <c r="H913" s="62"/>
      <c r="I913" s="21">
        <v>-121855.61800639675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1">
        <f t="shared" ca="1" si="15"/>
        <v>913</v>
      </c>
      <c r="C914" s="61"/>
      <c r="D914" s="3"/>
      <c r="E914" s="3"/>
      <c r="F914" s="61" t="s">
        <v>309</v>
      </c>
      <c r="G914" s="3" t="s">
        <v>281</v>
      </c>
      <c r="H914" s="62"/>
      <c r="I914" s="2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1">
        <f t="shared" ca="1" si="15"/>
        <v>914</v>
      </c>
      <c r="C915" s="61"/>
      <c r="D915" s="3"/>
      <c r="E915" s="3"/>
      <c r="F915" s="61" t="s">
        <v>309</v>
      </c>
      <c r="G915" s="3" t="s">
        <v>260</v>
      </c>
      <c r="H915" s="62"/>
      <c r="I915" s="2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1">
        <f t="shared" ca="1" si="15"/>
        <v>915</v>
      </c>
      <c r="C916" s="61"/>
      <c r="D916" s="3"/>
      <c r="E916" s="3"/>
      <c r="F916" s="61" t="s">
        <v>309</v>
      </c>
      <c r="G916" s="3" t="s">
        <v>256</v>
      </c>
      <c r="H916" s="62"/>
      <c r="I916" s="2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1">
        <f t="shared" ca="1" si="15"/>
        <v>916</v>
      </c>
      <c r="C917" s="61"/>
      <c r="D917" s="3"/>
      <c r="E917" s="3"/>
      <c r="F917" s="61" t="s">
        <v>309</v>
      </c>
      <c r="G917" s="3" t="s">
        <v>262</v>
      </c>
      <c r="H917" s="62"/>
      <c r="I917" s="2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1">
        <f t="shared" ca="1" si="15"/>
        <v>917</v>
      </c>
      <c r="C918" s="61"/>
      <c r="D918" s="3"/>
      <c r="E918" s="3"/>
      <c r="F918" s="61" t="s">
        <v>309</v>
      </c>
      <c r="G918" s="3" t="s">
        <v>282</v>
      </c>
      <c r="H918" s="62"/>
      <c r="I918" s="2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1">
        <f t="shared" ca="1" si="15"/>
        <v>918</v>
      </c>
      <c r="C919" s="61"/>
      <c r="D919" s="3"/>
      <c r="E919" s="3"/>
      <c r="F919" s="61" t="s">
        <v>309</v>
      </c>
      <c r="G919" s="3" t="s">
        <v>255</v>
      </c>
      <c r="H919" s="62"/>
      <c r="I919" s="21">
        <v>1651900.7656000431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1">
        <f t="shared" ca="1" si="15"/>
        <v>919</v>
      </c>
      <c r="C920" s="61"/>
      <c r="D920" s="3"/>
      <c r="E920" s="3"/>
      <c r="F920" s="61" t="s">
        <v>309</v>
      </c>
      <c r="G920" s="3" t="s">
        <v>257</v>
      </c>
      <c r="H920" s="62"/>
      <c r="I920" s="2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1">
        <f t="shared" ca="1" si="15"/>
        <v>920</v>
      </c>
      <c r="C921" s="61"/>
      <c r="D921" s="3"/>
      <c r="E921" s="3"/>
      <c r="F921" s="61" t="s">
        <v>309</v>
      </c>
      <c r="G921" s="3" t="s">
        <v>259</v>
      </c>
      <c r="H921" s="62"/>
      <c r="I921" s="21">
        <v>1056734.7921883601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1">
        <f t="shared" ca="1" si="15"/>
        <v>921</v>
      </c>
      <c r="C922" s="61"/>
      <c r="D922" s="3"/>
      <c r="E922" s="3"/>
      <c r="F922" s="61" t="s">
        <v>309</v>
      </c>
      <c r="G922" s="3" t="s">
        <v>258</v>
      </c>
      <c r="H922" s="62"/>
      <c r="I922" s="2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1">
        <f t="shared" ca="1" si="15"/>
        <v>922</v>
      </c>
      <c r="C923" s="61"/>
      <c r="D923" s="3"/>
      <c r="E923" s="3"/>
      <c r="F923" s="61" t="s">
        <v>309</v>
      </c>
      <c r="G923" s="3" t="s">
        <v>32</v>
      </c>
      <c r="H923" s="62"/>
      <c r="I923" s="2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1">
        <f t="shared" ca="1" si="15"/>
        <v>923</v>
      </c>
      <c r="C924" s="61"/>
      <c r="D924" s="3"/>
      <c r="E924" s="3"/>
      <c r="F924" s="61" t="s">
        <v>309</v>
      </c>
      <c r="G924" s="3" t="s">
        <v>257</v>
      </c>
      <c r="H924" s="62"/>
      <c r="I924" s="2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1">
        <f t="shared" ca="1" si="15"/>
        <v>924</v>
      </c>
      <c r="C925" s="68" t="s">
        <v>323</v>
      </c>
      <c r="D925" s="3"/>
      <c r="E925" s="3"/>
      <c r="F925" s="3"/>
      <c r="G925" s="3"/>
      <c r="H925" s="62" t="s">
        <v>149</v>
      </c>
      <c r="I925" s="13">
        <v>8183325.5270391209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1">
        <f t="shared" ca="1" si="15"/>
        <v>925</v>
      </c>
      <c r="C926" s="61"/>
      <c r="D926" s="3"/>
      <c r="E926" s="3"/>
      <c r="F926" s="3"/>
      <c r="G926" s="3"/>
      <c r="H926" s="62"/>
      <c r="I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1">
        <f t="shared" ca="1" si="15"/>
        <v>926</v>
      </c>
      <c r="C927" s="61">
        <v>163</v>
      </c>
      <c r="D927" s="3" t="s">
        <v>155</v>
      </c>
      <c r="E927" s="3"/>
      <c r="F927" s="3"/>
      <c r="G927" s="3"/>
      <c r="H927" s="62"/>
      <c r="I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1">
        <f t="shared" ca="1" si="15"/>
        <v>927</v>
      </c>
      <c r="C928" s="61"/>
      <c r="D928" s="3"/>
      <c r="E928" s="3"/>
      <c r="F928" s="61" t="s">
        <v>309</v>
      </c>
      <c r="G928" s="3" t="s">
        <v>254</v>
      </c>
      <c r="H928" s="62"/>
      <c r="I928" s="2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1">
        <f t="shared" ca="1" si="15"/>
        <v>928</v>
      </c>
      <c r="C929" s="61"/>
      <c r="D929" s="3"/>
      <c r="E929" s="3"/>
      <c r="F929" s="3"/>
      <c r="G929" s="3"/>
      <c r="H929" s="62"/>
      <c r="I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1">
        <f t="shared" ca="1" si="15"/>
        <v>929</v>
      </c>
      <c r="C930" s="61"/>
      <c r="D930" s="3"/>
      <c r="E930" s="3"/>
      <c r="F930" s="3"/>
      <c r="G930" s="3"/>
      <c r="H930" s="62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1">
        <f t="shared" ca="1" si="15"/>
        <v>930</v>
      </c>
      <c r="C931" s="61"/>
      <c r="D931" s="3"/>
      <c r="E931" s="3"/>
      <c r="F931" s="3"/>
      <c r="G931" s="3"/>
      <c r="H931" s="62"/>
      <c r="I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1">
        <f t="shared" ca="1" si="15"/>
        <v>931</v>
      </c>
      <c r="C932" s="61">
        <v>25318</v>
      </c>
      <c r="D932" s="3" t="s">
        <v>152</v>
      </c>
      <c r="E932" s="3"/>
      <c r="F932" s="3"/>
      <c r="G932" s="3"/>
      <c r="H932" s="62"/>
      <c r="I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1">
        <f t="shared" ca="1" si="15"/>
        <v>932</v>
      </c>
      <c r="C933" s="61"/>
      <c r="D933" s="3"/>
      <c r="E933" s="3"/>
      <c r="F933" s="61" t="s">
        <v>309</v>
      </c>
      <c r="G933" s="3" t="s">
        <v>266</v>
      </c>
      <c r="H933" s="62"/>
      <c r="I933" s="2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1">
        <f t="shared" ca="1" si="15"/>
        <v>933</v>
      </c>
      <c r="C934" s="61"/>
      <c r="D934" s="3"/>
      <c r="E934" s="3"/>
      <c r="F934" s="61" t="s">
        <v>309</v>
      </c>
      <c r="G934" s="3" t="s">
        <v>255</v>
      </c>
      <c r="H934" s="62"/>
      <c r="I934" s="2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1">
        <f t="shared" ca="1" si="15"/>
        <v>934</v>
      </c>
      <c r="C935" s="61"/>
      <c r="D935" s="3"/>
      <c r="E935" s="3"/>
      <c r="F935" s="61" t="s">
        <v>309</v>
      </c>
      <c r="G935" s="3" t="s">
        <v>257</v>
      </c>
      <c r="H935" s="62"/>
      <c r="I935" s="2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1">
        <f t="shared" ca="1" si="15"/>
        <v>935</v>
      </c>
      <c r="C936" s="61"/>
      <c r="D936" s="3"/>
      <c r="E936" s="3"/>
      <c r="F936" s="3"/>
      <c r="G936" s="3"/>
      <c r="H936" s="62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1">
        <f t="shared" ca="1" si="15"/>
        <v>936</v>
      </c>
      <c r="C937" s="61"/>
      <c r="D937" s="3"/>
      <c r="E937" s="3"/>
      <c r="F937" s="3"/>
      <c r="G937" s="3"/>
      <c r="H937" s="62"/>
      <c r="I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1">
        <f t="shared" ca="1" si="15"/>
        <v>937</v>
      </c>
      <c r="C938" s="61" t="s">
        <v>324</v>
      </c>
      <c r="D938" s="3"/>
      <c r="E938" s="3"/>
      <c r="F938" s="3"/>
      <c r="G938" s="3"/>
      <c r="H938" s="62" t="s">
        <v>149</v>
      </c>
      <c r="I938" s="23">
        <v>8183325.5270391209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1">
        <f t="shared" ca="1" si="15"/>
        <v>938</v>
      </c>
      <c r="C939" s="61"/>
      <c r="D939" s="3"/>
      <c r="E939" s="3"/>
      <c r="F939" s="3"/>
      <c r="G939" s="3"/>
      <c r="H939" s="62"/>
      <c r="I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1">
        <f t="shared" ca="1" si="15"/>
        <v>939</v>
      </c>
      <c r="C940" s="61">
        <v>165</v>
      </c>
      <c r="D940" s="3" t="s">
        <v>9</v>
      </c>
      <c r="E940" s="3"/>
      <c r="F940" s="3"/>
      <c r="G940" s="3"/>
      <c r="H940" s="62"/>
      <c r="I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1">
        <f t="shared" ca="1" si="15"/>
        <v>940</v>
      </c>
      <c r="C941" s="61"/>
      <c r="D941" s="3"/>
      <c r="E941" s="3"/>
      <c r="F941" s="61" t="s">
        <v>297</v>
      </c>
      <c r="G941" s="3" t="s">
        <v>199</v>
      </c>
      <c r="H941" s="62"/>
      <c r="I941" s="2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1">
        <f t="shared" ca="1" si="15"/>
        <v>941</v>
      </c>
      <c r="C942" s="61"/>
      <c r="D942" s="3"/>
      <c r="E942" s="3"/>
      <c r="F942" s="61" t="s">
        <v>116</v>
      </c>
      <c r="G942" s="3" t="s">
        <v>270</v>
      </c>
      <c r="H942" s="62"/>
      <c r="I942" s="21">
        <v>10477.739933981276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1">
        <f t="shared" ca="1" si="15"/>
        <v>942</v>
      </c>
      <c r="C943" s="61"/>
      <c r="D943" s="3"/>
      <c r="E943" s="3"/>
      <c r="F943" s="61" t="s">
        <v>293</v>
      </c>
      <c r="G943" s="3" t="s">
        <v>26</v>
      </c>
      <c r="H943" s="62"/>
      <c r="I943" s="21">
        <v>45750.653953572008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1">
        <f t="shared" ca="1" si="15"/>
        <v>943</v>
      </c>
      <c r="C944" s="61"/>
      <c r="D944" s="3"/>
      <c r="E944" s="3"/>
      <c r="F944" s="61" t="s">
        <v>293</v>
      </c>
      <c r="G944" s="3" t="s">
        <v>255</v>
      </c>
      <c r="H944" s="62"/>
      <c r="I944" s="21">
        <v>212252.25588395208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1">
        <f t="shared" ca="1" si="15"/>
        <v>944</v>
      </c>
      <c r="C945" s="61"/>
      <c r="D945" s="3"/>
      <c r="E945" s="3"/>
      <c r="F945" s="61" t="s">
        <v>293</v>
      </c>
      <c r="G945" s="3" t="s">
        <v>257</v>
      </c>
      <c r="H945" s="62"/>
      <c r="I945" s="2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1">
        <f t="shared" ca="1" si="15"/>
        <v>945</v>
      </c>
      <c r="C946" s="61"/>
      <c r="D946" s="3"/>
      <c r="E946" s="3"/>
      <c r="F946" s="61" t="s">
        <v>292</v>
      </c>
      <c r="G946" s="3" t="s">
        <v>258</v>
      </c>
      <c r="H946" s="62"/>
      <c r="I946" s="2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1">
        <f t="shared" ca="1" si="15"/>
        <v>946</v>
      </c>
      <c r="C947" s="61"/>
      <c r="D947" s="3"/>
      <c r="E947" s="3"/>
      <c r="F947" s="61" t="s">
        <v>292</v>
      </c>
      <c r="G947" s="3" t="s">
        <v>32</v>
      </c>
      <c r="H947" s="62"/>
      <c r="I947" s="2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1">
        <f t="shared" ca="1" si="15"/>
        <v>947</v>
      </c>
      <c r="C948" s="61"/>
      <c r="D948" s="3"/>
      <c r="E948" s="3"/>
      <c r="F948" s="61" t="s">
        <v>292</v>
      </c>
      <c r="G948" s="3" t="s">
        <v>253</v>
      </c>
      <c r="H948" s="62"/>
      <c r="I948" s="2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1">
        <f t="shared" ca="1" si="15"/>
        <v>948</v>
      </c>
      <c r="C949" s="61"/>
      <c r="D949" s="3"/>
      <c r="E949" s="3"/>
      <c r="F949" s="61" t="s">
        <v>298</v>
      </c>
      <c r="G949" s="3" t="s">
        <v>254</v>
      </c>
      <c r="H949" s="62"/>
      <c r="I949" s="21">
        <v>1266990.5261291659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1">
        <f t="shared" ca="1" si="15"/>
        <v>949</v>
      </c>
      <c r="C950" s="68" t="s">
        <v>157</v>
      </c>
      <c r="D950" s="3"/>
      <c r="E950" s="3"/>
      <c r="F950" s="3"/>
      <c r="G950" s="3"/>
      <c r="H950" s="62" t="s">
        <v>140</v>
      </c>
      <c r="I950" s="20">
        <v>1536387.2280907731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1">
        <f t="shared" ca="1" si="15"/>
        <v>950</v>
      </c>
      <c r="C951" s="61"/>
      <c r="D951" s="3"/>
      <c r="E951" s="3"/>
      <c r="F951" s="3"/>
      <c r="G951" s="3"/>
      <c r="H951" s="62"/>
      <c r="I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1">
        <f t="shared" ca="1" si="15"/>
        <v>951</v>
      </c>
      <c r="C952" s="61" t="s">
        <v>158</v>
      </c>
      <c r="D952" s="3" t="s">
        <v>159</v>
      </c>
      <c r="E952" s="3"/>
      <c r="F952" s="3"/>
      <c r="G952" s="3"/>
      <c r="H952" s="62"/>
      <c r="I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1">
        <f t="shared" ca="1" si="15"/>
        <v>952</v>
      </c>
      <c r="C953" s="61"/>
      <c r="D953" s="3"/>
      <c r="E953" s="3"/>
      <c r="F953" s="61" t="s">
        <v>292</v>
      </c>
      <c r="G953" s="3" t="s">
        <v>199</v>
      </c>
      <c r="H953" s="62"/>
      <c r="I953" s="21">
        <v>130499.74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1">
        <f t="shared" ca="1" si="15"/>
        <v>953</v>
      </c>
      <c r="C954" s="61"/>
      <c r="D954" s="3"/>
      <c r="E954" s="3"/>
      <c r="F954" s="61" t="s">
        <v>310</v>
      </c>
      <c r="G954" s="3" t="s">
        <v>26</v>
      </c>
      <c r="H954" s="62"/>
      <c r="I954" s="2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1">
        <f t="shared" ca="1" si="15"/>
        <v>954</v>
      </c>
      <c r="C955" s="61"/>
      <c r="D955" s="3"/>
      <c r="E955" s="3"/>
      <c r="F955" s="61" t="s">
        <v>292</v>
      </c>
      <c r="G955" s="3" t="s">
        <v>257</v>
      </c>
      <c r="H955" s="62"/>
      <c r="I955" s="2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1">
        <f t="shared" ca="1" si="15"/>
        <v>955</v>
      </c>
      <c r="C956" s="61"/>
      <c r="D956" s="3"/>
      <c r="E956" s="3"/>
      <c r="F956" s="61" t="s">
        <v>292</v>
      </c>
      <c r="G956" s="3" t="s">
        <v>257</v>
      </c>
      <c r="H956" s="62"/>
      <c r="I956" s="2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1">
        <f t="shared" ca="1" si="15"/>
        <v>956</v>
      </c>
      <c r="C957" s="61"/>
      <c r="D957" s="3"/>
      <c r="E957" s="3"/>
      <c r="F957" s="61" t="s">
        <v>292</v>
      </c>
      <c r="G957" s="3" t="s">
        <v>255</v>
      </c>
      <c r="H957" s="62"/>
      <c r="I957" s="2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1">
        <f t="shared" ca="1" si="15"/>
        <v>957</v>
      </c>
      <c r="C958" s="61"/>
      <c r="D958" s="3"/>
      <c r="E958" s="3"/>
      <c r="F958" s="61" t="s">
        <v>310</v>
      </c>
      <c r="G958" s="3" t="s">
        <v>259</v>
      </c>
      <c r="H958" s="62"/>
      <c r="I958" s="2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1">
        <f t="shared" ref="A959:A1022" ca="1" si="16">OFFSET(A959,-1,)+1</f>
        <v>958</v>
      </c>
      <c r="C959" s="61"/>
      <c r="D959" s="3"/>
      <c r="E959" s="3"/>
      <c r="F959" s="61" t="s">
        <v>292</v>
      </c>
      <c r="G959" s="3" t="s">
        <v>253</v>
      </c>
      <c r="H959" s="62"/>
      <c r="I959" s="2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1">
        <f t="shared" ca="1" si="16"/>
        <v>959</v>
      </c>
      <c r="C960" s="61"/>
      <c r="D960" s="3"/>
      <c r="E960" s="3"/>
      <c r="F960" s="61" t="s">
        <v>292</v>
      </c>
      <c r="G960" s="3" t="s">
        <v>258</v>
      </c>
      <c r="H960" s="62"/>
      <c r="I960" s="2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1">
        <f t="shared" ca="1" si="16"/>
        <v>960</v>
      </c>
      <c r="C961" s="61"/>
      <c r="D961" s="3"/>
      <c r="E961" s="3"/>
      <c r="F961" s="61" t="s">
        <v>292</v>
      </c>
      <c r="G961" s="3" t="s">
        <v>32</v>
      </c>
      <c r="H961" s="62"/>
      <c r="I961" s="2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1">
        <f t="shared" ca="1" si="16"/>
        <v>961</v>
      </c>
      <c r="C962" s="61"/>
      <c r="D962" s="3"/>
      <c r="E962" s="3"/>
      <c r="F962" s="61" t="s">
        <v>296</v>
      </c>
      <c r="G962" s="3" t="s">
        <v>254</v>
      </c>
      <c r="H962" s="62"/>
      <c r="I962" s="2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1">
        <f t="shared" ca="1" si="16"/>
        <v>962</v>
      </c>
      <c r="C963" s="61"/>
      <c r="D963" s="3"/>
      <c r="E963" s="3"/>
      <c r="F963" s="3"/>
      <c r="G963" s="3"/>
      <c r="H963" s="62" t="s">
        <v>144</v>
      </c>
      <c r="I963" s="20">
        <v>130499.74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1">
        <f t="shared" ca="1" si="16"/>
        <v>963</v>
      </c>
      <c r="C964" s="61"/>
      <c r="D964" s="3"/>
      <c r="E964" s="3"/>
      <c r="F964" s="3"/>
      <c r="G964" s="3"/>
      <c r="H964" s="62"/>
      <c r="I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1">
        <f t="shared" ca="1" si="16"/>
        <v>964</v>
      </c>
      <c r="C965" s="61" t="s">
        <v>161</v>
      </c>
      <c r="D965" s="3" t="s">
        <v>6</v>
      </c>
      <c r="E965" s="3"/>
      <c r="F965" s="3"/>
      <c r="G965" s="3"/>
      <c r="H965" s="62"/>
      <c r="I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1">
        <f t="shared" ca="1" si="16"/>
        <v>965</v>
      </c>
      <c r="C966" s="61"/>
      <c r="D966" s="3"/>
      <c r="E966" s="3"/>
      <c r="F966" s="61" t="s">
        <v>299</v>
      </c>
      <c r="G966" s="3" t="s">
        <v>199</v>
      </c>
      <c r="H966" s="62"/>
      <c r="I966" s="2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1">
        <f t="shared" ca="1" si="16"/>
        <v>966</v>
      </c>
      <c r="C967" s="61"/>
      <c r="D967" s="3"/>
      <c r="E967" s="3"/>
      <c r="F967" s="61" t="s">
        <v>292</v>
      </c>
      <c r="G967" s="3" t="s">
        <v>258</v>
      </c>
      <c r="H967" s="62"/>
      <c r="I967" s="2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1">
        <f t="shared" ca="1" si="16"/>
        <v>967</v>
      </c>
      <c r="C968" s="61"/>
      <c r="D968" s="3"/>
      <c r="E968" s="3"/>
      <c r="F968" s="61" t="s">
        <v>292</v>
      </c>
      <c r="G968" s="3" t="s">
        <v>32</v>
      </c>
      <c r="H968" s="62"/>
      <c r="I968" s="2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1">
        <f t="shared" ca="1" si="16"/>
        <v>968</v>
      </c>
      <c r="C969" s="61"/>
      <c r="D969" s="3"/>
      <c r="E969" s="3"/>
      <c r="F969" s="61" t="s">
        <v>292</v>
      </c>
      <c r="G969" s="3" t="s">
        <v>26</v>
      </c>
      <c r="H969" s="62"/>
      <c r="I969" s="21">
        <v>989829.02493635798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1">
        <f t="shared" ca="1" si="16"/>
        <v>969</v>
      </c>
      <c r="C970" s="61"/>
      <c r="D970" s="3"/>
      <c r="E970" s="3"/>
      <c r="F970" s="61" t="s">
        <v>299</v>
      </c>
      <c r="G970" s="3" t="s">
        <v>254</v>
      </c>
      <c r="H970" s="62"/>
      <c r="I970" s="21">
        <v>7037.0505829324093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1">
        <f t="shared" ca="1" si="16"/>
        <v>970</v>
      </c>
      <c r="C971" s="61"/>
      <c r="D971" s="3"/>
      <c r="E971" s="3"/>
      <c r="F971" s="61" t="s">
        <v>292</v>
      </c>
      <c r="G971" s="3" t="s">
        <v>253</v>
      </c>
      <c r="H971" s="62"/>
      <c r="I971" s="2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1">
        <f t="shared" ca="1" si="16"/>
        <v>971</v>
      </c>
      <c r="C972" s="61"/>
      <c r="D972" s="3"/>
      <c r="E972" s="3"/>
      <c r="F972" s="61" t="s">
        <v>292</v>
      </c>
      <c r="G972" s="3" t="s">
        <v>255</v>
      </c>
      <c r="H972" s="62"/>
      <c r="I972" s="21">
        <v>3121549.2180472598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1">
        <f t="shared" ca="1" si="16"/>
        <v>972</v>
      </c>
      <c r="C973" s="61"/>
      <c r="D973" s="3"/>
      <c r="E973" s="3"/>
      <c r="F973" s="61" t="s">
        <v>310</v>
      </c>
      <c r="G973" s="3" t="s">
        <v>257</v>
      </c>
      <c r="H973" s="62"/>
      <c r="I973" s="2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1">
        <f t="shared" ca="1" si="16"/>
        <v>973</v>
      </c>
      <c r="C974" s="61"/>
      <c r="D974" s="3"/>
      <c r="E974" s="3"/>
      <c r="F974" s="61" t="s">
        <v>292</v>
      </c>
      <c r="G974" s="3" t="s">
        <v>258</v>
      </c>
      <c r="H974" s="62"/>
      <c r="I974" s="2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1">
        <f t="shared" ca="1" si="16"/>
        <v>974</v>
      </c>
      <c r="C975" s="61"/>
      <c r="D975" s="3"/>
      <c r="E975" s="3"/>
      <c r="F975" s="61" t="s">
        <v>292</v>
      </c>
      <c r="G975" s="3" t="s">
        <v>32</v>
      </c>
      <c r="H975" s="62"/>
      <c r="I975" s="2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1">
        <f t="shared" ca="1" si="16"/>
        <v>975</v>
      </c>
      <c r="C976" s="61"/>
      <c r="D976" s="3"/>
      <c r="E976" s="3"/>
      <c r="F976" s="61" t="s">
        <v>292</v>
      </c>
      <c r="G976" s="3" t="s">
        <v>262</v>
      </c>
      <c r="H976" s="62"/>
      <c r="I976" s="21">
        <v>199.49263742775847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1">
        <f t="shared" ca="1" si="16"/>
        <v>976</v>
      </c>
      <c r="C977" s="61"/>
      <c r="D977" s="3"/>
      <c r="E977" s="3"/>
      <c r="F977" s="61" t="s">
        <v>116</v>
      </c>
      <c r="G977" s="3" t="s">
        <v>271</v>
      </c>
      <c r="H977" s="62"/>
      <c r="I977" s="2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1">
        <f t="shared" ca="1" si="16"/>
        <v>977</v>
      </c>
      <c r="C978" s="68" t="s">
        <v>162</v>
      </c>
      <c r="D978" s="3"/>
      <c r="E978" s="3"/>
      <c r="F978" s="3"/>
      <c r="G978" s="3"/>
      <c r="H978" s="62" t="s">
        <v>160</v>
      </c>
      <c r="I978" s="20">
        <v>4118614.7862039781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1">
        <f t="shared" ca="1" si="16"/>
        <v>978</v>
      </c>
      <c r="C979" s="61"/>
      <c r="D979" s="3"/>
      <c r="E979" s="3"/>
      <c r="F979" s="3"/>
      <c r="G979" s="3"/>
      <c r="H979" s="62"/>
      <c r="I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1">
        <f t="shared" ca="1" si="16"/>
        <v>979</v>
      </c>
      <c r="C980" s="61" t="s">
        <v>12</v>
      </c>
      <c r="D980" s="3"/>
      <c r="E980" s="3"/>
      <c r="F980" s="3"/>
      <c r="G980" s="3"/>
      <c r="H980" s="62"/>
      <c r="I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1">
        <f t="shared" ca="1" si="16"/>
        <v>980</v>
      </c>
      <c r="C981" s="61" t="s">
        <v>163</v>
      </c>
      <c r="D981" s="3" t="s">
        <v>164</v>
      </c>
      <c r="E981" s="3"/>
      <c r="F981" s="3"/>
      <c r="G981" s="3"/>
      <c r="H981" s="62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1">
        <f t="shared" ca="1" si="16"/>
        <v>981</v>
      </c>
      <c r="C982" s="61"/>
      <c r="D982" s="3"/>
      <c r="E982" s="3"/>
      <c r="F982" s="61" t="s">
        <v>163</v>
      </c>
      <c r="G982" s="3" t="s">
        <v>199</v>
      </c>
      <c r="H982" s="62"/>
      <c r="I982" s="2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1">
        <f t="shared" ca="1" si="16"/>
        <v>982</v>
      </c>
      <c r="C983" s="61"/>
      <c r="D983" s="3"/>
      <c r="E983" s="3"/>
      <c r="F983" s="61" t="s">
        <v>163</v>
      </c>
      <c r="G983" s="3" t="s">
        <v>254</v>
      </c>
      <c r="H983" s="62"/>
      <c r="I983" s="2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1">
        <f t="shared" ca="1" si="16"/>
        <v>983</v>
      </c>
      <c r="C984" s="61"/>
      <c r="D984" s="3"/>
      <c r="E984" s="3"/>
      <c r="F984" s="61" t="s">
        <v>163</v>
      </c>
      <c r="G984" s="3" t="s">
        <v>253</v>
      </c>
      <c r="H984" s="62"/>
      <c r="I984" s="2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1">
        <f t="shared" ca="1" si="16"/>
        <v>984</v>
      </c>
      <c r="C985" s="61"/>
      <c r="D985" s="3"/>
      <c r="E985" s="3"/>
      <c r="F985" s="3"/>
      <c r="G985" s="3"/>
      <c r="H985" s="62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1">
        <f t="shared" ca="1" si="16"/>
        <v>985</v>
      </c>
      <c r="C986" s="61"/>
      <c r="D986" s="3"/>
      <c r="E986" s="3"/>
      <c r="F986" s="3"/>
      <c r="G986" s="3"/>
      <c r="H986" s="62"/>
      <c r="I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1">
        <f t="shared" ca="1" si="16"/>
        <v>986</v>
      </c>
      <c r="C987" s="61" t="s">
        <v>166</v>
      </c>
      <c r="D987" s="71" t="s">
        <v>167</v>
      </c>
      <c r="E987" s="72"/>
      <c r="F987" s="3"/>
      <c r="G987" s="3"/>
      <c r="H987" s="62"/>
      <c r="I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1">
        <f t="shared" ca="1" si="16"/>
        <v>987</v>
      </c>
      <c r="C988" s="61">
        <v>131</v>
      </c>
      <c r="D988" s="73" t="s">
        <v>168</v>
      </c>
      <c r="E988" s="72"/>
      <c r="F988" s="61" t="s">
        <v>116</v>
      </c>
      <c r="G988" s="3" t="s">
        <v>272</v>
      </c>
      <c r="H988" s="62"/>
      <c r="I988" s="2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1">
        <f t="shared" ca="1" si="16"/>
        <v>988</v>
      </c>
      <c r="C989" s="61">
        <v>135</v>
      </c>
      <c r="D989" s="73" t="s">
        <v>169</v>
      </c>
      <c r="E989" s="72"/>
      <c r="F989" s="61" t="s">
        <v>116</v>
      </c>
      <c r="G989" s="3" t="s">
        <v>26</v>
      </c>
      <c r="H989" s="62"/>
      <c r="I989" s="2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1">
        <f t="shared" ca="1" si="16"/>
        <v>989</v>
      </c>
      <c r="C990" s="61">
        <v>141</v>
      </c>
      <c r="D990" s="73" t="s">
        <v>170</v>
      </c>
      <c r="E990" s="72"/>
      <c r="F990" s="61" t="s">
        <v>116</v>
      </c>
      <c r="G990" s="3" t="s">
        <v>254</v>
      </c>
      <c r="H990" s="62"/>
      <c r="I990" s="2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1">
        <f t="shared" ca="1" si="16"/>
        <v>990</v>
      </c>
      <c r="C991" s="61">
        <v>143</v>
      </c>
      <c r="D991" s="73" t="s">
        <v>170</v>
      </c>
      <c r="E991" s="72"/>
      <c r="F991" s="61" t="s">
        <v>298</v>
      </c>
      <c r="G991" s="3" t="s">
        <v>254</v>
      </c>
      <c r="H991" s="62"/>
      <c r="I991" s="2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1">
        <f t="shared" ca="1" si="16"/>
        <v>991</v>
      </c>
      <c r="C992" s="61">
        <v>232</v>
      </c>
      <c r="D992" s="73" t="s">
        <v>171</v>
      </c>
      <c r="E992" s="72"/>
      <c r="F992" s="61" t="s">
        <v>298</v>
      </c>
      <c r="G992" s="3" t="s">
        <v>253</v>
      </c>
      <c r="H992" s="62"/>
      <c r="I992" s="2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1">
        <f t="shared" ca="1" si="16"/>
        <v>992</v>
      </c>
      <c r="C993" s="61">
        <v>232</v>
      </c>
      <c r="D993" s="73" t="s">
        <v>171</v>
      </c>
      <c r="E993" s="72"/>
      <c r="F993" s="61" t="s">
        <v>292</v>
      </c>
      <c r="G993" s="3" t="s">
        <v>254</v>
      </c>
      <c r="H993" s="62"/>
      <c r="I993" s="2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1">
        <f t="shared" ca="1" si="16"/>
        <v>993</v>
      </c>
      <c r="C994" s="61">
        <v>232</v>
      </c>
      <c r="D994" s="73" t="s">
        <v>171</v>
      </c>
      <c r="E994" s="72"/>
      <c r="F994" s="61" t="s">
        <v>292</v>
      </c>
      <c r="G994" s="3" t="s">
        <v>32</v>
      </c>
      <c r="H994" s="62"/>
      <c r="I994" s="21">
        <v>0</v>
      </c>
      <c r="K994" s="4"/>
      <c r="L994" s="4"/>
      <c r="M994" s="4"/>
      <c r="N994" s="4"/>
      <c r="O994" s="4"/>
      <c r="P994" s="4"/>
      <c r="Q994" s="50"/>
      <c r="R994" s="4"/>
      <c r="S994" s="4"/>
      <c r="T994" s="4"/>
      <c r="U994" s="4"/>
      <c r="V994" s="4"/>
      <c r="W994" s="4"/>
    </row>
    <row r="995" spans="1:23" ht="11.65" customHeight="1" x14ac:dyDescent="0.2">
      <c r="A995" s="51">
        <f t="shared" ca="1" si="16"/>
        <v>994</v>
      </c>
      <c r="C995" s="61">
        <v>232</v>
      </c>
      <c r="D995" s="73" t="s">
        <v>171</v>
      </c>
      <c r="E995" s="72"/>
      <c r="F995" s="61" t="s">
        <v>296</v>
      </c>
      <c r="G995" s="3" t="s">
        <v>26</v>
      </c>
      <c r="H995" s="62"/>
      <c r="I995" s="21">
        <v>-160375.10243031819</v>
      </c>
      <c r="K995" s="4"/>
      <c r="L995" s="4"/>
      <c r="M995" s="4"/>
      <c r="N995" s="4"/>
      <c r="O995" s="4"/>
      <c r="P995" s="4"/>
      <c r="Q995" s="50"/>
      <c r="R995" s="4"/>
      <c r="S995" s="4"/>
      <c r="T995" s="4"/>
      <c r="U995" s="4"/>
      <c r="V995" s="4"/>
      <c r="W995" s="4"/>
    </row>
    <row r="996" spans="1:23" ht="11.65" customHeight="1" x14ac:dyDescent="0.2">
      <c r="A996" s="51">
        <f t="shared" ca="1" si="16"/>
        <v>995</v>
      </c>
      <c r="C996" s="61">
        <v>232</v>
      </c>
      <c r="D996" s="73" t="s">
        <v>171</v>
      </c>
      <c r="E996" s="72"/>
      <c r="F996" s="61" t="s">
        <v>292</v>
      </c>
      <c r="G996" s="3" t="s">
        <v>199</v>
      </c>
      <c r="H996" s="62"/>
      <c r="I996" s="2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1">
        <f t="shared" ca="1" si="16"/>
        <v>996</v>
      </c>
      <c r="C997" s="61">
        <v>2533</v>
      </c>
      <c r="D997" s="72" t="s">
        <v>172</v>
      </c>
      <c r="E997" s="72"/>
      <c r="F997" s="61" t="s">
        <v>292</v>
      </c>
      <c r="G997" s="3" t="s">
        <v>316</v>
      </c>
      <c r="H997" s="62"/>
      <c r="I997" s="2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1">
        <f t="shared" ca="1" si="16"/>
        <v>997</v>
      </c>
      <c r="C998" s="61">
        <v>2533</v>
      </c>
      <c r="D998" s="72" t="s">
        <v>172</v>
      </c>
      <c r="E998" s="72"/>
      <c r="F998" s="61" t="s">
        <v>292</v>
      </c>
      <c r="G998" s="3" t="s">
        <v>257</v>
      </c>
      <c r="H998" s="62"/>
      <c r="I998" s="2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1">
        <f t="shared" ca="1" si="16"/>
        <v>998</v>
      </c>
      <c r="C999" s="61">
        <v>2533</v>
      </c>
      <c r="D999" s="72" t="s">
        <v>172</v>
      </c>
      <c r="E999" s="72"/>
      <c r="F999" s="61" t="s">
        <v>292</v>
      </c>
      <c r="G999" s="3" t="s">
        <v>257</v>
      </c>
      <c r="H999" s="62"/>
      <c r="I999" s="2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1">
        <f t="shared" ca="1" si="16"/>
        <v>999</v>
      </c>
      <c r="C1000" s="61">
        <v>230</v>
      </c>
      <c r="D1000" s="72" t="s">
        <v>173</v>
      </c>
      <c r="E1000" s="72"/>
      <c r="F1000" s="61" t="s">
        <v>292</v>
      </c>
      <c r="G1000" s="3" t="s">
        <v>253</v>
      </c>
      <c r="H1000" s="62"/>
      <c r="I1000" s="2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1">
        <f t="shared" ca="1" si="16"/>
        <v>1000</v>
      </c>
      <c r="C1001" s="61">
        <v>230</v>
      </c>
      <c r="D1001" s="72" t="s">
        <v>173</v>
      </c>
      <c r="E1001" s="72"/>
      <c r="F1001" s="61" t="s">
        <v>292</v>
      </c>
      <c r="G1001" s="3" t="s">
        <v>258</v>
      </c>
      <c r="H1001" s="62"/>
      <c r="I1001" s="2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1">
        <f t="shared" ca="1" si="16"/>
        <v>1001</v>
      </c>
      <c r="C1002" s="61">
        <v>230</v>
      </c>
      <c r="D1002" s="72" t="s">
        <v>173</v>
      </c>
      <c r="E1002" s="72"/>
      <c r="F1002" s="61" t="s">
        <v>292</v>
      </c>
      <c r="G1002" s="3" t="s">
        <v>32</v>
      </c>
      <c r="H1002" s="62"/>
      <c r="I1002" s="2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1">
        <f t="shared" ca="1" si="16"/>
        <v>1002</v>
      </c>
      <c r="C1003" s="61">
        <v>230</v>
      </c>
      <c r="D1003" s="72" t="s">
        <v>173</v>
      </c>
      <c r="E1003" s="72"/>
      <c r="F1003" s="61" t="s">
        <v>292</v>
      </c>
      <c r="G1003" s="3" t="s">
        <v>199</v>
      </c>
      <c r="H1003" s="62"/>
      <c r="I1003" s="2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1">
        <f t="shared" ca="1" si="16"/>
        <v>1003</v>
      </c>
      <c r="C1004" s="61">
        <v>254105</v>
      </c>
      <c r="D1004" s="72" t="s">
        <v>174</v>
      </c>
      <c r="E1004" s="72"/>
      <c r="F1004" s="61" t="s">
        <v>292</v>
      </c>
      <c r="G1004" s="3" t="s">
        <v>199</v>
      </c>
      <c r="H1004" s="62"/>
      <c r="I1004" s="2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1">
        <f t="shared" ca="1" si="16"/>
        <v>1004</v>
      </c>
      <c r="C1005" s="61">
        <v>254105</v>
      </c>
      <c r="D1005" s="72" t="s">
        <v>174</v>
      </c>
      <c r="E1005" s="72"/>
      <c r="F1005" s="61" t="s">
        <v>292</v>
      </c>
      <c r="G1005" s="3" t="s">
        <v>253</v>
      </c>
      <c r="H1005" s="62"/>
      <c r="I1005" s="2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1">
        <f t="shared" ca="1" si="16"/>
        <v>1005</v>
      </c>
      <c r="C1006" s="61">
        <v>254105</v>
      </c>
      <c r="D1006" s="72" t="s">
        <v>174</v>
      </c>
      <c r="E1006" s="72"/>
      <c r="F1006" s="61" t="s">
        <v>292</v>
      </c>
      <c r="G1006" s="3" t="s">
        <v>257</v>
      </c>
      <c r="H1006" s="62"/>
      <c r="I1006" s="2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1">
        <f t="shared" ca="1" si="16"/>
        <v>1006</v>
      </c>
      <c r="C1007" s="61">
        <v>254105</v>
      </c>
      <c r="D1007" s="72" t="s">
        <v>174</v>
      </c>
      <c r="E1007" s="72"/>
      <c r="F1007" s="61" t="s">
        <v>292</v>
      </c>
      <c r="G1007" s="3" t="s">
        <v>32</v>
      </c>
      <c r="H1007" s="62"/>
      <c r="I1007" s="2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1">
        <f t="shared" ca="1" si="16"/>
        <v>1007</v>
      </c>
      <c r="C1008" s="61">
        <v>2533</v>
      </c>
      <c r="D1008" s="72" t="s">
        <v>175</v>
      </c>
      <c r="E1008" s="72"/>
      <c r="F1008" s="61" t="s">
        <v>292</v>
      </c>
      <c r="G1008" s="3" t="s">
        <v>32</v>
      </c>
      <c r="H1008" s="62"/>
      <c r="I1008" s="2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1">
        <f t="shared" ca="1" si="16"/>
        <v>1008</v>
      </c>
      <c r="C1009" s="61"/>
      <c r="D1009" s="3"/>
      <c r="E1009" s="3"/>
      <c r="F1009" s="3"/>
      <c r="G1009" s="3"/>
      <c r="H1009" s="62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1">
        <f t="shared" ca="1" si="16"/>
        <v>1009</v>
      </c>
      <c r="C1010" s="61"/>
      <c r="D1010" s="3"/>
      <c r="E1010" s="3"/>
      <c r="F1010" s="3"/>
      <c r="G1010" s="3"/>
      <c r="H1010" s="62"/>
      <c r="I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1">
        <f t="shared" ca="1" si="16"/>
        <v>1010</v>
      </c>
      <c r="C1011" s="68" t="s">
        <v>176</v>
      </c>
      <c r="D1011" s="3"/>
      <c r="E1011" s="3"/>
      <c r="F1011" s="3"/>
      <c r="G1011" s="3"/>
      <c r="H1011" s="62"/>
      <c r="I1011" s="23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1">
        <f t="shared" ca="1" si="16"/>
        <v>1011</v>
      </c>
      <c r="C1012" s="61" t="s">
        <v>14</v>
      </c>
      <c r="D1012" s="3"/>
      <c r="E1012" s="3"/>
      <c r="F1012" s="3"/>
      <c r="G1012" s="3"/>
      <c r="H1012" s="62"/>
      <c r="I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1">
        <f t="shared" ca="1" si="16"/>
        <v>1012</v>
      </c>
      <c r="C1013" s="61">
        <v>18221</v>
      </c>
      <c r="D1013" s="3" t="s">
        <v>177</v>
      </c>
      <c r="E1013" s="3"/>
      <c r="F1013" s="3"/>
      <c r="G1013" s="3"/>
      <c r="H1013" s="62"/>
      <c r="I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1">
        <f t="shared" ca="1" si="16"/>
        <v>1013</v>
      </c>
      <c r="C1014" s="61"/>
      <c r="D1014" s="3"/>
      <c r="E1014" s="3"/>
      <c r="F1014" s="61" t="s">
        <v>292</v>
      </c>
      <c r="G1014" s="3" t="s">
        <v>199</v>
      </c>
      <c r="H1014" s="62"/>
      <c r="I1014" s="2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1">
        <f t="shared" ca="1" si="16"/>
        <v>1014</v>
      </c>
      <c r="C1015" s="61"/>
      <c r="D1015" s="3"/>
      <c r="E1015" s="3"/>
      <c r="F1015" s="3"/>
      <c r="G1015" s="3"/>
      <c r="H1015" s="62"/>
      <c r="I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1">
        <f t="shared" ca="1" si="16"/>
        <v>1015</v>
      </c>
      <c r="C1016" s="61"/>
      <c r="D1016" s="3"/>
      <c r="E1016" s="3"/>
      <c r="F1016" s="3"/>
      <c r="G1016" s="3"/>
      <c r="H1016" s="62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1">
        <f t="shared" ca="1" si="16"/>
        <v>1016</v>
      </c>
      <c r="C1017" s="61"/>
      <c r="D1017" s="3"/>
      <c r="E1017" s="3"/>
      <c r="F1017" s="3"/>
      <c r="G1017" s="3"/>
      <c r="H1017" s="62"/>
      <c r="I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1">
        <f t="shared" ca="1" si="16"/>
        <v>1017</v>
      </c>
      <c r="C1018" s="61">
        <v>18222</v>
      </c>
      <c r="D1018" s="3" t="s">
        <v>178</v>
      </c>
      <c r="E1018" s="3"/>
      <c r="F1018" s="3"/>
      <c r="G1018" s="3"/>
      <c r="H1018" s="62"/>
      <c r="I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1">
        <f t="shared" ca="1" si="16"/>
        <v>1018</v>
      </c>
      <c r="C1019" s="61"/>
      <c r="D1019" s="3"/>
      <c r="E1019" s="3"/>
      <c r="F1019" s="61" t="s">
        <v>292</v>
      </c>
      <c r="G1019" s="3" t="s">
        <v>199</v>
      </c>
      <c r="H1019" s="62"/>
      <c r="I1019" s="2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1">
        <f t="shared" ca="1" si="16"/>
        <v>1019</v>
      </c>
      <c r="C1020" s="61"/>
      <c r="D1020" s="3"/>
      <c r="E1020" s="3"/>
      <c r="F1020" s="61" t="s">
        <v>292</v>
      </c>
      <c r="G1020" s="3" t="s">
        <v>264</v>
      </c>
      <c r="H1020" s="62"/>
      <c r="I1020" s="2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1">
        <f t="shared" ca="1" si="16"/>
        <v>1020</v>
      </c>
      <c r="C1021" s="61"/>
      <c r="D1021" s="3"/>
      <c r="E1021" s="3"/>
      <c r="F1021" s="61" t="s">
        <v>292</v>
      </c>
      <c r="G1021" s="3" t="s">
        <v>276</v>
      </c>
      <c r="H1021" s="62"/>
      <c r="I1021" s="2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1">
        <f t="shared" ca="1" si="16"/>
        <v>1021</v>
      </c>
      <c r="C1022" s="61"/>
      <c r="D1022" s="3"/>
      <c r="E1022" s="3"/>
      <c r="F1022" s="3"/>
      <c r="G1022" s="3"/>
      <c r="H1022" s="62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1">
        <f t="shared" ref="A1023:A1086" ca="1" si="17">OFFSET(A1023,-1,)+1</f>
        <v>1022</v>
      </c>
      <c r="C1023" s="61"/>
      <c r="D1023" s="3"/>
      <c r="E1023" s="3"/>
      <c r="F1023" s="3"/>
      <c r="G1023" s="3"/>
      <c r="H1023" s="62"/>
      <c r="I1023" s="4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1">
        <f t="shared" ca="1" si="17"/>
        <v>1023</v>
      </c>
      <c r="C1024" s="61"/>
      <c r="D1024" s="3"/>
      <c r="E1024" s="63"/>
      <c r="F1024" s="3"/>
      <c r="G1024" s="3"/>
      <c r="H1024" s="62"/>
      <c r="I1024" s="16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1">
        <f t="shared" ca="1" si="17"/>
        <v>1024</v>
      </c>
      <c r="C1025" s="64"/>
      <c r="D1025" s="65"/>
      <c r="E1025" s="66"/>
      <c r="F1025" s="3"/>
      <c r="G1025" s="65"/>
      <c r="H1025" s="67"/>
      <c r="I1025" s="18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1">
        <f t="shared" ca="1" si="17"/>
        <v>1025</v>
      </c>
      <c r="C1026" s="61">
        <v>1869</v>
      </c>
      <c r="D1026" s="3" t="s">
        <v>179</v>
      </c>
      <c r="E1026" s="3"/>
      <c r="F1026" s="3"/>
      <c r="G1026" s="3"/>
      <c r="H1026" s="62"/>
      <c r="I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1">
        <f t="shared" ca="1" si="17"/>
        <v>1026</v>
      </c>
      <c r="C1027" s="61"/>
      <c r="D1027" s="3"/>
      <c r="E1027" s="3"/>
      <c r="F1027" s="61" t="s">
        <v>292</v>
      </c>
      <c r="G1027" s="3" t="s">
        <v>199</v>
      </c>
      <c r="H1027" s="62"/>
      <c r="I1027" s="2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1">
        <f t="shared" ca="1" si="17"/>
        <v>1027</v>
      </c>
      <c r="C1028" s="61"/>
      <c r="D1028" s="3"/>
      <c r="E1028" s="3"/>
      <c r="F1028" s="61" t="s">
        <v>292</v>
      </c>
      <c r="G1028" s="3" t="s">
        <v>283</v>
      </c>
      <c r="H1028" s="62"/>
      <c r="I1028" s="2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1">
        <f t="shared" ca="1" si="17"/>
        <v>1028</v>
      </c>
      <c r="C1029" s="61"/>
      <c r="D1029" s="3"/>
      <c r="E1029" s="3"/>
      <c r="F1029" s="3"/>
      <c r="G1029" s="3"/>
      <c r="H1029" s="62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1">
        <f t="shared" ca="1" si="17"/>
        <v>1029</v>
      </c>
      <c r="C1030" s="61"/>
      <c r="D1030" s="3"/>
      <c r="E1030" s="3"/>
      <c r="F1030" s="3"/>
      <c r="G1030" s="3"/>
      <c r="H1030" s="62"/>
      <c r="I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1">
        <f t="shared" ca="1" si="17"/>
        <v>1030</v>
      </c>
      <c r="C1031" s="68" t="s">
        <v>180</v>
      </c>
      <c r="D1031" s="3"/>
      <c r="E1031" s="3"/>
      <c r="F1031" s="3"/>
      <c r="G1031" s="3"/>
      <c r="H1031" s="62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1">
        <f t="shared" ca="1" si="17"/>
        <v>1031</v>
      </c>
      <c r="C1032" s="61"/>
      <c r="D1032" s="3"/>
      <c r="E1032" s="3"/>
      <c r="F1032" s="3"/>
      <c r="G1032" s="3"/>
      <c r="H1032" s="62"/>
      <c r="I1032" s="4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1">
        <f t="shared" ca="1" si="17"/>
        <v>1032</v>
      </c>
      <c r="C1033" s="68" t="s">
        <v>181</v>
      </c>
      <c r="D1033" s="3"/>
      <c r="E1033" s="3"/>
      <c r="F1033" s="3"/>
      <c r="G1033" s="3"/>
      <c r="H1033" s="69"/>
      <c r="I1033" s="14">
        <v>22672454.530750517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1">
        <f t="shared" ca="1" si="17"/>
        <v>1033</v>
      </c>
      <c r="C1034" s="61">
        <v>235</v>
      </c>
      <c r="D1034" s="3" t="s">
        <v>22</v>
      </c>
      <c r="E1034" s="3"/>
      <c r="F1034" s="3"/>
      <c r="G1034" s="3"/>
      <c r="H1034" s="62"/>
      <c r="I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1">
        <f t="shared" ca="1" si="17"/>
        <v>1034</v>
      </c>
      <c r="C1035" s="61"/>
      <c r="D1035" s="3"/>
      <c r="E1035" s="3"/>
      <c r="F1035" s="61" t="s">
        <v>295</v>
      </c>
      <c r="G1035" s="3" t="s">
        <v>199</v>
      </c>
      <c r="H1035" s="62"/>
      <c r="I1035" s="2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1">
        <f t="shared" ca="1" si="17"/>
        <v>1035</v>
      </c>
      <c r="C1036" s="61"/>
      <c r="D1036" s="3"/>
      <c r="E1036" s="3"/>
      <c r="F1036" s="61" t="s">
        <v>295</v>
      </c>
      <c r="G1036" s="3" t="s">
        <v>261</v>
      </c>
      <c r="H1036" s="62"/>
      <c r="I1036" s="2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1">
        <f t="shared" ca="1" si="17"/>
        <v>1036</v>
      </c>
      <c r="C1037" s="68" t="s">
        <v>182</v>
      </c>
      <c r="D1037" s="3"/>
      <c r="E1037" s="3"/>
      <c r="F1037" s="3"/>
      <c r="G1037" s="3"/>
      <c r="H1037" s="62" t="s">
        <v>140</v>
      </c>
      <c r="I1037" s="20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1">
        <f t="shared" ca="1" si="17"/>
        <v>1037</v>
      </c>
      <c r="C1038" s="61"/>
      <c r="D1038" s="3"/>
      <c r="E1038" s="3"/>
      <c r="F1038" s="3"/>
      <c r="G1038" s="3"/>
      <c r="H1038" s="62"/>
      <c r="I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1">
        <f t="shared" ca="1" si="17"/>
        <v>1038</v>
      </c>
      <c r="C1039" s="61">
        <v>2281</v>
      </c>
      <c r="D1039" s="3" t="s">
        <v>183</v>
      </c>
      <c r="E1039" s="72"/>
      <c r="F1039" s="61" t="s">
        <v>298</v>
      </c>
      <c r="G1039" s="3" t="s">
        <v>199</v>
      </c>
      <c r="H1039" s="62"/>
      <c r="I1039" s="2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1">
        <f t="shared" ca="1" si="17"/>
        <v>1039</v>
      </c>
      <c r="C1040" s="61">
        <v>2282</v>
      </c>
      <c r="D1040" s="3" t="s">
        <v>184</v>
      </c>
      <c r="E1040" s="72"/>
      <c r="F1040" s="61" t="s">
        <v>298</v>
      </c>
      <c r="G1040" s="3" t="s">
        <v>254</v>
      </c>
      <c r="H1040" s="62"/>
      <c r="I1040" s="21">
        <v>-371781.59259873646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1">
        <f t="shared" ca="1" si="17"/>
        <v>1040</v>
      </c>
      <c r="C1041" s="61">
        <v>2283</v>
      </c>
      <c r="D1041" s="3" t="s">
        <v>185</v>
      </c>
      <c r="E1041" s="72"/>
      <c r="F1041" s="61" t="s">
        <v>298</v>
      </c>
      <c r="G1041" s="3" t="s">
        <v>254</v>
      </c>
      <c r="H1041" s="62"/>
      <c r="I1041" s="21">
        <v>-160095.3118881702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1">
        <f t="shared" ca="1" si="17"/>
        <v>1041</v>
      </c>
      <c r="C1042" s="61">
        <v>2282</v>
      </c>
      <c r="D1042" s="3" t="s">
        <v>184</v>
      </c>
      <c r="E1042" s="72"/>
      <c r="F1042" s="61" t="s">
        <v>298</v>
      </c>
      <c r="G1042" s="3" t="s">
        <v>199</v>
      </c>
      <c r="H1042" s="62"/>
      <c r="I1042" s="2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49">
        <v>254</v>
      </c>
      <c r="AB1042" s="49" t="s">
        <v>187</v>
      </c>
    </row>
    <row r="1043" spans="1:28" ht="11.65" customHeight="1" x14ac:dyDescent="0.2">
      <c r="A1043" s="51">
        <f t="shared" ca="1" si="17"/>
        <v>1042</v>
      </c>
      <c r="C1043" s="61">
        <v>254</v>
      </c>
      <c r="D1043" s="3" t="s">
        <v>186</v>
      </c>
      <c r="E1043" s="72"/>
      <c r="F1043" s="61" t="s">
        <v>298</v>
      </c>
      <c r="G1043" s="3" t="s">
        <v>254</v>
      </c>
      <c r="H1043" s="62"/>
      <c r="I1043" s="2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1">
        <f t="shared" ca="1" si="17"/>
        <v>1043</v>
      </c>
      <c r="C1044" s="68"/>
      <c r="D1044" s="3"/>
      <c r="E1044" s="3"/>
      <c r="F1044" s="3"/>
      <c r="G1044" s="3"/>
      <c r="H1044" s="62" t="s">
        <v>140</v>
      </c>
      <c r="I1044" s="20">
        <v>-531876.90448690671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1">
        <f t="shared" ca="1" si="17"/>
        <v>1044</v>
      </c>
      <c r="C1045" s="61"/>
      <c r="D1045" s="3"/>
      <c r="E1045" s="3"/>
      <c r="F1045" s="3"/>
      <c r="G1045" s="3"/>
      <c r="H1045" s="62"/>
      <c r="I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1">
        <f t="shared" ca="1" si="17"/>
        <v>1045</v>
      </c>
      <c r="C1046" s="61">
        <v>22841</v>
      </c>
      <c r="D1046" s="73" t="s">
        <v>188</v>
      </c>
      <c r="E1046" s="3"/>
      <c r="F1046" s="3"/>
      <c r="G1046" s="3"/>
      <c r="H1046" s="62"/>
      <c r="I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1">
        <f t="shared" ca="1" si="17"/>
        <v>1046</v>
      </c>
      <c r="C1047" s="61"/>
      <c r="D1047" s="3"/>
      <c r="E1047" s="3"/>
      <c r="F1047" s="61" t="s">
        <v>292</v>
      </c>
      <c r="G1047" s="3" t="s">
        <v>199</v>
      </c>
      <c r="H1047" s="62"/>
      <c r="I1047" s="2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1">
        <f t="shared" ca="1" si="17"/>
        <v>1047</v>
      </c>
      <c r="C1048" s="61"/>
      <c r="D1048" s="3"/>
      <c r="E1048" s="3"/>
      <c r="F1048" s="61" t="s">
        <v>292</v>
      </c>
      <c r="G1048" s="3" t="s">
        <v>255</v>
      </c>
      <c r="H1048" s="62"/>
      <c r="I1048" s="21">
        <v>-137493.70867019205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1">
        <f t="shared" ca="1" si="17"/>
        <v>1048</v>
      </c>
      <c r="C1049" s="61"/>
      <c r="D1049" s="3"/>
      <c r="E1049" s="3"/>
      <c r="F1049" s="3"/>
      <c r="G1049" s="3"/>
      <c r="H1049" s="62" t="s">
        <v>140</v>
      </c>
      <c r="I1049" s="20">
        <v>-137493.70867019205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1">
        <f t="shared" ca="1" si="17"/>
        <v>1049</v>
      </c>
      <c r="C1050" s="61"/>
      <c r="D1050" s="3"/>
      <c r="E1050" s="3"/>
      <c r="F1050" s="3"/>
      <c r="G1050" s="3"/>
      <c r="H1050" s="62"/>
      <c r="I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1">
        <f t="shared" ca="1" si="17"/>
        <v>1050</v>
      </c>
      <c r="C1051" s="61">
        <v>254</v>
      </c>
      <c r="D1051" s="3"/>
      <c r="E1051" s="72"/>
      <c r="F1051" s="61" t="s">
        <v>292</v>
      </c>
      <c r="G1051" s="3" t="s">
        <v>259</v>
      </c>
      <c r="H1051" s="62"/>
      <c r="I1051" s="2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1">
        <f t="shared" ca="1" si="17"/>
        <v>1051</v>
      </c>
      <c r="C1052" s="61">
        <v>254</v>
      </c>
      <c r="D1052" s="3"/>
      <c r="E1052" s="72"/>
      <c r="F1052" s="61" t="s">
        <v>292</v>
      </c>
      <c r="G1052" s="3" t="s">
        <v>255</v>
      </c>
      <c r="H1052" s="62"/>
      <c r="I1052" s="2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1">
        <f t="shared" ca="1" si="17"/>
        <v>1052</v>
      </c>
      <c r="C1053" s="61">
        <v>254105</v>
      </c>
      <c r="D1053" s="3" t="s">
        <v>190</v>
      </c>
      <c r="E1053" s="72"/>
      <c r="F1053" s="61" t="s">
        <v>292</v>
      </c>
      <c r="G1053" s="3" t="s">
        <v>199</v>
      </c>
      <c r="H1053" s="62"/>
      <c r="I1053" s="2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1">
        <f t="shared" ca="1" si="17"/>
        <v>1053</v>
      </c>
      <c r="C1054" s="61">
        <v>2533</v>
      </c>
      <c r="D1054" s="73" t="s">
        <v>191</v>
      </c>
      <c r="E1054" s="72"/>
      <c r="F1054" s="61" t="s">
        <v>292</v>
      </c>
      <c r="G1054" s="3" t="s">
        <v>32</v>
      </c>
      <c r="H1054" s="62"/>
      <c r="I1054" s="2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1">
        <f t="shared" ca="1" si="17"/>
        <v>1054</v>
      </c>
      <c r="C1055" s="61">
        <v>254</v>
      </c>
      <c r="D1055" s="73" t="s">
        <v>191</v>
      </c>
      <c r="E1055" s="72"/>
      <c r="F1055" s="61" t="s">
        <v>292</v>
      </c>
      <c r="G1055" s="3" t="s">
        <v>253</v>
      </c>
      <c r="H1055" s="62"/>
      <c r="I1055" s="2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1">
        <f t="shared" ca="1" si="17"/>
        <v>1055</v>
      </c>
      <c r="C1056" s="61">
        <v>254</v>
      </c>
      <c r="D1056" s="3" t="s">
        <v>325</v>
      </c>
      <c r="E1056" s="3"/>
      <c r="F1056" s="61" t="s">
        <v>292</v>
      </c>
      <c r="G1056" s="3" t="s">
        <v>199</v>
      </c>
      <c r="H1056" s="62"/>
      <c r="I1056" s="21">
        <v>-23322644.960000001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1">
        <f t="shared" ca="1" si="17"/>
        <v>1056</v>
      </c>
      <c r="C1057" s="61"/>
      <c r="D1057" s="3"/>
      <c r="E1057" s="3"/>
      <c r="F1057" s="61"/>
      <c r="G1057" s="3"/>
      <c r="H1057" s="62" t="s">
        <v>140</v>
      </c>
      <c r="I1057" s="20">
        <v>-23322644.960000001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1">
        <f t="shared" ca="1" si="17"/>
        <v>1057</v>
      </c>
      <c r="C1058" s="61"/>
      <c r="D1058" s="3"/>
      <c r="E1058" s="3"/>
      <c r="F1058" s="3"/>
      <c r="G1058" s="3"/>
      <c r="H1058" s="62"/>
      <c r="I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1">
        <f t="shared" ca="1" si="17"/>
        <v>1058</v>
      </c>
      <c r="C1059" s="61">
        <v>252</v>
      </c>
      <c r="D1059" s="3" t="s">
        <v>192</v>
      </c>
      <c r="E1059" s="3"/>
      <c r="F1059" s="3"/>
      <c r="G1059" s="3"/>
      <c r="H1059" s="62"/>
      <c r="I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1">
        <f t="shared" ca="1" si="17"/>
        <v>1059</v>
      </c>
      <c r="C1060" s="61"/>
      <c r="D1060" s="3"/>
      <c r="E1060" s="3"/>
      <c r="F1060" s="61" t="s">
        <v>294</v>
      </c>
      <c r="G1060" s="3" t="s">
        <v>199</v>
      </c>
      <c r="H1060" s="62"/>
      <c r="I1060" s="21">
        <v>-9650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1">
        <f t="shared" ca="1" si="17"/>
        <v>1060</v>
      </c>
      <c r="C1061" s="61"/>
      <c r="D1061" s="3"/>
      <c r="E1061" s="3"/>
      <c r="F1061" s="61" t="s">
        <v>296</v>
      </c>
      <c r="G1061" s="3" t="s">
        <v>26</v>
      </c>
      <c r="H1061" s="62"/>
      <c r="I1061" s="2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1">
        <f t="shared" ca="1" si="17"/>
        <v>1061</v>
      </c>
      <c r="C1062" s="61"/>
      <c r="D1062" s="3"/>
      <c r="E1062" s="3"/>
      <c r="F1062" s="61" t="s">
        <v>296</v>
      </c>
      <c r="G1062" s="3" t="s">
        <v>257</v>
      </c>
      <c r="H1062" s="62"/>
      <c r="I1062" s="2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1">
        <f t="shared" ca="1" si="17"/>
        <v>1062</v>
      </c>
      <c r="C1063" s="61"/>
      <c r="D1063" s="3"/>
      <c r="E1063" s="3"/>
      <c r="F1063" s="61" t="s">
        <v>294</v>
      </c>
      <c r="G1063" s="3" t="s">
        <v>255</v>
      </c>
      <c r="H1063" s="62"/>
      <c r="I1063" s="2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1">
        <f t="shared" ca="1" si="17"/>
        <v>1063</v>
      </c>
      <c r="C1064" s="61"/>
      <c r="D1064" s="3"/>
      <c r="E1064" s="3"/>
      <c r="F1064" s="61" t="s">
        <v>295</v>
      </c>
      <c r="G1064" s="3" t="s">
        <v>261</v>
      </c>
      <c r="H1064" s="62"/>
      <c r="I1064" s="2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1">
        <f t="shared" ca="1" si="17"/>
        <v>1064</v>
      </c>
      <c r="C1065" s="68" t="s">
        <v>193</v>
      </c>
      <c r="D1065" s="3"/>
      <c r="E1065" s="3"/>
      <c r="F1065" s="3"/>
      <c r="G1065" s="3"/>
      <c r="H1065" s="62" t="s">
        <v>326</v>
      </c>
      <c r="I1065" s="20">
        <v>15533.701184419831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1">
        <f t="shared" ca="1" si="17"/>
        <v>1065</v>
      </c>
      <c r="C1066" s="61"/>
      <c r="D1066" s="3"/>
      <c r="E1066" s="3"/>
      <c r="F1066" s="3"/>
      <c r="G1066" s="3"/>
      <c r="H1066" s="62"/>
      <c r="I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1">
        <f t="shared" ca="1" si="17"/>
        <v>1066</v>
      </c>
      <c r="C1067" s="61">
        <v>25398</v>
      </c>
      <c r="D1067" s="3" t="s">
        <v>195</v>
      </c>
      <c r="E1067" s="3"/>
      <c r="F1067" s="3"/>
      <c r="G1067" s="3"/>
      <c r="H1067" s="62"/>
      <c r="I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1">
        <f t="shared" ca="1" si="17"/>
        <v>1067</v>
      </c>
      <c r="C1068" s="61"/>
      <c r="D1068" s="3"/>
      <c r="E1068" s="3"/>
      <c r="F1068" s="61" t="s">
        <v>292</v>
      </c>
      <c r="G1068" s="3" t="s">
        <v>199</v>
      </c>
      <c r="H1068" s="62"/>
      <c r="I1068" s="2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1">
        <f t="shared" ca="1" si="17"/>
        <v>1068</v>
      </c>
      <c r="C1069" s="61"/>
      <c r="D1069" s="3"/>
      <c r="E1069" s="3"/>
      <c r="F1069" s="3"/>
      <c r="G1069" s="3"/>
      <c r="H1069" s="62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1">
        <f t="shared" ca="1" si="17"/>
        <v>1069</v>
      </c>
      <c r="C1070" s="61"/>
      <c r="D1070" s="3"/>
      <c r="E1070" s="3"/>
      <c r="F1070" s="3"/>
      <c r="G1070" s="3"/>
      <c r="H1070" s="62"/>
      <c r="I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1">
        <f t="shared" ca="1" si="17"/>
        <v>1070</v>
      </c>
      <c r="C1071" s="61">
        <v>25399</v>
      </c>
      <c r="D1071" s="3" t="s">
        <v>196</v>
      </c>
      <c r="E1071" s="3"/>
      <c r="F1071" s="3"/>
      <c r="G1071" s="3"/>
      <c r="H1071" s="62"/>
      <c r="I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1">
        <f t="shared" ca="1" si="17"/>
        <v>1071</v>
      </c>
      <c r="C1072" s="61"/>
      <c r="D1072" s="3"/>
      <c r="E1072" s="3"/>
      <c r="F1072" s="61" t="s">
        <v>292</v>
      </c>
      <c r="G1072" s="3" t="s">
        <v>199</v>
      </c>
      <c r="H1072" s="62"/>
      <c r="I1072" s="21">
        <v>-588351.16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1">
        <f t="shared" ca="1" si="17"/>
        <v>1072</v>
      </c>
      <c r="C1073" s="61"/>
      <c r="D1073" s="3"/>
      <c r="E1073" s="3"/>
      <c r="F1073" s="61" t="s">
        <v>116</v>
      </c>
      <c r="G1073" s="3" t="s">
        <v>270</v>
      </c>
      <c r="H1073" s="62"/>
      <c r="I1073" s="2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1">
        <f t="shared" ca="1" si="17"/>
        <v>1073</v>
      </c>
      <c r="C1074" s="61"/>
      <c r="D1074" s="3"/>
      <c r="E1074" s="3"/>
      <c r="F1074" s="61" t="s">
        <v>116</v>
      </c>
      <c r="G1074" s="3" t="s">
        <v>254</v>
      </c>
      <c r="H1074" s="62"/>
      <c r="I1074" s="21">
        <v>-3850207.4964059768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1">
        <f t="shared" ca="1" si="17"/>
        <v>1074</v>
      </c>
      <c r="C1075" s="61"/>
      <c r="D1075" s="3"/>
      <c r="E1075" s="3"/>
      <c r="F1075" s="61" t="s">
        <v>292</v>
      </c>
      <c r="G1075" s="3" t="s">
        <v>255</v>
      </c>
      <c r="H1075" s="62"/>
      <c r="I1075" s="21">
        <v>-38407.407422260498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1">
        <f t="shared" ca="1" si="17"/>
        <v>1075</v>
      </c>
      <c r="C1076" s="61"/>
      <c r="D1076" s="3"/>
      <c r="E1076" s="3"/>
      <c r="F1076" s="61" t="s">
        <v>292</v>
      </c>
      <c r="G1076" s="3" t="s">
        <v>257</v>
      </c>
      <c r="H1076" s="62"/>
      <c r="I1076" s="2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1">
        <f t="shared" ca="1" si="17"/>
        <v>1076</v>
      </c>
      <c r="C1077" s="61"/>
      <c r="D1077" s="3"/>
      <c r="E1077" s="3"/>
      <c r="F1077" s="61" t="s">
        <v>292</v>
      </c>
      <c r="G1077" s="3" t="s">
        <v>26</v>
      </c>
      <c r="H1077" s="62"/>
      <c r="I1077" s="21">
        <v>-603191.62719238584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1">
        <f t="shared" ca="1" si="17"/>
        <v>1077</v>
      </c>
      <c r="C1078" s="61"/>
      <c r="D1078" s="3"/>
      <c r="E1078" s="3"/>
      <c r="F1078" s="61" t="s">
        <v>292</v>
      </c>
      <c r="G1078" s="3" t="s">
        <v>258</v>
      </c>
      <c r="H1078" s="62"/>
      <c r="I1078" s="2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1">
        <f t="shared" ca="1" si="17"/>
        <v>1078</v>
      </c>
      <c r="C1079" s="61"/>
      <c r="D1079" s="3"/>
      <c r="E1079" s="3"/>
      <c r="F1079" s="61" t="s">
        <v>292</v>
      </c>
      <c r="G1079" s="3" t="s">
        <v>32</v>
      </c>
      <c r="H1079" s="62"/>
      <c r="I1079" s="2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1">
        <f t="shared" ca="1" si="17"/>
        <v>1079</v>
      </c>
      <c r="C1080" s="61"/>
      <c r="D1080" s="3"/>
      <c r="E1080" s="3"/>
      <c r="F1080" s="61" t="s">
        <v>292</v>
      </c>
      <c r="G1080" s="3" t="s">
        <v>253</v>
      </c>
      <c r="H1080" s="62"/>
      <c r="I1080" s="2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1">
        <f t="shared" ca="1" si="17"/>
        <v>1080</v>
      </c>
      <c r="C1081" s="61"/>
      <c r="D1081" s="3"/>
      <c r="E1081" s="3"/>
      <c r="F1081" s="3"/>
      <c r="G1081" s="3"/>
      <c r="H1081" s="62" t="s">
        <v>140</v>
      </c>
      <c r="I1081" s="20">
        <v>-5080157.6910206228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1">
        <f t="shared" ca="1" si="17"/>
        <v>1081</v>
      </c>
      <c r="C1082" s="61"/>
      <c r="D1082" s="3"/>
      <c r="E1082" s="3"/>
      <c r="F1082" s="3"/>
      <c r="G1082" s="3"/>
      <c r="H1082" s="62"/>
      <c r="I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1">
        <f t="shared" ca="1" si="17"/>
        <v>1082</v>
      </c>
      <c r="C1083" s="61">
        <v>190</v>
      </c>
      <c r="D1083" s="3" t="s">
        <v>197</v>
      </c>
      <c r="E1083" s="3"/>
      <c r="F1083" s="3"/>
      <c r="G1083" s="3"/>
      <c r="H1083" s="62"/>
      <c r="I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1">
        <f t="shared" ca="1" si="17"/>
        <v>1083</v>
      </c>
      <c r="C1084" s="61"/>
      <c r="D1084" s="3"/>
      <c r="E1084" s="3"/>
      <c r="F1084" s="61" t="s">
        <v>292</v>
      </c>
      <c r="G1084" s="3" t="s">
        <v>199</v>
      </c>
      <c r="H1084" s="62"/>
      <c r="I1084" s="21">
        <v>5734245.6699999999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1">
        <f t="shared" ca="1" si="17"/>
        <v>1084</v>
      </c>
      <c r="C1085" s="61"/>
      <c r="D1085" s="3"/>
      <c r="E1085" s="3"/>
      <c r="F1085" s="61" t="s">
        <v>295</v>
      </c>
      <c r="G1085" s="3" t="s">
        <v>261</v>
      </c>
      <c r="H1085" s="62"/>
      <c r="I1085" s="2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1">
        <f t="shared" ca="1" si="17"/>
        <v>1085</v>
      </c>
      <c r="C1086" s="61"/>
      <c r="D1086" s="3"/>
      <c r="E1086" s="3"/>
      <c r="F1086" s="61" t="s">
        <v>299</v>
      </c>
      <c r="G1086" s="3" t="s">
        <v>254</v>
      </c>
      <c r="H1086" s="62"/>
      <c r="I1086" s="21">
        <v>1763105.625778513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1">
        <f t="shared" ref="A1087:A1150" ca="1" si="18">OFFSET(A1087,-1,)+1</f>
        <v>1086</v>
      </c>
      <c r="C1087" s="61"/>
      <c r="D1087" s="3"/>
      <c r="E1087" s="3"/>
      <c r="F1087" s="61" t="s">
        <v>292</v>
      </c>
      <c r="G1087" s="3" t="s">
        <v>277</v>
      </c>
      <c r="H1087" s="62"/>
      <c r="I1087" s="2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1">
        <f t="shared" ca="1" si="18"/>
        <v>1087</v>
      </c>
      <c r="C1088" s="61"/>
      <c r="D1088" s="3"/>
      <c r="E1088" s="3"/>
      <c r="F1088" s="61" t="s">
        <v>295</v>
      </c>
      <c r="G1088" s="3" t="s">
        <v>275</v>
      </c>
      <c r="H1088" s="62"/>
      <c r="I1088" s="21">
        <v>327861.37127300235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1">
        <f t="shared" ca="1" si="18"/>
        <v>1088</v>
      </c>
      <c r="C1089" s="61"/>
      <c r="D1089" s="3"/>
      <c r="E1089" s="3"/>
      <c r="F1089" s="61" t="s">
        <v>292</v>
      </c>
      <c r="G1089" s="3" t="s">
        <v>276</v>
      </c>
      <c r="H1089" s="62"/>
      <c r="I1089" s="2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1">
        <f t="shared" ca="1" si="18"/>
        <v>1089</v>
      </c>
      <c r="C1090" s="61"/>
      <c r="D1090" s="3"/>
      <c r="E1090" s="3"/>
      <c r="F1090" s="61" t="s">
        <v>292</v>
      </c>
      <c r="G1090" s="3" t="s">
        <v>26</v>
      </c>
      <c r="H1090" s="62"/>
      <c r="I1090" s="21">
        <v>615536.86091802618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1">
        <f t="shared" ca="1" si="18"/>
        <v>1090</v>
      </c>
      <c r="C1091" s="61"/>
      <c r="D1091" s="3"/>
      <c r="E1091" s="3"/>
      <c r="F1091" s="61" t="s">
        <v>292</v>
      </c>
      <c r="G1091" s="3" t="s">
        <v>253</v>
      </c>
      <c r="H1091" s="62"/>
      <c r="I1091" s="2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1">
        <f t="shared" ca="1" si="18"/>
        <v>1091</v>
      </c>
      <c r="C1092" s="61"/>
      <c r="D1092" s="3"/>
      <c r="E1092" s="3"/>
      <c r="F1092" s="61" t="s">
        <v>298</v>
      </c>
      <c r="G1092" s="3" t="s">
        <v>272</v>
      </c>
      <c r="H1092" s="62"/>
      <c r="I1092" s="2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1">
        <f t="shared" ca="1" si="18"/>
        <v>1092</v>
      </c>
      <c r="C1093" s="61"/>
      <c r="D1093" s="3"/>
      <c r="E1093" s="3"/>
      <c r="F1093" s="61" t="s">
        <v>292</v>
      </c>
      <c r="G1093" s="3" t="s">
        <v>255</v>
      </c>
      <c r="H1093" s="62"/>
      <c r="I1093" s="21">
        <v>33805.022415338717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1">
        <f t="shared" ca="1" si="18"/>
        <v>1093</v>
      </c>
      <c r="C1094" s="61"/>
      <c r="D1094" s="3"/>
      <c r="E1094" s="3"/>
      <c r="F1094" s="61" t="s">
        <v>292</v>
      </c>
      <c r="G1094" s="3" t="s">
        <v>257</v>
      </c>
      <c r="H1094" s="62"/>
      <c r="I1094" s="2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1">
        <f t="shared" ca="1" si="18"/>
        <v>1094</v>
      </c>
      <c r="C1095" s="61"/>
      <c r="D1095" s="3"/>
      <c r="E1095" s="3"/>
      <c r="F1095" s="61" t="s">
        <v>292</v>
      </c>
      <c r="G1095" s="3" t="s">
        <v>258</v>
      </c>
      <c r="H1095" s="62"/>
      <c r="I1095" s="2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1">
        <f t="shared" ca="1" si="18"/>
        <v>1095</v>
      </c>
      <c r="C1096" s="61"/>
      <c r="D1096" s="3"/>
      <c r="E1096" s="3"/>
      <c r="F1096" s="61" t="s">
        <v>292</v>
      </c>
      <c r="G1096" s="3" t="s">
        <v>32</v>
      </c>
      <c r="H1096" s="62"/>
      <c r="I1096" s="2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1">
        <f t="shared" ca="1" si="18"/>
        <v>1096</v>
      </c>
      <c r="C1097" s="61"/>
      <c r="D1097" s="3"/>
      <c r="E1097" s="3"/>
      <c r="F1097" s="61" t="s">
        <v>294</v>
      </c>
      <c r="G1097" s="3" t="s">
        <v>262</v>
      </c>
      <c r="H1097" s="62"/>
      <c r="I1097" s="21">
        <v>-3391312.9263217668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1">
        <f t="shared" ca="1" si="18"/>
        <v>1097</v>
      </c>
      <c r="C1098" s="61"/>
      <c r="D1098" s="3"/>
      <c r="E1098" s="3"/>
      <c r="F1098" s="61" t="s">
        <v>294</v>
      </c>
      <c r="G1098" s="3" t="s">
        <v>269</v>
      </c>
      <c r="H1098" s="62"/>
      <c r="I1098" s="21">
        <v>150854.7025936374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1">
        <f t="shared" ca="1" si="18"/>
        <v>1098</v>
      </c>
      <c r="C1099" s="61"/>
      <c r="D1099" s="3"/>
      <c r="E1099" s="3"/>
      <c r="F1099" s="3"/>
      <c r="G1099" s="3"/>
      <c r="H1099" s="62"/>
      <c r="I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1">
        <f t="shared" ca="1" si="18"/>
        <v>1099</v>
      </c>
      <c r="C1100" s="68" t="s">
        <v>198</v>
      </c>
      <c r="D1100" s="3"/>
      <c r="E1100" s="3"/>
      <c r="F1100" s="3"/>
      <c r="G1100" s="3"/>
      <c r="H1100" s="62" t="s">
        <v>194</v>
      </c>
      <c r="I1100" s="13">
        <v>5234096.3266567495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1">
        <f t="shared" ca="1" si="18"/>
        <v>1100</v>
      </c>
      <c r="C1101" s="61"/>
      <c r="D1101" s="3"/>
      <c r="E1101" s="3"/>
      <c r="F1101" s="3"/>
      <c r="G1101" s="3"/>
      <c r="H1101" s="62"/>
      <c r="I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1">
        <f t="shared" ca="1" si="18"/>
        <v>1101</v>
      </c>
      <c r="C1102" s="61">
        <v>281</v>
      </c>
      <c r="D1102" s="3" t="s">
        <v>197</v>
      </c>
      <c r="E1102" s="3"/>
      <c r="F1102" s="3"/>
      <c r="G1102" s="3"/>
      <c r="H1102" s="62"/>
      <c r="I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1">
        <f t="shared" ca="1" si="18"/>
        <v>1102</v>
      </c>
      <c r="C1103" s="61"/>
      <c r="D1103" s="3"/>
      <c r="E1103" s="3"/>
      <c r="F1103" s="61" t="s">
        <v>292</v>
      </c>
      <c r="G1103" s="3" t="s">
        <v>199</v>
      </c>
      <c r="H1103" s="62"/>
      <c r="I1103" s="2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1">
        <f t="shared" ca="1" si="18"/>
        <v>1103</v>
      </c>
      <c r="C1104" s="61"/>
      <c r="D1104" s="3"/>
      <c r="E1104" s="3"/>
      <c r="F1104" s="61" t="s">
        <v>293</v>
      </c>
      <c r="G1104" s="3" t="s">
        <v>26</v>
      </c>
      <c r="H1104" s="62"/>
      <c r="I1104" s="2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1">
        <f t="shared" ca="1" si="18"/>
        <v>1104</v>
      </c>
      <c r="C1105" s="61"/>
      <c r="D1105" s="3"/>
      <c r="E1105" s="3"/>
      <c r="F1105" s="61" t="s">
        <v>293</v>
      </c>
      <c r="G1105" s="3" t="s">
        <v>255</v>
      </c>
      <c r="H1105" s="62"/>
      <c r="I1105" s="2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1">
        <f t="shared" ca="1" si="18"/>
        <v>1105</v>
      </c>
      <c r="C1106" s="61"/>
      <c r="D1106" s="3"/>
      <c r="E1106" s="3"/>
      <c r="F1106" s="61" t="s">
        <v>293</v>
      </c>
      <c r="G1106" s="3" t="s">
        <v>257</v>
      </c>
      <c r="H1106" s="62"/>
      <c r="I1106" s="2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1">
        <f t="shared" ca="1" si="18"/>
        <v>1106</v>
      </c>
      <c r="C1107" s="61"/>
      <c r="D1107" s="3"/>
      <c r="E1107" s="3"/>
      <c r="F1107" s="61" t="s">
        <v>296</v>
      </c>
      <c r="G1107" s="3" t="s">
        <v>281</v>
      </c>
      <c r="H1107" s="62"/>
      <c r="I1107" s="2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1">
        <f t="shared" ca="1" si="18"/>
        <v>1107</v>
      </c>
      <c r="C1108" s="61"/>
      <c r="D1108" s="3"/>
      <c r="E1108" s="3"/>
      <c r="F1108" s="3"/>
      <c r="G1108" s="3"/>
      <c r="H1108" s="62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1">
        <f t="shared" ca="1" si="18"/>
        <v>1108</v>
      </c>
      <c r="C1109" s="61"/>
      <c r="D1109" s="3"/>
      <c r="E1109" s="3"/>
      <c r="F1109" s="3"/>
      <c r="G1109" s="3"/>
      <c r="H1109" s="62"/>
      <c r="I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1">
        <f t="shared" ca="1" si="18"/>
        <v>1109</v>
      </c>
      <c r="C1110" s="61">
        <v>282</v>
      </c>
      <c r="D1110" s="3" t="s">
        <v>200</v>
      </c>
      <c r="E1110" s="3"/>
      <c r="F1110" s="3"/>
      <c r="G1110" s="3"/>
      <c r="H1110" s="62"/>
      <c r="I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1">
        <f t="shared" ca="1" si="18"/>
        <v>1110</v>
      </c>
      <c r="C1111" s="61"/>
      <c r="D1111" s="3"/>
      <c r="E1111" s="3"/>
      <c r="F1111" s="61" t="s">
        <v>116</v>
      </c>
      <c r="G1111" s="3" t="s">
        <v>199</v>
      </c>
      <c r="H1111" s="62"/>
      <c r="I1111" s="21">
        <v>-277341042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1">
        <f t="shared" ca="1" si="18"/>
        <v>1111</v>
      </c>
      <c r="C1112" s="61"/>
      <c r="D1112" s="3"/>
      <c r="E1112" s="3"/>
      <c r="F1112" s="61" t="s">
        <v>311</v>
      </c>
      <c r="G1112" s="3" t="s">
        <v>314</v>
      </c>
      <c r="H1112" s="62"/>
      <c r="I1112" s="21">
        <v>5057.2847743274606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1">
        <f t="shared" ca="1" si="18"/>
        <v>1112</v>
      </c>
      <c r="C1113" s="61"/>
      <c r="D1113" s="3"/>
      <c r="E1113" s="3"/>
      <c r="F1113" s="61" t="s">
        <v>311</v>
      </c>
      <c r="G1113" s="3" t="s">
        <v>284</v>
      </c>
      <c r="H1113" s="62"/>
      <c r="I1113" s="21">
        <v>8.1617480593481312E-2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1">
        <f t="shared" ca="1" si="18"/>
        <v>1113</v>
      </c>
      <c r="C1114" s="61"/>
      <c r="D1114" s="3"/>
      <c r="E1114" s="3"/>
      <c r="F1114" s="61" t="s">
        <v>116</v>
      </c>
      <c r="G1114" s="3" t="s">
        <v>262</v>
      </c>
      <c r="H1114" s="62"/>
      <c r="I1114" s="21">
        <v>-2067972.3190759085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1">
        <f t="shared" ca="1" si="18"/>
        <v>1114</v>
      </c>
      <c r="C1115" s="61"/>
      <c r="D1115" s="3"/>
      <c r="E1115" s="3"/>
      <c r="F1115" s="61" t="s">
        <v>299</v>
      </c>
      <c r="G1115" s="3" t="s">
        <v>254</v>
      </c>
      <c r="H1115" s="62"/>
      <c r="I1115" s="21">
        <v>-125161.36566962143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1">
        <f t="shared" ca="1" si="18"/>
        <v>1115</v>
      </c>
      <c r="C1116" s="61"/>
      <c r="D1116" s="3"/>
      <c r="E1116" s="3"/>
      <c r="F1116" s="61" t="s">
        <v>298</v>
      </c>
      <c r="G1116" s="3" t="s">
        <v>269</v>
      </c>
      <c r="H1116" s="62"/>
      <c r="I1116" s="21">
        <v>-51866.829392275329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1">
        <f t="shared" ca="1" si="18"/>
        <v>1116</v>
      </c>
      <c r="C1117" s="61"/>
      <c r="D1117" s="3"/>
      <c r="E1117" s="3"/>
      <c r="F1117" s="61" t="s">
        <v>292</v>
      </c>
      <c r="G1117" s="3" t="s">
        <v>272</v>
      </c>
      <c r="H1117" s="62"/>
      <c r="I1117" s="21">
        <v>-436804.05572476354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1">
        <f t="shared" ca="1" si="18"/>
        <v>1117</v>
      </c>
      <c r="C1118" s="61"/>
      <c r="D1118" s="3"/>
      <c r="E1118" s="3"/>
      <c r="F1118" s="61" t="s">
        <v>292</v>
      </c>
      <c r="G1118" s="3" t="s">
        <v>255</v>
      </c>
      <c r="H1118" s="62"/>
      <c r="I1118" s="2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1">
        <f t="shared" ca="1" si="18"/>
        <v>1118</v>
      </c>
      <c r="C1119" s="61"/>
      <c r="D1119" s="3"/>
      <c r="E1119" s="3"/>
      <c r="F1119" s="61" t="s">
        <v>292</v>
      </c>
      <c r="G1119" s="3" t="s">
        <v>257</v>
      </c>
      <c r="H1119" s="62"/>
      <c r="I1119" s="2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1">
        <f t="shared" ca="1" si="18"/>
        <v>1119</v>
      </c>
      <c r="C1120" s="61"/>
      <c r="D1120" s="3"/>
      <c r="E1120" s="3"/>
      <c r="F1120" s="61" t="s">
        <v>292</v>
      </c>
      <c r="G1120" s="3" t="s">
        <v>253</v>
      </c>
      <c r="H1120" s="62"/>
      <c r="I1120" s="2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1">
        <f t="shared" ca="1" si="18"/>
        <v>1120</v>
      </c>
      <c r="C1121" s="61"/>
      <c r="D1121" s="3"/>
      <c r="E1121" s="3"/>
      <c r="F1121" s="61" t="s">
        <v>292</v>
      </c>
      <c r="G1121" s="3" t="s">
        <v>32</v>
      </c>
      <c r="H1121" s="62"/>
      <c r="I1121" s="2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1">
        <f t="shared" ca="1" si="18"/>
        <v>1121</v>
      </c>
      <c r="C1122" s="61"/>
      <c r="D1122" s="3"/>
      <c r="E1122" s="3"/>
      <c r="F1122" s="61" t="s">
        <v>292</v>
      </c>
      <c r="G1122" s="3" t="s">
        <v>261</v>
      </c>
      <c r="H1122" s="62"/>
      <c r="I1122" s="2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1">
        <f t="shared" ca="1" si="18"/>
        <v>1122</v>
      </c>
      <c r="C1123" s="61"/>
      <c r="D1123" s="3"/>
      <c r="E1123" s="3"/>
      <c r="F1123" s="61" t="s">
        <v>292</v>
      </c>
      <c r="G1123" s="3" t="s">
        <v>259</v>
      </c>
      <c r="H1123" s="62"/>
      <c r="I1123" s="21">
        <v>1311.4617757486731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1">
        <f t="shared" ca="1" si="18"/>
        <v>1123</v>
      </c>
      <c r="C1124" s="61"/>
      <c r="D1124" s="3"/>
      <c r="E1124" s="3"/>
      <c r="F1124" s="61" t="s">
        <v>292</v>
      </c>
      <c r="G1124" s="3" t="s">
        <v>26</v>
      </c>
      <c r="H1124" s="62"/>
      <c r="I1124" s="21">
        <v>1141328.4907394487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1">
        <f t="shared" ca="1" si="18"/>
        <v>1124</v>
      </c>
      <c r="C1125" s="61"/>
      <c r="D1125" s="3"/>
      <c r="E1125" s="3"/>
      <c r="F1125" s="3"/>
      <c r="G1125" s="3"/>
      <c r="H1125" s="62" t="s">
        <v>194</v>
      </c>
      <c r="I1125" s="13">
        <v>-278875149.25095552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1">
        <f t="shared" ca="1" si="18"/>
        <v>1125</v>
      </c>
      <c r="C1126" s="61"/>
      <c r="D1126" s="3"/>
      <c r="E1126" s="3"/>
      <c r="F1126" s="3"/>
      <c r="G1126" s="3"/>
      <c r="H1126" s="62"/>
      <c r="I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1">
        <f t="shared" ca="1" si="18"/>
        <v>1126</v>
      </c>
      <c r="C1127" s="61">
        <v>283</v>
      </c>
      <c r="D1127" s="3" t="s">
        <v>200</v>
      </c>
      <c r="E1127" s="3"/>
      <c r="F1127" s="3"/>
      <c r="G1127" s="3"/>
      <c r="H1127" s="62"/>
      <c r="I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1">
        <f t="shared" ca="1" si="18"/>
        <v>1127</v>
      </c>
      <c r="C1128" s="61"/>
      <c r="D1128" s="3"/>
      <c r="E1128" s="3"/>
      <c r="F1128" s="61" t="s">
        <v>116</v>
      </c>
      <c r="G1128" s="3" t="s">
        <v>199</v>
      </c>
      <c r="H1128" s="62"/>
      <c r="I1128" s="21">
        <v>451278.19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1">
        <f t="shared" ca="1" si="18"/>
        <v>1128</v>
      </c>
      <c r="C1129" s="61"/>
      <c r="D1129" s="3"/>
      <c r="E1129" s="3"/>
      <c r="F1129" s="61" t="s">
        <v>292</v>
      </c>
      <c r="G1129" s="3" t="s">
        <v>26</v>
      </c>
      <c r="H1129" s="62"/>
      <c r="I1129" s="21">
        <v>-361.32761752762889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1">
        <f t="shared" ca="1" si="18"/>
        <v>1129</v>
      </c>
      <c r="C1130" s="61"/>
      <c r="D1130" s="3"/>
      <c r="E1130" s="3"/>
      <c r="F1130" s="61" t="s">
        <v>292</v>
      </c>
      <c r="G1130" s="3" t="s">
        <v>253</v>
      </c>
      <c r="H1130" s="62"/>
      <c r="I1130" s="2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1">
        <f t="shared" ca="1" si="18"/>
        <v>1130</v>
      </c>
      <c r="C1131" s="61"/>
      <c r="D1131" s="3"/>
      <c r="E1131" s="3"/>
      <c r="F1131" s="61" t="s">
        <v>299</v>
      </c>
      <c r="G1131" s="3" t="s">
        <v>254</v>
      </c>
      <c r="H1131" s="62"/>
      <c r="I1131" s="21">
        <v>-1476518.7395887349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1">
        <f t="shared" ca="1" si="18"/>
        <v>1131</v>
      </c>
      <c r="C1132" s="61"/>
      <c r="D1132" s="3"/>
      <c r="E1132" s="3"/>
      <c r="F1132" s="61" t="s">
        <v>116</v>
      </c>
      <c r="G1132" s="3" t="s">
        <v>270</v>
      </c>
      <c r="H1132" s="62"/>
      <c r="I1132" s="21">
        <v>-234824.78184068855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1">
        <f t="shared" ca="1" si="18"/>
        <v>1132</v>
      </c>
      <c r="C1133" s="61"/>
      <c r="D1133" s="3"/>
      <c r="E1133" s="3"/>
      <c r="F1133" s="61" t="s">
        <v>298</v>
      </c>
      <c r="G1133" s="3" t="s">
        <v>272</v>
      </c>
      <c r="H1133" s="62"/>
      <c r="I1133" s="21">
        <v>-71843.477765406205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1">
        <f t="shared" ca="1" si="18"/>
        <v>1133</v>
      </c>
      <c r="C1134" s="61"/>
      <c r="D1134" s="3"/>
      <c r="E1134" s="3"/>
      <c r="F1134" s="61" t="s">
        <v>292</v>
      </c>
      <c r="G1134" s="3" t="s">
        <v>276</v>
      </c>
      <c r="H1134" s="62"/>
      <c r="I1134" s="2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1">
        <f t="shared" ca="1" si="18"/>
        <v>1134</v>
      </c>
      <c r="C1135" s="61"/>
      <c r="D1135" s="3"/>
      <c r="E1135" s="3"/>
      <c r="F1135" s="61" t="s">
        <v>298</v>
      </c>
      <c r="G1135" s="3" t="s">
        <v>263</v>
      </c>
      <c r="H1135" s="62"/>
      <c r="I1135" s="2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1">
        <f t="shared" ca="1" si="18"/>
        <v>1135</v>
      </c>
      <c r="C1136" s="61"/>
      <c r="D1136" s="3"/>
      <c r="E1136" s="3"/>
      <c r="F1136" s="61" t="s">
        <v>292</v>
      </c>
      <c r="G1136" s="3" t="s">
        <v>255</v>
      </c>
      <c r="H1136" s="62"/>
      <c r="I1136" s="21">
        <v>-163952.9851103019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1">
        <f t="shared" ca="1" si="18"/>
        <v>1136</v>
      </c>
      <c r="C1137" s="61"/>
      <c r="D1137" s="3"/>
      <c r="E1137" s="3"/>
      <c r="F1137" s="61" t="s">
        <v>292</v>
      </c>
      <c r="G1137" s="3" t="s">
        <v>257</v>
      </c>
      <c r="H1137" s="62"/>
      <c r="I1137" s="2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1">
        <f t="shared" ca="1" si="18"/>
        <v>1137</v>
      </c>
      <c r="C1138" s="61"/>
      <c r="D1138" s="3"/>
      <c r="E1138" s="3"/>
      <c r="F1138" s="61" t="s">
        <v>292</v>
      </c>
      <c r="G1138" s="3" t="s">
        <v>258</v>
      </c>
      <c r="H1138" s="62"/>
      <c r="I1138" s="2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1">
        <f t="shared" ca="1" si="18"/>
        <v>1138</v>
      </c>
      <c r="C1139" s="61"/>
      <c r="D1139" s="3"/>
      <c r="E1139" s="3"/>
      <c r="F1139" s="61" t="s">
        <v>292</v>
      </c>
      <c r="G1139" s="3" t="s">
        <v>32</v>
      </c>
      <c r="H1139" s="62"/>
      <c r="I1139" s="2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1">
        <f t="shared" ca="1" si="18"/>
        <v>1139</v>
      </c>
      <c r="C1140" s="61"/>
      <c r="D1140" s="3"/>
      <c r="E1140" s="3"/>
      <c r="F1140" s="61" t="s">
        <v>292</v>
      </c>
      <c r="G1140" s="3" t="s">
        <v>262</v>
      </c>
      <c r="H1140" s="62"/>
      <c r="I1140" s="21">
        <v>0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1">
        <f t="shared" ca="1" si="18"/>
        <v>1140</v>
      </c>
      <c r="C1141" s="61"/>
      <c r="D1141" s="3"/>
      <c r="E1141" s="3"/>
      <c r="F1141" s="61" t="s">
        <v>292</v>
      </c>
      <c r="G1141" s="3" t="s">
        <v>263</v>
      </c>
      <c r="H1141" s="62"/>
      <c r="I1141" s="2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1">
        <f t="shared" ca="1" si="18"/>
        <v>1141</v>
      </c>
      <c r="C1142" s="61"/>
      <c r="D1142" s="3"/>
      <c r="E1142" s="3"/>
      <c r="F1142" s="3"/>
      <c r="G1142" s="3"/>
      <c r="H1142" s="62"/>
      <c r="I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1">
        <f t="shared" ca="1" si="18"/>
        <v>1142</v>
      </c>
      <c r="C1143" s="61"/>
      <c r="D1143" s="3"/>
      <c r="E1143" s="3"/>
      <c r="F1143" s="3"/>
      <c r="G1143" s="3"/>
      <c r="H1143" s="62" t="s">
        <v>194</v>
      </c>
      <c r="I1143" s="13">
        <v>-1496223.1219226595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1">
        <f t="shared" ca="1" si="18"/>
        <v>1143</v>
      </c>
      <c r="C1144" s="61"/>
      <c r="D1144" s="3"/>
      <c r="E1144" s="3"/>
      <c r="F1144" s="3"/>
      <c r="G1144" s="3"/>
      <c r="H1144" s="62"/>
      <c r="I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1">
        <f t="shared" ca="1" si="18"/>
        <v>1144</v>
      </c>
      <c r="C1145" s="68" t="s">
        <v>201</v>
      </c>
      <c r="D1145" s="3"/>
      <c r="E1145" s="3"/>
      <c r="F1145" s="3"/>
      <c r="G1145" s="3"/>
      <c r="H1145" s="62" t="s">
        <v>194</v>
      </c>
      <c r="I1145" s="23">
        <v>-275137276.04622138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1">
        <f t="shared" ca="1" si="18"/>
        <v>1145</v>
      </c>
      <c r="C1146" s="61">
        <v>255</v>
      </c>
      <c r="D1146" s="3" t="s">
        <v>202</v>
      </c>
      <c r="E1146" s="3"/>
      <c r="F1146" s="3"/>
      <c r="G1146" s="3"/>
      <c r="H1146" s="62"/>
      <c r="I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1">
        <f t="shared" ca="1" si="18"/>
        <v>1146</v>
      </c>
      <c r="C1147" s="61"/>
      <c r="D1147" s="3"/>
      <c r="E1147" s="3"/>
      <c r="F1147" s="61" t="s">
        <v>298</v>
      </c>
      <c r="G1147" s="3" t="s">
        <v>199</v>
      </c>
      <c r="H1147" s="62"/>
      <c r="I1147" s="2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1">
        <f t="shared" ca="1" si="18"/>
        <v>1147</v>
      </c>
      <c r="C1148" s="61"/>
      <c r="D1148" s="3"/>
      <c r="E1148" s="3"/>
      <c r="F1148" s="61" t="s">
        <v>298</v>
      </c>
      <c r="G1148" s="3" t="s">
        <v>285</v>
      </c>
      <c r="H1148" s="62"/>
      <c r="I1148" s="2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1">
        <f t="shared" ca="1" si="18"/>
        <v>1148</v>
      </c>
      <c r="C1149" s="61"/>
      <c r="D1149" s="3"/>
      <c r="E1149" s="3"/>
      <c r="F1149" s="61" t="s">
        <v>298</v>
      </c>
      <c r="G1149" s="3" t="s">
        <v>286</v>
      </c>
      <c r="H1149" s="62"/>
      <c r="I1149" s="2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1">
        <f t="shared" ca="1" si="18"/>
        <v>1149</v>
      </c>
      <c r="C1150" s="61"/>
      <c r="D1150" s="3"/>
      <c r="E1150" s="3"/>
      <c r="F1150" s="61" t="s">
        <v>298</v>
      </c>
      <c r="G1150" s="3" t="s">
        <v>287</v>
      </c>
      <c r="H1150" s="62"/>
      <c r="I1150" s="2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1">
        <f t="shared" ref="A1151:A1214" ca="1" si="19">OFFSET(A1151,-1,)+1</f>
        <v>1150</v>
      </c>
      <c r="C1151" s="61"/>
      <c r="D1151" s="3"/>
      <c r="E1151" s="3"/>
      <c r="F1151" s="61" t="s">
        <v>298</v>
      </c>
      <c r="G1151" s="3" t="s">
        <v>288</v>
      </c>
      <c r="H1151" s="62"/>
      <c r="I1151" s="2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1">
        <f t="shared" ca="1" si="19"/>
        <v>1151</v>
      </c>
      <c r="C1152" s="61"/>
      <c r="D1152" s="3"/>
      <c r="E1152" s="3"/>
      <c r="F1152" s="61" t="s">
        <v>298</v>
      </c>
      <c r="G1152" s="3" t="s">
        <v>289</v>
      </c>
      <c r="H1152" s="62"/>
      <c r="I1152" s="2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1">
        <f t="shared" ca="1" si="19"/>
        <v>1152</v>
      </c>
      <c r="C1153" s="61"/>
      <c r="D1153" s="3"/>
      <c r="E1153" s="3"/>
      <c r="F1153" s="61" t="s">
        <v>298</v>
      </c>
      <c r="G1153" s="3" t="s">
        <v>290</v>
      </c>
      <c r="H1153" s="62"/>
      <c r="I1153" s="21">
        <v>-2696.6643840000002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1">
        <f t="shared" ca="1" si="19"/>
        <v>1153</v>
      </c>
      <c r="C1154" s="61"/>
      <c r="D1154" s="3"/>
      <c r="E1154" s="3"/>
      <c r="F1154" s="61" t="s">
        <v>298</v>
      </c>
      <c r="G1154" s="3" t="s">
        <v>26</v>
      </c>
      <c r="H1154" s="62"/>
      <c r="I1154" s="21">
        <v>-17750.638862614687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1">
        <f t="shared" ca="1" si="19"/>
        <v>1154</v>
      </c>
      <c r="C1155" s="68" t="s">
        <v>203</v>
      </c>
      <c r="D1155" s="3"/>
      <c r="E1155" s="3"/>
      <c r="F1155" s="3"/>
      <c r="G1155" s="3"/>
      <c r="H1155" s="62" t="s">
        <v>194</v>
      </c>
      <c r="I1155" s="20">
        <v>-20447.303246614687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1">
        <f t="shared" ca="1" si="19"/>
        <v>1155</v>
      </c>
      <c r="C1156" s="61"/>
      <c r="D1156" s="3"/>
      <c r="E1156" s="3"/>
      <c r="F1156" s="3"/>
      <c r="G1156" s="3"/>
      <c r="H1156" s="62"/>
      <c r="I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1">
        <f t="shared" ca="1" si="19"/>
        <v>1156</v>
      </c>
      <c r="C1157" s="68" t="s">
        <v>204</v>
      </c>
      <c r="D1157" s="3"/>
      <c r="E1157" s="3"/>
      <c r="F1157" s="3"/>
      <c r="G1157" s="3"/>
      <c r="H1157" s="69"/>
      <c r="I1157" s="14">
        <v>-304214362.91246128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1">
        <f t="shared" ca="1" si="19"/>
        <v>1157</v>
      </c>
      <c r="C1158" s="61"/>
      <c r="D1158" s="3"/>
      <c r="E1158" s="3"/>
      <c r="F1158" s="3"/>
      <c r="G1158" s="3"/>
      <c r="H1158" s="62"/>
      <c r="I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1">
        <f t="shared" ca="1" si="19"/>
        <v>1158</v>
      </c>
      <c r="C1159" s="61"/>
      <c r="D1159" s="3"/>
      <c r="E1159" s="3"/>
      <c r="F1159" s="3"/>
      <c r="G1159" s="3"/>
      <c r="H1159" s="62"/>
      <c r="I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1">
        <f t="shared" ca="1" si="19"/>
        <v>1159</v>
      </c>
      <c r="C1160" s="61"/>
      <c r="D1160" s="3"/>
      <c r="E1160" s="3"/>
      <c r="F1160" s="3"/>
      <c r="G1160" s="3"/>
      <c r="H1160" s="62"/>
      <c r="I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1">
        <f t="shared" ca="1" si="19"/>
        <v>1160</v>
      </c>
      <c r="C1161" s="61" t="s">
        <v>205</v>
      </c>
      <c r="D1161" s="3" t="s">
        <v>206</v>
      </c>
      <c r="E1161" s="3"/>
      <c r="F1161" s="3"/>
      <c r="G1161" s="3"/>
      <c r="H1161" s="62"/>
      <c r="I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1">
        <f t="shared" ca="1" si="19"/>
        <v>1161</v>
      </c>
      <c r="C1162" s="61"/>
      <c r="D1162" s="3"/>
      <c r="E1162" s="3"/>
      <c r="F1162" s="61" t="s">
        <v>292</v>
      </c>
      <c r="G1162" s="3" t="s">
        <v>199</v>
      </c>
      <c r="H1162" s="62"/>
      <c r="I1162" s="2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1">
        <f t="shared" ca="1" si="19"/>
        <v>1162</v>
      </c>
      <c r="C1163" s="61"/>
      <c r="D1163" s="3"/>
      <c r="E1163" s="3"/>
      <c r="F1163" s="61" t="s">
        <v>292</v>
      </c>
      <c r="G1163" s="3" t="s">
        <v>256</v>
      </c>
      <c r="H1163" s="62"/>
      <c r="I1163" s="2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1">
        <f t="shared" ca="1" si="19"/>
        <v>1163</v>
      </c>
      <c r="C1164" s="61"/>
      <c r="D1164" s="3"/>
      <c r="E1164" s="3"/>
      <c r="F1164" s="61" t="s">
        <v>292</v>
      </c>
      <c r="G1164" s="3" t="s">
        <v>260</v>
      </c>
      <c r="H1164" s="62"/>
      <c r="I1164" s="2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1">
        <f t="shared" ca="1" si="19"/>
        <v>1164</v>
      </c>
      <c r="C1165" s="61"/>
      <c r="D1165" s="3"/>
      <c r="E1165" s="3"/>
      <c r="F1165" s="61" t="s">
        <v>292</v>
      </c>
      <c r="G1165" s="3" t="s">
        <v>26</v>
      </c>
      <c r="H1165" s="62"/>
      <c r="I1165" s="2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1">
        <f t="shared" ca="1" si="19"/>
        <v>1165</v>
      </c>
      <c r="C1166" s="61"/>
      <c r="D1166" s="3"/>
      <c r="E1166" s="3"/>
      <c r="F1166" s="61" t="s">
        <v>292</v>
      </c>
      <c r="G1166" s="3" t="s">
        <v>255</v>
      </c>
      <c r="H1166" s="62"/>
      <c r="I1166" s="21">
        <v>-27230843.039468579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1">
        <f t="shared" ca="1" si="19"/>
        <v>1166</v>
      </c>
      <c r="C1167" s="61"/>
      <c r="D1167" s="3"/>
      <c r="E1167" s="3"/>
      <c r="F1167" s="61" t="s">
        <v>292</v>
      </c>
      <c r="G1167" s="3" t="s">
        <v>257</v>
      </c>
      <c r="H1167" s="62"/>
      <c r="I1167" s="2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1">
        <f t="shared" ca="1" si="19"/>
        <v>1167</v>
      </c>
      <c r="C1168" s="61"/>
      <c r="D1168" s="3"/>
      <c r="E1168" s="3"/>
      <c r="F1168" s="61" t="s">
        <v>292</v>
      </c>
      <c r="G1168" s="3" t="s">
        <v>259</v>
      </c>
      <c r="H1168" s="62"/>
      <c r="I1168" s="21">
        <v>-124162937.91896851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1">
        <f t="shared" ca="1" si="19"/>
        <v>1168</v>
      </c>
      <c r="C1169" s="61"/>
      <c r="D1169" s="3"/>
      <c r="E1169" s="3"/>
      <c r="F1169" s="61" t="s">
        <v>292</v>
      </c>
      <c r="G1169" s="3" t="s">
        <v>257</v>
      </c>
      <c r="H1169" s="62"/>
      <c r="I1169" s="2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1">
        <f t="shared" ca="1" si="19"/>
        <v>1169</v>
      </c>
      <c r="C1170" s="61"/>
      <c r="D1170" s="3"/>
      <c r="E1170" s="3"/>
      <c r="F1170" s="3"/>
      <c r="G1170" s="3"/>
      <c r="H1170" s="62" t="s">
        <v>207</v>
      </c>
      <c r="I1170" s="13">
        <v>-151393780.95843709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1">
        <f t="shared" ca="1" si="19"/>
        <v>1170</v>
      </c>
      <c r="C1171" s="61"/>
      <c r="D1171" s="3"/>
      <c r="E1171" s="3"/>
      <c r="F1171" s="3"/>
      <c r="G1171" s="3"/>
      <c r="H1171" s="62"/>
      <c r="I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1">
        <f t="shared" ca="1" si="19"/>
        <v>1171</v>
      </c>
      <c r="C1172" s="61" t="s">
        <v>208</v>
      </c>
      <c r="D1172" s="3" t="s">
        <v>209</v>
      </c>
      <c r="E1172" s="3"/>
      <c r="F1172" s="3"/>
      <c r="G1172" s="3"/>
      <c r="H1172" s="62"/>
      <c r="I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1">
        <f t="shared" ca="1" si="19"/>
        <v>1172</v>
      </c>
      <c r="C1173" s="61"/>
      <c r="D1173" s="3"/>
      <c r="E1173" s="3"/>
      <c r="F1173" s="61" t="s">
        <v>292</v>
      </c>
      <c r="G1173" s="3" t="s">
        <v>256</v>
      </c>
      <c r="H1173" s="62"/>
      <c r="I1173" s="2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1">
        <f t="shared" ca="1" si="19"/>
        <v>1173</v>
      </c>
      <c r="C1174" s="61"/>
      <c r="D1174" s="3"/>
      <c r="E1174" s="3"/>
      <c r="F1174" s="61" t="s">
        <v>292</v>
      </c>
      <c r="G1174" s="3" t="s">
        <v>260</v>
      </c>
      <c r="H1174" s="62"/>
      <c r="I1174" s="2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1">
        <f t="shared" ca="1" si="19"/>
        <v>1174</v>
      </c>
      <c r="C1175" s="61"/>
      <c r="D1175" s="3"/>
      <c r="E1175" s="3"/>
      <c r="F1175" s="61" t="s">
        <v>292</v>
      </c>
      <c r="G1175" s="3" t="s">
        <v>26</v>
      </c>
      <c r="H1175" s="62"/>
      <c r="I1175" s="2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1">
        <f t="shared" ca="1" si="19"/>
        <v>1175</v>
      </c>
      <c r="C1176" s="61"/>
      <c r="D1176" s="3"/>
      <c r="E1176" s="3"/>
      <c r="F1176" s="3"/>
      <c r="G1176" s="3"/>
      <c r="H1176" s="62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1">
        <f t="shared" ca="1" si="19"/>
        <v>1176</v>
      </c>
      <c r="C1177" s="61"/>
      <c r="D1177" s="3"/>
      <c r="E1177" s="3"/>
      <c r="F1177" s="3"/>
      <c r="G1177" s="3"/>
      <c r="H1177" s="62"/>
      <c r="I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1">
        <f t="shared" ca="1" si="19"/>
        <v>1177</v>
      </c>
      <c r="C1178" s="61"/>
      <c r="D1178" s="3"/>
      <c r="E1178" s="3"/>
      <c r="F1178" s="3"/>
      <c r="G1178" s="3"/>
      <c r="H1178" s="62"/>
      <c r="I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1">
        <f t="shared" ca="1" si="19"/>
        <v>1178</v>
      </c>
      <c r="C1179" s="61" t="s">
        <v>210</v>
      </c>
      <c r="D1179" s="3" t="s">
        <v>211</v>
      </c>
      <c r="E1179" s="3"/>
      <c r="F1179" s="3"/>
      <c r="G1179" s="3"/>
      <c r="H1179" s="62"/>
      <c r="I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1">
        <f t="shared" ca="1" si="19"/>
        <v>1179</v>
      </c>
      <c r="C1180" s="61"/>
      <c r="D1180" s="3"/>
      <c r="E1180" s="3"/>
      <c r="F1180" s="61" t="s">
        <v>292</v>
      </c>
      <c r="G1180" s="3" t="s">
        <v>199</v>
      </c>
      <c r="H1180" s="62"/>
      <c r="I1180" s="2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1">
        <f t="shared" ca="1" si="19"/>
        <v>1180</v>
      </c>
      <c r="C1181" s="61"/>
      <c r="D1181" s="3"/>
      <c r="E1181" s="3"/>
      <c r="F1181" s="61" t="s">
        <v>292</v>
      </c>
      <c r="G1181" s="3" t="s">
        <v>26</v>
      </c>
      <c r="H1181" s="62"/>
      <c r="I1181" s="2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1">
        <f t="shared" ca="1" si="19"/>
        <v>1181</v>
      </c>
      <c r="C1182" s="61"/>
      <c r="D1182" s="3"/>
      <c r="E1182" s="63"/>
      <c r="F1182" s="61" t="s">
        <v>292</v>
      </c>
      <c r="G1182" s="3" t="s">
        <v>260</v>
      </c>
      <c r="H1182" s="62"/>
      <c r="I1182" s="2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1">
        <f t="shared" ca="1" si="19"/>
        <v>1182</v>
      </c>
      <c r="C1183" s="61"/>
      <c r="D1183" s="3"/>
      <c r="E1183" s="3"/>
      <c r="F1183" s="61" t="s">
        <v>292</v>
      </c>
      <c r="G1183" s="3" t="s">
        <v>255</v>
      </c>
      <c r="H1183" s="62"/>
      <c r="I1183" s="21">
        <v>-72443213.443237126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1">
        <f t="shared" ca="1" si="19"/>
        <v>1183</v>
      </c>
      <c r="C1184" s="61"/>
      <c r="D1184" s="3"/>
      <c r="E1184" s="63"/>
      <c r="F1184" s="61" t="s">
        <v>292</v>
      </c>
      <c r="G1184" s="3" t="s">
        <v>257</v>
      </c>
      <c r="H1184" s="62"/>
      <c r="I1184" s="2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1">
        <f t="shared" ca="1" si="19"/>
        <v>1184</v>
      </c>
      <c r="C1185" s="61"/>
      <c r="D1185" s="3"/>
      <c r="E1185" s="3"/>
      <c r="F1185" s="61" t="s">
        <v>292</v>
      </c>
      <c r="G1185" s="3" t="s">
        <v>255</v>
      </c>
      <c r="H1185" s="62"/>
      <c r="I1185" s="2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1">
        <f t="shared" ca="1" si="19"/>
        <v>1185</v>
      </c>
      <c r="C1186" s="61"/>
      <c r="D1186" s="3"/>
      <c r="E1186" s="3"/>
      <c r="F1186" s="61" t="s">
        <v>292</v>
      </c>
      <c r="G1186" s="3" t="s">
        <v>257</v>
      </c>
      <c r="H1186" s="62"/>
      <c r="I1186" s="2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1">
        <f t="shared" ca="1" si="19"/>
        <v>1186</v>
      </c>
      <c r="C1187" s="61"/>
      <c r="D1187" s="3"/>
      <c r="E1187" s="3"/>
      <c r="F1187" s="3"/>
      <c r="G1187" s="3"/>
      <c r="H1187" s="62" t="s">
        <v>207</v>
      </c>
      <c r="I1187" s="13">
        <v>-72443213.443237126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1">
        <f t="shared" ca="1" si="19"/>
        <v>1187</v>
      </c>
      <c r="C1188" s="61"/>
      <c r="D1188" s="3"/>
      <c r="E1188" s="3"/>
      <c r="F1188" s="3"/>
      <c r="G1188" s="3"/>
      <c r="H1188" s="62"/>
      <c r="I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1">
        <f t="shared" ca="1" si="19"/>
        <v>1188</v>
      </c>
      <c r="C1189" s="61" t="s">
        <v>212</v>
      </c>
      <c r="D1189" s="3" t="s">
        <v>213</v>
      </c>
      <c r="E1189" s="3"/>
      <c r="F1189" s="3"/>
      <c r="G1189" s="3"/>
      <c r="H1189" s="62"/>
      <c r="I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1">
        <f t="shared" ca="1" si="19"/>
        <v>1189</v>
      </c>
      <c r="C1190" s="61"/>
      <c r="D1190" s="3"/>
      <c r="E1190" s="3"/>
      <c r="F1190" s="61" t="s">
        <v>292</v>
      </c>
      <c r="G1190" s="3" t="s">
        <v>199</v>
      </c>
      <c r="H1190" s="62"/>
      <c r="I1190" s="2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1">
        <f t="shared" ca="1" si="19"/>
        <v>1190</v>
      </c>
      <c r="C1191" s="61"/>
      <c r="D1191" s="3"/>
      <c r="E1191" s="3"/>
      <c r="F1191" s="61" t="s">
        <v>292</v>
      </c>
      <c r="G1191" s="3" t="s">
        <v>260</v>
      </c>
      <c r="H1191" s="62"/>
      <c r="I1191" s="2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1">
        <f t="shared" ca="1" si="19"/>
        <v>1191</v>
      </c>
      <c r="C1192" s="61"/>
      <c r="D1192" s="3"/>
      <c r="E1192" s="3"/>
      <c r="F1192" s="61" t="s">
        <v>292</v>
      </c>
      <c r="G1192" s="3" t="s">
        <v>256</v>
      </c>
      <c r="H1192" s="62"/>
      <c r="I1192" s="2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1">
        <f t="shared" ca="1" si="19"/>
        <v>1192</v>
      </c>
      <c r="C1193" s="61"/>
      <c r="D1193" s="3"/>
      <c r="E1193" s="3"/>
      <c r="F1193" s="61" t="s">
        <v>292</v>
      </c>
      <c r="G1193" s="3" t="s">
        <v>26</v>
      </c>
      <c r="H1193" s="62"/>
      <c r="I1193" s="2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1">
        <f t="shared" ca="1" si="19"/>
        <v>1193</v>
      </c>
      <c r="C1194" s="61"/>
      <c r="D1194" s="3"/>
      <c r="E1194" s="3"/>
      <c r="F1194" s="61" t="s">
        <v>292</v>
      </c>
      <c r="G1194" s="3" t="s">
        <v>255</v>
      </c>
      <c r="H1194" s="62"/>
      <c r="I1194" s="21">
        <v>-99033514.570538029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1">
        <f t="shared" ca="1" si="19"/>
        <v>1194</v>
      </c>
      <c r="C1195" s="61"/>
      <c r="D1195" s="3"/>
      <c r="E1195" s="3"/>
      <c r="F1195" s="61" t="s">
        <v>292</v>
      </c>
      <c r="G1195" s="3" t="s">
        <v>257</v>
      </c>
      <c r="H1195" s="62"/>
      <c r="I1195" s="2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1">
        <f t="shared" ca="1" si="19"/>
        <v>1195</v>
      </c>
      <c r="C1196" s="61"/>
      <c r="D1196" s="3"/>
      <c r="E1196" s="3"/>
      <c r="F1196" s="61" t="s">
        <v>292</v>
      </c>
      <c r="G1196" s="3" t="s">
        <v>257</v>
      </c>
      <c r="H1196" s="62"/>
      <c r="I1196" s="2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1">
        <f t="shared" ca="1" si="19"/>
        <v>1196</v>
      </c>
      <c r="C1197" s="61"/>
      <c r="D1197" s="3"/>
      <c r="E1197" s="3"/>
      <c r="F1197" s="3"/>
      <c r="G1197" s="3"/>
      <c r="H1197" s="62" t="s">
        <v>207</v>
      </c>
      <c r="I1197" s="13">
        <v>-99033514.570538029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1">
        <f t="shared" ca="1" si="19"/>
        <v>1197</v>
      </c>
      <c r="C1198" s="61"/>
      <c r="D1198" s="3"/>
      <c r="E1198" s="3"/>
      <c r="F1198" s="3"/>
      <c r="G1198" s="3"/>
      <c r="H1198" s="62"/>
      <c r="I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1">
        <f t="shared" ca="1" si="19"/>
        <v>1198</v>
      </c>
      <c r="C1199" s="61" t="s">
        <v>214</v>
      </c>
      <c r="D1199" s="3" t="s">
        <v>215</v>
      </c>
      <c r="E1199" s="3"/>
      <c r="F1199" s="3"/>
      <c r="G1199" s="3"/>
      <c r="H1199" s="62"/>
      <c r="I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1">
        <f t="shared" ca="1" si="19"/>
        <v>1199</v>
      </c>
      <c r="C1200" s="61"/>
      <c r="D1200" s="3"/>
      <c r="E1200" s="3"/>
      <c r="F1200" s="61" t="s">
        <v>292</v>
      </c>
      <c r="G1200" s="3" t="s">
        <v>256</v>
      </c>
      <c r="H1200" s="62"/>
      <c r="I1200" s="2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1">
        <f t="shared" ca="1" si="19"/>
        <v>1200</v>
      </c>
      <c r="C1201" s="61"/>
      <c r="D1201" s="3"/>
      <c r="E1201" s="3"/>
      <c r="F1201" s="61" t="s">
        <v>292</v>
      </c>
      <c r="G1201" s="3" t="s">
        <v>26</v>
      </c>
      <c r="H1201" s="62"/>
      <c r="I1201" s="2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1">
        <f t="shared" ca="1" si="19"/>
        <v>1201</v>
      </c>
      <c r="C1202" s="61"/>
      <c r="D1202" s="3"/>
      <c r="E1202" s="3"/>
      <c r="F1202" s="3"/>
      <c r="G1202" s="3"/>
      <c r="H1202" s="62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1">
        <f t="shared" ca="1" si="19"/>
        <v>1202</v>
      </c>
      <c r="C1203" s="61"/>
      <c r="D1203" s="3"/>
      <c r="E1203" s="3"/>
      <c r="F1203" s="3"/>
      <c r="G1203" s="3"/>
      <c r="H1203" s="62"/>
      <c r="I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1">
        <f t="shared" ca="1" si="19"/>
        <v>1203</v>
      </c>
      <c r="C1204" s="68" t="s">
        <v>216</v>
      </c>
      <c r="D1204" s="3"/>
      <c r="E1204" s="3"/>
      <c r="F1204" s="3"/>
      <c r="G1204" s="3"/>
      <c r="H1204" s="69"/>
      <c r="I1204" s="14">
        <v>-322870508.97221226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1">
        <f t="shared" ca="1" si="19"/>
        <v>1204</v>
      </c>
      <c r="C1205" s="61"/>
      <c r="D1205" s="3"/>
      <c r="E1205" s="3"/>
      <c r="F1205" s="3"/>
      <c r="G1205" s="3"/>
      <c r="H1205" s="62"/>
      <c r="I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1">
        <f t="shared" ca="1" si="19"/>
        <v>1205</v>
      </c>
      <c r="C1206" s="61" t="s">
        <v>217</v>
      </c>
      <c r="D1206" s="3"/>
      <c r="E1206" s="3"/>
      <c r="F1206" s="3"/>
      <c r="G1206" s="3"/>
      <c r="H1206" s="62"/>
      <c r="I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1">
        <f t="shared" ca="1" si="19"/>
        <v>1206</v>
      </c>
      <c r="C1207" s="61"/>
      <c r="D1207" s="3"/>
      <c r="E1207" s="63" t="s">
        <v>199</v>
      </c>
      <c r="F1207" s="3"/>
      <c r="G1207" s="3"/>
      <c r="H1207" s="62"/>
      <c r="I1207" s="2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1">
        <f t="shared" ca="1" si="19"/>
        <v>1207</v>
      </c>
      <c r="C1208" s="61"/>
      <c r="D1208" s="3"/>
      <c r="E1208" s="3" t="s">
        <v>256</v>
      </c>
      <c r="F1208" s="3"/>
      <c r="G1208" s="3"/>
      <c r="H1208" s="62"/>
      <c r="I1208" s="2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1">
        <f t="shared" ca="1" si="19"/>
        <v>1208</v>
      </c>
      <c r="C1209" s="61"/>
      <c r="D1209" s="3"/>
      <c r="E1209" s="3" t="s">
        <v>260</v>
      </c>
      <c r="F1209" s="3"/>
      <c r="G1209" s="3"/>
      <c r="H1209" s="62"/>
      <c r="I1209" s="2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1">
        <f t="shared" ca="1" si="19"/>
        <v>1209</v>
      </c>
      <c r="C1210" s="61"/>
      <c r="D1210" s="3"/>
      <c r="E1210" s="3" t="s">
        <v>26</v>
      </c>
      <c r="F1210" s="3"/>
      <c r="G1210" s="3"/>
      <c r="H1210" s="62"/>
      <c r="I1210" s="2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1">
        <f t="shared" ca="1" si="19"/>
        <v>1210</v>
      </c>
      <c r="C1211" s="61"/>
      <c r="D1211" s="3"/>
      <c r="E1211" s="3" t="s">
        <v>255</v>
      </c>
      <c r="F1211" s="3"/>
      <c r="G1211" s="3"/>
      <c r="H1211" s="62"/>
      <c r="I1211" s="21">
        <v>-198707571.05324376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1">
        <f t="shared" ca="1" si="19"/>
        <v>1211</v>
      </c>
      <c r="C1212" s="61"/>
      <c r="D1212" s="3"/>
      <c r="E1212" s="3" t="s">
        <v>257</v>
      </c>
      <c r="F1212" s="3"/>
      <c r="G1212" s="3"/>
      <c r="H1212" s="62"/>
      <c r="I1212" s="2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1">
        <f t="shared" ca="1" si="19"/>
        <v>1212</v>
      </c>
      <c r="C1213" s="61"/>
      <c r="D1213" s="3"/>
      <c r="E1213" s="3" t="s">
        <v>259</v>
      </c>
      <c r="F1213" s="3"/>
      <c r="G1213" s="3"/>
      <c r="H1213" s="62"/>
      <c r="I1213" s="21">
        <v>-124162937.91896851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1">
        <f t="shared" ca="1" si="19"/>
        <v>1213</v>
      </c>
      <c r="C1214" s="61"/>
      <c r="D1214" s="3"/>
      <c r="E1214" s="3" t="s">
        <v>267</v>
      </c>
      <c r="F1214" s="3"/>
      <c r="G1214" s="3"/>
      <c r="H1214" s="62"/>
      <c r="I1214" s="2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1">
        <f t="shared" ref="A1215:A1278" ca="1" si="20">OFFSET(A1215,-1,)+1</f>
        <v>1214</v>
      </c>
      <c r="C1215" s="61" t="s">
        <v>218</v>
      </c>
      <c r="D1215" s="3"/>
      <c r="E1215" s="3"/>
      <c r="F1215" s="3"/>
      <c r="G1215" s="3"/>
      <c r="H1215" s="62"/>
      <c r="I1215" s="20">
        <v>-322870508.97221226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1">
        <f t="shared" ca="1" si="20"/>
        <v>1215</v>
      </c>
      <c r="C1216" s="61"/>
      <c r="D1216" s="3"/>
      <c r="E1216" s="3"/>
      <c r="F1216" s="3"/>
      <c r="G1216" s="3"/>
      <c r="H1216" s="62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1">
        <f t="shared" ca="1" si="20"/>
        <v>1216</v>
      </c>
      <c r="C1217" s="61"/>
      <c r="D1217" s="3"/>
      <c r="E1217" s="3"/>
      <c r="F1217" s="3"/>
      <c r="G1217" s="3"/>
      <c r="H1217" s="62"/>
      <c r="I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1">
        <f t="shared" ca="1" si="20"/>
        <v>1217</v>
      </c>
      <c r="C1218" s="61" t="s">
        <v>219</v>
      </c>
      <c r="D1218" s="3" t="s">
        <v>220</v>
      </c>
      <c r="E1218" s="3"/>
      <c r="F1218" s="3"/>
      <c r="G1218" s="3"/>
      <c r="H1218" s="62"/>
      <c r="I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1">
        <f t="shared" ca="1" si="20"/>
        <v>1218</v>
      </c>
      <c r="C1219" s="61"/>
      <c r="D1219" s="3"/>
      <c r="E1219" s="3"/>
      <c r="F1219" s="61" t="s">
        <v>296</v>
      </c>
      <c r="G1219" s="3" t="s">
        <v>256</v>
      </c>
      <c r="H1219" s="62"/>
      <c r="I1219" s="2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1">
        <f t="shared" ca="1" si="20"/>
        <v>1219</v>
      </c>
      <c r="C1220" s="61"/>
      <c r="D1220" s="3"/>
      <c r="E1220" s="3"/>
      <c r="F1220" s="61" t="s">
        <v>296</v>
      </c>
      <c r="G1220" s="3" t="s">
        <v>260</v>
      </c>
      <c r="H1220" s="62"/>
      <c r="I1220" s="2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1">
        <f t="shared" ca="1" si="20"/>
        <v>1220</v>
      </c>
      <c r="C1221" s="61"/>
      <c r="D1221" s="3"/>
      <c r="E1221" s="3"/>
      <c r="F1221" s="61" t="s">
        <v>296</v>
      </c>
      <c r="G1221" s="3" t="s">
        <v>255</v>
      </c>
      <c r="H1221" s="62"/>
      <c r="I1221" s="21">
        <v>-112814025.82770747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1">
        <f t="shared" ca="1" si="20"/>
        <v>1221</v>
      </c>
      <c r="C1222" s="61"/>
      <c r="D1222" s="3"/>
      <c r="E1222" s="3"/>
      <c r="F1222" s="61" t="s">
        <v>296</v>
      </c>
      <c r="G1222" s="3" t="s">
        <v>257</v>
      </c>
      <c r="H1222" s="62"/>
      <c r="I1222" s="2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1">
        <f t="shared" ca="1" si="20"/>
        <v>1222</v>
      </c>
      <c r="C1223" s="61"/>
      <c r="D1223" s="3"/>
      <c r="E1223" s="3"/>
      <c r="F1223" s="61" t="s">
        <v>296</v>
      </c>
      <c r="G1223" s="3" t="s">
        <v>259</v>
      </c>
      <c r="H1223" s="62"/>
      <c r="I1223" s="21">
        <v>-9095017.3639605939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1">
        <f t="shared" ca="1" si="20"/>
        <v>1223</v>
      </c>
      <c r="C1224" s="61"/>
      <c r="D1224" s="3"/>
      <c r="E1224" s="3"/>
      <c r="F1224" s="61" t="s">
        <v>296</v>
      </c>
      <c r="G1224" s="3" t="s">
        <v>26</v>
      </c>
      <c r="H1224" s="62"/>
      <c r="I1224" s="21">
        <v>667566.27409468987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1">
        <f t="shared" ca="1" si="20"/>
        <v>1224</v>
      </c>
      <c r="C1225" s="68" t="s">
        <v>221</v>
      </c>
      <c r="D1225" s="3"/>
      <c r="E1225" s="3"/>
      <c r="F1225" s="3"/>
      <c r="G1225" s="3"/>
      <c r="H1225" s="62" t="s">
        <v>207</v>
      </c>
      <c r="I1225" s="22">
        <v>-121241476.91757338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1">
        <f t="shared" ca="1" si="20"/>
        <v>1225</v>
      </c>
      <c r="C1226" s="61">
        <v>108360</v>
      </c>
      <c r="D1226" s="3" t="s">
        <v>33</v>
      </c>
      <c r="E1226" s="3"/>
      <c r="F1226" s="3"/>
      <c r="G1226" s="3"/>
      <c r="H1226" s="62"/>
      <c r="I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1">
        <f t="shared" ca="1" si="20"/>
        <v>1226</v>
      </c>
      <c r="C1227" s="61"/>
      <c r="D1227" s="3"/>
      <c r="E1227" s="3"/>
      <c r="F1227" s="61" t="s">
        <v>294</v>
      </c>
      <c r="G1227" s="3" t="s">
        <v>199</v>
      </c>
      <c r="H1227" s="62"/>
      <c r="I1227" s="21">
        <v>-185116.29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1">
        <f t="shared" ca="1" si="20"/>
        <v>1227</v>
      </c>
      <c r="C1228" s="61"/>
      <c r="D1228" s="3"/>
      <c r="E1228" s="3"/>
      <c r="F1228" s="3"/>
      <c r="G1228" s="3"/>
      <c r="H1228" s="62" t="s">
        <v>207</v>
      </c>
      <c r="I1228" s="13">
        <v>-185116.29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1">
        <f t="shared" ca="1" si="20"/>
        <v>1228</v>
      </c>
      <c r="C1229" s="61"/>
      <c r="D1229" s="3"/>
      <c r="E1229" s="3"/>
      <c r="F1229" s="3"/>
      <c r="G1229" s="3"/>
      <c r="H1229" s="62"/>
      <c r="I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1">
        <f t="shared" ca="1" si="20"/>
        <v>1229</v>
      </c>
      <c r="C1230" s="61">
        <v>108361</v>
      </c>
      <c r="D1230" s="3" t="s">
        <v>35</v>
      </c>
      <c r="E1230" s="3"/>
      <c r="F1230" s="3"/>
      <c r="G1230" s="3"/>
      <c r="H1230" s="62"/>
      <c r="I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1">
        <f t="shared" ca="1" si="20"/>
        <v>1230</v>
      </c>
      <c r="C1231" s="61"/>
      <c r="D1231" s="3"/>
      <c r="E1231" s="3"/>
      <c r="F1231" s="61" t="s">
        <v>294</v>
      </c>
      <c r="G1231" s="3" t="s">
        <v>199</v>
      </c>
      <c r="H1231" s="62"/>
      <c r="I1231" s="21">
        <v>-1138851.76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1">
        <f t="shared" ca="1" si="20"/>
        <v>1231</v>
      </c>
      <c r="C1232" s="61"/>
      <c r="D1232" s="3"/>
      <c r="E1232" s="3"/>
      <c r="F1232" s="61" t="s">
        <v>1</v>
      </c>
      <c r="G1232" s="3"/>
      <c r="H1232" s="62" t="s">
        <v>207</v>
      </c>
      <c r="I1232" s="13">
        <v>-1138851.76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1">
        <f t="shared" ca="1" si="20"/>
        <v>1232</v>
      </c>
      <c r="C1233" s="61"/>
      <c r="D1233" s="3"/>
      <c r="E1233" s="3"/>
      <c r="F1233" s="3"/>
      <c r="G1233" s="3"/>
      <c r="H1233" s="62"/>
      <c r="I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1">
        <f t="shared" ca="1" si="20"/>
        <v>1233</v>
      </c>
      <c r="C1234" s="61">
        <v>108362</v>
      </c>
      <c r="D1234" s="3" t="s">
        <v>27</v>
      </c>
      <c r="E1234" s="3"/>
      <c r="F1234" s="3"/>
      <c r="G1234" s="3"/>
      <c r="H1234" s="62"/>
      <c r="I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1">
        <f t="shared" ca="1" si="20"/>
        <v>1234</v>
      </c>
      <c r="C1235" s="61"/>
      <c r="D1235" s="3"/>
      <c r="E1235" s="3"/>
      <c r="F1235" s="61" t="s">
        <v>294</v>
      </c>
      <c r="G1235" s="3" t="s">
        <v>199</v>
      </c>
      <c r="H1235" s="62"/>
      <c r="I1235" s="21">
        <v>-22131779.510000002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1">
        <f t="shared" ca="1" si="20"/>
        <v>1235</v>
      </c>
      <c r="C1236" s="61"/>
      <c r="D1236" s="3"/>
      <c r="E1236" s="3"/>
      <c r="F1236" s="3"/>
      <c r="G1236" s="3"/>
      <c r="H1236" s="62" t="s">
        <v>207</v>
      </c>
      <c r="I1236" s="13">
        <v>-22131779.510000002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1">
        <f t="shared" ca="1" si="20"/>
        <v>1236</v>
      </c>
      <c r="C1237" s="61"/>
      <c r="D1237" s="3"/>
      <c r="E1237" s="3"/>
      <c r="F1237" s="3"/>
      <c r="G1237" s="3"/>
      <c r="H1237" s="62"/>
      <c r="I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1">
        <f t="shared" ca="1" si="20"/>
        <v>1237</v>
      </c>
      <c r="C1238" s="61">
        <v>108363</v>
      </c>
      <c r="D1238" s="3" t="s">
        <v>28</v>
      </c>
      <c r="E1238" s="3"/>
      <c r="F1238" s="3"/>
      <c r="G1238" s="3"/>
      <c r="H1238" s="62"/>
      <c r="I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1">
        <f t="shared" ca="1" si="20"/>
        <v>1238</v>
      </c>
      <c r="C1239" s="61"/>
      <c r="D1239" s="3"/>
      <c r="E1239" s="3"/>
      <c r="F1239" s="61" t="s">
        <v>294</v>
      </c>
      <c r="G1239" s="3" t="s">
        <v>199</v>
      </c>
      <c r="H1239" s="62"/>
      <c r="I1239" s="2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1">
        <f t="shared" ca="1" si="20"/>
        <v>1239</v>
      </c>
      <c r="C1240" s="61"/>
      <c r="D1240" s="3"/>
      <c r="E1240" s="3"/>
      <c r="F1240" s="3"/>
      <c r="G1240" s="3"/>
      <c r="H1240" s="62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1">
        <f t="shared" ca="1" si="20"/>
        <v>1240</v>
      </c>
      <c r="C1241" s="61"/>
      <c r="D1241" s="3"/>
      <c r="E1241" s="3"/>
      <c r="F1241" s="3"/>
      <c r="G1241" s="3"/>
      <c r="H1241" s="62"/>
      <c r="I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1">
        <f t="shared" ca="1" si="20"/>
        <v>1241</v>
      </c>
      <c r="C1242" s="61">
        <v>108364</v>
      </c>
      <c r="D1242" s="3" t="s">
        <v>88</v>
      </c>
      <c r="E1242" s="3"/>
      <c r="F1242" s="3"/>
      <c r="G1242" s="3"/>
      <c r="H1242" s="62"/>
      <c r="I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1">
        <f t="shared" ca="1" si="20"/>
        <v>1242</v>
      </c>
      <c r="C1243" s="61"/>
      <c r="D1243" s="3"/>
      <c r="E1243" s="3"/>
      <c r="F1243" s="61" t="s">
        <v>294</v>
      </c>
      <c r="G1243" s="3" t="s">
        <v>199</v>
      </c>
      <c r="H1243" s="62"/>
      <c r="I1243" s="21">
        <v>-68883652.480000004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1">
        <f t="shared" ca="1" si="20"/>
        <v>1243</v>
      </c>
      <c r="C1244" s="61"/>
      <c r="D1244" s="3"/>
      <c r="E1244" s="3"/>
      <c r="F1244" s="3"/>
      <c r="G1244" s="3"/>
      <c r="H1244" s="62" t="s">
        <v>207</v>
      </c>
      <c r="I1244" s="13">
        <v>-68883652.480000004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1">
        <f t="shared" ca="1" si="20"/>
        <v>1244</v>
      </c>
      <c r="C1245" s="61"/>
      <c r="D1245" s="3"/>
      <c r="E1245" s="3"/>
      <c r="F1245" s="3"/>
      <c r="G1245" s="3"/>
      <c r="H1245" s="62"/>
      <c r="I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1">
        <f t="shared" ca="1" si="20"/>
        <v>1245</v>
      </c>
      <c r="C1246" s="61">
        <v>108365</v>
      </c>
      <c r="D1246" s="3" t="s">
        <v>89</v>
      </c>
      <c r="E1246" s="3"/>
      <c r="F1246" s="3"/>
      <c r="G1246" s="3"/>
      <c r="H1246" s="62"/>
      <c r="I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1">
        <f t="shared" ca="1" si="20"/>
        <v>1246</v>
      </c>
      <c r="C1247" s="61"/>
      <c r="D1247" s="3"/>
      <c r="E1247" s="3"/>
      <c r="F1247" s="61" t="s">
        <v>294</v>
      </c>
      <c r="G1247" s="3" t="s">
        <v>199</v>
      </c>
      <c r="H1247" s="62"/>
      <c r="I1247" s="21">
        <v>-33452094.620000001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1">
        <f t="shared" ca="1" si="20"/>
        <v>1247</v>
      </c>
      <c r="C1248" s="61"/>
      <c r="D1248" s="3"/>
      <c r="E1248" s="3"/>
      <c r="F1248" s="3"/>
      <c r="G1248" s="3"/>
      <c r="H1248" s="62" t="s">
        <v>207</v>
      </c>
      <c r="I1248" s="13">
        <v>-33452094.620000001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1">
        <f t="shared" ca="1" si="20"/>
        <v>1248</v>
      </c>
      <c r="C1249" s="61"/>
      <c r="D1249" s="3"/>
      <c r="E1249" s="3"/>
      <c r="F1249" s="3"/>
      <c r="G1249" s="3"/>
      <c r="H1249" s="62"/>
      <c r="I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1">
        <f t="shared" ca="1" si="20"/>
        <v>1249</v>
      </c>
      <c r="C1250" s="61">
        <v>108366</v>
      </c>
      <c r="D1250" s="3" t="s">
        <v>78</v>
      </c>
      <c r="E1250" s="3"/>
      <c r="F1250" s="3"/>
      <c r="G1250" s="3"/>
      <c r="H1250" s="62"/>
      <c r="I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1">
        <f t="shared" ca="1" si="20"/>
        <v>1250</v>
      </c>
      <c r="C1251" s="61"/>
      <c r="D1251" s="3"/>
      <c r="E1251" s="3"/>
      <c r="F1251" s="61" t="s">
        <v>294</v>
      </c>
      <c r="G1251" s="3" t="s">
        <v>199</v>
      </c>
      <c r="H1251" s="62"/>
      <c r="I1251" s="21">
        <v>-10885561.529999999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1">
        <f t="shared" ca="1" si="20"/>
        <v>1251</v>
      </c>
      <c r="C1252" s="61"/>
      <c r="D1252" s="3"/>
      <c r="E1252" s="3"/>
      <c r="F1252" s="3"/>
      <c r="G1252" s="3"/>
      <c r="H1252" s="62" t="s">
        <v>207</v>
      </c>
      <c r="I1252" s="13">
        <v>-10885561.529999999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1">
        <f t="shared" ca="1" si="20"/>
        <v>1252</v>
      </c>
      <c r="C1253" s="61"/>
      <c r="D1253" s="3"/>
      <c r="E1253" s="3"/>
      <c r="F1253" s="3"/>
      <c r="G1253" s="3"/>
      <c r="H1253" s="62"/>
      <c r="I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1">
        <f t="shared" ca="1" si="20"/>
        <v>1253</v>
      </c>
      <c r="C1254" s="61">
        <v>108367</v>
      </c>
      <c r="D1254" s="3" t="s">
        <v>79</v>
      </c>
      <c r="E1254" s="3"/>
      <c r="F1254" s="3"/>
      <c r="G1254" s="3"/>
      <c r="H1254" s="62"/>
      <c r="I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1">
        <f t="shared" ca="1" si="20"/>
        <v>1254</v>
      </c>
      <c r="C1255" s="61"/>
      <c r="D1255" s="3"/>
      <c r="E1255" s="3"/>
      <c r="F1255" s="61" t="s">
        <v>294</v>
      </c>
      <c r="G1255" s="3" t="s">
        <v>199</v>
      </c>
      <c r="H1255" s="62"/>
      <c r="I1255" s="21">
        <v>-13144119.49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1">
        <f t="shared" ca="1" si="20"/>
        <v>1255</v>
      </c>
      <c r="C1256" s="61"/>
      <c r="D1256" s="3"/>
      <c r="E1256" s="3"/>
      <c r="F1256" s="3"/>
      <c r="G1256" s="3"/>
      <c r="H1256" s="62" t="s">
        <v>207</v>
      </c>
      <c r="I1256" s="13">
        <v>-13144119.49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1">
        <f t="shared" ca="1" si="20"/>
        <v>1256</v>
      </c>
      <c r="C1257" s="61"/>
      <c r="D1257" s="3"/>
      <c r="E1257" s="3"/>
      <c r="F1257" s="3"/>
      <c r="G1257" s="3"/>
      <c r="H1257" s="62"/>
      <c r="I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1">
        <f t="shared" ca="1" si="20"/>
        <v>1257</v>
      </c>
      <c r="C1258" s="61">
        <v>108368</v>
      </c>
      <c r="D1258" s="3" t="s">
        <v>90</v>
      </c>
      <c r="E1258" s="3"/>
      <c r="F1258" s="3"/>
      <c r="G1258" s="3"/>
      <c r="H1258" s="62"/>
      <c r="I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1">
        <f t="shared" ca="1" si="20"/>
        <v>1258</v>
      </c>
      <c r="C1259" s="61"/>
      <c r="D1259" s="3"/>
      <c r="E1259" s="3"/>
      <c r="F1259" s="61" t="s">
        <v>294</v>
      </c>
      <c r="G1259" s="3" t="s">
        <v>199</v>
      </c>
      <c r="H1259" s="62"/>
      <c r="I1259" s="21">
        <v>-59370727.859999999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1">
        <f t="shared" ca="1" si="20"/>
        <v>1259</v>
      </c>
      <c r="C1260" s="61"/>
      <c r="D1260" s="3"/>
      <c r="E1260" s="3"/>
      <c r="F1260" s="61" t="s">
        <v>1</v>
      </c>
      <c r="G1260" s="3"/>
      <c r="H1260" s="62" t="s">
        <v>207</v>
      </c>
      <c r="I1260" s="13">
        <v>-59370727.859999999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1">
        <f t="shared" ca="1" si="20"/>
        <v>1260</v>
      </c>
      <c r="C1261" s="61"/>
      <c r="D1261" s="3"/>
      <c r="E1261" s="3"/>
      <c r="F1261" s="3"/>
      <c r="G1261" s="3"/>
      <c r="H1261" s="62"/>
      <c r="I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1">
        <f t="shared" ca="1" si="20"/>
        <v>1261</v>
      </c>
      <c r="C1262" s="61">
        <v>108369</v>
      </c>
      <c r="D1262" s="3" t="s">
        <v>29</v>
      </c>
      <c r="E1262" s="3"/>
      <c r="F1262" s="3"/>
      <c r="G1262" s="3"/>
      <c r="H1262" s="62"/>
      <c r="I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1">
        <f t="shared" ca="1" si="20"/>
        <v>1262</v>
      </c>
      <c r="C1263" s="61"/>
      <c r="D1263" s="3"/>
      <c r="E1263" s="3"/>
      <c r="F1263" s="61" t="s">
        <v>294</v>
      </c>
      <c r="G1263" s="3" t="s">
        <v>199</v>
      </c>
      <c r="H1263" s="62"/>
      <c r="I1263" s="21">
        <v>-28121709.890000001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1">
        <f t="shared" ca="1" si="20"/>
        <v>1263</v>
      </c>
      <c r="C1264" s="61"/>
      <c r="D1264" s="3"/>
      <c r="E1264" s="3"/>
      <c r="F1264" s="61" t="s">
        <v>1</v>
      </c>
      <c r="G1264" s="3"/>
      <c r="H1264" s="62" t="s">
        <v>207</v>
      </c>
      <c r="I1264" s="13">
        <v>-28121709.890000001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1">
        <f t="shared" ca="1" si="20"/>
        <v>1264</v>
      </c>
      <c r="C1265" s="61"/>
      <c r="D1265" s="3"/>
      <c r="E1265" s="3"/>
      <c r="F1265" s="3"/>
      <c r="G1265" s="3"/>
      <c r="H1265" s="62"/>
      <c r="I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1">
        <f t="shared" ca="1" si="20"/>
        <v>1265</v>
      </c>
      <c r="C1266" s="61">
        <v>108370</v>
      </c>
      <c r="D1266" s="3" t="s">
        <v>30</v>
      </c>
      <c r="E1266" s="3"/>
      <c r="F1266" s="3"/>
      <c r="G1266" s="3"/>
      <c r="H1266" s="62"/>
      <c r="I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1">
        <f t="shared" ca="1" si="20"/>
        <v>1266</v>
      </c>
      <c r="C1267" s="61"/>
      <c r="D1267" s="3"/>
      <c r="E1267" s="3"/>
      <c r="F1267" s="61" t="s">
        <v>294</v>
      </c>
      <c r="G1267" s="3" t="s">
        <v>199</v>
      </c>
      <c r="H1267" s="62"/>
      <c r="I1267" s="21">
        <v>-5034320.5199999996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1">
        <f t="shared" ca="1" si="20"/>
        <v>1267</v>
      </c>
      <c r="C1268" s="61"/>
      <c r="D1268" s="3"/>
      <c r="E1268" s="3"/>
      <c r="F1268" s="3"/>
      <c r="G1268" s="3"/>
      <c r="H1268" s="62" t="s">
        <v>207</v>
      </c>
      <c r="I1268" s="13">
        <v>-5034320.5199999996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1">
        <f t="shared" ca="1" si="20"/>
        <v>1268</v>
      </c>
      <c r="C1269" s="61"/>
      <c r="D1269" s="3"/>
      <c r="E1269" s="3"/>
      <c r="F1269" s="3"/>
      <c r="G1269" s="3"/>
      <c r="H1269" s="62"/>
      <c r="I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1">
        <f t="shared" ca="1" si="20"/>
        <v>1269</v>
      </c>
      <c r="C1270" s="61"/>
      <c r="D1270" s="3"/>
      <c r="E1270" s="63"/>
      <c r="F1270" s="3"/>
      <c r="G1270" s="3"/>
      <c r="H1270" s="62"/>
      <c r="I1270" s="16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1">
        <f t="shared" ca="1" si="20"/>
        <v>1270</v>
      </c>
      <c r="C1271" s="64"/>
      <c r="D1271" s="65"/>
      <c r="E1271" s="66"/>
      <c r="F1271" s="3"/>
      <c r="G1271" s="65"/>
      <c r="H1271" s="67"/>
      <c r="I1271" s="18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1">
        <f t="shared" ca="1" si="20"/>
        <v>1271</v>
      </c>
      <c r="C1272" s="61">
        <v>108371</v>
      </c>
      <c r="D1272" s="3" t="s">
        <v>91</v>
      </c>
      <c r="E1272" s="3"/>
      <c r="F1272" s="3"/>
      <c r="G1272" s="3"/>
      <c r="H1272" s="62"/>
      <c r="I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1">
        <f t="shared" ca="1" si="20"/>
        <v>1272</v>
      </c>
      <c r="C1273" s="61"/>
      <c r="D1273" s="3"/>
      <c r="E1273" s="3"/>
      <c r="F1273" s="61" t="s">
        <v>294</v>
      </c>
      <c r="G1273" s="3" t="s">
        <v>199</v>
      </c>
      <c r="H1273" s="62"/>
      <c r="I1273" s="21">
        <v>-362470.97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1">
        <f t="shared" ca="1" si="20"/>
        <v>1273</v>
      </c>
      <c r="C1274" s="61"/>
      <c r="D1274" s="3"/>
      <c r="E1274" s="3"/>
      <c r="F1274" s="3"/>
      <c r="G1274" s="3"/>
      <c r="H1274" s="62" t="s">
        <v>207</v>
      </c>
      <c r="I1274" s="13">
        <v>-362470.97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1">
        <f t="shared" ca="1" si="20"/>
        <v>1274</v>
      </c>
      <c r="C1275" s="61"/>
      <c r="D1275" s="3"/>
      <c r="E1275" s="3"/>
      <c r="F1275" s="3"/>
      <c r="G1275" s="3"/>
      <c r="H1275" s="62"/>
      <c r="I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1">
        <f t="shared" ca="1" si="20"/>
        <v>1275</v>
      </c>
      <c r="C1276" s="61">
        <v>108372</v>
      </c>
      <c r="D1276" s="3" t="s">
        <v>31</v>
      </c>
      <c r="E1276" s="3"/>
      <c r="F1276" s="3"/>
      <c r="G1276" s="3"/>
      <c r="H1276" s="62"/>
      <c r="I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1">
        <f t="shared" ca="1" si="20"/>
        <v>1276</v>
      </c>
      <c r="C1277" s="61"/>
      <c r="D1277" s="3"/>
      <c r="E1277" s="3"/>
      <c r="F1277" s="61" t="s">
        <v>294</v>
      </c>
      <c r="G1277" s="3" t="s">
        <v>199</v>
      </c>
      <c r="H1277" s="62"/>
      <c r="I1277" s="2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1">
        <f t="shared" ca="1" si="20"/>
        <v>1277</v>
      </c>
      <c r="C1278" s="61"/>
      <c r="D1278" s="3"/>
      <c r="E1278" s="3"/>
      <c r="F1278" s="3"/>
      <c r="G1278" s="3"/>
      <c r="H1278" s="62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1">
        <f t="shared" ref="A1279:A1342" ca="1" si="21">OFFSET(A1279,-1,)+1</f>
        <v>1278</v>
      </c>
      <c r="C1279" s="61"/>
      <c r="D1279" s="3"/>
      <c r="E1279" s="3"/>
      <c r="F1279" s="3"/>
      <c r="G1279" s="3"/>
      <c r="H1279" s="62"/>
      <c r="I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1">
        <f t="shared" ca="1" si="21"/>
        <v>1279</v>
      </c>
      <c r="C1280" s="61">
        <v>108373</v>
      </c>
      <c r="D1280" s="3" t="s">
        <v>92</v>
      </c>
      <c r="E1280" s="3"/>
      <c r="F1280" s="3"/>
      <c r="G1280" s="3"/>
      <c r="H1280" s="62"/>
      <c r="I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1">
        <f t="shared" ca="1" si="21"/>
        <v>1280</v>
      </c>
      <c r="C1281" s="61"/>
      <c r="D1281" s="3"/>
      <c r="E1281" s="3"/>
      <c r="F1281" s="61" t="s">
        <v>294</v>
      </c>
      <c r="G1281" s="3" t="s">
        <v>199</v>
      </c>
      <c r="H1281" s="62"/>
      <c r="I1281" s="21">
        <v>-2148395.71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1">
        <f t="shared" ca="1" si="21"/>
        <v>1281</v>
      </c>
      <c r="C1282" s="61"/>
      <c r="D1282" s="3"/>
      <c r="E1282" s="3"/>
      <c r="F1282" s="3"/>
      <c r="G1282" s="3"/>
      <c r="H1282" s="62" t="s">
        <v>207</v>
      </c>
      <c r="I1282" s="13">
        <v>-2148395.71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1">
        <f t="shared" ca="1" si="21"/>
        <v>1282</v>
      </c>
      <c r="C1283" s="61"/>
      <c r="D1283" s="3"/>
      <c r="E1283" s="3"/>
      <c r="F1283" s="3"/>
      <c r="G1283" s="3"/>
      <c r="H1283" s="62"/>
      <c r="I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1">
        <f t="shared" ca="1" si="21"/>
        <v>1283</v>
      </c>
      <c r="C1284" s="61" t="s">
        <v>222</v>
      </c>
      <c r="D1284" s="3" t="s">
        <v>94</v>
      </c>
      <c r="E1284" s="3"/>
      <c r="F1284" s="3"/>
      <c r="G1284" s="3"/>
      <c r="H1284" s="62"/>
      <c r="I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1">
        <f t="shared" ca="1" si="21"/>
        <v>1284</v>
      </c>
      <c r="C1285" s="61"/>
      <c r="D1285" s="3"/>
      <c r="E1285" s="3"/>
      <c r="F1285" s="61" t="s">
        <v>294</v>
      </c>
      <c r="G1285" s="3" t="s">
        <v>199</v>
      </c>
      <c r="H1285" s="62"/>
      <c r="I1285" s="2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1">
        <f t="shared" ca="1" si="21"/>
        <v>1285</v>
      </c>
      <c r="C1286" s="61"/>
      <c r="D1286" s="3"/>
      <c r="E1286" s="3"/>
      <c r="F1286" s="3"/>
      <c r="G1286" s="3"/>
      <c r="H1286" s="62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1">
        <f t="shared" ca="1" si="21"/>
        <v>1286</v>
      </c>
      <c r="C1287" s="61"/>
      <c r="D1287" s="3"/>
      <c r="E1287" s="3"/>
      <c r="F1287" s="3"/>
      <c r="G1287" s="3"/>
      <c r="H1287" s="62"/>
      <c r="I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1">
        <f t="shared" ca="1" si="21"/>
        <v>1287</v>
      </c>
      <c r="C1288" s="61" t="s">
        <v>223</v>
      </c>
      <c r="D1288" s="3" t="s">
        <v>96</v>
      </c>
      <c r="E1288" s="3"/>
      <c r="F1288" s="3"/>
      <c r="G1288" s="3"/>
      <c r="H1288" s="62"/>
      <c r="I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1">
        <f t="shared" ca="1" si="21"/>
        <v>1288</v>
      </c>
      <c r="C1289" s="61"/>
      <c r="D1289" s="3"/>
      <c r="E1289" s="3"/>
      <c r="F1289" s="61" t="s">
        <v>294</v>
      </c>
      <c r="G1289" s="3" t="s">
        <v>199</v>
      </c>
      <c r="H1289" s="62"/>
      <c r="I1289" s="2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1">
        <f t="shared" ca="1" si="21"/>
        <v>1289</v>
      </c>
      <c r="C1290" s="61"/>
      <c r="D1290" s="3"/>
      <c r="E1290" s="3"/>
      <c r="F1290" s="3"/>
      <c r="G1290" s="3"/>
      <c r="H1290" s="62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1">
        <f t="shared" ca="1" si="21"/>
        <v>1290</v>
      </c>
      <c r="C1291" s="61"/>
      <c r="D1291" s="3"/>
      <c r="E1291" s="3"/>
      <c r="F1291" s="3"/>
      <c r="G1291" s="3"/>
      <c r="H1291" s="62"/>
      <c r="I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1">
        <f t="shared" ca="1" si="21"/>
        <v>1291</v>
      </c>
      <c r="C1292" s="61" t="s">
        <v>224</v>
      </c>
      <c r="D1292" s="3" t="s">
        <v>96</v>
      </c>
      <c r="E1292" s="3"/>
      <c r="F1292" s="3"/>
      <c r="G1292" s="3"/>
      <c r="H1292" s="62"/>
      <c r="I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1">
        <f t="shared" ca="1" si="21"/>
        <v>1292</v>
      </c>
      <c r="C1293" s="61"/>
      <c r="D1293" s="3"/>
      <c r="E1293" s="3"/>
      <c r="F1293" s="61" t="s">
        <v>294</v>
      </c>
      <c r="G1293" s="3" t="s">
        <v>199</v>
      </c>
      <c r="H1293" s="62"/>
      <c r="I1293" s="21">
        <v>302034.59000000003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1">
        <f t="shared" ca="1" si="21"/>
        <v>1293</v>
      </c>
      <c r="C1294" s="61"/>
      <c r="D1294" s="3"/>
      <c r="E1294" s="3"/>
      <c r="F1294" s="3"/>
      <c r="G1294" s="3"/>
      <c r="H1294" s="62"/>
      <c r="I1294" s="13">
        <v>302034.59000000003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1">
        <f t="shared" ca="1" si="21"/>
        <v>1294</v>
      </c>
      <c r="C1295" s="61"/>
      <c r="D1295" s="3"/>
      <c r="E1295" s="3"/>
      <c r="F1295" s="3"/>
      <c r="G1295" s="3"/>
      <c r="H1295" s="62"/>
      <c r="I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1">
        <f t="shared" ca="1" si="21"/>
        <v>1295</v>
      </c>
      <c r="C1296" s="61"/>
      <c r="D1296" s="3"/>
      <c r="E1296" s="3"/>
      <c r="F1296" s="3"/>
      <c r="G1296" s="3"/>
      <c r="H1296" s="62"/>
      <c r="I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1">
        <f t="shared" ca="1" si="21"/>
        <v>1296</v>
      </c>
      <c r="C1297" s="68" t="s">
        <v>225</v>
      </c>
      <c r="D1297" s="3"/>
      <c r="E1297" s="3"/>
      <c r="F1297" s="3"/>
      <c r="G1297" s="3"/>
      <c r="H1297" s="62" t="s">
        <v>207</v>
      </c>
      <c r="I1297" s="14">
        <v>-244556766.04000002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1">
        <f t="shared" ca="1" si="21"/>
        <v>1297</v>
      </c>
      <c r="C1298" s="61"/>
      <c r="D1298" s="3"/>
      <c r="E1298" s="3"/>
      <c r="F1298" s="3"/>
      <c r="G1298" s="3"/>
      <c r="H1298" s="62"/>
      <c r="I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1">
        <f t="shared" ca="1" si="21"/>
        <v>1298</v>
      </c>
      <c r="C1299" s="61" t="s">
        <v>226</v>
      </c>
      <c r="D1299" s="3"/>
      <c r="E1299" s="3"/>
      <c r="F1299" s="3"/>
      <c r="G1299" s="3"/>
      <c r="H1299" s="62"/>
      <c r="I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1">
        <f t="shared" ca="1" si="21"/>
        <v>1299</v>
      </c>
      <c r="C1300" s="61"/>
      <c r="D1300" s="3"/>
      <c r="E1300" s="3" t="s">
        <v>199</v>
      </c>
      <c r="F1300" s="3"/>
      <c r="G1300" s="3"/>
      <c r="H1300" s="62"/>
      <c r="I1300" s="21">
        <v>-244556766.04000002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1">
        <f t="shared" ca="1" si="21"/>
        <v>1300</v>
      </c>
      <c r="C1301" s="61"/>
      <c r="D1301" s="3"/>
      <c r="E1301" s="3"/>
      <c r="F1301" s="3"/>
      <c r="G1301" s="3"/>
      <c r="H1301" s="62"/>
      <c r="I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1">
        <f t="shared" ca="1" si="21"/>
        <v>1301</v>
      </c>
      <c r="C1302" s="61" t="s">
        <v>227</v>
      </c>
      <c r="D1302" s="3"/>
      <c r="E1302" s="3"/>
      <c r="F1302" s="3"/>
      <c r="G1302" s="3"/>
      <c r="H1302" s="62" t="s">
        <v>207</v>
      </c>
      <c r="I1302" s="20">
        <v>-244556766.04000002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1">
        <f t="shared" ca="1" si="21"/>
        <v>1302</v>
      </c>
      <c r="C1303" s="61" t="s">
        <v>228</v>
      </c>
      <c r="D1303" s="3" t="s">
        <v>229</v>
      </c>
      <c r="E1303" s="3"/>
      <c r="F1303" s="3"/>
      <c r="G1303" s="3"/>
      <c r="H1303" s="62"/>
      <c r="I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1">
        <f t="shared" ca="1" si="21"/>
        <v>1303</v>
      </c>
      <c r="C1304" s="61"/>
      <c r="D1304" s="3"/>
      <c r="E1304" s="3"/>
      <c r="F1304" s="61" t="s">
        <v>300</v>
      </c>
      <c r="G1304" s="3" t="s">
        <v>199</v>
      </c>
      <c r="H1304" s="62"/>
      <c r="I1304" s="21">
        <v>-23603297.59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1">
        <f t="shared" ca="1" si="21"/>
        <v>1304</v>
      </c>
      <c r="C1305" s="61"/>
      <c r="D1305" s="3"/>
      <c r="E1305" s="3"/>
      <c r="F1305" s="61" t="s">
        <v>301</v>
      </c>
      <c r="G1305" s="3" t="s">
        <v>256</v>
      </c>
      <c r="H1305" s="62"/>
      <c r="I1305" s="2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1">
        <f t="shared" ca="1" si="21"/>
        <v>1305</v>
      </c>
      <c r="C1306" s="61"/>
      <c r="D1306" s="3"/>
      <c r="E1306" s="3"/>
      <c r="F1306" s="61" t="s">
        <v>302</v>
      </c>
      <c r="G1306" s="3" t="s">
        <v>260</v>
      </c>
      <c r="H1306" s="62"/>
      <c r="I1306" s="2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1">
        <f t="shared" ca="1" si="21"/>
        <v>1306</v>
      </c>
      <c r="C1307" s="61"/>
      <c r="D1307" s="3"/>
      <c r="E1307" s="3"/>
      <c r="F1307" s="61" t="s">
        <v>303</v>
      </c>
      <c r="G1307" s="3" t="s">
        <v>26</v>
      </c>
      <c r="H1307" s="62"/>
      <c r="I1307" s="2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1">
        <f t="shared" ca="1" si="21"/>
        <v>1307</v>
      </c>
      <c r="C1308" s="61"/>
      <c r="D1308" s="3"/>
      <c r="E1308" s="3"/>
      <c r="F1308" s="61" t="s">
        <v>295</v>
      </c>
      <c r="G1308" s="3" t="s">
        <v>261</v>
      </c>
      <c r="H1308" s="62"/>
      <c r="I1308" s="21">
        <v>-499050.30875290267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1">
        <f t="shared" ca="1" si="21"/>
        <v>1308</v>
      </c>
      <c r="C1309" s="61"/>
      <c r="D1309" s="3"/>
      <c r="E1309" s="3"/>
      <c r="F1309" s="61" t="s">
        <v>298</v>
      </c>
      <c r="G1309" s="3" t="s">
        <v>254</v>
      </c>
      <c r="H1309" s="62"/>
      <c r="I1309" s="21">
        <v>-7620306.1276641218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1">
        <f t="shared" ca="1" si="21"/>
        <v>1309</v>
      </c>
      <c r="C1310" s="61"/>
      <c r="D1310" s="3"/>
      <c r="E1310" s="3"/>
      <c r="F1310" s="61" t="s">
        <v>292</v>
      </c>
      <c r="G1310" s="3" t="s">
        <v>253</v>
      </c>
      <c r="H1310" s="62"/>
      <c r="I1310" s="2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1">
        <f t="shared" ca="1" si="21"/>
        <v>1310</v>
      </c>
      <c r="C1311" s="61"/>
      <c r="D1311" s="3"/>
      <c r="E1311" s="3"/>
      <c r="F1311" s="61" t="s">
        <v>303</v>
      </c>
      <c r="G1311" s="3" t="s">
        <v>255</v>
      </c>
      <c r="H1311" s="62"/>
      <c r="I1311" s="21">
        <v>-6455681.6559072891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1">
        <f t="shared" ca="1" si="21"/>
        <v>1311</v>
      </c>
      <c r="C1312" s="61"/>
      <c r="D1312" s="3"/>
      <c r="E1312" s="3"/>
      <c r="F1312" s="61" t="s">
        <v>303</v>
      </c>
      <c r="G1312" s="3" t="s">
        <v>257</v>
      </c>
      <c r="H1312" s="62"/>
      <c r="I1312" s="2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1">
        <f t="shared" ca="1" si="21"/>
        <v>1312</v>
      </c>
      <c r="C1313" s="61"/>
      <c r="D1313" s="3"/>
      <c r="E1313" s="3"/>
      <c r="F1313" s="61" t="s">
        <v>292</v>
      </c>
      <c r="G1313" s="3" t="s">
        <v>259</v>
      </c>
      <c r="H1313" s="62"/>
      <c r="I1313" s="21">
        <v>-1417368.1852945276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1">
        <f t="shared" ca="1" si="21"/>
        <v>1313</v>
      </c>
      <c r="C1314" s="61"/>
      <c r="D1314" s="3"/>
      <c r="E1314" s="3"/>
      <c r="F1314" s="61" t="s">
        <v>292</v>
      </c>
      <c r="G1314" s="3" t="s">
        <v>262</v>
      </c>
      <c r="H1314" s="62"/>
      <c r="I1314" s="2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1">
        <f t="shared" ca="1" si="21"/>
        <v>1314</v>
      </c>
      <c r="C1315" s="61"/>
      <c r="D1315" s="3"/>
      <c r="E1315" s="3"/>
      <c r="F1315" s="61" t="s">
        <v>292</v>
      </c>
      <c r="G1315" s="3" t="s">
        <v>32</v>
      </c>
      <c r="H1315" s="62"/>
      <c r="I1315" s="2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1">
        <f t="shared" ca="1" si="21"/>
        <v>1315</v>
      </c>
      <c r="C1316" s="61"/>
      <c r="D1316" s="3"/>
      <c r="E1316" s="3"/>
      <c r="F1316" s="61" t="s">
        <v>303</v>
      </c>
      <c r="G1316" s="3" t="s">
        <v>257</v>
      </c>
      <c r="H1316" s="62"/>
      <c r="I1316" s="2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1">
        <f t="shared" ca="1" si="21"/>
        <v>1316</v>
      </c>
      <c r="C1317" s="61"/>
      <c r="D1317" s="3"/>
      <c r="E1317" s="3"/>
      <c r="F1317" s="61" t="s">
        <v>303</v>
      </c>
      <c r="G1317" s="3" t="s">
        <v>257</v>
      </c>
      <c r="H1317" s="62"/>
      <c r="I1317" s="2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1">
        <f t="shared" ca="1" si="21"/>
        <v>1317</v>
      </c>
      <c r="C1318" s="61"/>
      <c r="D1318" s="3"/>
      <c r="E1318" s="3"/>
      <c r="F1318" s="3"/>
      <c r="G1318" s="3"/>
      <c r="H1318" s="62" t="s">
        <v>207</v>
      </c>
      <c r="I1318" s="13">
        <v>-39593073.55953519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1">
        <f t="shared" ca="1" si="21"/>
        <v>1318</v>
      </c>
      <c r="C1319" s="61"/>
      <c r="D1319" s="3"/>
      <c r="E1319" s="3"/>
      <c r="F1319" s="3"/>
      <c r="G1319" s="3"/>
      <c r="H1319" s="62"/>
      <c r="I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1">
        <f t="shared" ca="1" si="21"/>
        <v>1319</v>
      </c>
      <c r="C1320" s="61"/>
      <c r="D1320" s="3"/>
      <c r="E1320" s="3"/>
      <c r="F1320" s="3"/>
      <c r="G1320" s="3"/>
      <c r="H1320" s="62"/>
      <c r="I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1">
        <f t="shared" ca="1" si="21"/>
        <v>1320</v>
      </c>
      <c r="C1321" s="61" t="s">
        <v>230</v>
      </c>
      <c r="D1321" s="3" t="s">
        <v>231</v>
      </c>
      <c r="E1321" s="3"/>
      <c r="F1321" s="3"/>
      <c r="G1321" s="3"/>
      <c r="H1321" s="62"/>
      <c r="I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1">
        <f t="shared" ca="1" si="21"/>
        <v>1321</v>
      </c>
      <c r="C1322" s="61"/>
      <c r="D1322" s="3"/>
      <c r="E1322" s="3"/>
      <c r="F1322" s="61" t="s">
        <v>292</v>
      </c>
      <c r="G1322" s="3" t="s">
        <v>199</v>
      </c>
      <c r="H1322" s="62"/>
      <c r="I1322" s="2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1">
        <f t="shared" ca="1" si="21"/>
        <v>1322</v>
      </c>
      <c r="C1323" s="61"/>
      <c r="D1323" s="3"/>
      <c r="E1323" s="3"/>
      <c r="F1323" s="61" t="s">
        <v>292</v>
      </c>
      <c r="G1323" s="3" t="s">
        <v>258</v>
      </c>
      <c r="H1323" s="62"/>
      <c r="I1323" s="2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1">
        <f t="shared" ca="1" si="21"/>
        <v>1323</v>
      </c>
      <c r="C1324" s="61"/>
      <c r="D1324" s="3"/>
      <c r="E1324" s="3"/>
      <c r="F1324" s="61" t="s">
        <v>292</v>
      </c>
      <c r="G1324" s="3" t="s">
        <v>32</v>
      </c>
      <c r="H1324" s="62"/>
      <c r="I1324" s="2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1">
        <f t="shared" ca="1" si="21"/>
        <v>1324</v>
      </c>
      <c r="C1325" s="61"/>
      <c r="D1325" s="3"/>
      <c r="E1325" s="3"/>
      <c r="F1325" s="61" t="s">
        <v>292</v>
      </c>
      <c r="G1325" s="3" t="s">
        <v>262</v>
      </c>
      <c r="H1325" s="62"/>
      <c r="I1325" s="2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1">
        <f t="shared" ca="1" si="21"/>
        <v>1325</v>
      </c>
      <c r="C1326" s="61"/>
      <c r="D1326" s="3"/>
      <c r="E1326" s="3"/>
      <c r="F1326" s="3"/>
      <c r="G1326" s="3"/>
      <c r="H1326" s="62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1">
        <f t="shared" ca="1" si="21"/>
        <v>1326</v>
      </c>
      <c r="C1327" s="61" t="s">
        <v>230</v>
      </c>
      <c r="D1327" s="3" t="s">
        <v>232</v>
      </c>
      <c r="E1327" s="3"/>
      <c r="F1327" s="3"/>
      <c r="G1327" s="3"/>
      <c r="H1327" s="62"/>
      <c r="I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1">
        <f t="shared" ca="1" si="21"/>
        <v>1327</v>
      </c>
      <c r="C1328" s="61"/>
      <c r="D1328" s="3"/>
      <c r="E1328" s="3"/>
      <c r="F1328" s="61" t="s">
        <v>292</v>
      </c>
      <c r="G1328" s="3" t="s">
        <v>199</v>
      </c>
      <c r="H1328" s="62"/>
      <c r="I1328" s="2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1">
        <f t="shared" ca="1" si="21"/>
        <v>1328</v>
      </c>
      <c r="C1329" s="61"/>
      <c r="D1329" s="3"/>
      <c r="E1329" s="3"/>
      <c r="F1329" s="3"/>
      <c r="G1329" s="3"/>
      <c r="H1329" s="62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1">
        <f t="shared" ca="1" si="21"/>
        <v>1329</v>
      </c>
      <c r="C1330" s="61"/>
      <c r="D1330" s="3"/>
      <c r="E1330" s="3"/>
      <c r="F1330" s="3"/>
      <c r="G1330" s="3"/>
      <c r="H1330" s="62"/>
      <c r="I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1">
        <f t="shared" ca="1" si="21"/>
        <v>1330</v>
      </c>
      <c r="C1331" s="61">
        <v>1081390</v>
      </c>
      <c r="D1331" s="3" t="s">
        <v>233</v>
      </c>
      <c r="E1331" s="3"/>
      <c r="F1331" s="3"/>
      <c r="G1331" s="3"/>
      <c r="H1331" s="62"/>
      <c r="I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1">
        <f t="shared" ca="1" si="21"/>
        <v>1331</v>
      </c>
      <c r="C1332" s="61"/>
      <c r="D1332" s="3"/>
      <c r="E1332" s="3"/>
      <c r="F1332" s="61" t="s">
        <v>298</v>
      </c>
      <c r="G1332" s="3" t="s">
        <v>254</v>
      </c>
      <c r="H1332" s="62"/>
      <c r="I1332" s="2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1">
        <f t="shared" ca="1" si="21"/>
        <v>1332</v>
      </c>
      <c r="C1333" s="61"/>
      <c r="D1333" s="3"/>
      <c r="E1333" s="3"/>
      <c r="F1333" s="3"/>
      <c r="G1333" s="3"/>
      <c r="H1333" s="62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1">
        <f t="shared" ca="1" si="21"/>
        <v>1333</v>
      </c>
      <c r="C1334" s="61"/>
      <c r="D1334" s="3"/>
      <c r="E1334" s="3"/>
      <c r="F1334" s="3"/>
      <c r="G1334" s="3"/>
      <c r="H1334" s="62"/>
      <c r="I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1">
        <f t="shared" ca="1" si="21"/>
        <v>1334</v>
      </c>
      <c r="C1335" s="61"/>
      <c r="D1335" s="3" t="s">
        <v>112</v>
      </c>
      <c r="E1335" s="3"/>
      <c r="F1335" s="3"/>
      <c r="G1335" s="3"/>
      <c r="H1335" s="62"/>
      <c r="I1335" s="2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1">
        <f t="shared" ca="1" si="21"/>
        <v>1335</v>
      </c>
      <c r="C1336" s="61"/>
      <c r="D1336" s="3"/>
      <c r="E1336" s="3"/>
      <c r="F1336" s="3"/>
      <c r="G1336" s="3"/>
      <c r="H1336" s="62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1">
        <f t="shared" ca="1" si="21"/>
        <v>1336</v>
      </c>
      <c r="C1337" s="61"/>
      <c r="D1337" s="3"/>
      <c r="E1337" s="3"/>
      <c r="F1337" s="3"/>
      <c r="G1337" s="3"/>
      <c r="H1337" s="62"/>
      <c r="I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1">
        <f t="shared" ca="1" si="21"/>
        <v>1337</v>
      </c>
      <c r="C1338" s="61">
        <v>1081399</v>
      </c>
      <c r="D1338" s="3" t="s">
        <v>233</v>
      </c>
      <c r="E1338" s="3"/>
      <c r="F1338" s="3"/>
      <c r="G1338" s="3"/>
      <c r="H1338" s="62"/>
      <c r="I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1">
        <f t="shared" ca="1" si="21"/>
        <v>1338</v>
      </c>
      <c r="C1339" s="61"/>
      <c r="D1339" s="3"/>
      <c r="E1339" s="3"/>
      <c r="F1339" s="61" t="s">
        <v>292</v>
      </c>
      <c r="G1339" s="3" t="s">
        <v>199</v>
      </c>
      <c r="H1339" s="62"/>
      <c r="I1339" s="2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1">
        <f t="shared" ca="1" si="21"/>
        <v>1339</v>
      </c>
      <c r="C1340" s="61"/>
      <c r="D1340" s="3"/>
      <c r="E1340" s="3"/>
      <c r="F1340" s="61" t="s">
        <v>292</v>
      </c>
      <c r="G1340" s="3" t="s">
        <v>253</v>
      </c>
      <c r="H1340" s="62"/>
      <c r="I1340" s="2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1">
        <f t="shared" ca="1" si="21"/>
        <v>1340</v>
      </c>
      <c r="C1341" s="61"/>
      <c r="D1341" s="3"/>
      <c r="E1341" s="3"/>
      <c r="F1341" s="3"/>
      <c r="G1341" s="3"/>
      <c r="H1341" s="62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1">
        <f t="shared" ca="1" si="21"/>
        <v>1341</v>
      </c>
      <c r="C1342" s="61"/>
      <c r="D1342" s="3"/>
      <c r="E1342" s="3"/>
      <c r="F1342" s="3"/>
      <c r="G1342" s="3"/>
      <c r="H1342" s="62"/>
      <c r="I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1">
        <f t="shared" ref="A1343:A1406" ca="1" si="22">OFFSET(A1343,-1,)+1</f>
        <v>1342</v>
      </c>
      <c r="C1343" s="61"/>
      <c r="D1343" s="3" t="s">
        <v>112</v>
      </c>
      <c r="E1343" s="3"/>
      <c r="F1343" s="3"/>
      <c r="G1343" s="3"/>
      <c r="H1343" s="62"/>
      <c r="I1343" s="2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1">
        <f t="shared" ca="1" si="22"/>
        <v>1343</v>
      </c>
      <c r="C1344" s="61"/>
      <c r="D1344" s="3"/>
      <c r="E1344" s="3"/>
      <c r="F1344" s="3"/>
      <c r="G1344" s="3"/>
      <c r="H1344" s="62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1">
        <f t="shared" ca="1" si="22"/>
        <v>1344</v>
      </c>
      <c r="C1345" s="61"/>
      <c r="D1345" s="3"/>
      <c r="E1345" s="3"/>
      <c r="F1345" s="3"/>
      <c r="G1345" s="3"/>
      <c r="H1345" s="62"/>
      <c r="I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1">
        <f t="shared" ca="1" si="22"/>
        <v>1345</v>
      </c>
      <c r="C1346" s="61"/>
      <c r="D1346" s="3"/>
      <c r="E1346" s="3"/>
      <c r="F1346" s="3"/>
      <c r="G1346" s="3"/>
      <c r="H1346" s="62"/>
      <c r="I1346" s="4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1">
        <f t="shared" ca="1" si="22"/>
        <v>1346</v>
      </c>
      <c r="C1347" s="68" t="s">
        <v>234</v>
      </c>
      <c r="D1347" s="3"/>
      <c r="E1347" s="3"/>
      <c r="F1347" s="3"/>
      <c r="G1347" s="3"/>
      <c r="H1347" s="62" t="s">
        <v>207</v>
      </c>
      <c r="I1347" s="14">
        <v>-39593073.55953519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1">
        <f t="shared" ca="1" si="22"/>
        <v>1347</v>
      </c>
      <c r="C1348" s="61"/>
      <c r="D1348" s="3"/>
      <c r="E1348" s="3"/>
      <c r="F1348" s="3"/>
      <c r="G1348" s="3"/>
      <c r="H1348" s="62"/>
      <c r="I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1">
        <f t="shared" ca="1" si="22"/>
        <v>1348</v>
      </c>
      <c r="C1349" s="61"/>
      <c r="D1349" s="3"/>
      <c r="E1349" s="63"/>
      <c r="F1349" s="3"/>
      <c r="G1349" s="3"/>
      <c r="H1349" s="62"/>
      <c r="I1349" s="16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1">
        <f t="shared" ca="1" si="22"/>
        <v>1349</v>
      </c>
      <c r="C1350" s="64"/>
      <c r="D1350" s="65"/>
      <c r="E1350" s="66"/>
      <c r="F1350" s="3"/>
      <c r="G1350" s="65"/>
      <c r="H1350" s="67"/>
      <c r="I1350" s="18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1">
        <f t="shared" ca="1" si="22"/>
        <v>1350</v>
      </c>
      <c r="C1351" s="61" t="s">
        <v>235</v>
      </c>
      <c r="D1351" s="3"/>
      <c r="E1351" s="3"/>
      <c r="F1351" s="3"/>
      <c r="G1351" s="3"/>
      <c r="H1351" s="62"/>
      <c r="I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1">
        <f t="shared" ca="1" si="22"/>
        <v>1351</v>
      </c>
      <c r="C1352" s="61"/>
      <c r="D1352" s="3"/>
      <c r="E1352" s="3" t="s">
        <v>199</v>
      </c>
      <c r="F1352" s="3"/>
      <c r="G1352" s="3"/>
      <c r="H1352" s="62"/>
      <c r="I1352" s="21">
        <v>-23603297.59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1">
        <f t="shared" ca="1" si="22"/>
        <v>1352</v>
      </c>
      <c r="C1353" s="61"/>
      <c r="D1353" s="3"/>
      <c r="E1353" s="3" t="s">
        <v>256</v>
      </c>
      <c r="F1353" s="3"/>
      <c r="G1353" s="3"/>
      <c r="H1353" s="62"/>
      <c r="I1353" s="2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1">
        <f t="shared" ca="1" si="22"/>
        <v>1353</v>
      </c>
      <c r="C1354" s="61"/>
      <c r="D1354" s="3"/>
      <c r="E1354" s="3" t="s">
        <v>260</v>
      </c>
      <c r="F1354" s="3"/>
      <c r="G1354" s="3"/>
      <c r="H1354" s="62"/>
      <c r="I1354" s="2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1">
        <f t="shared" ca="1" si="22"/>
        <v>1354</v>
      </c>
      <c r="C1355" s="61"/>
      <c r="D1355" s="3"/>
      <c r="E1355" s="63" t="s">
        <v>253</v>
      </c>
      <c r="F1355" s="3"/>
      <c r="G1355" s="3"/>
      <c r="H1355" s="62"/>
      <c r="I1355" s="2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1">
        <f t="shared" ca="1" si="22"/>
        <v>1355</v>
      </c>
      <c r="C1356" s="61"/>
      <c r="D1356" s="3"/>
      <c r="E1356" s="63" t="s">
        <v>254</v>
      </c>
      <c r="F1356" s="3"/>
      <c r="G1356" s="3"/>
      <c r="H1356" s="62"/>
      <c r="I1356" s="21">
        <v>-7620306.1276641218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1">
        <f t="shared" ca="1" si="22"/>
        <v>1356</v>
      </c>
      <c r="C1357" s="61"/>
      <c r="D1357" s="3"/>
      <c r="E1357" s="63" t="s">
        <v>261</v>
      </c>
      <c r="F1357" s="3"/>
      <c r="G1357" s="3"/>
      <c r="H1357" s="62"/>
      <c r="I1357" s="21">
        <v>-499050.30875290267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1">
        <f t="shared" ca="1" si="22"/>
        <v>1357</v>
      </c>
      <c r="C1358" s="61"/>
      <c r="D1358" s="3"/>
      <c r="E1358" s="3" t="s">
        <v>26</v>
      </c>
      <c r="F1358" s="3"/>
      <c r="G1358" s="3"/>
      <c r="H1358" s="62"/>
      <c r="I1358" s="2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1">
        <f t="shared" ca="1" si="22"/>
        <v>1358</v>
      </c>
      <c r="C1359" s="61"/>
      <c r="D1359" s="3"/>
      <c r="E1359" s="3" t="s">
        <v>265</v>
      </c>
      <c r="F1359" s="3"/>
      <c r="G1359" s="3"/>
      <c r="H1359" s="62"/>
      <c r="I1359" s="2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1">
        <f t="shared" ca="1" si="22"/>
        <v>1359</v>
      </c>
      <c r="C1360" s="61"/>
      <c r="D1360" s="3"/>
      <c r="E1360" s="3" t="s">
        <v>255</v>
      </c>
      <c r="F1360" s="3"/>
      <c r="G1360" s="3"/>
      <c r="H1360" s="62"/>
      <c r="I1360" s="21">
        <v>-6455681.6559072891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1">
        <f t="shared" ca="1" si="22"/>
        <v>1360</v>
      </c>
      <c r="C1361" s="61"/>
      <c r="D1361" s="3"/>
      <c r="E1361" s="3" t="s">
        <v>257</v>
      </c>
      <c r="F1361" s="3"/>
      <c r="G1361" s="3"/>
      <c r="H1361" s="62"/>
      <c r="I1361" s="2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1">
        <f t="shared" ca="1" si="22"/>
        <v>1361</v>
      </c>
      <c r="C1362" s="61"/>
      <c r="D1362" s="3"/>
      <c r="E1362" s="3" t="s">
        <v>258</v>
      </c>
      <c r="F1362" s="3"/>
      <c r="G1362" s="3"/>
      <c r="H1362" s="62"/>
      <c r="I1362" s="2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1">
        <f t="shared" ca="1" si="22"/>
        <v>1362</v>
      </c>
      <c r="C1363" s="61"/>
      <c r="D1363" s="3"/>
      <c r="E1363" s="3" t="s">
        <v>32</v>
      </c>
      <c r="F1363" s="3"/>
      <c r="G1363" s="3"/>
      <c r="H1363" s="62"/>
      <c r="I1363" s="2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1">
        <f t="shared" ca="1" si="22"/>
        <v>1363</v>
      </c>
      <c r="C1364" s="61"/>
      <c r="D1364" s="3"/>
      <c r="E1364" s="3" t="s">
        <v>267</v>
      </c>
      <c r="F1364" s="3"/>
      <c r="G1364" s="3"/>
      <c r="H1364" s="62"/>
      <c r="I1364" s="2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1">
        <f t="shared" ca="1" si="22"/>
        <v>1364</v>
      </c>
      <c r="C1365" s="61"/>
      <c r="D1365" s="3"/>
      <c r="E1365" s="3" t="s">
        <v>259</v>
      </c>
      <c r="F1365" s="3"/>
      <c r="G1365" s="3"/>
      <c r="H1365" s="62"/>
      <c r="I1365" s="21">
        <v>-1417368.1852945276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1">
        <f t="shared" ca="1" si="22"/>
        <v>1365</v>
      </c>
      <c r="C1366" s="61"/>
      <c r="D1366" s="3"/>
      <c r="E1366" s="3" t="s">
        <v>112</v>
      </c>
      <c r="F1366" s="3"/>
      <c r="G1366" s="3"/>
      <c r="H1366" s="62"/>
      <c r="I1366" s="2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1">
        <f t="shared" ca="1" si="22"/>
        <v>1366</v>
      </c>
      <c r="C1367" s="61" t="s">
        <v>236</v>
      </c>
      <c r="D1367" s="3"/>
      <c r="E1367" s="3"/>
      <c r="F1367" s="3"/>
      <c r="G1367" s="3"/>
      <c r="H1367" s="62" t="s">
        <v>207</v>
      </c>
      <c r="I1367" s="20">
        <v>-39593073.55953519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1">
        <f t="shared" ca="1" si="22"/>
        <v>1367</v>
      </c>
      <c r="C1368" s="61"/>
      <c r="D1368" s="3"/>
      <c r="E1368" s="3"/>
      <c r="F1368" s="3"/>
      <c r="G1368" s="3"/>
      <c r="H1368" s="62"/>
      <c r="I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1">
        <f t="shared" ca="1" si="22"/>
        <v>1368</v>
      </c>
      <c r="C1369" s="61"/>
      <c r="D1369" s="3"/>
      <c r="E1369" s="3"/>
      <c r="F1369" s="3"/>
      <c r="G1369" s="3"/>
      <c r="H1369" s="62"/>
      <c r="I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1">
        <f t="shared" ca="1" si="22"/>
        <v>1369</v>
      </c>
      <c r="C1370" s="68" t="s">
        <v>237</v>
      </c>
      <c r="D1370" s="3"/>
      <c r="E1370" s="3"/>
      <c r="F1370" s="3"/>
      <c r="G1370" s="3"/>
      <c r="H1370" s="62" t="s">
        <v>207</v>
      </c>
      <c r="I1370" s="14">
        <v>-728261825.48932087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1">
        <f t="shared" ca="1" si="22"/>
        <v>1370</v>
      </c>
      <c r="C1371" s="61" t="s">
        <v>238</v>
      </c>
      <c r="D1371" s="3" t="s">
        <v>239</v>
      </c>
      <c r="E1371" s="3"/>
      <c r="F1371" s="3"/>
      <c r="G1371" s="3"/>
      <c r="H1371" s="62"/>
      <c r="I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1">
        <f t="shared" ca="1" si="22"/>
        <v>1371</v>
      </c>
      <c r="C1372" s="61"/>
      <c r="D1372" s="3"/>
      <c r="E1372" s="3"/>
      <c r="F1372" s="61" t="s">
        <v>292</v>
      </c>
      <c r="G1372" s="3" t="s">
        <v>255</v>
      </c>
      <c r="H1372" s="62"/>
      <c r="I1372" s="2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1">
        <f t="shared" ca="1" si="22"/>
        <v>1372</v>
      </c>
      <c r="C1373" s="61"/>
      <c r="D1373" s="3"/>
      <c r="E1373" s="3"/>
      <c r="F1373" s="61" t="s">
        <v>292</v>
      </c>
      <c r="G1373" s="3" t="s">
        <v>255</v>
      </c>
      <c r="H1373" s="62"/>
      <c r="I1373" s="2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1">
        <f t="shared" ca="1" si="22"/>
        <v>1373</v>
      </c>
      <c r="C1374" s="61"/>
      <c r="D1374" s="3"/>
      <c r="E1374" s="3"/>
      <c r="F1374" s="61" t="s">
        <v>292</v>
      </c>
      <c r="G1374" s="3" t="s">
        <v>257</v>
      </c>
      <c r="H1374" s="62"/>
      <c r="I1374" s="2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1">
        <f t="shared" ca="1" si="22"/>
        <v>1374</v>
      </c>
      <c r="C1375" s="61"/>
      <c r="D1375" s="3"/>
      <c r="E1375" s="3"/>
      <c r="F1375" s="61" t="s">
        <v>292</v>
      </c>
      <c r="G1375" s="3" t="s">
        <v>26</v>
      </c>
      <c r="H1375" s="62"/>
      <c r="I1375" s="2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1">
        <f t="shared" ca="1" si="22"/>
        <v>1375</v>
      </c>
      <c r="C1376" s="61"/>
      <c r="D1376" s="3"/>
      <c r="E1376" s="3"/>
      <c r="F1376" s="3"/>
      <c r="G1376" s="3"/>
      <c r="H1376" s="62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1">
        <f t="shared" ca="1" si="22"/>
        <v>1376</v>
      </c>
      <c r="C1377" s="61"/>
      <c r="D1377" s="3"/>
      <c r="E1377" s="3"/>
      <c r="F1377" s="3"/>
      <c r="G1377" s="3"/>
      <c r="H1377" s="62"/>
      <c r="I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1">
        <f t="shared" ca="1" si="22"/>
        <v>1377</v>
      </c>
      <c r="C1378" s="61"/>
      <c r="D1378" s="3"/>
      <c r="E1378" s="3"/>
      <c r="F1378" s="3"/>
      <c r="G1378" s="3"/>
      <c r="H1378" s="62"/>
      <c r="I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1">
        <f t="shared" ca="1" si="22"/>
        <v>1378</v>
      </c>
      <c r="C1379" s="61" t="s">
        <v>240</v>
      </c>
      <c r="D1379" s="3" t="s">
        <v>241</v>
      </c>
      <c r="E1379" s="3"/>
      <c r="F1379" s="3"/>
      <c r="G1379" s="3"/>
      <c r="H1379" s="62"/>
      <c r="I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1">
        <f t="shared" ca="1" si="22"/>
        <v>1379</v>
      </c>
      <c r="C1380" s="61"/>
      <c r="D1380" s="3"/>
      <c r="E1380" s="3"/>
      <c r="F1380" s="61" t="s">
        <v>300</v>
      </c>
      <c r="G1380" s="3" t="s">
        <v>199</v>
      </c>
      <c r="H1380" s="62"/>
      <c r="I1380" s="21">
        <v>-1615853.17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1">
        <f t="shared" ca="1" si="22"/>
        <v>1380</v>
      </c>
      <c r="C1381" s="61"/>
      <c r="D1381" s="3"/>
      <c r="E1381" s="3"/>
      <c r="F1381" s="61" t="s">
        <v>295</v>
      </c>
      <c r="G1381" s="3" t="s">
        <v>261</v>
      </c>
      <c r="H1381" s="62"/>
      <c r="I1381" s="2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1">
        <f t="shared" ca="1" si="22"/>
        <v>1381</v>
      </c>
      <c r="C1382" s="61"/>
      <c r="D1382" s="3"/>
      <c r="E1382" s="3"/>
      <c r="F1382" s="61" t="s">
        <v>305</v>
      </c>
      <c r="G1382" s="3" t="s">
        <v>26</v>
      </c>
      <c r="H1382" s="62"/>
      <c r="I1382" s="2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1">
        <f t="shared" ca="1" si="22"/>
        <v>1382</v>
      </c>
      <c r="C1383" s="61"/>
      <c r="D1383" s="3"/>
      <c r="E1383" s="3"/>
      <c r="F1383" s="61" t="s">
        <v>298</v>
      </c>
      <c r="G1383" s="3" t="s">
        <v>254</v>
      </c>
      <c r="H1383" s="62"/>
      <c r="I1383" s="21">
        <v>-217133.08826062171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1">
        <f t="shared" ca="1" si="22"/>
        <v>1383</v>
      </c>
      <c r="C1384" s="61"/>
      <c r="D1384" s="3"/>
      <c r="E1384" s="3"/>
      <c r="F1384" s="61" t="s">
        <v>305</v>
      </c>
      <c r="G1384" s="3" t="s">
        <v>255</v>
      </c>
      <c r="H1384" s="62"/>
      <c r="I1384" s="2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1">
        <f t="shared" ca="1" si="22"/>
        <v>1384</v>
      </c>
      <c r="C1385" s="61"/>
      <c r="D1385" s="3"/>
      <c r="E1385" s="3"/>
      <c r="F1385" s="61" t="s">
        <v>305</v>
      </c>
      <c r="G1385" s="3" t="s">
        <v>257</v>
      </c>
      <c r="H1385" s="62"/>
      <c r="I1385" s="2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1">
        <f t="shared" ca="1" si="22"/>
        <v>1385</v>
      </c>
      <c r="C1386" s="61"/>
      <c r="D1386" s="3"/>
      <c r="E1386" s="3"/>
      <c r="F1386" s="61" t="s">
        <v>292</v>
      </c>
      <c r="G1386" s="3" t="s">
        <v>258</v>
      </c>
      <c r="H1386" s="62"/>
      <c r="I1386" s="2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1">
        <f t="shared" ca="1" si="22"/>
        <v>1386</v>
      </c>
      <c r="C1387" s="61"/>
      <c r="D1387" s="3"/>
      <c r="E1387" s="3"/>
      <c r="F1387" s="61" t="s">
        <v>292</v>
      </c>
      <c r="G1387" s="3" t="s">
        <v>32</v>
      </c>
      <c r="H1387" s="62"/>
      <c r="I1387" s="2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1">
        <f t="shared" ca="1" si="22"/>
        <v>1387</v>
      </c>
      <c r="C1388" s="61"/>
      <c r="D1388" s="3"/>
      <c r="E1388" s="3"/>
      <c r="F1388" s="61" t="s">
        <v>292</v>
      </c>
      <c r="G1388" s="3" t="s">
        <v>253</v>
      </c>
      <c r="H1388" s="62"/>
      <c r="I1388" s="2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1">
        <f t="shared" ca="1" si="22"/>
        <v>1388</v>
      </c>
      <c r="C1389" s="61"/>
      <c r="D1389" s="3"/>
      <c r="E1389" s="3"/>
      <c r="F1389" s="3"/>
      <c r="G1389" s="3"/>
      <c r="H1389" s="62" t="s">
        <v>242</v>
      </c>
      <c r="I1389" s="20">
        <v>-1832986.2582606217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1">
        <f t="shared" ca="1" si="22"/>
        <v>1389</v>
      </c>
      <c r="C1390" s="61"/>
      <c r="D1390" s="3"/>
      <c r="E1390" s="3"/>
      <c r="F1390" s="3"/>
      <c r="G1390" s="3"/>
      <c r="H1390" s="62"/>
      <c r="I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1">
        <f t="shared" ca="1" si="22"/>
        <v>1390</v>
      </c>
      <c r="C1391" s="61"/>
      <c r="D1391" s="3"/>
      <c r="E1391" s="3"/>
      <c r="F1391" s="3"/>
      <c r="G1391" s="3"/>
      <c r="H1391" s="62"/>
      <c r="I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1">
        <f t="shared" ca="1" si="22"/>
        <v>1391</v>
      </c>
      <c r="C1392" s="61" t="s">
        <v>243</v>
      </c>
      <c r="D1392" s="3" t="s">
        <v>244</v>
      </c>
      <c r="E1392" s="3"/>
      <c r="F1392" s="3"/>
      <c r="G1392" s="3"/>
      <c r="H1392" s="62"/>
      <c r="I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1">
        <f t="shared" ca="1" si="22"/>
        <v>1392</v>
      </c>
      <c r="C1393" s="61"/>
      <c r="D1393" s="3"/>
      <c r="E1393" s="3"/>
      <c r="F1393" s="61" t="s">
        <v>292</v>
      </c>
      <c r="G1393" s="3" t="s">
        <v>256</v>
      </c>
      <c r="H1393" s="62"/>
      <c r="I1393" s="2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1">
        <f t="shared" ca="1" si="22"/>
        <v>1393</v>
      </c>
      <c r="C1394" s="61"/>
      <c r="D1394" s="3"/>
      <c r="E1394" s="63"/>
      <c r="F1394" s="61" t="s">
        <v>292</v>
      </c>
      <c r="G1394" s="3" t="s">
        <v>260</v>
      </c>
      <c r="H1394" s="62"/>
      <c r="I1394" s="2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1">
        <f t="shared" ca="1" si="22"/>
        <v>1394</v>
      </c>
      <c r="C1395" s="61"/>
      <c r="D1395" s="3"/>
      <c r="E1395" s="3"/>
      <c r="F1395" s="61" t="s">
        <v>292</v>
      </c>
      <c r="G1395" s="3" t="s">
        <v>26</v>
      </c>
      <c r="H1395" s="62"/>
      <c r="I1395" s="2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1">
        <f t="shared" ca="1" si="22"/>
        <v>1395</v>
      </c>
      <c r="C1396" s="61"/>
      <c r="D1396" s="3"/>
      <c r="E1396" s="3"/>
      <c r="F1396" s="61" t="s">
        <v>292</v>
      </c>
      <c r="G1396" s="3" t="s">
        <v>255</v>
      </c>
      <c r="H1396" s="62"/>
      <c r="I1396" s="21">
        <v>-481551.00386755477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1">
        <f t="shared" ca="1" si="22"/>
        <v>1396</v>
      </c>
      <c r="C1397" s="61"/>
      <c r="D1397" s="3"/>
      <c r="E1397" s="3"/>
      <c r="F1397" s="61" t="s">
        <v>292</v>
      </c>
      <c r="G1397" s="3" t="s">
        <v>257</v>
      </c>
      <c r="H1397" s="62"/>
      <c r="I1397" s="2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1">
        <f t="shared" ca="1" si="22"/>
        <v>1397</v>
      </c>
      <c r="C1398" s="61"/>
      <c r="D1398" s="3"/>
      <c r="E1398" s="3"/>
      <c r="F1398" s="61" t="s">
        <v>292</v>
      </c>
      <c r="G1398" s="3" t="s">
        <v>257</v>
      </c>
      <c r="H1398" s="62"/>
      <c r="I1398" s="2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1">
        <f t="shared" ca="1" si="22"/>
        <v>1398</v>
      </c>
      <c r="C1399" s="61"/>
      <c r="D1399" s="3"/>
      <c r="E1399" s="3"/>
      <c r="F1399" s="3"/>
      <c r="G1399" s="3"/>
      <c r="H1399" s="62" t="s">
        <v>242</v>
      </c>
      <c r="I1399" s="13">
        <v>-481551.00386755477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1">
        <f t="shared" ca="1" si="22"/>
        <v>1399</v>
      </c>
      <c r="C1400" s="61"/>
      <c r="D1400" s="3"/>
      <c r="E1400" s="3"/>
      <c r="F1400" s="3"/>
      <c r="G1400" s="3"/>
      <c r="H1400" s="62"/>
      <c r="I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1">
        <f t="shared" ca="1" si="22"/>
        <v>1400</v>
      </c>
      <c r="C1401" s="61"/>
      <c r="D1401" s="3"/>
      <c r="E1401" s="3"/>
      <c r="F1401" s="3"/>
      <c r="G1401" s="3"/>
      <c r="H1401" s="62"/>
      <c r="I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1">
        <f t="shared" ca="1" si="22"/>
        <v>1401</v>
      </c>
      <c r="C1402" s="61" t="s">
        <v>245</v>
      </c>
      <c r="D1402" s="3" t="s">
        <v>246</v>
      </c>
      <c r="E1402" s="3"/>
      <c r="F1402" s="3"/>
      <c r="G1402" s="3"/>
      <c r="H1402" s="62"/>
      <c r="I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1">
        <f t="shared" ca="1" si="22"/>
        <v>1402</v>
      </c>
      <c r="C1403" s="61"/>
      <c r="D1403" s="3"/>
      <c r="E1403" s="3"/>
      <c r="F1403" s="61" t="s">
        <v>304</v>
      </c>
      <c r="G1403" s="3" t="s">
        <v>199</v>
      </c>
      <c r="H1403" s="62"/>
      <c r="I1403" s="21">
        <v>-1763.77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1">
        <f t="shared" ca="1" si="22"/>
        <v>1403</v>
      </c>
      <c r="C1404" s="61"/>
      <c r="D1404" s="3"/>
      <c r="E1404" s="3"/>
      <c r="F1404" s="61" t="s">
        <v>307</v>
      </c>
      <c r="G1404" s="3" t="s">
        <v>256</v>
      </c>
      <c r="H1404" s="62"/>
      <c r="I1404" s="2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1">
        <f t="shared" ca="1" si="22"/>
        <v>1404</v>
      </c>
      <c r="C1405" s="61"/>
      <c r="D1405" s="3"/>
      <c r="E1405" s="3"/>
      <c r="F1405" s="61" t="s">
        <v>306</v>
      </c>
      <c r="G1405" s="3" t="s">
        <v>260</v>
      </c>
      <c r="H1405" s="62"/>
      <c r="I1405" s="2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1">
        <f t="shared" ca="1" si="22"/>
        <v>1405</v>
      </c>
      <c r="C1406" s="61"/>
      <c r="D1406" s="3"/>
      <c r="E1406" s="3"/>
      <c r="F1406" s="61" t="s">
        <v>292</v>
      </c>
      <c r="G1406" s="3" t="s">
        <v>258</v>
      </c>
      <c r="H1406" s="62"/>
      <c r="I1406" s="2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1">
        <f t="shared" ref="A1407:A1450" ca="1" si="23">OFFSET(A1407,-1,)+1</f>
        <v>1406</v>
      </c>
      <c r="C1407" s="61"/>
      <c r="D1407" s="3"/>
      <c r="E1407" s="3"/>
      <c r="F1407" s="61" t="s">
        <v>292</v>
      </c>
      <c r="G1407" s="3" t="s">
        <v>32</v>
      </c>
      <c r="H1407" s="62"/>
      <c r="I1407" s="2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1">
        <f t="shared" ca="1" si="23"/>
        <v>1407</v>
      </c>
      <c r="C1408" s="61"/>
      <c r="D1408" s="3"/>
      <c r="E1408" s="3"/>
      <c r="F1408" s="61" t="s">
        <v>292</v>
      </c>
      <c r="G1408" s="3" t="s">
        <v>253</v>
      </c>
      <c r="H1408" s="62"/>
      <c r="I1408" s="2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1">
        <f t="shared" ca="1" si="23"/>
        <v>1408</v>
      </c>
      <c r="C1409" s="61"/>
      <c r="D1409" s="3"/>
      <c r="E1409" s="3"/>
      <c r="F1409" s="61" t="s">
        <v>305</v>
      </c>
      <c r="G1409" s="3" t="s">
        <v>26</v>
      </c>
      <c r="H1409" s="62"/>
      <c r="I1409" s="21">
        <v>-1403813.2334064716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1">
        <f t="shared" ca="1" si="23"/>
        <v>1409</v>
      </c>
      <c r="C1410" s="61"/>
      <c r="D1410" s="3"/>
      <c r="E1410" s="3"/>
      <c r="F1410" s="61" t="s">
        <v>305</v>
      </c>
      <c r="G1410" s="3" t="s">
        <v>255</v>
      </c>
      <c r="H1410" s="62"/>
      <c r="I1410" s="2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1">
        <f t="shared" ca="1" si="23"/>
        <v>1410</v>
      </c>
      <c r="C1411" s="61"/>
      <c r="D1411" s="3"/>
      <c r="E1411" s="3"/>
      <c r="F1411" s="61" t="s">
        <v>305</v>
      </c>
      <c r="G1411" s="3" t="s">
        <v>257</v>
      </c>
      <c r="H1411" s="62"/>
      <c r="I1411" s="2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1">
        <f t="shared" ca="1" si="23"/>
        <v>1411</v>
      </c>
      <c r="C1412" s="61"/>
      <c r="D1412" s="3"/>
      <c r="E1412" s="3"/>
      <c r="F1412" s="61" t="s">
        <v>295</v>
      </c>
      <c r="G1412" s="3" t="s">
        <v>261</v>
      </c>
      <c r="H1412" s="62"/>
      <c r="I1412" s="21">
        <v>-8880555.61531399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1">
        <f t="shared" ca="1" si="23"/>
        <v>1412</v>
      </c>
      <c r="C1413" s="61"/>
      <c r="D1413" s="3"/>
      <c r="E1413" s="3"/>
      <c r="F1413" s="61" t="s">
        <v>292</v>
      </c>
      <c r="G1413" s="3" t="s">
        <v>257</v>
      </c>
      <c r="H1413" s="62"/>
      <c r="I1413" s="2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1">
        <f t="shared" ca="1" si="23"/>
        <v>1413</v>
      </c>
      <c r="C1414" s="61"/>
      <c r="D1414" s="3"/>
      <c r="E1414" s="3"/>
      <c r="F1414" s="61" t="s">
        <v>292</v>
      </c>
      <c r="G1414" s="3" t="s">
        <v>257</v>
      </c>
      <c r="H1414" s="62"/>
      <c r="I1414" s="2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1">
        <f t="shared" ca="1" si="23"/>
        <v>1414</v>
      </c>
      <c r="C1415" s="61"/>
      <c r="D1415" s="3"/>
      <c r="E1415" s="3"/>
      <c r="F1415" s="61" t="s">
        <v>305</v>
      </c>
      <c r="G1415" s="3" t="s">
        <v>255</v>
      </c>
      <c r="H1415" s="62"/>
      <c r="I1415" s="21">
        <v>-27693185.978874344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1">
        <f t="shared" ca="1" si="23"/>
        <v>1415</v>
      </c>
      <c r="C1416" s="61"/>
      <c r="D1416" s="3"/>
      <c r="E1416" s="3"/>
      <c r="F1416" s="61" t="s">
        <v>305</v>
      </c>
      <c r="G1416" s="3" t="s">
        <v>257</v>
      </c>
      <c r="H1416" s="62"/>
      <c r="I1416" s="2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1">
        <f t="shared" ca="1" si="23"/>
        <v>1416</v>
      </c>
      <c r="C1417" s="61"/>
      <c r="D1417" s="3"/>
      <c r="E1417" s="3"/>
      <c r="F1417" s="61" t="s">
        <v>298</v>
      </c>
      <c r="G1417" s="3" t="s">
        <v>259</v>
      </c>
      <c r="H1417" s="62"/>
      <c r="I1417" s="21">
        <v>-239439.76473731783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1">
        <f t="shared" ca="1" si="23"/>
        <v>1417</v>
      </c>
      <c r="C1418" s="61"/>
      <c r="D1418" s="3"/>
      <c r="E1418" s="3"/>
      <c r="F1418" s="61" t="s">
        <v>298</v>
      </c>
      <c r="G1418" s="3" t="s">
        <v>254</v>
      </c>
      <c r="H1418" s="62"/>
      <c r="I1418" s="21">
        <v>-19002667.394189533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1">
        <f t="shared" ca="1" si="23"/>
        <v>1418</v>
      </c>
      <c r="C1419" s="61"/>
      <c r="D1419" s="3"/>
      <c r="E1419" s="3"/>
      <c r="F1419" s="3"/>
      <c r="G1419" s="3"/>
      <c r="H1419" s="62" t="s">
        <v>242</v>
      </c>
      <c r="I1419" s="26">
        <v>-57221425.756521657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1">
        <f t="shared" ca="1" si="23"/>
        <v>1419</v>
      </c>
      <c r="C1420" s="61" t="s">
        <v>245</v>
      </c>
      <c r="D1420" s="3" t="s">
        <v>125</v>
      </c>
      <c r="E1420" s="3"/>
      <c r="F1420" s="3"/>
      <c r="G1420" s="3"/>
      <c r="H1420" s="62"/>
      <c r="I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1">
        <f t="shared" ca="1" si="23"/>
        <v>1420</v>
      </c>
      <c r="C1421" s="61"/>
      <c r="D1421" s="3"/>
      <c r="E1421" s="3"/>
      <c r="F1421" s="61" t="s">
        <v>274</v>
      </c>
      <c r="G1421" s="3" t="s">
        <v>273</v>
      </c>
      <c r="H1421" s="62"/>
      <c r="I1421" s="2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1">
        <f t="shared" ca="1" si="23"/>
        <v>1421</v>
      </c>
      <c r="C1422" s="61"/>
      <c r="D1422" s="3"/>
      <c r="E1422" s="3"/>
      <c r="F1422" s="3"/>
      <c r="G1422" s="3"/>
      <c r="H1422" s="62" t="s">
        <v>242</v>
      </c>
      <c r="I1422" s="20">
        <v>-57221425.756521657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1">
        <f t="shared" ca="1" si="23"/>
        <v>1422</v>
      </c>
      <c r="C1423" s="61"/>
      <c r="D1423" s="3"/>
      <c r="E1423" s="3"/>
      <c r="F1423" s="3"/>
      <c r="G1423" s="3"/>
      <c r="H1423" s="62"/>
      <c r="I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1">
        <f t="shared" ca="1" si="23"/>
        <v>1423</v>
      </c>
      <c r="C1424" s="61">
        <v>111390</v>
      </c>
      <c r="D1424" s="63" t="s">
        <v>247</v>
      </c>
      <c r="E1424" s="3"/>
      <c r="F1424" s="3"/>
      <c r="G1424" s="3"/>
      <c r="H1424" s="62"/>
      <c r="I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1">
        <f t="shared" ca="1" si="23"/>
        <v>1424</v>
      </c>
      <c r="C1425" s="61"/>
      <c r="D1425" s="63"/>
      <c r="E1425" s="3"/>
      <c r="F1425" s="61" t="s">
        <v>300</v>
      </c>
      <c r="G1425" s="3" t="s">
        <v>199</v>
      </c>
      <c r="H1425" s="62"/>
      <c r="I1425" s="2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1">
        <f t="shared" ca="1" si="23"/>
        <v>1425</v>
      </c>
      <c r="C1426" s="61"/>
      <c r="D1426" s="63"/>
      <c r="E1426" s="3"/>
      <c r="F1426" s="61" t="s">
        <v>300</v>
      </c>
      <c r="G1426" s="3" t="s">
        <v>26</v>
      </c>
      <c r="H1426" s="62"/>
      <c r="I1426" s="2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1">
        <f t="shared" ca="1" si="23"/>
        <v>1426</v>
      </c>
      <c r="C1427" s="61"/>
      <c r="D1427" s="63"/>
      <c r="E1427" s="3"/>
      <c r="F1427" s="61" t="s">
        <v>292</v>
      </c>
      <c r="G1427" s="3" t="s">
        <v>257</v>
      </c>
      <c r="H1427" s="62"/>
      <c r="I1427" s="2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1">
        <f t="shared" ca="1" si="23"/>
        <v>1427</v>
      </c>
      <c r="C1428" s="61"/>
      <c r="D1428" s="63"/>
      <c r="E1428" s="3"/>
      <c r="F1428" s="61" t="s">
        <v>298</v>
      </c>
      <c r="G1428" s="3" t="s">
        <v>255</v>
      </c>
      <c r="H1428" s="62"/>
      <c r="I1428" s="2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1">
        <f t="shared" ca="1" si="23"/>
        <v>1428</v>
      </c>
      <c r="C1429" s="61"/>
      <c r="D1429" s="3"/>
      <c r="E1429" s="3"/>
      <c r="F1429" s="61" t="s">
        <v>298</v>
      </c>
      <c r="G1429" s="3" t="s">
        <v>254</v>
      </c>
      <c r="H1429" s="62"/>
      <c r="I1429" s="2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1">
        <f t="shared" ca="1" si="23"/>
        <v>1429</v>
      </c>
      <c r="C1430" s="61"/>
      <c r="D1430" s="3"/>
      <c r="E1430" s="3"/>
      <c r="F1430" s="3"/>
      <c r="G1430" s="3"/>
      <c r="H1430" s="62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1">
        <f t="shared" ca="1" si="23"/>
        <v>1430</v>
      </c>
      <c r="C1431" s="61"/>
      <c r="D1431" s="3"/>
      <c r="E1431" s="3"/>
      <c r="F1431" s="3"/>
      <c r="G1431" s="3"/>
      <c r="H1431" s="62"/>
      <c r="I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1">
        <f t="shared" ca="1" si="23"/>
        <v>1431</v>
      </c>
      <c r="C1432" s="61"/>
      <c r="D1432" s="3"/>
      <c r="E1432" s="73" t="s">
        <v>248</v>
      </c>
      <c r="F1432" s="3"/>
      <c r="G1432" s="3"/>
      <c r="H1432" s="62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1">
        <f t="shared" ca="1" si="23"/>
        <v>1432</v>
      </c>
      <c r="C1433" s="61"/>
      <c r="D1433" s="3"/>
      <c r="E1433" s="3"/>
      <c r="F1433" s="3"/>
      <c r="G1433" s="3"/>
      <c r="H1433" s="62"/>
      <c r="I1433" s="4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1">
        <f t="shared" ca="1" si="23"/>
        <v>1433</v>
      </c>
      <c r="C1434" s="68" t="s">
        <v>249</v>
      </c>
      <c r="D1434" s="3"/>
      <c r="E1434" s="3"/>
      <c r="F1434" s="3"/>
      <c r="G1434" s="3"/>
      <c r="H1434" s="62" t="s">
        <v>242</v>
      </c>
      <c r="I1434" s="22">
        <v>-59535963.018649831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1">
        <f t="shared" ca="1" si="23"/>
        <v>1434</v>
      </c>
      <c r="C1435" s="61"/>
      <c r="D1435" s="3"/>
      <c r="E1435" s="3"/>
      <c r="F1435" s="3"/>
      <c r="G1435" s="3"/>
      <c r="H1435" s="62"/>
      <c r="I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1">
        <f t="shared" ca="1" si="23"/>
        <v>1435</v>
      </c>
      <c r="C1436" s="61"/>
      <c r="D1436" s="3"/>
      <c r="E1436" s="3"/>
      <c r="F1436" s="3"/>
      <c r="G1436" s="3"/>
      <c r="H1436" s="62"/>
      <c r="I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1">
        <f t="shared" ca="1" si="23"/>
        <v>1436</v>
      </c>
      <c r="C1437" s="61"/>
      <c r="D1437" s="3"/>
      <c r="E1437" s="63"/>
      <c r="F1437" s="3"/>
      <c r="G1437" s="3"/>
      <c r="H1437" s="62"/>
      <c r="I1437" s="16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1">
        <f t="shared" ca="1" si="23"/>
        <v>1437</v>
      </c>
      <c r="C1438" s="64"/>
      <c r="D1438" s="65"/>
      <c r="E1438" s="66"/>
      <c r="F1438" s="3"/>
      <c r="G1438" s="65"/>
      <c r="H1438" s="67"/>
      <c r="I1438" s="18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1">
        <f t="shared" ca="1" si="23"/>
        <v>1438</v>
      </c>
      <c r="C1439" s="61" t="s">
        <v>250</v>
      </c>
      <c r="D1439" s="3"/>
      <c r="E1439" s="3"/>
      <c r="F1439" s="3"/>
      <c r="G1439" s="3"/>
      <c r="H1439" s="62"/>
      <c r="I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1">
        <f t="shared" ca="1" si="23"/>
        <v>1439</v>
      </c>
      <c r="C1440" s="61"/>
      <c r="D1440" s="3"/>
      <c r="E1440" s="3" t="s">
        <v>199</v>
      </c>
      <c r="F1440" s="3"/>
      <c r="G1440" s="3"/>
      <c r="H1440" s="62"/>
      <c r="I1440" s="21">
        <v>-1617616.94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1">
        <f t="shared" ca="1" si="23"/>
        <v>1440</v>
      </c>
      <c r="C1441" s="61"/>
      <c r="D1441" s="3"/>
      <c r="E1441" s="3" t="s">
        <v>256</v>
      </c>
      <c r="F1441" s="3"/>
      <c r="G1441" s="3"/>
      <c r="H1441" s="62"/>
      <c r="I1441" s="2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1">
        <f t="shared" ca="1" si="23"/>
        <v>1441</v>
      </c>
      <c r="C1442" s="61"/>
      <c r="D1442" s="3"/>
      <c r="E1442" s="3" t="s">
        <v>260</v>
      </c>
      <c r="F1442" s="3"/>
      <c r="G1442" s="3"/>
      <c r="H1442" s="62"/>
      <c r="I1442" s="2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1">
        <f t="shared" ca="1" si="23"/>
        <v>1442</v>
      </c>
      <c r="C1443" s="61"/>
      <c r="D1443" s="3"/>
      <c r="E1443" s="63" t="s">
        <v>253</v>
      </c>
      <c r="F1443" s="3"/>
      <c r="G1443" s="3"/>
      <c r="H1443" s="62"/>
      <c r="I1443" s="2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1">
        <f t="shared" ca="1" si="23"/>
        <v>1443</v>
      </c>
      <c r="C1444" s="61"/>
      <c r="D1444" s="3"/>
      <c r="E1444" s="63" t="s">
        <v>254</v>
      </c>
      <c r="F1444" s="3"/>
      <c r="G1444" s="3"/>
      <c r="H1444" s="62"/>
      <c r="I1444" s="21">
        <v>-19219800.482450154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1">
        <f t="shared" ca="1" si="23"/>
        <v>1444</v>
      </c>
      <c r="C1445" s="61"/>
      <c r="D1445" s="3"/>
      <c r="E1445" s="63" t="s">
        <v>261</v>
      </c>
      <c r="F1445" s="3"/>
      <c r="G1445" s="3"/>
      <c r="H1445" s="62"/>
      <c r="I1445" s="21">
        <v>-8880555.61531399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1">
        <f t="shared" ca="1" si="23"/>
        <v>1445</v>
      </c>
      <c r="C1446" s="61"/>
      <c r="D1446" s="3"/>
      <c r="E1446" s="61" t="s">
        <v>267</v>
      </c>
      <c r="F1446" s="3"/>
      <c r="G1446" s="3"/>
      <c r="H1446" s="62"/>
      <c r="I1446" s="2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1">
        <f t="shared" ca="1" si="23"/>
        <v>1446</v>
      </c>
      <c r="C1447" s="61"/>
      <c r="D1447" s="3"/>
      <c r="E1447" s="61" t="s">
        <v>259</v>
      </c>
      <c r="F1447" s="3"/>
      <c r="G1447" s="3"/>
      <c r="H1447" s="62"/>
      <c r="I1447" s="21">
        <v>-239439.76473731783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1">
        <f t="shared" ca="1" si="23"/>
        <v>1447</v>
      </c>
      <c r="C1448" s="61"/>
      <c r="D1448" s="3"/>
      <c r="E1448" s="61" t="s">
        <v>255</v>
      </c>
      <c r="F1448" s="3"/>
      <c r="G1448" s="3"/>
      <c r="H1448" s="62"/>
      <c r="I1448" s="21">
        <v>-28174736.9827419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1">
        <f t="shared" ca="1" si="23"/>
        <v>1448</v>
      </c>
      <c r="C1449" s="61"/>
      <c r="D1449" s="3"/>
      <c r="E1449" s="61" t="s">
        <v>257</v>
      </c>
      <c r="F1449" s="3"/>
      <c r="G1449" s="3"/>
      <c r="H1449" s="62"/>
      <c r="I1449" s="2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1">
        <f t="shared" ca="1" si="23"/>
        <v>1449</v>
      </c>
      <c r="C1450" s="61"/>
      <c r="D1450" s="3"/>
      <c r="E1450" s="61" t="s">
        <v>258</v>
      </c>
      <c r="F1450" s="3"/>
      <c r="G1450" s="3"/>
      <c r="H1450" s="62"/>
      <c r="I1450" s="2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1"/>
      <c r="C1451" s="61"/>
      <c r="D1451" s="3"/>
      <c r="E1451" s="61" t="s">
        <v>32</v>
      </c>
      <c r="F1451" s="3"/>
      <c r="G1451" s="3"/>
      <c r="H1451" s="62"/>
      <c r="I1451" s="2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61"/>
      <c r="D1452" s="3"/>
      <c r="E1452" s="3" t="s">
        <v>26</v>
      </c>
      <c r="F1452" s="3"/>
      <c r="G1452" s="3"/>
      <c r="H1452" s="62"/>
      <c r="I1452" s="21">
        <v>-1403813.2334064716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59"/>
      <c r="C1453" s="61"/>
      <c r="D1453" s="3"/>
      <c r="E1453" s="3" t="s">
        <v>291</v>
      </c>
      <c r="F1453" s="3"/>
      <c r="G1453" s="3"/>
      <c r="H1453" s="62"/>
      <c r="I1453" s="4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49" t="s">
        <v>252</v>
      </c>
      <c r="C1454" s="61" t="s">
        <v>251</v>
      </c>
      <c r="D1454" s="3"/>
      <c r="E1454" s="3"/>
      <c r="F1454" s="3"/>
      <c r="G1454" s="3"/>
      <c r="H1454" s="62" t="s">
        <v>242</v>
      </c>
      <c r="I1454" s="20">
        <v>-59535963.018649831</v>
      </c>
      <c r="K1454" s="50"/>
      <c r="L1454" s="50"/>
      <c r="M1454" s="50"/>
      <c r="N1454" s="50"/>
      <c r="O1454" s="50"/>
      <c r="P1454" s="50"/>
      <c r="Q1454" s="4"/>
      <c r="R1454" s="50"/>
      <c r="S1454" s="50"/>
      <c r="T1454" s="50"/>
      <c r="U1454" s="50"/>
      <c r="V1454" s="50"/>
      <c r="W1454" s="50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</row>
    <row r="1501" spans="9:23" x14ac:dyDescent="0.2"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</row>
    <row r="1502" spans="9:23" x14ac:dyDescent="0.2"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</row>
    <row r="1503" spans="9:23" x14ac:dyDescent="0.2"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</row>
    <row r="1504" spans="9:23" x14ac:dyDescent="0.2"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</row>
    <row r="1505" spans="11:23" x14ac:dyDescent="0.2"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</row>
    <row r="1506" spans="11:23" x14ac:dyDescent="0.2"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</row>
    <row r="1507" spans="11:23" x14ac:dyDescent="0.2"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</row>
    <row r="1508" spans="11:23" x14ac:dyDescent="0.2"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</row>
    <row r="1509" spans="11:23" x14ac:dyDescent="0.2"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</row>
    <row r="1510" spans="11:23" x14ac:dyDescent="0.2"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</row>
    <row r="1511" spans="11:23" x14ac:dyDescent="0.2"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</row>
    <row r="1512" spans="11:23" x14ac:dyDescent="0.2"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</row>
    <row r="1513" spans="11:23" x14ac:dyDescent="0.2"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</row>
    <row r="1514" spans="11:23" x14ac:dyDescent="0.2"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</row>
    <row r="1515" spans="11:23" x14ac:dyDescent="0.2"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</row>
    <row r="1516" spans="11:23" x14ac:dyDescent="0.2"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</row>
    <row r="1517" spans="11:23" x14ac:dyDescent="0.2"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</row>
    <row r="1518" spans="11:23" x14ac:dyDescent="0.2"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</row>
    <row r="1519" spans="11:23" x14ac:dyDescent="0.2"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</row>
    <row r="1520" spans="11:23" x14ac:dyDescent="0.2"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</row>
    <row r="1521" spans="11:23" x14ac:dyDescent="0.2"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</row>
    <row r="1522" spans="11:23" x14ac:dyDescent="0.2"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</row>
    <row r="1523" spans="11:23" x14ac:dyDescent="0.2"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</row>
    <row r="1524" spans="11:23" x14ac:dyDescent="0.2"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</row>
    <row r="1525" spans="11:23" x14ac:dyDescent="0.2"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</row>
    <row r="1526" spans="11:23" x14ac:dyDescent="0.2"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</row>
    <row r="1527" spans="11:23" x14ac:dyDescent="0.2"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</row>
    <row r="1528" spans="11:23" x14ac:dyDescent="0.2"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</row>
    <row r="1529" spans="11:23" x14ac:dyDescent="0.2"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</row>
    <row r="1530" spans="11:23" x14ac:dyDescent="0.2"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</row>
    <row r="1531" spans="11:23" x14ac:dyDescent="0.2"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</row>
    <row r="1532" spans="11:23" x14ac:dyDescent="0.2"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</row>
    <row r="1533" spans="11:23" x14ac:dyDescent="0.2"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</row>
    <row r="1534" spans="11:23" x14ac:dyDescent="0.2"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</row>
    <row r="1535" spans="11:23" x14ac:dyDescent="0.2"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</row>
    <row r="1536" spans="11:23" x14ac:dyDescent="0.2"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</row>
    <row r="1537" spans="11:23" x14ac:dyDescent="0.2"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</row>
    <row r="1538" spans="11:23" x14ac:dyDescent="0.2"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</row>
    <row r="1539" spans="11:23" x14ac:dyDescent="0.2"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</row>
    <row r="1540" spans="11:23" x14ac:dyDescent="0.2"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</row>
    <row r="1541" spans="11:23" x14ac:dyDescent="0.2"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</row>
    <row r="1542" spans="11:23" x14ac:dyDescent="0.2"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</row>
    <row r="1543" spans="11:23" x14ac:dyDescent="0.2"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</row>
    <row r="1544" spans="11:23" x14ac:dyDescent="0.2"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</row>
    <row r="1545" spans="11:23" x14ac:dyDescent="0.2"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</row>
    <row r="1546" spans="11:23" x14ac:dyDescent="0.2"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</row>
    <row r="1547" spans="11:23" x14ac:dyDescent="0.2"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</row>
    <row r="1548" spans="11:23" x14ac:dyDescent="0.2"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</row>
    <row r="1549" spans="11:23" x14ac:dyDescent="0.2"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</row>
    <row r="1550" spans="11:23" x14ac:dyDescent="0.2"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</row>
    <row r="1551" spans="11:23" x14ac:dyDescent="0.2"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</row>
    <row r="1552" spans="11:23" x14ac:dyDescent="0.2"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</row>
    <row r="1553" spans="11:23" x14ac:dyDescent="0.2"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</row>
    <row r="1554" spans="11:23" x14ac:dyDescent="0.2"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</row>
    <row r="1555" spans="11:23" x14ac:dyDescent="0.2"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</row>
    <row r="1556" spans="11:23" x14ac:dyDescent="0.2"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</row>
    <row r="1557" spans="11:23" x14ac:dyDescent="0.2"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</row>
    <row r="1558" spans="11:23" x14ac:dyDescent="0.2"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</row>
    <row r="1559" spans="11:23" x14ac:dyDescent="0.2"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</row>
    <row r="1560" spans="11:23" x14ac:dyDescent="0.2"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</row>
    <row r="1561" spans="11:23" x14ac:dyDescent="0.2"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</row>
    <row r="1562" spans="11:23" x14ac:dyDescent="0.2"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</row>
    <row r="1563" spans="11:23" x14ac:dyDescent="0.2"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</row>
    <row r="1564" spans="11:23" x14ac:dyDescent="0.2"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</row>
    <row r="1565" spans="11:23" x14ac:dyDescent="0.2"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</row>
    <row r="1566" spans="11:23" x14ac:dyDescent="0.2"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</row>
    <row r="1567" spans="11:23" x14ac:dyDescent="0.2"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</row>
    <row r="1568" spans="11:23" x14ac:dyDescent="0.2"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</row>
    <row r="1569" spans="11:23" x14ac:dyDescent="0.2"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</row>
    <row r="1570" spans="11:23" x14ac:dyDescent="0.2"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</row>
    <row r="1571" spans="11:23" x14ac:dyDescent="0.2"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</row>
    <row r="1572" spans="11:23" x14ac:dyDescent="0.2"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</row>
    <row r="1573" spans="11:23" x14ac:dyDescent="0.2"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</row>
    <row r="1574" spans="11:23" x14ac:dyDescent="0.2"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</row>
    <row r="1575" spans="11:23" x14ac:dyDescent="0.2"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</row>
    <row r="1576" spans="11:23" x14ac:dyDescent="0.2"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</row>
    <row r="1577" spans="11:23" x14ac:dyDescent="0.2"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</row>
    <row r="1578" spans="11:23" x14ac:dyDescent="0.2"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</row>
    <row r="1579" spans="11:23" x14ac:dyDescent="0.2"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</row>
    <row r="1580" spans="11:23" x14ac:dyDescent="0.2"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</row>
    <row r="1581" spans="11:23" x14ac:dyDescent="0.2"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</row>
    <row r="1582" spans="11:23" x14ac:dyDescent="0.2"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</row>
    <row r="1583" spans="11:23" x14ac:dyDescent="0.2"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</row>
    <row r="1584" spans="11:23" x14ac:dyDescent="0.2"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</row>
    <row r="1585" spans="11:23" x14ac:dyDescent="0.2"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</row>
    <row r="1586" spans="11:23" x14ac:dyDescent="0.2"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</row>
    <row r="1587" spans="11:23" x14ac:dyDescent="0.2"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</row>
    <row r="1588" spans="11:23" x14ac:dyDescent="0.2"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</row>
    <row r="1589" spans="11:23" x14ac:dyDescent="0.2"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</row>
    <row r="1590" spans="11:23" x14ac:dyDescent="0.2"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</row>
    <row r="1591" spans="11:23" x14ac:dyDescent="0.2"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</row>
    <row r="1592" spans="11:23" x14ac:dyDescent="0.2"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</row>
    <row r="1593" spans="11:23" x14ac:dyDescent="0.2"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</row>
    <row r="1594" spans="11:23" x14ac:dyDescent="0.2"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</row>
    <row r="1595" spans="11:23" x14ac:dyDescent="0.2"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</row>
    <row r="1596" spans="11:23" x14ac:dyDescent="0.2"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</row>
    <row r="1597" spans="11:23" x14ac:dyDescent="0.2"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</row>
    <row r="1598" spans="11:23" x14ac:dyDescent="0.2"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</row>
    <row r="1599" spans="11:23" x14ac:dyDescent="0.2"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</row>
    <row r="1600" spans="11:23" x14ac:dyDescent="0.2"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</row>
    <row r="1601" spans="11:23" x14ac:dyDescent="0.2"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</row>
    <row r="1602" spans="11:23" x14ac:dyDescent="0.2"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</row>
    <row r="1603" spans="11:23" x14ac:dyDescent="0.2"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</row>
    <row r="1604" spans="11:23" x14ac:dyDescent="0.2"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</row>
    <row r="1605" spans="11:23" x14ac:dyDescent="0.2"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</row>
    <row r="1606" spans="11:23" x14ac:dyDescent="0.2"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</row>
    <row r="1607" spans="11:23" x14ac:dyDescent="0.2"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</row>
    <row r="1608" spans="11:23" x14ac:dyDescent="0.2"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</row>
    <row r="1609" spans="11:23" x14ac:dyDescent="0.2"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</row>
    <row r="1610" spans="11:23" x14ac:dyDescent="0.2"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</row>
    <row r="1611" spans="11:23" x14ac:dyDescent="0.2"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</row>
    <row r="1612" spans="11:23" x14ac:dyDescent="0.2"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</row>
    <row r="1613" spans="11:23" x14ac:dyDescent="0.2"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</row>
    <row r="1614" spans="11:23" x14ac:dyDescent="0.2"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</row>
    <row r="1615" spans="11:23" x14ac:dyDescent="0.2"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</row>
    <row r="1616" spans="11:23" x14ac:dyDescent="0.2"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</row>
    <row r="1617" spans="11:23" x14ac:dyDescent="0.2"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</row>
    <row r="1618" spans="11:23" x14ac:dyDescent="0.2"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</row>
    <row r="1619" spans="11:23" x14ac:dyDescent="0.2"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</row>
    <row r="1620" spans="11:23" x14ac:dyDescent="0.2"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</row>
    <row r="1621" spans="11:23" x14ac:dyDescent="0.2"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</row>
    <row r="1622" spans="11:23" x14ac:dyDescent="0.2"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</row>
    <row r="1623" spans="11:23" x14ac:dyDescent="0.2"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</row>
    <row r="1624" spans="11:23" x14ac:dyDescent="0.2"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</row>
    <row r="1625" spans="11:23" x14ac:dyDescent="0.2"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</row>
    <row r="1626" spans="11:23" x14ac:dyDescent="0.2"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</row>
    <row r="1627" spans="11:23" x14ac:dyDescent="0.2"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</row>
    <row r="1628" spans="11:23" x14ac:dyDescent="0.2"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</row>
    <row r="1629" spans="11:23" x14ac:dyDescent="0.2"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</row>
    <row r="1630" spans="11:23" x14ac:dyDescent="0.2"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</row>
    <row r="1631" spans="11:23" x14ac:dyDescent="0.2"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</row>
    <row r="1632" spans="11:23" x14ac:dyDescent="0.2"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</row>
    <row r="1633" spans="11:23" x14ac:dyDescent="0.2"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</row>
    <row r="1634" spans="11:23" x14ac:dyDescent="0.2"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</row>
    <row r="1635" spans="11:23" x14ac:dyDescent="0.2"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</row>
    <row r="1636" spans="11:23" x14ac:dyDescent="0.2"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</row>
    <row r="1637" spans="11:23" x14ac:dyDescent="0.2"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</row>
    <row r="1638" spans="11:23" x14ac:dyDescent="0.2"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</row>
    <row r="1639" spans="11:23" x14ac:dyDescent="0.2"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</row>
    <row r="1640" spans="11:23" x14ac:dyDescent="0.2"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</row>
    <row r="1641" spans="11:23" x14ac:dyDescent="0.2"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</row>
    <row r="1642" spans="11:23" x14ac:dyDescent="0.2"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</row>
    <row r="1643" spans="11:23" x14ac:dyDescent="0.2"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</row>
    <row r="1644" spans="11:23" x14ac:dyDescent="0.2"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</row>
    <row r="1645" spans="11:23" x14ac:dyDescent="0.2"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</row>
    <row r="1646" spans="11:23" x14ac:dyDescent="0.2"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</row>
    <row r="1647" spans="11:23" x14ac:dyDescent="0.2"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</row>
    <row r="1648" spans="11:23" x14ac:dyDescent="0.2"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</row>
    <row r="1649" spans="11:23" x14ac:dyDescent="0.2"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</row>
    <row r="1650" spans="11:23" x14ac:dyDescent="0.2"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</row>
    <row r="1651" spans="11:23" x14ac:dyDescent="0.2"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</row>
    <row r="1652" spans="11:23" x14ac:dyDescent="0.2"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</row>
    <row r="1653" spans="11:23" x14ac:dyDescent="0.2"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</row>
    <row r="1654" spans="11:23" x14ac:dyDescent="0.2"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</row>
    <row r="1655" spans="11:23" x14ac:dyDescent="0.2"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</row>
    <row r="1656" spans="11:23" x14ac:dyDescent="0.2"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</row>
    <row r="1657" spans="11:23" x14ac:dyDescent="0.2"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</row>
    <row r="1658" spans="11:23" x14ac:dyDescent="0.2"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</row>
    <row r="1659" spans="11:23" x14ac:dyDescent="0.2"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</row>
    <row r="1660" spans="11:23" x14ac:dyDescent="0.2"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</row>
    <row r="1661" spans="11:23" x14ac:dyDescent="0.2"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</row>
    <row r="1662" spans="11:23" x14ac:dyDescent="0.2"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</row>
    <row r="1663" spans="11:23" x14ac:dyDescent="0.2"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</row>
    <row r="1664" spans="11:23" x14ac:dyDescent="0.2"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</row>
    <row r="1665" spans="11:23" x14ac:dyDescent="0.2"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</row>
    <row r="1666" spans="11:23" x14ac:dyDescent="0.2"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</row>
    <row r="1667" spans="11:23" x14ac:dyDescent="0.2"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</row>
    <row r="1668" spans="11:23" x14ac:dyDescent="0.2"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</row>
    <row r="1669" spans="11:23" x14ac:dyDescent="0.2"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</row>
    <row r="1670" spans="11:23" x14ac:dyDescent="0.2"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</row>
    <row r="1671" spans="11:23" x14ac:dyDescent="0.2"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</row>
    <row r="1672" spans="11:23" x14ac:dyDescent="0.2"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</row>
    <row r="1673" spans="11:23" x14ac:dyDescent="0.2"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</row>
    <row r="1674" spans="11:23" x14ac:dyDescent="0.2"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</row>
    <row r="1675" spans="11:23" x14ac:dyDescent="0.2"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</row>
    <row r="1676" spans="11:23" x14ac:dyDescent="0.2"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</row>
    <row r="1677" spans="11:23" x14ac:dyDescent="0.2"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</row>
    <row r="1678" spans="11:23" x14ac:dyDescent="0.2"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</row>
    <row r="1679" spans="11:23" x14ac:dyDescent="0.2"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</row>
    <row r="1680" spans="11:23" x14ac:dyDescent="0.2"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</row>
    <row r="1681" spans="11:23" x14ac:dyDescent="0.2"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</row>
    <row r="1682" spans="11:23" x14ac:dyDescent="0.2"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</row>
    <row r="1683" spans="11:23" x14ac:dyDescent="0.2"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</row>
    <row r="1684" spans="11:23" x14ac:dyDescent="0.2"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</row>
    <row r="1685" spans="11:23" x14ac:dyDescent="0.2"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</row>
    <row r="1686" spans="11:23" x14ac:dyDescent="0.2"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</row>
    <row r="1687" spans="11:23" x14ac:dyDescent="0.2"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</row>
    <row r="1688" spans="11:23" x14ac:dyDescent="0.2"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</row>
    <row r="1689" spans="11:23" x14ac:dyDescent="0.2"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</row>
    <row r="1690" spans="11:23" x14ac:dyDescent="0.2"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</row>
    <row r="1691" spans="11:23" x14ac:dyDescent="0.2"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</row>
    <row r="1692" spans="11:23" x14ac:dyDescent="0.2"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</row>
    <row r="1693" spans="11:23" x14ac:dyDescent="0.2"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</row>
    <row r="1694" spans="11:23" x14ac:dyDescent="0.2"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</row>
    <row r="1695" spans="11:23" x14ac:dyDescent="0.2"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</row>
    <row r="1696" spans="11:23" x14ac:dyDescent="0.2"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</row>
    <row r="1697" spans="11:23" x14ac:dyDescent="0.2"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</row>
    <row r="1698" spans="11:23" x14ac:dyDescent="0.2"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</row>
    <row r="1699" spans="11:23" x14ac:dyDescent="0.2"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</row>
    <row r="1700" spans="11:23" x14ac:dyDescent="0.2"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</row>
    <row r="1701" spans="11:23" x14ac:dyDescent="0.2"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</row>
    <row r="1702" spans="11:23" x14ac:dyDescent="0.2"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</row>
    <row r="1703" spans="11:23" x14ac:dyDescent="0.2"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</row>
    <row r="1704" spans="11:23" x14ac:dyDescent="0.2"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</row>
    <row r="1705" spans="11:23" x14ac:dyDescent="0.2"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</row>
    <row r="1706" spans="11:23" x14ac:dyDescent="0.2"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</row>
    <row r="1707" spans="11:23" x14ac:dyDescent="0.2"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</row>
    <row r="1708" spans="11:23" x14ac:dyDescent="0.2"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</row>
    <row r="1709" spans="11:23" x14ac:dyDescent="0.2"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</row>
    <row r="1710" spans="11:23" x14ac:dyDescent="0.2"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</row>
    <row r="1711" spans="11:23" x14ac:dyDescent="0.2"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</row>
    <row r="1712" spans="11:23" x14ac:dyDescent="0.2"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</row>
    <row r="1713" spans="11:23" x14ac:dyDescent="0.2"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</row>
    <row r="1714" spans="11:23" x14ac:dyDescent="0.2"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</row>
    <row r="1715" spans="11:23" x14ac:dyDescent="0.2"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</row>
    <row r="1716" spans="11:23" x14ac:dyDescent="0.2"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</row>
    <row r="1717" spans="11:23" x14ac:dyDescent="0.2"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</row>
    <row r="1718" spans="11:23" x14ac:dyDescent="0.2"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</row>
    <row r="1719" spans="11:23" x14ac:dyDescent="0.2"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</row>
    <row r="1720" spans="11:23" x14ac:dyDescent="0.2"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</row>
    <row r="1721" spans="11:23" x14ac:dyDescent="0.2"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</row>
    <row r="1722" spans="11:23" x14ac:dyDescent="0.2"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</row>
    <row r="1723" spans="11:23" x14ac:dyDescent="0.2"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</row>
    <row r="1724" spans="11:23" x14ac:dyDescent="0.2"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</row>
    <row r="1725" spans="11:23" x14ac:dyDescent="0.2"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</row>
    <row r="1726" spans="11:23" x14ac:dyDescent="0.2"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</row>
    <row r="1727" spans="11:23" x14ac:dyDescent="0.2"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</row>
    <row r="1728" spans="11:23" x14ac:dyDescent="0.2"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</row>
    <row r="1729" spans="11:23" x14ac:dyDescent="0.2"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</row>
    <row r="1730" spans="11:23" x14ac:dyDescent="0.2"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</row>
    <row r="1731" spans="11:23" x14ac:dyDescent="0.2"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</row>
    <row r="1732" spans="11:23" x14ac:dyDescent="0.2"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</row>
    <row r="1733" spans="11:23" x14ac:dyDescent="0.2"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</row>
    <row r="1734" spans="11:23" x14ac:dyDescent="0.2"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</row>
    <row r="1735" spans="11:23" x14ac:dyDescent="0.2"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</row>
    <row r="1736" spans="11:23" x14ac:dyDescent="0.2"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</row>
    <row r="1737" spans="11:23" x14ac:dyDescent="0.2"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</row>
    <row r="1738" spans="11:23" x14ac:dyDescent="0.2"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</row>
    <row r="1739" spans="11:23" x14ac:dyDescent="0.2"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</row>
    <row r="1740" spans="11:23" x14ac:dyDescent="0.2"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</row>
    <row r="1741" spans="11:23" x14ac:dyDescent="0.2"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</row>
    <row r="1742" spans="11:23" x14ac:dyDescent="0.2"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</row>
    <row r="1743" spans="11:23" x14ac:dyDescent="0.2"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</row>
    <row r="1744" spans="11:23" x14ac:dyDescent="0.2"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</row>
    <row r="1745" spans="11:23" x14ac:dyDescent="0.2"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</row>
    <row r="1746" spans="11:23" x14ac:dyDescent="0.2"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</row>
    <row r="1747" spans="11:23" x14ac:dyDescent="0.2"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</row>
    <row r="1748" spans="11:23" x14ac:dyDescent="0.2"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</row>
    <row r="1749" spans="11:23" x14ac:dyDescent="0.2"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</row>
    <row r="1750" spans="11:23" x14ac:dyDescent="0.2"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</row>
    <row r="1751" spans="11:23" x14ac:dyDescent="0.2"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</row>
    <row r="1752" spans="11:23" x14ac:dyDescent="0.2"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</row>
    <row r="1753" spans="11:23" x14ac:dyDescent="0.2"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</row>
    <row r="1754" spans="11:23" x14ac:dyDescent="0.2"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</row>
    <row r="1755" spans="11:23" x14ac:dyDescent="0.2"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</row>
    <row r="1756" spans="11:23" x14ac:dyDescent="0.2"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</row>
    <row r="1757" spans="11:23" x14ac:dyDescent="0.2"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</row>
    <row r="1758" spans="11:23" x14ac:dyDescent="0.2"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</row>
    <row r="1759" spans="11:23" x14ac:dyDescent="0.2"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</row>
    <row r="1760" spans="11:23" x14ac:dyDescent="0.2"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</row>
    <row r="1761" spans="11:23" x14ac:dyDescent="0.2"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</row>
    <row r="1762" spans="11:23" x14ac:dyDescent="0.2"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</row>
    <row r="1763" spans="11:23" x14ac:dyDescent="0.2"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</row>
    <row r="1764" spans="11:23" x14ac:dyDescent="0.2"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</row>
    <row r="1765" spans="11:23" x14ac:dyDescent="0.2"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</row>
    <row r="1766" spans="11:23" x14ac:dyDescent="0.2"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</row>
    <row r="1767" spans="11:23" x14ac:dyDescent="0.2"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</row>
    <row r="1768" spans="11:23" x14ac:dyDescent="0.2"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AB1768"/>
  <sheetViews>
    <sheetView workbookViewId="0"/>
  </sheetViews>
  <sheetFormatPr defaultRowHeight="12" x14ac:dyDescent="0.2"/>
  <cols>
    <col min="1" max="1" width="4.85546875" style="49" customWidth="1"/>
    <col min="2" max="2" width="1.42578125" style="49" customWidth="1"/>
    <col min="3" max="3" width="7.28515625" style="49" customWidth="1"/>
    <col min="4" max="4" width="1.5703125" style="49" customWidth="1"/>
    <col min="5" max="5" width="8.140625" style="49" customWidth="1"/>
    <col min="6" max="6" width="12.85546875" style="49" customWidth="1"/>
    <col min="7" max="7" width="10.28515625" style="49" customWidth="1"/>
    <col min="8" max="8" width="4.5703125" style="51" bestFit="1" customWidth="1"/>
    <col min="9" max="9" width="14.85546875" style="49" customWidth="1"/>
    <col min="10" max="10" width="16.140625" style="2" bestFit="1" customWidth="1"/>
    <col min="11" max="11" width="16.28515625" style="49" bestFit="1" customWidth="1"/>
    <col min="12" max="12" width="13" style="49" bestFit="1" customWidth="1"/>
    <col min="13" max="13" width="14.5703125" style="49" bestFit="1" customWidth="1"/>
    <col min="14" max="14" width="10" style="49" bestFit="1" customWidth="1"/>
    <col min="15" max="16" width="12.140625" style="49" bestFit="1" customWidth="1"/>
    <col min="17" max="17" width="5.28515625" style="49" customWidth="1"/>
    <col min="18" max="18" width="14" style="49" bestFit="1" customWidth="1"/>
    <col min="19" max="20" width="13" style="49" bestFit="1" customWidth="1"/>
    <col min="21" max="21" width="12.140625" style="49" bestFit="1" customWidth="1"/>
    <col min="22" max="23" width="11" style="49" bestFit="1" customWidth="1"/>
    <col min="24" max="24" width="7.5703125" style="49" bestFit="1" customWidth="1"/>
    <col min="25" max="252" width="9.140625" style="49"/>
    <col min="253" max="253" width="4.85546875" style="49" customWidth="1"/>
    <col min="254" max="254" width="1.42578125" style="49" customWidth="1"/>
    <col min="255" max="255" width="7.28515625" style="49" customWidth="1"/>
    <col min="256" max="256" width="1.5703125" style="49" customWidth="1"/>
    <col min="257" max="257" width="8.140625" style="49" customWidth="1"/>
    <col min="258" max="258" width="12.85546875" style="49" customWidth="1"/>
    <col min="259" max="259" width="10.28515625" style="49" customWidth="1"/>
    <col min="260" max="260" width="4.5703125" style="49" bestFit="1" customWidth="1"/>
    <col min="261" max="261" width="17.7109375" style="49" customWidth="1"/>
    <col min="262" max="262" width="16.7109375" style="49" customWidth="1"/>
    <col min="263" max="263" width="14.85546875" style="49" customWidth="1"/>
    <col min="264" max="264" width="14.7109375" style="49" customWidth="1"/>
    <col min="265" max="265" width="15.85546875" style="49" customWidth="1"/>
    <col min="266" max="266" width="16.140625" style="49" bestFit="1" customWidth="1"/>
    <col min="267" max="267" width="16.28515625" style="49" bestFit="1" customWidth="1"/>
    <col min="268" max="268" width="13" style="49" bestFit="1" customWidth="1"/>
    <col min="269" max="269" width="14.5703125" style="49" bestFit="1" customWidth="1"/>
    <col min="270" max="270" width="10" style="49" bestFit="1" customWidth="1"/>
    <col min="271" max="272" width="12.140625" style="49" bestFit="1" customWidth="1"/>
    <col min="273" max="273" width="5.28515625" style="49" customWidth="1"/>
    <col min="274" max="274" width="14" style="49" bestFit="1" customWidth="1"/>
    <col min="275" max="276" width="13" style="49" bestFit="1" customWidth="1"/>
    <col min="277" max="277" width="12.140625" style="49" bestFit="1" customWidth="1"/>
    <col min="278" max="279" width="11" style="49" bestFit="1" customWidth="1"/>
    <col min="280" max="280" width="7.5703125" style="49" bestFit="1" customWidth="1"/>
    <col min="281" max="508" width="9.140625" style="49"/>
    <col min="509" max="509" width="4.85546875" style="49" customWidth="1"/>
    <col min="510" max="510" width="1.42578125" style="49" customWidth="1"/>
    <col min="511" max="511" width="7.28515625" style="49" customWidth="1"/>
    <col min="512" max="512" width="1.5703125" style="49" customWidth="1"/>
    <col min="513" max="513" width="8.140625" style="49" customWidth="1"/>
    <col min="514" max="514" width="12.85546875" style="49" customWidth="1"/>
    <col min="515" max="515" width="10.28515625" style="49" customWidth="1"/>
    <col min="516" max="516" width="4.5703125" style="49" bestFit="1" customWidth="1"/>
    <col min="517" max="517" width="17.7109375" style="49" customWidth="1"/>
    <col min="518" max="518" width="16.7109375" style="49" customWidth="1"/>
    <col min="519" max="519" width="14.85546875" style="49" customWidth="1"/>
    <col min="520" max="520" width="14.7109375" style="49" customWidth="1"/>
    <col min="521" max="521" width="15.85546875" style="49" customWidth="1"/>
    <col min="522" max="522" width="16.140625" style="49" bestFit="1" customWidth="1"/>
    <col min="523" max="523" width="16.28515625" style="49" bestFit="1" customWidth="1"/>
    <col min="524" max="524" width="13" style="49" bestFit="1" customWidth="1"/>
    <col min="525" max="525" width="14.5703125" style="49" bestFit="1" customWidth="1"/>
    <col min="526" max="526" width="10" style="49" bestFit="1" customWidth="1"/>
    <col min="527" max="528" width="12.140625" style="49" bestFit="1" customWidth="1"/>
    <col min="529" max="529" width="5.28515625" style="49" customWidth="1"/>
    <col min="530" max="530" width="14" style="49" bestFit="1" customWidth="1"/>
    <col min="531" max="532" width="13" style="49" bestFit="1" customWidth="1"/>
    <col min="533" max="533" width="12.140625" style="49" bestFit="1" customWidth="1"/>
    <col min="534" max="535" width="11" style="49" bestFit="1" customWidth="1"/>
    <col min="536" max="536" width="7.5703125" style="49" bestFit="1" customWidth="1"/>
    <col min="537" max="764" width="9.140625" style="49"/>
    <col min="765" max="765" width="4.85546875" style="49" customWidth="1"/>
    <col min="766" max="766" width="1.42578125" style="49" customWidth="1"/>
    <col min="767" max="767" width="7.28515625" style="49" customWidth="1"/>
    <col min="768" max="768" width="1.5703125" style="49" customWidth="1"/>
    <col min="769" max="769" width="8.140625" style="49" customWidth="1"/>
    <col min="770" max="770" width="12.85546875" style="49" customWidth="1"/>
    <col min="771" max="771" width="10.28515625" style="49" customWidth="1"/>
    <col min="772" max="772" width="4.5703125" style="49" bestFit="1" customWidth="1"/>
    <col min="773" max="773" width="17.7109375" style="49" customWidth="1"/>
    <col min="774" max="774" width="16.7109375" style="49" customWidth="1"/>
    <col min="775" max="775" width="14.85546875" style="49" customWidth="1"/>
    <col min="776" max="776" width="14.7109375" style="49" customWidth="1"/>
    <col min="777" max="777" width="15.85546875" style="49" customWidth="1"/>
    <col min="778" max="778" width="16.140625" style="49" bestFit="1" customWidth="1"/>
    <col min="779" max="779" width="16.28515625" style="49" bestFit="1" customWidth="1"/>
    <col min="780" max="780" width="13" style="49" bestFit="1" customWidth="1"/>
    <col min="781" max="781" width="14.5703125" style="49" bestFit="1" customWidth="1"/>
    <col min="782" max="782" width="10" style="49" bestFit="1" customWidth="1"/>
    <col min="783" max="784" width="12.140625" style="49" bestFit="1" customWidth="1"/>
    <col min="785" max="785" width="5.28515625" style="49" customWidth="1"/>
    <col min="786" max="786" width="14" style="49" bestFit="1" customWidth="1"/>
    <col min="787" max="788" width="13" style="49" bestFit="1" customWidth="1"/>
    <col min="789" max="789" width="12.140625" style="49" bestFit="1" customWidth="1"/>
    <col min="790" max="791" width="11" style="49" bestFit="1" customWidth="1"/>
    <col min="792" max="792" width="7.5703125" style="49" bestFit="1" customWidth="1"/>
    <col min="793" max="1020" width="9.140625" style="49"/>
    <col min="1021" max="1021" width="4.85546875" style="49" customWidth="1"/>
    <col min="1022" max="1022" width="1.42578125" style="49" customWidth="1"/>
    <col min="1023" max="1023" width="7.28515625" style="49" customWidth="1"/>
    <col min="1024" max="1024" width="1.5703125" style="49" customWidth="1"/>
    <col min="1025" max="1025" width="8.140625" style="49" customWidth="1"/>
    <col min="1026" max="1026" width="12.85546875" style="49" customWidth="1"/>
    <col min="1027" max="1027" width="10.28515625" style="49" customWidth="1"/>
    <col min="1028" max="1028" width="4.5703125" style="49" bestFit="1" customWidth="1"/>
    <col min="1029" max="1029" width="17.7109375" style="49" customWidth="1"/>
    <col min="1030" max="1030" width="16.7109375" style="49" customWidth="1"/>
    <col min="1031" max="1031" width="14.85546875" style="49" customWidth="1"/>
    <col min="1032" max="1032" width="14.7109375" style="49" customWidth="1"/>
    <col min="1033" max="1033" width="15.85546875" style="49" customWidth="1"/>
    <col min="1034" max="1034" width="16.140625" style="49" bestFit="1" customWidth="1"/>
    <col min="1035" max="1035" width="16.28515625" style="49" bestFit="1" customWidth="1"/>
    <col min="1036" max="1036" width="13" style="49" bestFit="1" customWidth="1"/>
    <col min="1037" max="1037" width="14.5703125" style="49" bestFit="1" customWidth="1"/>
    <col min="1038" max="1038" width="10" style="49" bestFit="1" customWidth="1"/>
    <col min="1039" max="1040" width="12.140625" style="49" bestFit="1" customWidth="1"/>
    <col min="1041" max="1041" width="5.28515625" style="49" customWidth="1"/>
    <col min="1042" max="1042" width="14" style="49" bestFit="1" customWidth="1"/>
    <col min="1043" max="1044" width="13" style="49" bestFit="1" customWidth="1"/>
    <col min="1045" max="1045" width="12.140625" style="49" bestFit="1" customWidth="1"/>
    <col min="1046" max="1047" width="11" style="49" bestFit="1" customWidth="1"/>
    <col min="1048" max="1048" width="7.5703125" style="49" bestFit="1" customWidth="1"/>
    <col min="1049" max="1276" width="9.140625" style="49"/>
    <col min="1277" max="1277" width="4.85546875" style="49" customWidth="1"/>
    <col min="1278" max="1278" width="1.42578125" style="49" customWidth="1"/>
    <col min="1279" max="1279" width="7.28515625" style="49" customWidth="1"/>
    <col min="1280" max="1280" width="1.5703125" style="49" customWidth="1"/>
    <col min="1281" max="1281" width="8.140625" style="49" customWidth="1"/>
    <col min="1282" max="1282" width="12.85546875" style="49" customWidth="1"/>
    <col min="1283" max="1283" width="10.28515625" style="49" customWidth="1"/>
    <col min="1284" max="1284" width="4.5703125" style="49" bestFit="1" customWidth="1"/>
    <col min="1285" max="1285" width="17.7109375" style="49" customWidth="1"/>
    <col min="1286" max="1286" width="16.7109375" style="49" customWidth="1"/>
    <col min="1287" max="1287" width="14.85546875" style="49" customWidth="1"/>
    <col min="1288" max="1288" width="14.7109375" style="49" customWidth="1"/>
    <col min="1289" max="1289" width="15.85546875" style="49" customWidth="1"/>
    <col min="1290" max="1290" width="16.140625" style="49" bestFit="1" customWidth="1"/>
    <col min="1291" max="1291" width="16.28515625" style="49" bestFit="1" customWidth="1"/>
    <col min="1292" max="1292" width="13" style="49" bestFit="1" customWidth="1"/>
    <col min="1293" max="1293" width="14.5703125" style="49" bestFit="1" customWidth="1"/>
    <col min="1294" max="1294" width="10" style="49" bestFit="1" customWidth="1"/>
    <col min="1295" max="1296" width="12.140625" style="49" bestFit="1" customWidth="1"/>
    <col min="1297" max="1297" width="5.28515625" style="49" customWidth="1"/>
    <col min="1298" max="1298" width="14" style="49" bestFit="1" customWidth="1"/>
    <col min="1299" max="1300" width="13" style="49" bestFit="1" customWidth="1"/>
    <col min="1301" max="1301" width="12.140625" style="49" bestFit="1" customWidth="1"/>
    <col min="1302" max="1303" width="11" style="49" bestFit="1" customWidth="1"/>
    <col min="1304" max="1304" width="7.5703125" style="49" bestFit="1" customWidth="1"/>
    <col min="1305" max="1532" width="9.140625" style="49"/>
    <col min="1533" max="1533" width="4.85546875" style="49" customWidth="1"/>
    <col min="1534" max="1534" width="1.42578125" style="49" customWidth="1"/>
    <col min="1535" max="1535" width="7.28515625" style="49" customWidth="1"/>
    <col min="1536" max="1536" width="1.5703125" style="49" customWidth="1"/>
    <col min="1537" max="1537" width="8.140625" style="49" customWidth="1"/>
    <col min="1538" max="1538" width="12.85546875" style="49" customWidth="1"/>
    <col min="1539" max="1539" width="10.28515625" style="49" customWidth="1"/>
    <col min="1540" max="1540" width="4.5703125" style="49" bestFit="1" customWidth="1"/>
    <col min="1541" max="1541" width="17.7109375" style="49" customWidth="1"/>
    <col min="1542" max="1542" width="16.7109375" style="49" customWidth="1"/>
    <col min="1543" max="1543" width="14.85546875" style="49" customWidth="1"/>
    <col min="1544" max="1544" width="14.7109375" style="49" customWidth="1"/>
    <col min="1545" max="1545" width="15.85546875" style="49" customWidth="1"/>
    <col min="1546" max="1546" width="16.140625" style="49" bestFit="1" customWidth="1"/>
    <col min="1547" max="1547" width="16.28515625" style="49" bestFit="1" customWidth="1"/>
    <col min="1548" max="1548" width="13" style="49" bestFit="1" customWidth="1"/>
    <col min="1549" max="1549" width="14.5703125" style="49" bestFit="1" customWidth="1"/>
    <col min="1550" max="1550" width="10" style="49" bestFit="1" customWidth="1"/>
    <col min="1551" max="1552" width="12.140625" style="49" bestFit="1" customWidth="1"/>
    <col min="1553" max="1553" width="5.28515625" style="49" customWidth="1"/>
    <col min="1554" max="1554" width="14" style="49" bestFit="1" customWidth="1"/>
    <col min="1555" max="1556" width="13" style="49" bestFit="1" customWidth="1"/>
    <col min="1557" max="1557" width="12.140625" style="49" bestFit="1" customWidth="1"/>
    <col min="1558" max="1559" width="11" style="49" bestFit="1" customWidth="1"/>
    <col min="1560" max="1560" width="7.5703125" style="49" bestFit="1" customWidth="1"/>
    <col min="1561" max="1788" width="9.140625" style="49"/>
    <col min="1789" max="1789" width="4.85546875" style="49" customWidth="1"/>
    <col min="1790" max="1790" width="1.42578125" style="49" customWidth="1"/>
    <col min="1791" max="1791" width="7.28515625" style="49" customWidth="1"/>
    <col min="1792" max="1792" width="1.5703125" style="49" customWidth="1"/>
    <col min="1793" max="1793" width="8.140625" style="49" customWidth="1"/>
    <col min="1794" max="1794" width="12.85546875" style="49" customWidth="1"/>
    <col min="1795" max="1795" width="10.28515625" style="49" customWidth="1"/>
    <col min="1796" max="1796" width="4.5703125" style="49" bestFit="1" customWidth="1"/>
    <col min="1797" max="1797" width="17.7109375" style="49" customWidth="1"/>
    <col min="1798" max="1798" width="16.7109375" style="49" customWidth="1"/>
    <col min="1799" max="1799" width="14.85546875" style="49" customWidth="1"/>
    <col min="1800" max="1800" width="14.7109375" style="49" customWidth="1"/>
    <col min="1801" max="1801" width="15.85546875" style="49" customWidth="1"/>
    <col min="1802" max="1802" width="16.140625" style="49" bestFit="1" customWidth="1"/>
    <col min="1803" max="1803" width="16.28515625" style="49" bestFit="1" customWidth="1"/>
    <col min="1804" max="1804" width="13" style="49" bestFit="1" customWidth="1"/>
    <col min="1805" max="1805" width="14.5703125" style="49" bestFit="1" customWidth="1"/>
    <col min="1806" max="1806" width="10" style="49" bestFit="1" customWidth="1"/>
    <col min="1807" max="1808" width="12.140625" style="49" bestFit="1" customWidth="1"/>
    <col min="1809" max="1809" width="5.28515625" style="49" customWidth="1"/>
    <col min="1810" max="1810" width="14" style="49" bestFit="1" customWidth="1"/>
    <col min="1811" max="1812" width="13" style="49" bestFit="1" customWidth="1"/>
    <col min="1813" max="1813" width="12.140625" style="49" bestFit="1" customWidth="1"/>
    <col min="1814" max="1815" width="11" style="49" bestFit="1" customWidth="1"/>
    <col min="1816" max="1816" width="7.5703125" style="49" bestFit="1" customWidth="1"/>
    <col min="1817" max="2044" width="9.140625" style="49"/>
    <col min="2045" max="2045" width="4.85546875" style="49" customWidth="1"/>
    <col min="2046" max="2046" width="1.42578125" style="49" customWidth="1"/>
    <col min="2047" max="2047" width="7.28515625" style="49" customWidth="1"/>
    <col min="2048" max="2048" width="1.5703125" style="49" customWidth="1"/>
    <col min="2049" max="2049" width="8.140625" style="49" customWidth="1"/>
    <col min="2050" max="2050" width="12.85546875" style="49" customWidth="1"/>
    <col min="2051" max="2051" width="10.28515625" style="49" customWidth="1"/>
    <col min="2052" max="2052" width="4.5703125" style="49" bestFit="1" customWidth="1"/>
    <col min="2053" max="2053" width="17.7109375" style="49" customWidth="1"/>
    <col min="2054" max="2054" width="16.7109375" style="49" customWidth="1"/>
    <col min="2055" max="2055" width="14.85546875" style="49" customWidth="1"/>
    <col min="2056" max="2056" width="14.7109375" style="49" customWidth="1"/>
    <col min="2057" max="2057" width="15.85546875" style="49" customWidth="1"/>
    <col min="2058" max="2058" width="16.140625" style="49" bestFit="1" customWidth="1"/>
    <col min="2059" max="2059" width="16.28515625" style="49" bestFit="1" customWidth="1"/>
    <col min="2060" max="2060" width="13" style="49" bestFit="1" customWidth="1"/>
    <col min="2061" max="2061" width="14.5703125" style="49" bestFit="1" customWidth="1"/>
    <col min="2062" max="2062" width="10" style="49" bestFit="1" customWidth="1"/>
    <col min="2063" max="2064" width="12.140625" style="49" bestFit="1" customWidth="1"/>
    <col min="2065" max="2065" width="5.28515625" style="49" customWidth="1"/>
    <col min="2066" max="2066" width="14" style="49" bestFit="1" customWidth="1"/>
    <col min="2067" max="2068" width="13" style="49" bestFit="1" customWidth="1"/>
    <col min="2069" max="2069" width="12.140625" style="49" bestFit="1" customWidth="1"/>
    <col min="2070" max="2071" width="11" style="49" bestFit="1" customWidth="1"/>
    <col min="2072" max="2072" width="7.5703125" style="49" bestFit="1" customWidth="1"/>
    <col min="2073" max="2300" width="9.140625" style="49"/>
    <col min="2301" max="2301" width="4.85546875" style="49" customWidth="1"/>
    <col min="2302" max="2302" width="1.42578125" style="49" customWidth="1"/>
    <col min="2303" max="2303" width="7.28515625" style="49" customWidth="1"/>
    <col min="2304" max="2304" width="1.5703125" style="49" customWidth="1"/>
    <col min="2305" max="2305" width="8.140625" style="49" customWidth="1"/>
    <col min="2306" max="2306" width="12.85546875" style="49" customWidth="1"/>
    <col min="2307" max="2307" width="10.28515625" style="49" customWidth="1"/>
    <col min="2308" max="2308" width="4.5703125" style="49" bestFit="1" customWidth="1"/>
    <col min="2309" max="2309" width="17.7109375" style="49" customWidth="1"/>
    <col min="2310" max="2310" width="16.7109375" style="49" customWidth="1"/>
    <col min="2311" max="2311" width="14.85546875" style="49" customWidth="1"/>
    <col min="2312" max="2312" width="14.7109375" style="49" customWidth="1"/>
    <col min="2313" max="2313" width="15.85546875" style="49" customWidth="1"/>
    <col min="2314" max="2314" width="16.140625" style="49" bestFit="1" customWidth="1"/>
    <col min="2315" max="2315" width="16.28515625" style="49" bestFit="1" customWidth="1"/>
    <col min="2316" max="2316" width="13" style="49" bestFit="1" customWidth="1"/>
    <col min="2317" max="2317" width="14.5703125" style="49" bestFit="1" customWidth="1"/>
    <col min="2318" max="2318" width="10" style="49" bestFit="1" customWidth="1"/>
    <col min="2319" max="2320" width="12.140625" style="49" bestFit="1" customWidth="1"/>
    <col min="2321" max="2321" width="5.28515625" style="49" customWidth="1"/>
    <col min="2322" max="2322" width="14" style="49" bestFit="1" customWidth="1"/>
    <col min="2323" max="2324" width="13" style="49" bestFit="1" customWidth="1"/>
    <col min="2325" max="2325" width="12.140625" style="49" bestFit="1" customWidth="1"/>
    <col min="2326" max="2327" width="11" style="49" bestFit="1" customWidth="1"/>
    <col min="2328" max="2328" width="7.5703125" style="49" bestFit="1" customWidth="1"/>
    <col min="2329" max="2556" width="9.140625" style="49"/>
    <col min="2557" max="2557" width="4.85546875" style="49" customWidth="1"/>
    <col min="2558" max="2558" width="1.42578125" style="49" customWidth="1"/>
    <col min="2559" max="2559" width="7.28515625" style="49" customWidth="1"/>
    <col min="2560" max="2560" width="1.5703125" style="49" customWidth="1"/>
    <col min="2561" max="2561" width="8.140625" style="49" customWidth="1"/>
    <col min="2562" max="2562" width="12.85546875" style="49" customWidth="1"/>
    <col min="2563" max="2563" width="10.28515625" style="49" customWidth="1"/>
    <col min="2564" max="2564" width="4.5703125" style="49" bestFit="1" customWidth="1"/>
    <col min="2565" max="2565" width="17.7109375" style="49" customWidth="1"/>
    <col min="2566" max="2566" width="16.7109375" style="49" customWidth="1"/>
    <col min="2567" max="2567" width="14.85546875" style="49" customWidth="1"/>
    <col min="2568" max="2568" width="14.7109375" style="49" customWidth="1"/>
    <col min="2569" max="2569" width="15.85546875" style="49" customWidth="1"/>
    <col min="2570" max="2570" width="16.140625" style="49" bestFit="1" customWidth="1"/>
    <col min="2571" max="2571" width="16.28515625" style="49" bestFit="1" customWidth="1"/>
    <col min="2572" max="2572" width="13" style="49" bestFit="1" customWidth="1"/>
    <col min="2573" max="2573" width="14.5703125" style="49" bestFit="1" customWidth="1"/>
    <col min="2574" max="2574" width="10" style="49" bestFit="1" customWidth="1"/>
    <col min="2575" max="2576" width="12.140625" style="49" bestFit="1" customWidth="1"/>
    <col min="2577" max="2577" width="5.28515625" style="49" customWidth="1"/>
    <col min="2578" max="2578" width="14" style="49" bestFit="1" customWidth="1"/>
    <col min="2579" max="2580" width="13" style="49" bestFit="1" customWidth="1"/>
    <col min="2581" max="2581" width="12.140625" style="49" bestFit="1" customWidth="1"/>
    <col min="2582" max="2583" width="11" style="49" bestFit="1" customWidth="1"/>
    <col min="2584" max="2584" width="7.5703125" style="49" bestFit="1" customWidth="1"/>
    <col min="2585" max="2812" width="9.140625" style="49"/>
    <col min="2813" max="2813" width="4.85546875" style="49" customWidth="1"/>
    <col min="2814" max="2814" width="1.42578125" style="49" customWidth="1"/>
    <col min="2815" max="2815" width="7.28515625" style="49" customWidth="1"/>
    <col min="2816" max="2816" width="1.5703125" style="49" customWidth="1"/>
    <col min="2817" max="2817" width="8.140625" style="49" customWidth="1"/>
    <col min="2818" max="2818" width="12.85546875" style="49" customWidth="1"/>
    <col min="2819" max="2819" width="10.28515625" style="49" customWidth="1"/>
    <col min="2820" max="2820" width="4.5703125" style="49" bestFit="1" customWidth="1"/>
    <col min="2821" max="2821" width="17.7109375" style="49" customWidth="1"/>
    <col min="2822" max="2822" width="16.7109375" style="49" customWidth="1"/>
    <col min="2823" max="2823" width="14.85546875" style="49" customWidth="1"/>
    <col min="2824" max="2824" width="14.7109375" style="49" customWidth="1"/>
    <col min="2825" max="2825" width="15.85546875" style="49" customWidth="1"/>
    <col min="2826" max="2826" width="16.140625" style="49" bestFit="1" customWidth="1"/>
    <col min="2827" max="2827" width="16.28515625" style="49" bestFit="1" customWidth="1"/>
    <col min="2828" max="2828" width="13" style="49" bestFit="1" customWidth="1"/>
    <col min="2829" max="2829" width="14.5703125" style="49" bestFit="1" customWidth="1"/>
    <col min="2830" max="2830" width="10" style="49" bestFit="1" customWidth="1"/>
    <col min="2831" max="2832" width="12.140625" style="49" bestFit="1" customWidth="1"/>
    <col min="2833" max="2833" width="5.28515625" style="49" customWidth="1"/>
    <col min="2834" max="2834" width="14" style="49" bestFit="1" customWidth="1"/>
    <col min="2835" max="2836" width="13" style="49" bestFit="1" customWidth="1"/>
    <col min="2837" max="2837" width="12.140625" style="49" bestFit="1" customWidth="1"/>
    <col min="2838" max="2839" width="11" style="49" bestFit="1" customWidth="1"/>
    <col min="2840" max="2840" width="7.5703125" style="49" bestFit="1" customWidth="1"/>
    <col min="2841" max="3068" width="9.140625" style="49"/>
    <col min="3069" max="3069" width="4.85546875" style="49" customWidth="1"/>
    <col min="3070" max="3070" width="1.42578125" style="49" customWidth="1"/>
    <col min="3071" max="3071" width="7.28515625" style="49" customWidth="1"/>
    <col min="3072" max="3072" width="1.5703125" style="49" customWidth="1"/>
    <col min="3073" max="3073" width="8.140625" style="49" customWidth="1"/>
    <col min="3074" max="3074" width="12.85546875" style="49" customWidth="1"/>
    <col min="3075" max="3075" width="10.28515625" style="49" customWidth="1"/>
    <col min="3076" max="3076" width="4.5703125" style="49" bestFit="1" customWidth="1"/>
    <col min="3077" max="3077" width="17.7109375" style="49" customWidth="1"/>
    <col min="3078" max="3078" width="16.7109375" style="49" customWidth="1"/>
    <col min="3079" max="3079" width="14.85546875" style="49" customWidth="1"/>
    <col min="3080" max="3080" width="14.7109375" style="49" customWidth="1"/>
    <col min="3081" max="3081" width="15.85546875" style="49" customWidth="1"/>
    <col min="3082" max="3082" width="16.140625" style="49" bestFit="1" customWidth="1"/>
    <col min="3083" max="3083" width="16.28515625" style="49" bestFit="1" customWidth="1"/>
    <col min="3084" max="3084" width="13" style="49" bestFit="1" customWidth="1"/>
    <col min="3085" max="3085" width="14.5703125" style="49" bestFit="1" customWidth="1"/>
    <col min="3086" max="3086" width="10" style="49" bestFit="1" customWidth="1"/>
    <col min="3087" max="3088" width="12.140625" style="49" bestFit="1" customWidth="1"/>
    <col min="3089" max="3089" width="5.28515625" style="49" customWidth="1"/>
    <col min="3090" max="3090" width="14" style="49" bestFit="1" customWidth="1"/>
    <col min="3091" max="3092" width="13" style="49" bestFit="1" customWidth="1"/>
    <col min="3093" max="3093" width="12.140625" style="49" bestFit="1" customWidth="1"/>
    <col min="3094" max="3095" width="11" style="49" bestFit="1" customWidth="1"/>
    <col min="3096" max="3096" width="7.5703125" style="49" bestFit="1" customWidth="1"/>
    <col min="3097" max="3324" width="9.140625" style="49"/>
    <col min="3325" max="3325" width="4.85546875" style="49" customWidth="1"/>
    <col min="3326" max="3326" width="1.42578125" style="49" customWidth="1"/>
    <col min="3327" max="3327" width="7.28515625" style="49" customWidth="1"/>
    <col min="3328" max="3328" width="1.5703125" style="49" customWidth="1"/>
    <col min="3329" max="3329" width="8.140625" style="49" customWidth="1"/>
    <col min="3330" max="3330" width="12.85546875" style="49" customWidth="1"/>
    <col min="3331" max="3331" width="10.28515625" style="49" customWidth="1"/>
    <col min="3332" max="3332" width="4.5703125" style="49" bestFit="1" customWidth="1"/>
    <col min="3333" max="3333" width="17.7109375" style="49" customWidth="1"/>
    <col min="3334" max="3334" width="16.7109375" style="49" customWidth="1"/>
    <col min="3335" max="3335" width="14.85546875" style="49" customWidth="1"/>
    <col min="3336" max="3336" width="14.7109375" style="49" customWidth="1"/>
    <col min="3337" max="3337" width="15.85546875" style="49" customWidth="1"/>
    <col min="3338" max="3338" width="16.140625" style="49" bestFit="1" customWidth="1"/>
    <col min="3339" max="3339" width="16.28515625" style="49" bestFit="1" customWidth="1"/>
    <col min="3340" max="3340" width="13" style="49" bestFit="1" customWidth="1"/>
    <col min="3341" max="3341" width="14.5703125" style="49" bestFit="1" customWidth="1"/>
    <col min="3342" max="3342" width="10" style="49" bestFit="1" customWidth="1"/>
    <col min="3343" max="3344" width="12.140625" style="49" bestFit="1" customWidth="1"/>
    <col min="3345" max="3345" width="5.28515625" style="49" customWidth="1"/>
    <col min="3346" max="3346" width="14" style="49" bestFit="1" customWidth="1"/>
    <col min="3347" max="3348" width="13" style="49" bestFit="1" customWidth="1"/>
    <col min="3349" max="3349" width="12.140625" style="49" bestFit="1" customWidth="1"/>
    <col min="3350" max="3351" width="11" style="49" bestFit="1" customWidth="1"/>
    <col min="3352" max="3352" width="7.5703125" style="49" bestFit="1" customWidth="1"/>
    <col min="3353" max="3580" width="9.140625" style="49"/>
    <col min="3581" max="3581" width="4.85546875" style="49" customWidth="1"/>
    <col min="3582" max="3582" width="1.42578125" style="49" customWidth="1"/>
    <col min="3583" max="3583" width="7.28515625" style="49" customWidth="1"/>
    <col min="3584" max="3584" width="1.5703125" style="49" customWidth="1"/>
    <col min="3585" max="3585" width="8.140625" style="49" customWidth="1"/>
    <col min="3586" max="3586" width="12.85546875" style="49" customWidth="1"/>
    <col min="3587" max="3587" width="10.28515625" style="49" customWidth="1"/>
    <col min="3588" max="3588" width="4.5703125" style="49" bestFit="1" customWidth="1"/>
    <col min="3589" max="3589" width="17.7109375" style="49" customWidth="1"/>
    <col min="3590" max="3590" width="16.7109375" style="49" customWidth="1"/>
    <col min="3591" max="3591" width="14.85546875" style="49" customWidth="1"/>
    <col min="3592" max="3592" width="14.7109375" style="49" customWidth="1"/>
    <col min="3593" max="3593" width="15.85546875" style="49" customWidth="1"/>
    <col min="3594" max="3594" width="16.140625" style="49" bestFit="1" customWidth="1"/>
    <col min="3595" max="3595" width="16.28515625" style="49" bestFit="1" customWidth="1"/>
    <col min="3596" max="3596" width="13" style="49" bestFit="1" customWidth="1"/>
    <col min="3597" max="3597" width="14.5703125" style="49" bestFit="1" customWidth="1"/>
    <col min="3598" max="3598" width="10" style="49" bestFit="1" customWidth="1"/>
    <col min="3599" max="3600" width="12.140625" style="49" bestFit="1" customWidth="1"/>
    <col min="3601" max="3601" width="5.28515625" style="49" customWidth="1"/>
    <col min="3602" max="3602" width="14" style="49" bestFit="1" customWidth="1"/>
    <col min="3603" max="3604" width="13" style="49" bestFit="1" customWidth="1"/>
    <col min="3605" max="3605" width="12.140625" style="49" bestFit="1" customWidth="1"/>
    <col min="3606" max="3607" width="11" style="49" bestFit="1" customWidth="1"/>
    <col min="3608" max="3608" width="7.5703125" style="49" bestFit="1" customWidth="1"/>
    <col min="3609" max="3836" width="9.140625" style="49"/>
    <col min="3837" max="3837" width="4.85546875" style="49" customWidth="1"/>
    <col min="3838" max="3838" width="1.42578125" style="49" customWidth="1"/>
    <col min="3839" max="3839" width="7.28515625" style="49" customWidth="1"/>
    <col min="3840" max="3840" width="1.5703125" style="49" customWidth="1"/>
    <col min="3841" max="3841" width="8.140625" style="49" customWidth="1"/>
    <col min="3842" max="3842" width="12.85546875" style="49" customWidth="1"/>
    <col min="3843" max="3843" width="10.28515625" style="49" customWidth="1"/>
    <col min="3844" max="3844" width="4.5703125" style="49" bestFit="1" customWidth="1"/>
    <col min="3845" max="3845" width="17.7109375" style="49" customWidth="1"/>
    <col min="3846" max="3846" width="16.7109375" style="49" customWidth="1"/>
    <col min="3847" max="3847" width="14.85546875" style="49" customWidth="1"/>
    <col min="3848" max="3848" width="14.7109375" style="49" customWidth="1"/>
    <col min="3849" max="3849" width="15.85546875" style="49" customWidth="1"/>
    <col min="3850" max="3850" width="16.140625" style="49" bestFit="1" customWidth="1"/>
    <col min="3851" max="3851" width="16.28515625" style="49" bestFit="1" customWidth="1"/>
    <col min="3852" max="3852" width="13" style="49" bestFit="1" customWidth="1"/>
    <col min="3853" max="3853" width="14.5703125" style="49" bestFit="1" customWidth="1"/>
    <col min="3854" max="3854" width="10" style="49" bestFit="1" customWidth="1"/>
    <col min="3855" max="3856" width="12.140625" style="49" bestFit="1" customWidth="1"/>
    <col min="3857" max="3857" width="5.28515625" style="49" customWidth="1"/>
    <col min="3858" max="3858" width="14" style="49" bestFit="1" customWidth="1"/>
    <col min="3859" max="3860" width="13" style="49" bestFit="1" customWidth="1"/>
    <col min="3861" max="3861" width="12.140625" style="49" bestFit="1" customWidth="1"/>
    <col min="3862" max="3863" width="11" style="49" bestFit="1" customWidth="1"/>
    <col min="3864" max="3864" width="7.5703125" style="49" bestFit="1" customWidth="1"/>
    <col min="3865" max="4092" width="9.140625" style="49"/>
    <col min="4093" max="4093" width="4.85546875" style="49" customWidth="1"/>
    <col min="4094" max="4094" width="1.42578125" style="49" customWidth="1"/>
    <col min="4095" max="4095" width="7.28515625" style="49" customWidth="1"/>
    <col min="4096" max="4096" width="1.5703125" style="49" customWidth="1"/>
    <col min="4097" max="4097" width="8.140625" style="49" customWidth="1"/>
    <col min="4098" max="4098" width="12.85546875" style="49" customWidth="1"/>
    <col min="4099" max="4099" width="10.28515625" style="49" customWidth="1"/>
    <col min="4100" max="4100" width="4.5703125" style="49" bestFit="1" customWidth="1"/>
    <col min="4101" max="4101" width="17.7109375" style="49" customWidth="1"/>
    <col min="4102" max="4102" width="16.7109375" style="49" customWidth="1"/>
    <col min="4103" max="4103" width="14.85546875" style="49" customWidth="1"/>
    <col min="4104" max="4104" width="14.7109375" style="49" customWidth="1"/>
    <col min="4105" max="4105" width="15.85546875" style="49" customWidth="1"/>
    <col min="4106" max="4106" width="16.140625" style="49" bestFit="1" customWidth="1"/>
    <col min="4107" max="4107" width="16.28515625" style="49" bestFit="1" customWidth="1"/>
    <col min="4108" max="4108" width="13" style="49" bestFit="1" customWidth="1"/>
    <col min="4109" max="4109" width="14.5703125" style="49" bestFit="1" customWidth="1"/>
    <col min="4110" max="4110" width="10" style="49" bestFit="1" customWidth="1"/>
    <col min="4111" max="4112" width="12.140625" style="49" bestFit="1" customWidth="1"/>
    <col min="4113" max="4113" width="5.28515625" style="49" customWidth="1"/>
    <col min="4114" max="4114" width="14" style="49" bestFit="1" customWidth="1"/>
    <col min="4115" max="4116" width="13" style="49" bestFit="1" customWidth="1"/>
    <col min="4117" max="4117" width="12.140625" style="49" bestFit="1" customWidth="1"/>
    <col min="4118" max="4119" width="11" style="49" bestFit="1" customWidth="1"/>
    <col min="4120" max="4120" width="7.5703125" style="49" bestFit="1" customWidth="1"/>
    <col min="4121" max="4348" width="9.140625" style="49"/>
    <col min="4349" max="4349" width="4.85546875" style="49" customWidth="1"/>
    <col min="4350" max="4350" width="1.42578125" style="49" customWidth="1"/>
    <col min="4351" max="4351" width="7.28515625" style="49" customWidth="1"/>
    <col min="4352" max="4352" width="1.5703125" style="49" customWidth="1"/>
    <col min="4353" max="4353" width="8.140625" style="49" customWidth="1"/>
    <col min="4354" max="4354" width="12.85546875" style="49" customWidth="1"/>
    <col min="4355" max="4355" width="10.28515625" style="49" customWidth="1"/>
    <col min="4356" max="4356" width="4.5703125" style="49" bestFit="1" customWidth="1"/>
    <col min="4357" max="4357" width="17.7109375" style="49" customWidth="1"/>
    <col min="4358" max="4358" width="16.7109375" style="49" customWidth="1"/>
    <col min="4359" max="4359" width="14.85546875" style="49" customWidth="1"/>
    <col min="4360" max="4360" width="14.7109375" style="49" customWidth="1"/>
    <col min="4361" max="4361" width="15.85546875" style="49" customWidth="1"/>
    <col min="4362" max="4362" width="16.140625" style="49" bestFit="1" customWidth="1"/>
    <col min="4363" max="4363" width="16.28515625" style="49" bestFit="1" customWidth="1"/>
    <col min="4364" max="4364" width="13" style="49" bestFit="1" customWidth="1"/>
    <col min="4365" max="4365" width="14.5703125" style="49" bestFit="1" customWidth="1"/>
    <col min="4366" max="4366" width="10" style="49" bestFit="1" customWidth="1"/>
    <col min="4367" max="4368" width="12.140625" style="49" bestFit="1" customWidth="1"/>
    <col min="4369" max="4369" width="5.28515625" style="49" customWidth="1"/>
    <col min="4370" max="4370" width="14" style="49" bestFit="1" customWidth="1"/>
    <col min="4371" max="4372" width="13" style="49" bestFit="1" customWidth="1"/>
    <col min="4373" max="4373" width="12.140625" style="49" bestFit="1" customWidth="1"/>
    <col min="4374" max="4375" width="11" style="49" bestFit="1" customWidth="1"/>
    <col min="4376" max="4376" width="7.5703125" style="49" bestFit="1" customWidth="1"/>
    <col min="4377" max="4604" width="9.140625" style="49"/>
    <col min="4605" max="4605" width="4.85546875" style="49" customWidth="1"/>
    <col min="4606" max="4606" width="1.42578125" style="49" customWidth="1"/>
    <col min="4607" max="4607" width="7.28515625" style="49" customWidth="1"/>
    <col min="4608" max="4608" width="1.5703125" style="49" customWidth="1"/>
    <col min="4609" max="4609" width="8.140625" style="49" customWidth="1"/>
    <col min="4610" max="4610" width="12.85546875" style="49" customWidth="1"/>
    <col min="4611" max="4611" width="10.28515625" style="49" customWidth="1"/>
    <col min="4612" max="4612" width="4.5703125" style="49" bestFit="1" customWidth="1"/>
    <col min="4613" max="4613" width="17.7109375" style="49" customWidth="1"/>
    <col min="4614" max="4614" width="16.7109375" style="49" customWidth="1"/>
    <col min="4615" max="4615" width="14.85546875" style="49" customWidth="1"/>
    <col min="4616" max="4616" width="14.7109375" style="49" customWidth="1"/>
    <col min="4617" max="4617" width="15.85546875" style="49" customWidth="1"/>
    <col min="4618" max="4618" width="16.140625" style="49" bestFit="1" customWidth="1"/>
    <col min="4619" max="4619" width="16.28515625" style="49" bestFit="1" customWidth="1"/>
    <col min="4620" max="4620" width="13" style="49" bestFit="1" customWidth="1"/>
    <col min="4621" max="4621" width="14.5703125" style="49" bestFit="1" customWidth="1"/>
    <col min="4622" max="4622" width="10" style="49" bestFit="1" customWidth="1"/>
    <col min="4623" max="4624" width="12.140625" style="49" bestFit="1" customWidth="1"/>
    <col min="4625" max="4625" width="5.28515625" style="49" customWidth="1"/>
    <col min="4626" max="4626" width="14" style="49" bestFit="1" customWidth="1"/>
    <col min="4627" max="4628" width="13" style="49" bestFit="1" customWidth="1"/>
    <col min="4629" max="4629" width="12.140625" style="49" bestFit="1" customWidth="1"/>
    <col min="4630" max="4631" width="11" style="49" bestFit="1" customWidth="1"/>
    <col min="4632" max="4632" width="7.5703125" style="49" bestFit="1" customWidth="1"/>
    <col min="4633" max="4860" width="9.140625" style="49"/>
    <col min="4861" max="4861" width="4.85546875" style="49" customWidth="1"/>
    <col min="4862" max="4862" width="1.42578125" style="49" customWidth="1"/>
    <col min="4863" max="4863" width="7.28515625" style="49" customWidth="1"/>
    <col min="4864" max="4864" width="1.5703125" style="49" customWidth="1"/>
    <col min="4865" max="4865" width="8.140625" style="49" customWidth="1"/>
    <col min="4866" max="4866" width="12.85546875" style="49" customWidth="1"/>
    <col min="4867" max="4867" width="10.28515625" style="49" customWidth="1"/>
    <col min="4868" max="4868" width="4.5703125" style="49" bestFit="1" customWidth="1"/>
    <col min="4869" max="4869" width="17.7109375" style="49" customWidth="1"/>
    <col min="4870" max="4870" width="16.7109375" style="49" customWidth="1"/>
    <col min="4871" max="4871" width="14.85546875" style="49" customWidth="1"/>
    <col min="4872" max="4872" width="14.7109375" style="49" customWidth="1"/>
    <col min="4873" max="4873" width="15.85546875" style="49" customWidth="1"/>
    <col min="4874" max="4874" width="16.140625" style="49" bestFit="1" customWidth="1"/>
    <col min="4875" max="4875" width="16.28515625" style="49" bestFit="1" customWidth="1"/>
    <col min="4876" max="4876" width="13" style="49" bestFit="1" customWidth="1"/>
    <col min="4877" max="4877" width="14.5703125" style="49" bestFit="1" customWidth="1"/>
    <col min="4878" max="4878" width="10" style="49" bestFit="1" customWidth="1"/>
    <col min="4879" max="4880" width="12.140625" style="49" bestFit="1" customWidth="1"/>
    <col min="4881" max="4881" width="5.28515625" style="49" customWidth="1"/>
    <col min="4882" max="4882" width="14" style="49" bestFit="1" customWidth="1"/>
    <col min="4883" max="4884" width="13" style="49" bestFit="1" customWidth="1"/>
    <col min="4885" max="4885" width="12.140625" style="49" bestFit="1" customWidth="1"/>
    <col min="4886" max="4887" width="11" style="49" bestFit="1" customWidth="1"/>
    <col min="4888" max="4888" width="7.5703125" style="49" bestFit="1" customWidth="1"/>
    <col min="4889" max="5116" width="9.140625" style="49"/>
    <col min="5117" max="5117" width="4.85546875" style="49" customWidth="1"/>
    <col min="5118" max="5118" width="1.42578125" style="49" customWidth="1"/>
    <col min="5119" max="5119" width="7.28515625" style="49" customWidth="1"/>
    <col min="5120" max="5120" width="1.5703125" style="49" customWidth="1"/>
    <col min="5121" max="5121" width="8.140625" style="49" customWidth="1"/>
    <col min="5122" max="5122" width="12.85546875" style="49" customWidth="1"/>
    <col min="5123" max="5123" width="10.28515625" style="49" customWidth="1"/>
    <col min="5124" max="5124" width="4.5703125" style="49" bestFit="1" customWidth="1"/>
    <col min="5125" max="5125" width="17.7109375" style="49" customWidth="1"/>
    <col min="5126" max="5126" width="16.7109375" style="49" customWidth="1"/>
    <col min="5127" max="5127" width="14.85546875" style="49" customWidth="1"/>
    <col min="5128" max="5128" width="14.7109375" style="49" customWidth="1"/>
    <col min="5129" max="5129" width="15.85546875" style="49" customWidth="1"/>
    <col min="5130" max="5130" width="16.140625" style="49" bestFit="1" customWidth="1"/>
    <col min="5131" max="5131" width="16.28515625" style="49" bestFit="1" customWidth="1"/>
    <col min="5132" max="5132" width="13" style="49" bestFit="1" customWidth="1"/>
    <col min="5133" max="5133" width="14.5703125" style="49" bestFit="1" customWidth="1"/>
    <col min="5134" max="5134" width="10" style="49" bestFit="1" customWidth="1"/>
    <col min="5135" max="5136" width="12.140625" style="49" bestFit="1" customWidth="1"/>
    <col min="5137" max="5137" width="5.28515625" style="49" customWidth="1"/>
    <col min="5138" max="5138" width="14" style="49" bestFit="1" customWidth="1"/>
    <col min="5139" max="5140" width="13" style="49" bestFit="1" customWidth="1"/>
    <col min="5141" max="5141" width="12.140625" style="49" bestFit="1" customWidth="1"/>
    <col min="5142" max="5143" width="11" style="49" bestFit="1" customWidth="1"/>
    <col min="5144" max="5144" width="7.5703125" style="49" bestFit="1" customWidth="1"/>
    <col min="5145" max="5372" width="9.140625" style="49"/>
    <col min="5373" max="5373" width="4.85546875" style="49" customWidth="1"/>
    <col min="5374" max="5374" width="1.42578125" style="49" customWidth="1"/>
    <col min="5375" max="5375" width="7.28515625" style="49" customWidth="1"/>
    <col min="5376" max="5376" width="1.5703125" style="49" customWidth="1"/>
    <col min="5377" max="5377" width="8.140625" style="49" customWidth="1"/>
    <col min="5378" max="5378" width="12.85546875" style="49" customWidth="1"/>
    <col min="5379" max="5379" width="10.28515625" style="49" customWidth="1"/>
    <col min="5380" max="5380" width="4.5703125" style="49" bestFit="1" customWidth="1"/>
    <col min="5381" max="5381" width="17.7109375" style="49" customWidth="1"/>
    <col min="5382" max="5382" width="16.7109375" style="49" customWidth="1"/>
    <col min="5383" max="5383" width="14.85546875" style="49" customWidth="1"/>
    <col min="5384" max="5384" width="14.7109375" style="49" customWidth="1"/>
    <col min="5385" max="5385" width="15.85546875" style="49" customWidth="1"/>
    <col min="5386" max="5386" width="16.140625" style="49" bestFit="1" customWidth="1"/>
    <col min="5387" max="5387" width="16.28515625" style="49" bestFit="1" customWidth="1"/>
    <col min="5388" max="5388" width="13" style="49" bestFit="1" customWidth="1"/>
    <col min="5389" max="5389" width="14.5703125" style="49" bestFit="1" customWidth="1"/>
    <col min="5390" max="5390" width="10" style="49" bestFit="1" customWidth="1"/>
    <col min="5391" max="5392" width="12.140625" style="49" bestFit="1" customWidth="1"/>
    <col min="5393" max="5393" width="5.28515625" style="49" customWidth="1"/>
    <col min="5394" max="5394" width="14" style="49" bestFit="1" customWidth="1"/>
    <col min="5395" max="5396" width="13" style="49" bestFit="1" customWidth="1"/>
    <col min="5397" max="5397" width="12.140625" style="49" bestFit="1" customWidth="1"/>
    <col min="5398" max="5399" width="11" style="49" bestFit="1" customWidth="1"/>
    <col min="5400" max="5400" width="7.5703125" style="49" bestFit="1" customWidth="1"/>
    <col min="5401" max="5628" width="9.140625" style="49"/>
    <col min="5629" max="5629" width="4.85546875" style="49" customWidth="1"/>
    <col min="5630" max="5630" width="1.42578125" style="49" customWidth="1"/>
    <col min="5631" max="5631" width="7.28515625" style="49" customWidth="1"/>
    <col min="5632" max="5632" width="1.5703125" style="49" customWidth="1"/>
    <col min="5633" max="5633" width="8.140625" style="49" customWidth="1"/>
    <col min="5634" max="5634" width="12.85546875" style="49" customWidth="1"/>
    <col min="5635" max="5635" width="10.28515625" style="49" customWidth="1"/>
    <col min="5636" max="5636" width="4.5703125" style="49" bestFit="1" customWidth="1"/>
    <col min="5637" max="5637" width="17.7109375" style="49" customWidth="1"/>
    <col min="5638" max="5638" width="16.7109375" style="49" customWidth="1"/>
    <col min="5639" max="5639" width="14.85546875" style="49" customWidth="1"/>
    <col min="5640" max="5640" width="14.7109375" style="49" customWidth="1"/>
    <col min="5641" max="5641" width="15.85546875" style="49" customWidth="1"/>
    <col min="5642" max="5642" width="16.140625" style="49" bestFit="1" customWidth="1"/>
    <col min="5643" max="5643" width="16.28515625" style="49" bestFit="1" customWidth="1"/>
    <col min="5644" max="5644" width="13" style="49" bestFit="1" customWidth="1"/>
    <col min="5645" max="5645" width="14.5703125" style="49" bestFit="1" customWidth="1"/>
    <col min="5646" max="5646" width="10" style="49" bestFit="1" customWidth="1"/>
    <col min="5647" max="5648" width="12.140625" style="49" bestFit="1" customWidth="1"/>
    <col min="5649" max="5649" width="5.28515625" style="49" customWidth="1"/>
    <col min="5650" max="5650" width="14" style="49" bestFit="1" customWidth="1"/>
    <col min="5651" max="5652" width="13" style="49" bestFit="1" customWidth="1"/>
    <col min="5653" max="5653" width="12.140625" style="49" bestFit="1" customWidth="1"/>
    <col min="5654" max="5655" width="11" style="49" bestFit="1" customWidth="1"/>
    <col min="5656" max="5656" width="7.5703125" style="49" bestFit="1" customWidth="1"/>
    <col min="5657" max="5884" width="9.140625" style="49"/>
    <col min="5885" max="5885" width="4.85546875" style="49" customWidth="1"/>
    <col min="5886" max="5886" width="1.42578125" style="49" customWidth="1"/>
    <col min="5887" max="5887" width="7.28515625" style="49" customWidth="1"/>
    <col min="5888" max="5888" width="1.5703125" style="49" customWidth="1"/>
    <col min="5889" max="5889" width="8.140625" style="49" customWidth="1"/>
    <col min="5890" max="5890" width="12.85546875" style="49" customWidth="1"/>
    <col min="5891" max="5891" width="10.28515625" style="49" customWidth="1"/>
    <col min="5892" max="5892" width="4.5703125" style="49" bestFit="1" customWidth="1"/>
    <col min="5893" max="5893" width="17.7109375" style="49" customWidth="1"/>
    <col min="5894" max="5894" width="16.7109375" style="49" customWidth="1"/>
    <col min="5895" max="5895" width="14.85546875" style="49" customWidth="1"/>
    <col min="5896" max="5896" width="14.7109375" style="49" customWidth="1"/>
    <col min="5897" max="5897" width="15.85546875" style="49" customWidth="1"/>
    <col min="5898" max="5898" width="16.140625" style="49" bestFit="1" customWidth="1"/>
    <col min="5899" max="5899" width="16.28515625" style="49" bestFit="1" customWidth="1"/>
    <col min="5900" max="5900" width="13" style="49" bestFit="1" customWidth="1"/>
    <col min="5901" max="5901" width="14.5703125" style="49" bestFit="1" customWidth="1"/>
    <col min="5902" max="5902" width="10" style="49" bestFit="1" customWidth="1"/>
    <col min="5903" max="5904" width="12.140625" style="49" bestFit="1" customWidth="1"/>
    <col min="5905" max="5905" width="5.28515625" style="49" customWidth="1"/>
    <col min="5906" max="5906" width="14" style="49" bestFit="1" customWidth="1"/>
    <col min="5907" max="5908" width="13" style="49" bestFit="1" customWidth="1"/>
    <col min="5909" max="5909" width="12.140625" style="49" bestFit="1" customWidth="1"/>
    <col min="5910" max="5911" width="11" style="49" bestFit="1" customWidth="1"/>
    <col min="5912" max="5912" width="7.5703125" style="49" bestFit="1" customWidth="1"/>
    <col min="5913" max="6140" width="9.140625" style="49"/>
    <col min="6141" max="6141" width="4.85546875" style="49" customWidth="1"/>
    <col min="6142" max="6142" width="1.42578125" style="49" customWidth="1"/>
    <col min="6143" max="6143" width="7.28515625" style="49" customWidth="1"/>
    <col min="6144" max="6144" width="1.5703125" style="49" customWidth="1"/>
    <col min="6145" max="6145" width="8.140625" style="49" customWidth="1"/>
    <col min="6146" max="6146" width="12.85546875" style="49" customWidth="1"/>
    <col min="6147" max="6147" width="10.28515625" style="49" customWidth="1"/>
    <col min="6148" max="6148" width="4.5703125" style="49" bestFit="1" customWidth="1"/>
    <col min="6149" max="6149" width="17.7109375" style="49" customWidth="1"/>
    <col min="6150" max="6150" width="16.7109375" style="49" customWidth="1"/>
    <col min="6151" max="6151" width="14.85546875" style="49" customWidth="1"/>
    <col min="6152" max="6152" width="14.7109375" style="49" customWidth="1"/>
    <col min="6153" max="6153" width="15.85546875" style="49" customWidth="1"/>
    <col min="6154" max="6154" width="16.140625" style="49" bestFit="1" customWidth="1"/>
    <col min="6155" max="6155" width="16.28515625" style="49" bestFit="1" customWidth="1"/>
    <col min="6156" max="6156" width="13" style="49" bestFit="1" customWidth="1"/>
    <col min="6157" max="6157" width="14.5703125" style="49" bestFit="1" customWidth="1"/>
    <col min="6158" max="6158" width="10" style="49" bestFit="1" customWidth="1"/>
    <col min="6159" max="6160" width="12.140625" style="49" bestFit="1" customWidth="1"/>
    <col min="6161" max="6161" width="5.28515625" style="49" customWidth="1"/>
    <col min="6162" max="6162" width="14" style="49" bestFit="1" customWidth="1"/>
    <col min="6163" max="6164" width="13" style="49" bestFit="1" customWidth="1"/>
    <col min="6165" max="6165" width="12.140625" style="49" bestFit="1" customWidth="1"/>
    <col min="6166" max="6167" width="11" style="49" bestFit="1" customWidth="1"/>
    <col min="6168" max="6168" width="7.5703125" style="49" bestFit="1" customWidth="1"/>
    <col min="6169" max="6396" width="9.140625" style="49"/>
    <col min="6397" max="6397" width="4.85546875" style="49" customWidth="1"/>
    <col min="6398" max="6398" width="1.42578125" style="49" customWidth="1"/>
    <col min="6399" max="6399" width="7.28515625" style="49" customWidth="1"/>
    <col min="6400" max="6400" width="1.5703125" style="49" customWidth="1"/>
    <col min="6401" max="6401" width="8.140625" style="49" customWidth="1"/>
    <col min="6402" max="6402" width="12.85546875" style="49" customWidth="1"/>
    <col min="6403" max="6403" width="10.28515625" style="49" customWidth="1"/>
    <col min="6404" max="6404" width="4.5703125" style="49" bestFit="1" customWidth="1"/>
    <col min="6405" max="6405" width="17.7109375" style="49" customWidth="1"/>
    <col min="6406" max="6406" width="16.7109375" style="49" customWidth="1"/>
    <col min="6407" max="6407" width="14.85546875" style="49" customWidth="1"/>
    <col min="6408" max="6408" width="14.7109375" style="49" customWidth="1"/>
    <col min="6409" max="6409" width="15.85546875" style="49" customWidth="1"/>
    <col min="6410" max="6410" width="16.140625" style="49" bestFit="1" customWidth="1"/>
    <col min="6411" max="6411" width="16.28515625" style="49" bestFit="1" customWidth="1"/>
    <col min="6412" max="6412" width="13" style="49" bestFit="1" customWidth="1"/>
    <col min="6413" max="6413" width="14.5703125" style="49" bestFit="1" customWidth="1"/>
    <col min="6414" max="6414" width="10" style="49" bestFit="1" customWidth="1"/>
    <col min="6415" max="6416" width="12.140625" style="49" bestFit="1" customWidth="1"/>
    <col min="6417" max="6417" width="5.28515625" style="49" customWidth="1"/>
    <col min="6418" max="6418" width="14" style="49" bestFit="1" customWidth="1"/>
    <col min="6419" max="6420" width="13" style="49" bestFit="1" customWidth="1"/>
    <col min="6421" max="6421" width="12.140625" style="49" bestFit="1" customWidth="1"/>
    <col min="6422" max="6423" width="11" style="49" bestFit="1" customWidth="1"/>
    <col min="6424" max="6424" width="7.5703125" style="49" bestFit="1" customWidth="1"/>
    <col min="6425" max="6652" width="9.140625" style="49"/>
    <col min="6653" max="6653" width="4.85546875" style="49" customWidth="1"/>
    <col min="6654" max="6654" width="1.42578125" style="49" customWidth="1"/>
    <col min="6655" max="6655" width="7.28515625" style="49" customWidth="1"/>
    <col min="6656" max="6656" width="1.5703125" style="49" customWidth="1"/>
    <col min="6657" max="6657" width="8.140625" style="49" customWidth="1"/>
    <col min="6658" max="6658" width="12.85546875" style="49" customWidth="1"/>
    <col min="6659" max="6659" width="10.28515625" style="49" customWidth="1"/>
    <col min="6660" max="6660" width="4.5703125" style="49" bestFit="1" customWidth="1"/>
    <col min="6661" max="6661" width="17.7109375" style="49" customWidth="1"/>
    <col min="6662" max="6662" width="16.7109375" style="49" customWidth="1"/>
    <col min="6663" max="6663" width="14.85546875" style="49" customWidth="1"/>
    <col min="6664" max="6664" width="14.7109375" style="49" customWidth="1"/>
    <col min="6665" max="6665" width="15.85546875" style="49" customWidth="1"/>
    <col min="6666" max="6666" width="16.140625" style="49" bestFit="1" customWidth="1"/>
    <col min="6667" max="6667" width="16.28515625" style="49" bestFit="1" customWidth="1"/>
    <col min="6668" max="6668" width="13" style="49" bestFit="1" customWidth="1"/>
    <col min="6669" max="6669" width="14.5703125" style="49" bestFit="1" customWidth="1"/>
    <col min="6670" max="6670" width="10" style="49" bestFit="1" customWidth="1"/>
    <col min="6671" max="6672" width="12.140625" style="49" bestFit="1" customWidth="1"/>
    <col min="6673" max="6673" width="5.28515625" style="49" customWidth="1"/>
    <col min="6674" max="6674" width="14" style="49" bestFit="1" customWidth="1"/>
    <col min="6675" max="6676" width="13" style="49" bestFit="1" customWidth="1"/>
    <col min="6677" max="6677" width="12.140625" style="49" bestFit="1" customWidth="1"/>
    <col min="6678" max="6679" width="11" style="49" bestFit="1" customWidth="1"/>
    <col min="6680" max="6680" width="7.5703125" style="49" bestFit="1" customWidth="1"/>
    <col min="6681" max="6908" width="9.140625" style="49"/>
    <col min="6909" max="6909" width="4.85546875" style="49" customWidth="1"/>
    <col min="6910" max="6910" width="1.42578125" style="49" customWidth="1"/>
    <col min="6911" max="6911" width="7.28515625" style="49" customWidth="1"/>
    <col min="6912" max="6912" width="1.5703125" style="49" customWidth="1"/>
    <col min="6913" max="6913" width="8.140625" style="49" customWidth="1"/>
    <col min="6914" max="6914" width="12.85546875" style="49" customWidth="1"/>
    <col min="6915" max="6915" width="10.28515625" style="49" customWidth="1"/>
    <col min="6916" max="6916" width="4.5703125" style="49" bestFit="1" customWidth="1"/>
    <col min="6917" max="6917" width="17.7109375" style="49" customWidth="1"/>
    <col min="6918" max="6918" width="16.7109375" style="49" customWidth="1"/>
    <col min="6919" max="6919" width="14.85546875" style="49" customWidth="1"/>
    <col min="6920" max="6920" width="14.7109375" style="49" customWidth="1"/>
    <col min="6921" max="6921" width="15.85546875" style="49" customWidth="1"/>
    <col min="6922" max="6922" width="16.140625" style="49" bestFit="1" customWidth="1"/>
    <col min="6923" max="6923" width="16.28515625" style="49" bestFit="1" customWidth="1"/>
    <col min="6924" max="6924" width="13" style="49" bestFit="1" customWidth="1"/>
    <col min="6925" max="6925" width="14.5703125" style="49" bestFit="1" customWidth="1"/>
    <col min="6926" max="6926" width="10" style="49" bestFit="1" customWidth="1"/>
    <col min="6927" max="6928" width="12.140625" style="49" bestFit="1" customWidth="1"/>
    <col min="6929" max="6929" width="5.28515625" style="49" customWidth="1"/>
    <col min="6930" max="6930" width="14" style="49" bestFit="1" customWidth="1"/>
    <col min="6931" max="6932" width="13" style="49" bestFit="1" customWidth="1"/>
    <col min="6933" max="6933" width="12.140625" style="49" bestFit="1" customWidth="1"/>
    <col min="6934" max="6935" width="11" style="49" bestFit="1" customWidth="1"/>
    <col min="6936" max="6936" width="7.5703125" style="49" bestFit="1" customWidth="1"/>
    <col min="6937" max="7164" width="9.140625" style="49"/>
    <col min="7165" max="7165" width="4.85546875" style="49" customWidth="1"/>
    <col min="7166" max="7166" width="1.42578125" style="49" customWidth="1"/>
    <col min="7167" max="7167" width="7.28515625" style="49" customWidth="1"/>
    <col min="7168" max="7168" width="1.5703125" style="49" customWidth="1"/>
    <col min="7169" max="7169" width="8.140625" style="49" customWidth="1"/>
    <col min="7170" max="7170" width="12.85546875" style="49" customWidth="1"/>
    <col min="7171" max="7171" width="10.28515625" style="49" customWidth="1"/>
    <col min="7172" max="7172" width="4.5703125" style="49" bestFit="1" customWidth="1"/>
    <col min="7173" max="7173" width="17.7109375" style="49" customWidth="1"/>
    <col min="7174" max="7174" width="16.7109375" style="49" customWidth="1"/>
    <col min="7175" max="7175" width="14.85546875" style="49" customWidth="1"/>
    <col min="7176" max="7176" width="14.7109375" style="49" customWidth="1"/>
    <col min="7177" max="7177" width="15.85546875" style="49" customWidth="1"/>
    <col min="7178" max="7178" width="16.140625" style="49" bestFit="1" customWidth="1"/>
    <col min="7179" max="7179" width="16.28515625" style="49" bestFit="1" customWidth="1"/>
    <col min="7180" max="7180" width="13" style="49" bestFit="1" customWidth="1"/>
    <col min="7181" max="7181" width="14.5703125" style="49" bestFit="1" customWidth="1"/>
    <col min="7182" max="7182" width="10" style="49" bestFit="1" customWidth="1"/>
    <col min="7183" max="7184" width="12.140625" style="49" bestFit="1" customWidth="1"/>
    <col min="7185" max="7185" width="5.28515625" style="49" customWidth="1"/>
    <col min="7186" max="7186" width="14" style="49" bestFit="1" customWidth="1"/>
    <col min="7187" max="7188" width="13" style="49" bestFit="1" customWidth="1"/>
    <col min="7189" max="7189" width="12.140625" style="49" bestFit="1" customWidth="1"/>
    <col min="7190" max="7191" width="11" style="49" bestFit="1" customWidth="1"/>
    <col min="7192" max="7192" width="7.5703125" style="49" bestFit="1" customWidth="1"/>
    <col min="7193" max="7420" width="9.140625" style="49"/>
    <col min="7421" max="7421" width="4.85546875" style="49" customWidth="1"/>
    <col min="7422" max="7422" width="1.42578125" style="49" customWidth="1"/>
    <col min="7423" max="7423" width="7.28515625" style="49" customWidth="1"/>
    <col min="7424" max="7424" width="1.5703125" style="49" customWidth="1"/>
    <col min="7425" max="7425" width="8.140625" style="49" customWidth="1"/>
    <col min="7426" max="7426" width="12.85546875" style="49" customWidth="1"/>
    <col min="7427" max="7427" width="10.28515625" style="49" customWidth="1"/>
    <col min="7428" max="7428" width="4.5703125" style="49" bestFit="1" customWidth="1"/>
    <col min="7429" max="7429" width="17.7109375" style="49" customWidth="1"/>
    <col min="7430" max="7430" width="16.7109375" style="49" customWidth="1"/>
    <col min="7431" max="7431" width="14.85546875" style="49" customWidth="1"/>
    <col min="7432" max="7432" width="14.7109375" style="49" customWidth="1"/>
    <col min="7433" max="7433" width="15.85546875" style="49" customWidth="1"/>
    <col min="7434" max="7434" width="16.140625" style="49" bestFit="1" customWidth="1"/>
    <col min="7435" max="7435" width="16.28515625" style="49" bestFit="1" customWidth="1"/>
    <col min="7436" max="7436" width="13" style="49" bestFit="1" customWidth="1"/>
    <col min="7437" max="7437" width="14.5703125" style="49" bestFit="1" customWidth="1"/>
    <col min="7438" max="7438" width="10" style="49" bestFit="1" customWidth="1"/>
    <col min="7439" max="7440" width="12.140625" style="49" bestFit="1" customWidth="1"/>
    <col min="7441" max="7441" width="5.28515625" style="49" customWidth="1"/>
    <col min="7442" max="7442" width="14" style="49" bestFit="1" customWidth="1"/>
    <col min="7443" max="7444" width="13" style="49" bestFit="1" customWidth="1"/>
    <col min="7445" max="7445" width="12.140625" style="49" bestFit="1" customWidth="1"/>
    <col min="7446" max="7447" width="11" style="49" bestFit="1" customWidth="1"/>
    <col min="7448" max="7448" width="7.5703125" style="49" bestFit="1" customWidth="1"/>
    <col min="7449" max="7676" width="9.140625" style="49"/>
    <col min="7677" max="7677" width="4.85546875" style="49" customWidth="1"/>
    <col min="7678" max="7678" width="1.42578125" style="49" customWidth="1"/>
    <col min="7679" max="7679" width="7.28515625" style="49" customWidth="1"/>
    <col min="7680" max="7680" width="1.5703125" style="49" customWidth="1"/>
    <col min="7681" max="7681" width="8.140625" style="49" customWidth="1"/>
    <col min="7682" max="7682" width="12.85546875" style="49" customWidth="1"/>
    <col min="7683" max="7683" width="10.28515625" style="49" customWidth="1"/>
    <col min="7684" max="7684" width="4.5703125" style="49" bestFit="1" customWidth="1"/>
    <col min="7685" max="7685" width="17.7109375" style="49" customWidth="1"/>
    <col min="7686" max="7686" width="16.7109375" style="49" customWidth="1"/>
    <col min="7687" max="7687" width="14.85546875" style="49" customWidth="1"/>
    <col min="7688" max="7688" width="14.7109375" style="49" customWidth="1"/>
    <col min="7689" max="7689" width="15.85546875" style="49" customWidth="1"/>
    <col min="7690" max="7690" width="16.140625" style="49" bestFit="1" customWidth="1"/>
    <col min="7691" max="7691" width="16.28515625" style="49" bestFit="1" customWidth="1"/>
    <col min="7692" max="7692" width="13" style="49" bestFit="1" customWidth="1"/>
    <col min="7693" max="7693" width="14.5703125" style="49" bestFit="1" customWidth="1"/>
    <col min="7694" max="7694" width="10" style="49" bestFit="1" customWidth="1"/>
    <col min="7695" max="7696" width="12.140625" style="49" bestFit="1" customWidth="1"/>
    <col min="7697" max="7697" width="5.28515625" style="49" customWidth="1"/>
    <col min="7698" max="7698" width="14" style="49" bestFit="1" customWidth="1"/>
    <col min="7699" max="7700" width="13" style="49" bestFit="1" customWidth="1"/>
    <col min="7701" max="7701" width="12.140625" style="49" bestFit="1" customWidth="1"/>
    <col min="7702" max="7703" width="11" style="49" bestFit="1" customWidth="1"/>
    <col min="7704" max="7704" width="7.5703125" style="49" bestFit="1" customWidth="1"/>
    <col min="7705" max="7932" width="9.140625" style="49"/>
    <col min="7933" max="7933" width="4.85546875" style="49" customWidth="1"/>
    <col min="7934" max="7934" width="1.42578125" style="49" customWidth="1"/>
    <col min="7935" max="7935" width="7.28515625" style="49" customWidth="1"/>
    <col min="7936" max="7936" width="1.5703125" style="49" customWidth="1"/>
    <col min="7937" max="7937" width="8.140625" style="49" customWidth="1"/>
    <col min="7938" max="7938" width="12.85546875" style="49" customWidth="1"/>
    <col min="7939" max="7939" width="10.28515625" style="49" customWidth="1"/>
    <col min="7940" max="7940" width="4.5703125" style="49" bestFit="1" customWidth="1"/>
    <col min="7941" max="7941" width="17.7109375" style="49" customWidth="1"/>
    <col min="7942" max="7942" width="16.7109375" style="49" customWidth="1"/>
    <col min="7943" max="7943" width="14.85546875" style="49" customWidth="1"/>
    <col min="7944" max="7944" width="14.7109375" style="49" customWidth="1"/>
    <col min="7945" max="7945" width="15.85546875" style="49" customWidth="1"/>
    <col min="7946" max="7946" width="16.140625" style="49" bestFit="1" customWidth="1"/>
    <col min="7947" max="7947" width="16.28515625" style="49" bestFit="1" customWidth="1"/>
    <col min="7948" max="7948" width="13" style="49" bestFit="1" customWidth="1"/>
    <col min="7949" max="7949" width="14.5703125" style="49" bestFit="1" customWidth="1"/>
    <col min="7950" max="7950" width="10" style="49" bestFit="1" customWidth="1"/>
    <col min="7951" max="7952" width="12.140625" style="49" bestFit="1" customWidth="1"/>
    <col min="7953" max="7953" width="5.28515625" style="49" customWidth="1"/>
    <col min="7954" max="7954" width="14" style="49" bestFit="1" customWidth="1"/>
    <col min="7955" max="7956" width="13" style="49" bestFit="1" customWidth="1"/>
    <col min="7957" max="7957" width="12.140625" style="49" bestFit="1" customWidth="1"/>
    <col min="7958" max="7959" width="11" style="49" bestFit="1" customWidth="1"/>
    <col min="7960" max="7960" width="7.5703125" style="49" bestFit="1" customWidth="1"/>
    <col min="7961" max="8188" width="9.140625" style="49"/>
    <col min="8189" max="8189" width="4.85546875" style="49" customWidth="1"/>
    <col min="8190" max="8190" width="1.42578125" style="49" customWidth="1"/>
    <col min="8191" max="8191" width="7.28515625" style="49" customWidth="1"/>
    <col min="8192" max="8192" width="1.5703125" style="49" customWidth="1"/>
    <col min="8193" max="8193" width="8.140625" style="49" customWidth="1"/>
    <col min="8194" max="8194" width="12.85546875" style="49" customWidth="1"/>
    <col min="8195" max="8195" width="10.28515625" style="49" customWidth="1"/>
    <col min="8196" max="8196" width="4.5703125" style="49" bestFit="1" customWidth="1"/>
    <col min="8197" max="8197" width="17.7109375" style="49" customWidth="1"/>
    <col min="8198" max="8198" width="16.7109375" style="49" customWidth="1"/>
    <col min="8199" max="8199" width="14.85546875" style="49" customWidth="1"/>
    <col min="8200" max="8200" width="14.7109375" style="49" customWidth="1"/>
    <col min="8201" max="8201" width="15.85546875" style="49" customWidth="1"/>
    <col min="8202" max="8202" width="16.140625" style="49" bestFit="1" customWidth="1"/>
    <col min="8203" max="8203" width="16.28515625" style="49" bestFit="1" customWidth="1"/>
    <col min="8204" max="8204" width="13" style="49" bestFit="1" customWidth="1"/>
    <col min="8205" max="8205" width="14.5703125" style="49" bestFit="1" customWidth="1"/>
    <col min="8206" max="8206" width="10" style="49" bestFit="1" customWidth="1"/>
    <col min="8207" max="8208" width="12.140625" style="49" bestFit="1" customWidth="1"/>
    <col min="8209" max="8209" width="5.28515625" style="49" customWidth="1"/>
    <col min="8210" max="8210" width="14" style="49" bestFit="1" customWidth="1"/>
    <col min="8211" max="8212" width="13" style="49" bestFit="1" customWidth="1"/>
    <col min="8213" max="8213" width="12.140625" style="49" bestFit="1" customWidth="1"/>
    <col min="8214" max="8215" width="11" style="49" bestFit="1" customWidth="1"/>
    <col min="8216" max="8216" width="7.5703125" style="49" bestFit="1" customWidth="1"/>
    <col min="8217" max="8444" width="9.140625" style="49"/>
    <col min="8445" max="8445" width="4.85546875" style="49" customWidth="1"/>
    <col min="8446" max="8446" width="1.42578125" style="49" customWidth="1"/>
    <col min="8447" max="8447" width="7.28515625" style="49" customWidth="1"/>
    <col min="8448" max="8448" width="1.5703125" style="49" customWidth="1"/>
    <col min="8449" max="8449" width="8.140625" style="49" customWidth="1"/>
    <col min="8450" max="8450" width="12.85546875" style="49" customWidth="1"/>
    <col min="8451" max="8451" width="10.28515625" style="49" customWidth="1"/>
    <col min="8452" max="8452" width="4.5703125" style="49" bestFit="1" customWidth="1"/>
    <col min="8453" max="8453" width="17.7109375" style="49" customWidth="1"/>
    <col min="8454" max="8454" width="16.7109375" style="49" customWidth="1"/>
    <col min="8455" max="8455" width="14.85546875" style="49" customWidth="1"/>
    <col min="8456" max="8456" width="14.7109375" style="49" customWidth="1"/>
    <col min="8457" max="8457" width="15.85546875" style="49" customWidth="1"/>
    <col min="8458" max="8458" width="16.140625" style="49" bestFit="1" customWidth="1"/>
    <col min="8459" max="8459" width="16.28515625" style="49" bestFit="1" customWidth="1"/>
    <col min="8460" max="8460" width="13" style="49" bestFit="1" customWidth="1"/>
    <col min="8461" max="8461" width="14.5703125" style="49" bestFit="1" customWidth="1"/>
    <col min="8462" max="8462" width="10" style="49" bestFit="1" customWidth="1"/>
    <col min="8463" max="8464" width="12.140625" style="49" bestFit="1" customWidth="1"/>
    <col min="8465" max="8465" width="5.28515625" style="49" customWidth="1"/>
    <col min="8466" max="8466" width="14" style="49" bestFit="1" customWidth="1"/>
    <col min="8467" max="8468" width="13" style="49" bestFit="1" customWidth="1"/>
    <col min="8469" max="8469" width="12.140625" style="49" bestFit="1" customWidth="1"/>
    <col min="8470" max="8471" width="11" style="49" bestFit="1" customWidth="1"/>
    <col min="8472" max="8472" width="7.5703125" style="49" bestFit="1" customWidth="1"/>
    <col min="8473" max="8700" width="9.140625" style="49"/>
    <col min="8701" max="8701" width="4.85546875" style="49" customWidth="1"/>
    <col min="8702" max="8702" width="1.42578125" style="49" customWidth="1"/>
    <col min="8703" max="8703" width="7.28515625" style="49" customWidth="1"/>
    <col min="8704" max="8704" width="1.5703125" style="49" customWidth="1"/>
    <col min="8705" max="8705" width="8.140625" style="49" customWidth="1"/>
    <col min="8706" max="8706" width="12.85546875" style="49" customWidth="1"/>
    <col min="8707" max="8707" width="10.28515625" style="49" customWidth="1"/>
    <col min="8708" max="8708" width="4.5703125" style="49" bestFit="1" customWidth="1"/>
    <col min="8709" max="8709" width="17.7109375" style="49" customWidth="1"/>
    <col min="8710" max="8710" width="16.7109375" style="49" customWidth="1"/>
    <col min="8711" max="8711" width="14.85546875" style="49" customWidth="1"/>
    <col min="8712" max="8712" width="14.7109375" style="49" customWidth="1"/>
    <col min="8713" max="8713" width="15.85546875" style="49" customWidth="1"/>
    <col min="8714" max="8714" width="16.140625" style="49" bestFit="1" customWidth="1"/>
    <col min="8715" max="8715" width="16.28515625" style="49" bestFit="1" customWidth="1"/>
    <col min="8716" max="8716" width="13" style="49" bestFit="1" customWidth="1"/>
    <col min="8717" max="8717" width="14.5703125" style="49" bestFit="1" customWidth="1"/>
    <col min="8718" max="8718" width="10" style="49" bestFit="1" customWidth="1"/>
    <col min="8719" max="8720" width="12.140625" style="49" bestFit="1" customWidth="1"/>
    <col min="8721" max="8721" width="5.28515625" style="49" customWidth="1"/>
    <col min="8722" max="8722" width="14" style="49" bestFit="1" customWidth="1"/>
    <col min="8723" max="8724" width="13" style="49" bestFit="1" customWidth="1"/>
    <col min="8725" max="8725" width="12.140625" style="49" bestFit="1" customWidth="1"/>
    <col min="8726" max="8727" width="11" style="49" bestFit="1" customWidth="1"/>
    <col min="8728" max="8728" width="7.5703125" style="49" bestFit="1" customWidth="1"/>
    <col min="8729" max="8956" width="9.140625" style="49"/>
    <col min="8957" max="8957" width="4.85546875" style="49" customWidth="1"/>
    <col min="8958" max="8958" width="1.42578125" style="49" customWidth="1"/>
    <col min="8959" max="8959" width="7.28515625" style="49" customWidth="1"/>
    <col min="8960" max="8960" width="1.5703125" style="49" customWidth="1"/>
    <col min="8961" max="8961" width="8.140625" style="49" customWidth="1"/>
    <col min="8962" max="8962" width="12.85546875" style="49" customWidth="1"/>
    <col min="8963" max="8963" width="10.28515625" style="49" customWidth="1"/>
    <col min="8964" max="8964" width="4.5703125" style="49" bestFit="1" customWidth="1"/>
    <col min="8965" max="8965" width="17.7109375" style="49" customWidth="1"/>
    <col min="8966" max="8966" width="16.7109375" style="49" customWidth="1"/>
    <col min="8967" max="8967" width="14.85546875" style="49" customWidth="1"/>
    <col min="8968" max="8968" width="14.7109375" style="49" customWidth="1"/>
    <col min="8969" max="8969" width="15.85546875" style="49" customWidth="1"/>
    <col min="8970" max="8970" width="16.140625" style="49" bestFit="1" customWidth="1"/>
    <col min="8971" max="8971" width="16.28515625" style="49" bestFit="1" customWidth="1"/>
    <col min="8972" max="8972" width="13" style="49" bestFit="1" customWidth="1"/>
    <col min="8973" max="8973" width="14.5703125" style="49" bestFit="1" customWidth="1"/>
    <col min="8974" max="8974" width="10" style="49" bestFit="1" customWidth="1"/>
    <col min="8975" max="8976" width="12.140625" style="49" bestFit="1" customWidth="1"/>
    <col min="8977" max="8977" width="5.28515625" style="49" customWidth="1"/>
    <col min="8978" max="8978" width="14" style="49" bestFit="1" customWidth="1"/>
    <col min="8979" max="8980" width="13" style="49" bestFit="1" customWidth="1"/>
    <col min="8981" max="8981" width="12.140625" style="49" bestFit="1" customWidth="1"/>
    <col min="8982" max="8983" width="11" style="49" bestFit="1" customWidth="1"/>
    <col min="8984" max="8984" width="7.5703125" style="49" bestFit="1" customWidth="1"/>
    <col min="8985" max="9212" width="9.140625" style="49"/>
    <col min="9213" max="9213" width="4.85546875" style="49" customWidth="1"/>
    <col min="9214" max="9214" width="1.42578125" style="49" customWidth="1"/>
    <col min="9215" max="9215" width="7.28515625" style="49" customWidth="1"/>
    <col min="9216" max="9216" width="1.5703125" style="49" customWidth="1"/>
    <col min="9217" max="9217" width="8.140625" style="49" customWidth="1"/>
    <col min="9218" max="9218" width="12.85546875" style="49" customWidth="1"/>
    <col min="9219" max="9219" width="10.28515625" style="49" customWidth="1"/>
    <col min="9220" max="9220" width="4.5703125" style="49" bestFit="1" customWidth="1"/>
    <col min="9221" max="9221" width="17.7109375" style="49" customWidth="1"/>
    <col min="9222" max="9222" width="16.7109375" style="49" customWidth="1"/>
    <col min="9223" max="9223" width="14.85546875" style="49" customWidth="1"/>
    <col min="9224" max="9224" width="14.7109375" style="49" customWidth="1"/>
    <col min="9225" max="9225" width="15.85546875" style="49" customWidth="1"/>
    <col min="9226" max="9226" width="16.140625" style="49" bestFit="1" customWidth="1"/>
    <col min="9227" max="9227" width="16.28515625" style="49" bestFit="1" customWidth="1"/>
    <col min="9228" max="9228" width="13" style="49" bestFit="1" customWidth="1"/>
    <col min="9229" max="9229" width="14.5703125" style="49" bestFit="1" customWidth="1"/>
    <col min="9230" max="9230" width="10" style="49" bestFit="1" customWidth="1"/>
    <col min="9231" max="9232" width="12.140625" style="49" bestFit="1" customWidth="1"/>
    <col min="9233" max="9233" width="5.28515625" style="49" customWidth="1"/>
    <col min="9234" max="9234" width="14" style="49" bestFit="1" customWidth="1"/>
    <col min="9235" max="9236" width="13" style="49" bestFit="1" customWidth="1"/>
    <col min="9237" max="9237" width="12.140625" style="49" bestFit="1" customWidth="1"/>
    <col min="9238" max="9239" width="11" style="49" bestFit="1" customWidth="1"/>
    <col min="9240" max="9240" width="7.5703125" style="49" bestFit="1" customWidth="1"/>
    <col min="9241" max="9468" width="9.140625" style="49"/>
    <col min="9469" max="9469" width="4.85546875" style="49" customWidth="1"/>
    <col min="9470" max="9470" width="1.42578125" style="49" customWidth="1"/>
    <col min="9471" max="9471" width="7.28515625" style="49" customWidth="1"/>
    <col min="9472" max="9472" width="1.5703125" style="49" customWidth="1"/>
    <col min="9473" max="9473" width="8.140625" style="49" customWidth="1"/>
    <col min="9474" max="9474" width="12.85546875" style="49" customWidth="1"/>
    <col min="9475" max="9475" width="10.28515625" style="49" customWidth="1"/>
    <col min="9476" max="9476" width="4.5703125" style="49" bestFit="1" customWidth="1"/>
    <col min="9477" max="9477" width="17.7109375" style="49" customWidth="1"/>
    <col min="9478" max="9478" width="16.7109375" style="49" customWidth="1"/>
    <col min="9479" max="9479" width="14.85546875" style="49" customWidth="1"/>
    <col min="9480" max="9480" width="14.7109375" style="49" customWidth="1"/>
    <col min="9481" max="9481" width="15.85546875" style="49" customWidth="1"/>
    <col min="9482" max="9482" width="16.140625" style="49" bestFit="1" customWidth="1"/>
    <col min="9483" max="9483" width="16.28515625" style="49" bestFit="1" customWidth="1"/>
    <col min="9484" max="9484" width="13" style="49" bestFit="1" customWidth="1"/>
    <col min="9485" max="9485" width="14.5703125" style="49" bestFit="1" customWidth="1"/>
    <col min="9486" max="9486" width="10" style="49" bestFit="1" customWidth="1"/>
    <col min="9487" max="9488" width="12.140625" style="49" bestFit="1" customWidth="1"/>
    <col min="9489" max="9489" width="5.28515625" style="49" customWidth="1"/>
    <col min="9490" max="9490" width="14" style="49" bestFit="1" customWidth="1"/>
    <col min="9491" max="9492" width="13" style="49" bestFit="1" customWidth="1"/>
    <col min="9493" max="9493" width="12.140625" style="49" bestFit="1" customWidth="1"/>
    <col min="9494" max="9495" width="11" style="49" bestFit="1" customWidth="1"/>
    <col min="9496" max="9496" width="7.5703125" style="49" bestFit="1" customWidth="1"/>
    <col min="9497" max="9724" width="9.140625" style="49"/>
    <col min="9725" max="9725" width="4.85546875" style="49" customWidth="1"/>
    <col min="9726" max="9726" width="1.42578125" style="49" customWidth="1"/>
    <col min="9727" max="9727" width="7.28515625" style="49" customWidth="1"/>
    <col min="9728" max="9728" width="1.5703125" style="49" customWidth="1"/>
    <col min="9729" max="9729" width="8.140625" style="49" customWidth="1"/>
    <col min="9730" max="9730" width="12.85546875" style="49" customWidth="1"/>
    <col min="9731" max="9731" width="10.28515625" style="49" customWidth="1"/>
    <col min="9732" max="9732" width="4.5703125" style="49" bestFit="1" customWidth="1"/>
    <col min="9733" max="9733" width="17.7109375" style="49" customWidth="1"/>
    <col min="9734" max="9734" width="16.7109375" style="49" customWidth="1"/>
    <col min="9735" max="9735" width="14.85546875" style="49" customWidth="1"/>
    <col min="9736" max="9736" width="14.7109375" style="49" customWidth="1"/>
    <col min="9737" max="9737" width="15.85546875" style="49" customWidth="1"/>
    <col min="9738" max="9738" width="16.140625" style="49" bestFit="1" customWidth="1"/>
    <col min="9739" max="9739" width="16.28515625" style="49" bestFit="1" customWidth="1"/>
    <col min="9740" max="9740" width="13" style="49" bestFit="1" customWidth="1"/>
    <col min="9741" max="9741" width="14.5703125" style="49" bestFit="1" customWidth="1"/>
    <col min="9742" max="9742" width="10" style="49" bestFit="1" customWidth="1"/>
    <col min="9743" max="9744" width="12.140625" style="49" bestFit="1" customWidth="1"/>
    <col min="9745" max="9745" width="5.28515625" style="49" customWidth="1"/>
    <col min="9746" max="9746" width="14" style="49" bestFit="1" customWidth="1"/>
    <col min="9747" max="9748" width="13" style="49" bestFit="1" customWidth="1"/>
    <col min="9749" max="9749" width="12.140625" style="49" bestFit="1" customWidth="1"/>
    <col min="9750" max="9751" width="11" style="49" bestFit="1" customWidth="1"/>
    <col min="9752" max="9752" width="7.5703125" style="49" bestFit="1" customWidth="1"/>
    <col min="9753" max="9980" width="9.140625" style="49"/>
    <col min="9981" max="9981" width="4.85546875" style="49" customWidth="1"/>
    <col min="9982" max="9982" width="1.42578125" style="49" customWidth="1"/>
    <col min="9983" max="9983" width="7.28515625" style="49" customWidth="1"/>
    <col min="9984" max="9984" width="1.5703125" style="49" customWidth="1"/>
    <col min="9985" max="9985" width="8.140625" style="49" customWidth="1"/>
    <col min="9986" max="9986" width="12.85546875" style="49" customWidth="1"/>
    <col min="9987" max="9987" width="10.28515625" style="49" customWidth="1"/>
    <col min="9988" max="9988" width="4.5703125" style="49" bestFit="1" customWidth="1"/>
    <col min="9989" max="9989" width="17.7109375" style="49" customWidth="1"/>
    <col min="9990" max="9990" width="16.7109375" style="49" customWidth="1"/>
    <col min="9991" max="9991" width="14.85546875" style="49" customWidth="1"/>
    <col min="9992" max="9992" width="14.7109375" style="49" customWidth="1"/>
    <col min="9993" max="9993" width="15.85546875" style="49" customWidth="1"/>
    <col min="9994" max="9994" width="16.140625" style="49" bestFit="1" customWidth="1"/>
    <col min="9995" max="9995" width="16.28515625" style="49" bestFit="1" customWidth="1"/>
    <col min="9996" max="9996" width="13" style="49" bestFit="1" customWidth="1"/>
    <col min="9997" max="9997" width="14.5703125" style="49" bestFit="1" customWidth="1"/>
    <col min="9998" max="9998" width="10" style="49" bestFit="1" customWidth="1"/>
    <col min="9999" max="10000" width="12.140625" style="49" bestFit="1" customWidth="1"/>
    <col min="10001" max="10001" width="5.28515625" style="49" customWidth="1"/>
    <col min="10002" max="10002" width="14" style="49" bestFit="1" customWidth="1"/>
    <col min="10003" max="10004" width="13" style="49" bestFit="1" customWidth="1"/>
    <col min="10005" max="10005" width="12.140625" style="49" bestFit="1" customWidth="1"/>
    <col min="10006" max="10007" width="11" style="49" bestFit="1" customWidth="1"/>
    <col min="10008" max="10008" width="7.5703125" style="49" bestFit="1" customWidth="1"/>
    <col min="10009" max="10236" width="9.140625" style="49"/>
    <col min="10237" max="10237" width="4.85546875" style="49" customWidth="1"/>
    <col min="10238" max="10238" width="1.42578125" style="49" customWidth="1"/>
    <col min="10239" max="10239" width="7.28515625" style="49" customWidth="1"/>
    <col min="10240" max="10240" width="1.5703125" style="49" customWidth="1"/>
    <col min="10241" max="10241" width="8.140625" style="49" customWidth="1"/>
    <col min="10242" max="10242" width="12.85546875" style="49" customWidth="1"/>
    <col min="10243" max="10243" width="10.28515625" style="49" customWidth="1"/>
    <col min="10244" max="10244" width="4.5703125" style="49" bestFit="1" customWidth="1"/>
    <col min="10245" max="10245" width="17.7109375" style="49" customWidth="1"/>
    <col min="10246" max="10246" width="16.7109375" style="49" customWidth="1"/>
    <col min="10247" max="10247" width="14.85546875" style="49" customWidth="1"/>
    <col min="10248" max="10248" width="14.7109375" style="49" customWidth="1"/>
    <col min="10249" max="10249" width="15.85546875" style="49" customWidth="1"/>
    <col min="10250" max="10250" width="16.140625" style="49" bestFit="1" customWidth="1"/>
    <col min="10251" max="10251" width="16.28515625" style="49" bestFit="1" customWidth="1"/>
    <col min="10252" max="10252" width="13" style="49" bestFit="1" customWidth="1"/>
    <col min="10253" max="10253" width="14.5703125" style="49" bestFit="1" customWidth="1"/>
    <col min="10254" max="10254" width="10" style="49" bestFit="1" customWidth="1"/>
    <col min="10255" max="10256" width="12.140625" style="49" bestFit="1" customWidth="1"/>
    <col min="10257" max="10257" width="5.28515625" style="49" customWidth="1"/>
    <col min="10258" max="10258" width="14" style="49" bestFit="1" customWidth="1"/>
    <col min="10259" max="10260" width="13" style="49" bestFit="1" customWidth="1"/>
    <col min="10261" max="10261" width="12.140625" style="49" bestFit="1" customWidth="1"/>
    <col min="10262" max="10263" width="11" style="49" bestFit="1" customWidth="1"/>
    <col min="10264" max="10264" width="7.5703125" style="49" bestFit="1" customWidth="1"/>
    <col min="10265" max="10492" width="9.140625" style="49"/>
    <col min="10493" max="10493" width="4.85546875" style="49" customWidth="1"/>
    <col min="10494" max="10494" width="1.42578125" style="49" customWidth="1"/>
    <col min="10495" max="10495" width="7.28515625" style="49" customWidth="1"/>
    <col min="10496" max="10496" width="1.5703125" style="49" customWidth="1"/>
    <col min="10497" max="10497" width="8.140625" style="49" customWidth="1"/>
    <col min="10498" max="10498" width="12.85546875" style="49" customWidth="1"/>
    <col min="10499" max="10499" width="10.28515625" style="49" customWidth="1"/>
    <col min="10500" max="10500" width="4.5703125" style="49" bestFit="1" customWidth="1"/>
    <col min="10501" max="10501" width="17.7109375" style="49" customWidth="1"/>
    <col min="10502" max="10502" width="16.7109375" style="49" customWidth="1"/>
    <col min="10503" max="10503" width="14.85546875" style="49" customWidth="1"/>
    <col min="10504" max="10504" width="14.7109375" style="49" customWidth="1"/>
    <col min="10505" max="10505" width="15.85546875" style="49" customWidth="1"/>
    <col min="10506" max="10506" width="16.140625" style="49" bestFit="1" customWidth="1"/>
    <col min="10507" max="10507" width="16.28515625" style="49" bestFit="1" customWidth="1"/>
    <col min="10508" max="10508" width="13" style="49" bestFit="1" customWidth="1"/>
    <col min="10509" max="10509" width="14.5703125" style="49" bestFit="1" customWidth="1"/>
    <col min="10510" max="10510" width="10" style="49" bestFit="1" customWidth="1"/>
    <col min="10511" max="10512" width="12.140625" style="49" bestFit="1" customWidth="1"/>
    <col min="10513" max="10513" width="5.28515625" style="49" customWidth="1"/>
    <col min="10514" max="10514" width="14" style="49" bestFit="1" customWidth="1"/>
    <col min="10515" max="10516" width="13" style="49" bestFit="1" customWidth="1"/>
    <col min="10517" max="10517" width="12.140625" style="49" bestFit="1" customWidth="1"/>
    <col min="10518" max="10519" width="11" style="49" bestFit="1" customWidth="1"/>
    <col min="10520" max="10520" width="7.5703125" style="49" bestFit="1" customWidth="1"/>
    <col min="10521" max="10748" width="9.140625" style="49"/>
    <col min="10749" max="10749" width="4.85546875" style="49" customWidth="1"/>
    <col min="10750" max="10750" width="1.42578125" style="49" customWidth="1"/>
    <col min="10751" max="10751" width="7.28515625" style="49" customWidth="1"/>
    <col min="10752" max="10752" width="1.5703125" style="49" customWidth="1"/>
    <col min="10753" max="10753" width="8.140625" style="49" customWidth="1"/>
    <col min="10754" max="10754" width="12.85546875" style="49" customWidth="1"/>
    <col min="10755" max="10755" width="10.28515625" style="49" customWidth="1"/>
    <col min="10756" max="10756" width="4.5703125" style="49" bestFit="1" customWidth="1"/>
    <col min="10757" max="10757" width="17.7109375" style="49" customWidth="1"/>
    <col min="10758" max="10758" width="16.7109375" style="49" customWidth="1"/>
    <col min="10759" max="10759" width="14.85546875" style="49" customWidth="1"/>
    <col min="10760" max="10760" width="14.7109375" style="49" customWidth="1"/>
    <col min="10761" max="10761" width="15.85546875" style="49" customWidth="1"/>
    <col min="10762" max="10762" width="16.140625" style="49" bestFit="1" customWidth="1"/>
    <col min="10763" max="10763" width="16.28515625" style="49" bestFit="1" customWidth="1"/>
    <col min="10764" max="10764" width="13" style="49" bestFit="1" customWidth="1"/>
    <col min="10765" max="10765" width="14.5703125" style="49" bestFit="1" customWidth="1"/>
    <col min="10766" max="10766" width="10" style="49" bestFit="1" customWidth="1"/>
    <col min="10767" max="10768" width="12.140625" style="49" bestFit="1" customWidth="1"/>
    <col min="10769" max="10769" width="5.28515625" style="49" customWidth="1"/>
    <col min="10770" max="10770" width="14" style="49" bestFit="1" customWidth="1"/>
    <col min="10771" max="10772" width="13" style="49" bestFit="1" customWidth="1"/>
    <col min="10773" max="10773" width="12.140625" style="49" bestFit="1" customWidth="1"/>
    <col min="10774" max="10775" width="11" style="49" bestFit="1" customWidth="1"/>
    <col min="10776" max="10776" width="7.5703125" style="49" bestFit="1" customWidth="1"/>
    <col min="10777" max="11004" width="9.140625" style="49"/>
    <col min="11005" max="11005" width="4.85546875" style="49" customWidth="1"/>
    <col min="11006" max="11006" width="1.42578125" style="49" customWidth="1"/>
    <col min="11007" max="11007" width="7.28515625" style="49" customWidth="1"/>
    <col min="11008" max="11008" width="1.5703125" style="49" customWidth="1"/>
    <col min="11009" max="11009" width="8.140625" style="49" customWidth="1"/>
    <col min="11010" max="11010" width="12.85546875" style="49" customWidth="1"/>
    <col min="11011" max="11011" width="10.28515625" style="49" customWidth="1"/>
    <col min="11012" max="11012" width="4.5703125" style="49" bestFit="1" customWidth="1"/>
    <col min="11013" max="11013" width="17.7109375" style="49" customWidth="1"/>
    <col min="11014" max="11014" width="16.7109375" style="49" customWidth="1"/>
    <col min="11015" max="11015" width="14.85546875" style="49" customWidth="1"/>
    <col min="11016" max="11016" width="14.7109375" style="49" customWidth="1"/>
    <col min="11017" max="11017" width="15.85546875" style="49" customWidth="1"/>
    <col min="11018" max="11018" width="16.140625" style="49" bestFit="1" customWidth="1"/>
    <col min="11019" max="11019" width="16.28515625" style="49" bestFit="1" customWidth="1"/>
    <col min="11020" max="11020" width="13" style="49" bestFit="1" customWidth="1"/>
    <col min="11021" max="11021" width="14.5703125" style="49" bestFit="1" customWidth="1"/>
    <col min="11022" max="11022" width="10" style="49" bestFit="1" customWidth="1"/>
    <col min="11023" max="11024" width="12.140625" style="49" bestFit="1" customWidth="1"/>
    <col min="11025" max="11025" width="5.28515625" style="49" customWidth="1"/>
    <col min="11026" max="11026" width="14" style="49" bestFit="1" customWidth="1"/>
    <col min="11027" max="11028" width="13" style="49" bestFit="1" customWidth="1"/>
    <col min="11029" max="11029" width="12.140625" style="49" bestFit="1" customWidth="1"/>
    <col min="11030" max="11031" width="11" style="49" bestFit="1" customWidth="1"/>
    <col min="11032" max="11032" width="7.5703125" style="49" bestFit="1" customWidth="1"/>
    <col min="11033" max="11260" width="9.140625" style="49"/>
    <col min="11261" max="11261" width="4.85546875" style="49" customWidth="1"/>
    <col min="11262" max="11262" width="1.42578125" style="49" customWidth="1"/>
    <col min="11263" max="11263" width="7.28515625" style="49" customWidth="1"/>
    <col min="11264" max="11264" width="1.5703125" style="49" customWidth="1"/>
    <col min="11265" max="11265" width="8.140625" style="49" customWidth="1"/>
    <col min="11266" max="11266" width="12.85546875" style="49" customWidth="1"/>
    <col min="11267" max="11267" width="10.28515625" style="49" customWidth="1"/>
    <col min="11268" max="11268" width="4.5703125" style="49" bestFit="1" customWidth="1"/>
    <col min="11269" max="11269" width="17.7109375" style="49" customWidth="1"/>
    <col min="11270" max="11270" width="16.7109375" style="49" customWidth="1"/>
    <col min="11271" max="11271" width="14.85546875" style="49" customWidth="1"/>
    <col min="11272" max="11272" width="14.7109375" style="49" customWidth="1"/>
    <col min="11273" max="11273" width="15.85546875" style="49" customWidth="1"/>
    <col min="11274" max="11274" width="16.140625" style="49" bestFit="1" customWidth="1"/>
    <col min="11275" max="11275" width="16.28515625" style="49" bestFit="1" customWidth="1"/>
    <col min="11276" max="11276" width="13" style="49" bestFit="1" customWidth="1"/>
    <col min="11277" max="11277" width="14.5703125" style="49" bestFit="1" customWidth="1"/>
    <col min="11278" max="11278" width="10" style="49" bestFit="1" customWidth="1"/>
    <col min="11279" max="11280" width="12.140625" style="49" bestFit="1" customWidth="1"/>
    <col min="11281" max="11281" width="5.28515625" style="49" customWidth="1"/>
    <col min="11282" max="11282" width="14" style="49" bestFit="1" customWidth="1"/>
    <col min="11283" max="11284" width="13" style="49" bestFit="1" customWidth="1"/>
    <col min="11285" max="11285" width="12.140625" style="49" bestFit="1" customWidth="1"/>
    <col min="11286" max="11287" width="11" style="49" bestFit="1" customWidth="1"/>
    <col min="11288" max="11288" width="7.5703125" style="49" bestFit="1" customWidth="1"/>
    <col min="11289" max="11516" width="9.140625" style="49"/>
    <col min="11517" max="11517" width="4.85546875" style="49" customWidth="1"/>
    <col min="11518" max="11518" width="1.42578125" style="49" customWidth="1"/>
    <col min="11519" max="11519" width="7.28515625" style="49" customWidth="1"/>
    <col min="11520" max="11520" width="1.5703125" style="49" customWidth="1"/>
    <col min="11521" max="11521" width="8.140625" style="49" customWidth="1"/>
    <col min="11522" max="11522" width="12.85546875" style="49" customWidth="1"/>
    <col min="11523" max="11523" width="10.28515625" style="49" customWidth="1"/>
    <col min="11524" max="11524" width="4.5703125" style="49" bestFit="1" customWidth="1"/>
    <col min="11525" max="11525" width="17.7109375" style="49" customWidth="1"/>
    <col min="11526" max="11526" width="16.7109375" style="49" customWidth="1"/>
    <col min="11527" max="11527" width="14.85546875" style="49" customWidth="1"/>
    <col min="11528" max="11528" width="14.7109375" style="49" customWidth="1"/>
    <col min="11529" max="11529" width="15.85546875" style="49" customWidth="1"/>
    <col min="11530" max="11530" width="16.140625" style="49" bestFit="1" customWidth="1"/>
    <col min="11531" max="11531" width="16.28515625" style="49" bestFit="1" customWidth="1"/>
    <col min="11532" max="11532" width="13" style="49" bestFit="1" customWidth="1"/>
    <col min="11533" max="11533" width="14.5703125" style="49" bestFit="1" customWidth="1"/>
    <col min="11534" max="11534" width="10" style="49" bestFit="1" customWidth="1"/>
    <col min="11535" max="11536" width="12.140625" style="49" bestFit="1" customWidth="1"/>
    <col min="11537" max="11537" width="5.28515625" style="49" customWidth="1"/>
    <col min="11538" max="11538" width="14" style="49" bestFit="1" customWidth="1"/>
    <col min="11539" max="11540" width="13" style="49" bestFit="1" customWidth="1"/>
    <col min="11541" max="11541" width="12.140625" style="49" bestFit="1" customWidth="1"/>
    <col min="11542" max="11543" width="11" style="49" bestFit="1" customWidth="1"/>
    <col min="11544" max="11544" width="7.5703125" style="49" bestFit="1" customWidth="1"/>
    <col min="11545" max="11772" width="9.140625" style="49"/>
    <col min="11773" max="11773" width="4.85546875" style="49" customWidth="1"/>
    <col min="11774" max="11774" width="1.42578125" style="49" customWidth="1"/>
    <col min="11775" max="11775" width="7.28515625" style="49" customWidth="1"/>
    <col min="11776" max="11776" width="1.5703125" style="49" customWidth="1"/>
    <col min="11777" max="11777" width="8.140625" style="49" customWidth="1"/>
    <col min="11778" max="11778" width="12.85546875" style="49" customWidth="1"/>
    <col min="11779" max="11779" width="10.28515625" style="49" customWidth="1"/>
    <col min="11780" max="11780" width="4.5703125" style="49" bestFit="1" customWidth="1"/>
    <col min="11781" max="11781" width="17.7109375" style="49" customWidth="1"/>
    <col min="11782" max="11782" width="16.7109375" style="49" customWidth="1"/>
    <col min="11783" max="11783" width="14.85546875" style="49" customWidth="1"/>
    <col min="11784" max="11784" width="14.7109375" style="49" customWidth="1"/>
    <col min="11785" max="11785" width="15.85546875" style="49" customWidth="1"/>
    <col min="11786" max="11786" width="16.140625" style="49" bestFit="1" customWidth="1"/>
    <col min="11787" max="11787" width="16.28515625" style="49" bestFit="1" customWidth="1"/>
    <col min="11788" max="11788" width="13" style="49" bestFit="1" customWidth="1"/>
    <col min="11789" max="11789" width="14.5703125" style="49" bestFit="1" customWidth="1"/>
    <col min="11790" max="11790" width="10" style="49" bestFit="1" customWidth="1"/>
    <col min="11791" max="11792" width="12.140625" style="49" bestFit="1" customWidth="1"/>
    <col min="11793" max="11793" width="5.28515625" style="49" customWidth="1"/>
    <col min="11794" max="11794" width="14" style="49" bestFit="1" customWidth="1"/>
    <col min="11795" max="11796" width="13" style="49" bestFit="1" customWidth="1"/>
    <col min="11797" max="11797" width="12.140625" style="49" bestFit="1" customWidth="1"/>
    <col min="11798" max="11799" width="11" style="49" bestFit="1" customWidth="1"/>
    <col min="11800" max="11800" width="7.5703125" style="49" bestFit="1" customWidth="1"/>
    <col min="11801" max="12028" width="9.140625" style="49"/>
    <col min="12029" max="12029" width="4.85546875" style="49" customWidth="1"/>
    <col min="12030" max="12030" width="1.42578125" style="49" customWidth="1"/>
    <col min="12031" max="12031" width="7.28515625" style="49" customWidth="1"/>
    <col min="12032" max="12032" width="1.5703125" style="49" customWidth="1"/>
    <col min="12033" max="12033" width="8.140625" style="49" customWidth="1"/>
    <col min="12034" max="12034" width="12.85546875" style="49" customWidth="1"/>
    <col min="12035" max="12035" width="10.28515625" style="49" customWidth="1"/>
    <col min="12036" max="12036" width="4.5703125" style="49" bestFit="1" customWidth="1"/>
    <col min="12037" max="12037" width="17.7109375" style="49" customWidth="1"/>
    <col min="12038" max="12038" width="16.7109375" style="49" customWidth="1"/>
    <col min="12039" max="12039" width="14.85546875" style="49" customWidth="1"/>
    <col min="12040" max="12040" width="14.7109375" style="49" customWidth="1"/>
    <col min="12041" max="12041" width="15.85546875" style="49" customWidth="1"/>
    <col min="12042" max="12042" width="16.140625" style="49" bestFit="1" customWidth="1"/>
    <col min="12043" max="12043" width="16.28515625" style="49" bestFit="1" customWidth="1"/>
    <col min="12044" max="12044" width="13" style="49" bestFit="1" customWidth="1"/>
    <col min="12045" max="12045" width="14.5703125" style="49" bestFit="1" customWidth="1"/>
    <col min="12046" max="12046" width="10" style="49" bestFit="1" customWidth="1"/>
    <col min="12047" max="12048" width="12.140625" style="49" bestFit="1" customWidth="1"/>
    <col min="12049" max="12049" width="5.28515625" style="49" customWidth="1"/>
    <col min="12050" max="12050" width="14" style="49" bestFit="1" customWidth="1"/>
    <col min="12051" max="12052" width="13" style="49" bestFit="1" customWidth="1"/>
    <col min="12053" max="12053" width="12.140625" style="49" bestFit="1" customWidth="1"/>
    <col min="12054" max="12055" width="11" style="49" bestFit="1" customWidth="1"/>
    <col min="12056" max="12056" width="7.5703125" style="49" bestFit="1" customWidth="1"/>
    <col min="12057" max="12284" width="9.140625" style="49"/>
    <col min="12285" max="12285" width="4.85546875" style="49" customWidth="1"/>
    <col min="12286" max="12286" width="1.42578125" style="49" customWidth="1"/>
    <col min="12287" max="12287" width="7.28515625" style="49" customWidth="1"/>
    <col min="12288" max="12288" width="1.5703125" style="49" customWidth="1"/>
    <col min="12289" max="12289" width="8.140625" style="49" customWidth="1"/>
    <col min="12290" max="12290" width="12.85546875" style="49" customWidth="1"/>
    <col min="12291" max="12291" width="10.28515625" style="49" customWidth="1"/>
    <col min="12292" max="12292" width="4.5703125" style="49" bestFit="1" customWidth="1"/>
    <col min="12293" max="12293" width="17.7109375" style="49" customWidth="1"/>
    <col min="12294" max="12294" width="16.7109375" style="49" customWidth="1"/>
    <col min="12295" max="12295" width="14.85546875" style="49" customWidth="1"/>
    <col min="12296" max="12296" width="14.7109375" style="49" customWidth="1"/>
    <col min="12297" max="12297" width="15.85546875" style="49" customWidth="1"/>
    <col min="12298" max="12298" width="16.140625" style="49" bestFit="1" customWidth="1"/>
    <col min="12299" max="12299" width="16.28515625" style="49" bestFit="1" customWidth="1"/>
    <col min="12300" max="12300" width="13" style="49" bestFit="1" customWidth="1"/>
    <col min="12301" max="12301" width="14.5703125" style="49" bestFit="1" customWidth="1"/>
    <col min="12302" max="12302" width="10" style="49" bestFit="1" customWidth="1"/>
    <col min="12303" max="12304" width="12.140625" style="49" bestFit="1" customWidth="1"/>
    <col min="12305" max="12305" width="5.28515625" style="49" customWidth="1"/>
    <col min="12306" max="12306" width="14" style="49" bestFit="1" customWidth="1"/>
    <col min="12307" max="12308" width="13" style="49" bestFit="1" customWidth="1"/>
    <col min="12309" max="12309" width="12.140625" style="49" bestFit="1" customWidth="1"/>
    <col min="12310" max="12311" width="11" style="49" bestFit="1" customWidth="1"/>
    <col min="12312" max="12312" width="7.5703125" style="49" bestFit="1" customWidth="1"/>
    <col min="12313" max="12540" width="9.140625" style="49"/>
    <col min="12541" max="12541" width="4.85546875" style="49" customWidth="1"/>
    <col min="12542" max="12542" width="1.42578125" style="49" customWidth="1"/>
    <col min="12543" max="12543" width="7.28515625" style="49" customWidth="1"/>
    <col min="12544" max="12544" width="1.5703125" style="49" customWidth="1"/>
    <col min="12545" max="12545" width="8.140625" style="49" customWidth="1"/>
    <col min="12546" max="12546" width="12.85546875" style="49" customWidth="1"/>
    <col min="12547" max="12547" width="10.28515625" style="49" customWidth="1"/>
    <col min="12548" max="12548" width="4.5703125" style="49" bestFit="1" customWidth="1"/>
    <col min="12549" max="12549" width="17.7109375" style="49" customWidth="1"/>
    <col min="12550" max="12550" width="16.7109375" style="49" customWidth="1"/>
    <col min="12551" max="12551" width="14.85546875" style="49" customWidth="1"/>
    <col min="12552" max="12552" width="14.7109375" style="49" customWidth="1"/>
    <col min="12553" max="12553" width="15.85546875" style="49" customWidth="1"/>
    <col min="12554" max="12554" width="16.140625" style="49" bestFit="1" customWidth="1"/>
    <col min="12555" max="12555" width="16.28515625" style="49" bestFit="1" customWidth="1"/>
    <col min="12556" max="12556" width="13" style="49" bestFit="1" customWidth="1"/>
    <col min="12557" max="12557" width="14.5703125" style="49" bestFit="1" customWidth="1"/>
    <col min="12558" max="12558" width="10" style="49" bestFit="1" customWidth="1"/>
    <col min="12559" max="12560" width="12.140625" style="49" bestFit="1" customWidth="1"/>
    <col min="12561" max="12561" width="5.28515625" style="49" customWidth="1"/>
    <col min="12562" max="12562" width="14" style="49" bestFit="1" customWidth="1"/>
    <col min="12563" max="12564" width="13" style="49" bestFit="1" customWidth="1"/>
    <col min="12565" max="12565" width="12.140625" style="49" bestFit="1" customWidth="1"/>
    <col min="12566" max="12567" width="11" style="49" bestFit="1" customWidth="1"/>
    <col min="12568" max="12568" width="7.5703125" style="49" bestFit="1" customWidth="1"/>
    <col min="12569" max="12796" width="9.140625" style="49"/>
    <col min="12797" max="12797" width="4.85546875" style="49" customWidth="1"/>
    <col min="12798" max="12798" width="1.42578125" style="49" customWidth="1"/>
    <col min="12799" max="12799" width="7.28515625" style="49" customWidth="1"/>
    <col min="12800" max="12800" width="1.5703125" style="49" customWidth="1"/>
    <col min="12801" max="12801" width="8.140625" style="49" customWidth="1"/>
    <col min="12802" max="12802" width="12.85546875" style="49" customWidth="1"/>
    <col min="12803" max="12803" width="10.28515625" style="49" customWidth="1"/>
    <col min="12804" max="12804" width="4.5703125" style="49" bestFit="1" customWidth="1"/>
    <col min="12805" max="12805" width="17.7109375" style="49" customWidth="1"/>
    <col min="12806" max="12806" width="16.7109375" style="49" customWidth="1"/>
    <col min="12807" max="12807" width="14.85546875" style="49" customWidth="1"/>
    <col min="12808" max="12808" width="14.7109375" style="49" customWidth="1"/>
    <col min="12809" max="12809" width="15.85546875" style="49" customWidth="1"/>
    <col min="12810" max="12810" width="16.140625" style="49" bestFit="1" customWidth="1"/>
    <col min="12811" max="12811" width="16.28515625" style="49" bestFit="1" customWidth="1"/>
    <col min="12812" max="12812" width="13" style="49" bestFit="1" customWidth="1"/>
    <col min="12813" max="12813" width="14.5703125" style="49" bestFit="1" customWidth="1"/>
    <col min="12814" max="12814" width="10" style="49" bestFit="1" customWidth="1"/>
    <col min="12815" max="12816" width="12.140625" style="49" bestFit="1" customWidth="1"/>
    <col min="12817" max="12817" width="5.28515625" style="49" customWidth="1"/>
    <col min="12818" max="12818" width="14" style="49" bestFit="1" customWidth="1"/>
    <col min="12819" max="12820" width="13" style="49" bestFit="1" customWidth="1"/>
    <col min="12821" max="12821" width="12.140625" style="49" bestFit="1" customWidth="1"/>
    <col min="12822" max="12823" width="11" style="49" bestFit="1" customWidth="1"/>
    <col min="12824" max="12824" width="7.5703125" style="49" bestFit="1" customWidth="1"/>
    <col min="12825" max="13052" width="9.140625" style="49"/>
    <col min="13053" max="13053" width="4.85546875" style="49" customWidth="1"/>
    <col min="13054" max="13054" width="1.42578125" style="49" customWidth="1"/>
    <col min="13055" max="13055" width="7.28515625" style="49" customWidth="1"/>
    <col min="13056" max="13056" width="1.5703125" style="49" customWidth="1"/>
    <col min="13057" max="13057" width="8.140625" style="49" customWidth="1"/>
    <col min="13058" max="13058" width="12.85546875" style="49" customWidth="1"/>
    <col min="13059" max="13059" width="10.28515625" style="49" customWidth="1"/>
    <col min="13060" max="13060" width="4.5703125" style="49" bestFit="1" customWidth="1"/>
    <col min="13061" max="13061" width="17.7109375" style="49" customWidth="1"/>
    <col min="13062" max="13062" width="16.7109375" style="49" customWidth="1"/>
    <col min="13063" max="13063" width="14.85546875" style="49" customWidth="1"/>
    <col min="13064" max="13064" width="14.7109375" style="49" customWidth="1"/>
    <col min="13065" max="13065" width="15.85546875" style="49" customWidth="1"/>
    <col min="13066" max="13066" width="16.140625" style="49" bestFit="1" customWidth="1"/>
    <col min="13067" max="13067" width="16.28515625" style="49" bestFit="1" customWidth="1"/>
    <col min="13068" max="13068" width="13" style="49" bestFit="1" customWidth="1"/>
    <col min="13069" max="13069" width="14.5703125" style="49" bestFit="1" customWidth="1"/>
    <col min="13070" max="13070" width="10" style="49" bestFit="1" customWidth="1"/>
    <col min="13071" max="13072" width="12.140625" style="49" bestFit="1" customWidth="1"/>
    <col min="13073" max="13073" width="5.28515625" style="49" customWidth="1"/>
    <col min="13074" max="13074" width="14" style="49" bestFit="1" customWidth="1"/>
    <col min="13075" max="13076" width="13" style="49" bestFit="1" customWidth="1"/>
    <col min="13077" max="13077" width="12.140625" style="49" bestFit="1" customWidth="1"/>
    <col min="13078" max="13079" width="11" style="49" bestFit="1" customWidth="1"/>
    <col min="13080" max="13080" width="7.5703125" style="49" bestFit="1" customWidth="1"/>
    <col min="13081" max="13308" width="9.140625" style="49"/>
    <col min="13309" max="13309" width="4.85546875" style="49" customWidth="1"/>
    <col min="13310" max="13310" width="1.42578125" style="49" customWidth="1"/>
    <col min="13311" max="13311" width="7.28515625" style="49" customWidth="1"/>
    <col min="13312" max="13312" width="1.5703125" style="49" customWidth="1"/>
    <col min="13313" max="13313" width="8.140625" style="49" customWidth="1"/>
    <col min="13314" max="13314" width="12.85546875" style="49" customWidth="1"/>
    <col min="13315" max="13315" width="10.28515625" style="49" customWidth="1"/>
    <col min="13316" max="13316" width="4.5703125" style="49" bestFit="1" customWidth="1"/>
    <col min="13317" max="13317" width="17.7109375" style="49" customWidth="1"/>
    <col min="13318" max="13318" width="16.7109375" style="49" customWidth="1"/>
    <col min="13319" max="13319" width="14.85546875" style="49" customWidth="1"/>
    <col min="13320" max="13320" width="14.7109375" style="49" customWidth="1"/>
    <col min="13321" max="13321" width="15.85546875" style="49" customWidth="1"/>
    <col min="13322" max="13322" width="16.140625" style="49" bestFit="1" customWidth="1"/>
    <col min="13323" max="13323" width="16.28515625" style="49" bestFit="1" customWidth="1"/>
    <col min="13324" max="13324" width="13" style="49" bestFit="1" customWidth="1"/>
    <col min="13325" max="13325" width="14.5703125" style="49" bestFit="1" customWidth="1"/>
    <col min="13326" max="13326" width="10" style="49" bestFit="1" customWidth="1"/>
    <col min="13327" max="13328" width="12.140625" style="49" bestFit="1" customWidth="1"/>
    <col min="13329" max="13329" width="5.28515625" style="49" customWidth="1"/>
    <col min="13330" max="13330" width="14" style="49" bestFit="1" customWidth="1"/>
    <col min="13331" max="13332" width="13" style="49" bestFit="1" customWidth="1"/>
    <col min="13333" max="13333" width="12.140625" style="49" bestFit="1" customWidth="1"/>
    <col min="13334" max="13335" width="11" style="49" bestFit="1" customWidth="1"/>
    <col min="13336" max="13336" width="7.5703125" style="49" bestFit="1" customWidth="1"/>
    <col min="13337" max="13564" width="9.140625" style="49"/>
    <col min="13565" max="13565" width="4.85546875" style="49" customWidth="1"/>
    <col min="13566" max="13566" width="1.42578125" style="49" customWidth="1"/>
    <col min="13567" max="13567" width="7.28515625" style="49" customWidth="1"/>
    <col min="13568" max="13568" width="1.5703125" style="49" customWidth="1"/>
    <col min="13569" max="13569" width="8.140625" style="49" customWidth="1"/>
    <col min="13570" max="13570" width="12.85546875" style="49" customWidth="1"/>
    <col min="13571" max="13571" width="10.28515625" style="49" customWidth="1"/>
    <col min="13572" max="13572" width="4.5703125" style="49" bestFit="1" customWidth="1"/>
    <col min="13573" max="13573" width="17.7109375" style="49" customWidth="1"/>
    <col min="13574" max="13574" width="16.7109375" style="49" customWidth="1"/>
    <col min="13575" max="13575" width="14.85546875" style="49" customWidth="1"/>
    <col min="13576" max="13576" width="14.7109375" style="49" customWidth="1"/>
    <col min="13577" max="13577" width="15.85546875" style="49" customWidth="1"/>
    <col min="13578" max="13578" width="16.140625" style="49" bestFit="1" customWidth="1"/>
    <col min="13579" max="13579" width="16.28515625" style="49" bestFit="1" customWidth="1"/>
    <col min="13580" max="13580" width="13" style="49" bestFit="1" customWidth="1"/>
    <col min="13581" max="13581" width="14.5703125" style="49" bestFit="1" customWidth="1"/>
    <col min="13582" max="13582" width="10" style="49" bestFit="1" customWidth="1"/>
    <col min="13583" max="13584" width="12.140625" style="49" bestFit="1" customWidth="1"/>
    <col min="13585" max="13585" width="5.28515625" style="49" customWidth="1"/>
    <col min="13586" max="13586" width="14" style="49" bestFit="1" customWidth="1"/>
    <col min="13587" max="13588" width="13" style="49" bestFit="1" customWidth="1"/>
    <col min="13589" max="13589" width="12.140625" style="49" bestFit="1" customWidth="1"/>
    <col min="13590" max="13591" width="11" style="49" bestFit="1" customWidth="1"/>
    <col min="13592" max="13592" width="7.5703125" style="49" bestFit="1" customWidth="1"/>
    <col min="13593" max="13820" width="9.140625" style="49"/>
    <col min="13821" max="13821" width="4.85546875" style="49" customWidth="1"/>
    <col min="13822" max="13822" width="1.42578125" style="49" customWidth="1"/>
    <col min="13823" max="13823" width="7.28515625" style="49" customWidth="1"/>
    <col min="13824" max="13824" width="1.5703125" style="49" customWidth="1"/>
    <col min="13825" max="13825" width="8.140625" style="49" customWidth="1"/>
    <col min="13826" max="13826" width="12.85546875" style="49" customWidth="1"/>
    <col min="13827" max="13827" width="10.28515625" style="49" customWidth="1"/>
    <col min="13828" max="13828" width="4.5703125" style="49" bestFit="1" customWidth="1"/>
    <col min="13829" max="13829" width="17.7109375" style="49" customWidth="1"/>
    <col min="13830" max="13830" width="16.7109375" style="49" customWidth="1"/>
    <col min="13831" max="13831" width="14.85546875" style="49" customWidth="1"/>
    <col min="13832" max="13832" width="14.7109375" style="49" customWidth="1"/>
    <col min="13833" max="13833" width="15.85546875" style="49" customWidth="1"/>
    <col min="13834" max="13834" width="16.140625" style="49" bestFit="1" customWidth="1"/>
    <col min="13835" max="13835" width="16.28515625" style="49" bestFit="1" customWidth="1"/>
    <col min="13836" max="13836" width="13" style="49" bestFit="1" customWidth="1"/>
    <col min="13837" max="13837" width="14.5703125" style="49" bestFit="1" customWidth="1"/>
    <col min="13838" max="13838" width="10" style="49" bestFit="1" customWidth="1"/>
    <col min="13839" max="13840" width="12.140625" style="49" bestFit="1" customWidth="1"/>
    <col min="13841" max="13841" width="5.28515625" style="49" customWidth="1"/>
    <col min="13842" max="13842" width="14" style="49" bestFit="1" customWidth="1"/>
    <col min="13843" max="13844" width="13" style="49" bestFit="1" customWidth="1"/>
    <col min="13845" max="13845" width="12.140625" style="49" bestFit="1" customWidth="1"/>
    <col min="13846" max="13847" width="11" style="49" bestFit="1" customWidth="1"/>
    <col min="13848" max="13848" width="7.5703125" style="49" bestFit="1" customWidth="1"/>
    <col min="13849" max="14076" width="9.140625" style="49"/>
    <col min="14077" max="14077" width="4.85546875" style="49" customWidth="1"/>
    <col min="14078" max="14078" width="1.42578125" style="49" customWidth="1"/>
    <col min="14079" max="14079" width="7.28515625" style="49" customWidth="1"/>
    <col min="14080" max="14080" width="1.5703125" style="49" customWidth="1"/>
    <col min="14081" max="14081" width="8.140625" style="49" customWidth="1"/>
    <col min="14082" max="14082" width="12.85546875" style="49" customWidth="1"/>
    <col min="14083" max="14083" width="10.28515625" style="49" customWidth="1"/>
    <col min="14084" max="14084" width="4.5703125" style="49" bestFit="1" customWidth="1"/>
    <col min="14085" max="14085" width="17.7109375" style="49" customWidth="1"/>
    <col min="14086" max="14086" width="16.7109375" style="49" customWidth="1"/>
    <col min="14087" max="14087" width="14.85546875" style="49" customWidth="1"/>
    <col min="14088" max="14088" width="14.7109375" style="49" customWidth="1"/>
    <col min="14089" max="14089" width="15.85546875" style="49" customWidth="1"/>
    <col min="14090" max="14090" width="16.140625" style="49" bestFit="1" customWidth="1"/>
    <col min="14091" max="14091" width="16.28515625" style="49" bestFit="1" customWidth="1"/>
    <col min="14092" max="14092" width="13" style="49" bestFit="1" customWidth="1"/>
    <col min="14093" max="14093" width="14.5703125" style="49" bestFit="1" customWidth="1"/>
    <col min="14094" max="14094" width="10" style="49" bestFit="1" customWidth="1"/>
    <col min="14095" max="14096" width="12.140625" style="49" bestFit="1" customWidth="1"/>
    <col min="14097" max="14097" width="5.28515625" style="49" customWidth="1"/>
    <col min="14098" max="14098" width="14" style="49" bestFit="1" customWidth="1"/>
    <col min="14099" max="14100" width="13" style="49" bestFit="1" customWidth="1"/>
    <col min="14101" max="14101" width="12.140625" style="49" bestFit="1" customWidth="1"/>
    <col min="14102" max="14103" width="11" style="49" bestFit="1" customWidth="1"/>
    <col min="14104" max="14104" width="7.5703125" style="49" bestFit="1" customWidth="1"/>
    <col min="14105" max="14332" width="9.140625" style="49"/>
    <col min="14333" max="14333" width="4.85546875" style="49" customWidth="1"/>
    <col min="14334" max="14334" width="1.42578125" style="49" customWidth="1"/>
    <col min="14335" max="14335" width="7.28515625" style="49" customWidth="1"/>
    <col min="14336" max="14336" width="1.5703125" style="49" customWidth="1"/>
    <col min="14337" max="14337" width="8.140625" style="49" customWidth="1"/>
    <col min="14338" max="14338" width="12.85546875" style="49" customWidth="1"/>
    <col min="14339" max="14339" width="10.28515625" style="49" customWidth="1"/>
    <col min="14340" max="14340" width="4.5703125" style="49" bestFit="1" customWidth="1"/>
    <col min="14341" max="14341" width="17.7109375" style="49" customWidth="1"/>
    <col min="14342" max="14342" width="16.7109375" style="49" customWidth="1"/>
    <col min="14343" max="14343" width="14.85546875" style="49" customWidth="1"/>
    <col min="14344" max="14344" width="14.7109375" style="49" customWidth="1"/>
    <col min="14345" max="14345" width="15.85546875" style="49" customWidth="1"/>
    <col min="14346" max="14346" width="16.140625" style="49" bestFit="1" customWidth="1"/>
    <col min="14347" max="14347" width="16.28515625" style="49" bestFit="1" customWidth="1"/>
    <col min="14348" max="14348" width="13" style="49" bestFit="1" customWidth="1"/>
    <col min="14349" max="14349" width="14.5703125" style="49" bestFit="1" customWidth="1"/>
    <col min="14350" max="14350" width="10" style="49" bestFit="1" customWidth="1"/>
    <col min="14351" max="14352" width="12.140625" style="49" bestFit="1" customWidth="1"/>
    <col min="14353" max="14353" width="5.28515625" style="49" customWidth="1"/>
    <col min="14354" max="14354" width="14" style="49" bestFit="1" customWidth="1"/>
    <col min="14355" max="14356" width="13" style="49" bestFit="1" customWidth="1"/>
    <col min="14357" max="14357" width="12.140625" style="49" bestFit="1" customWidth="1"/>
    <col min="14358" max="14359" width="11" style="49" bestFit="1" customWidth="1"/>
    <col min="14360" max="14360" width="7.5703125" style="49" bestFit="1" customWidth="1"/>
    <col min="14361" max="14588" width="9.140625" style="49"/>
    <col min="14589" max="14589" width="4.85546875" style="49" customWidth="1"/>
    <col min="14590" max="14590" width="1.42578125" style="49" customWidth="1"/>
    <col min="14591" max="14591" width="7.28515625" style="49" customWidth="1"/>
    <col min="14592" max="14592" width="1.5703125" style="49" customWidth="1"/>
    <col min="14593" max="14593" width="8.140625" style="49" customWidth="1"/>
    <col min="14594" max="14594" width="12.85546875" style="49" customWidth="1"/>
    <col min="14595" max="14595" width="10.28515625" style="49" customWidth="1"/>
    <col min="14596" max="14596" width="4.5703125" style="49" bestFit="1" customWidth="1"/>
    <col min="14597" max="14597" width="17.7109375" style="49" customWidth="1"/>
    <col min="14598" max="14598" width="16.7109375" style="49" customWidth="1"/>
    <col min="14599" max="14599" width="14.85546875" style="49" customWidth="1"/>
    <col min="14600" max="14600" width="14.7109375" style="49" customWidth="1"/>
    <col min="14601" max="14601" width="15.85546875" style="49" customWidth="1"/>
    <col min="14602" max="14602" width="16.140625" style="49" bestFit="1" customWidth="1"/>
    <col min="14603" max="14603" width="16.28515625" style="49" bestFit="1" customWidth="1"/>
    <col min="14604" max="14604" width="13" style="49" bestFit="1" customWidth="1"/>
    <col min="14605" max="14605" width="14.5703125" style="49" bestFit="1" customWidth="1"/>
    <col min="14606" max="14606" width="10" style="49" bestFit="1" customWidth="1"/>
    <col min="14607" max="14608" width="12.140625" style="49" bestFit="1" customWidth="1"/>
    <col min="14609" max="14609" width="5.28515625" style="49" customWidth="1"/>
    <col min="14610" max="14610" width="14" style="49" bestFit="1" customWidth="1"/>
    <col min="14611" max="14612" width="13" style="49" bestFit="1" customWidth="1"/>
    <col min="14613" max="14613" width="12.140625" style="49" bestFit="1" customWidth="1"/>
    <col min="14614" max="14615" width="11" style="49" bestFit="1" customWidth="1"/>
    <col min="14616" max="14616" width="7.5703125" style="49" bestFit="1" customWidth="1"/>
    <col min="14617" max="14844" width="9.140625" style="49"/>
    <col min="14845" max="14845" width="4.85546875" style="49" customWidth="1"/>
    <col min="14846" max="14846" width="1.42578125" style="49" customWidth="1"/>
    <col min="14847" max="14847" width="7.28515625" style="49" customWidth="1"/>
    <col min="14848" max="14848" width="1.5703125" style="49" customWidth="1"/>
    <col min="14849" max="14849" width="8.140625" style="49" customWidth="1"/>
    <col min="14850" max="14850" width="12.85546875" style="49" customWidth="1"/>
    <col min="14851" max="14851" width="10.28515625" style="49" customWidth="1"/>
    <col min="14852" max="14852" width="4.5703125" style="49" bestFit="1" customWidth="1"/>
    <col min="14853" max="14853" width="17.7109375" style="49" customWidth="1"/>
    <col min="14854" max="14854" width="16.7109375" style="49" customWidth="1"/>
    <col min="14855" max="14855" width="14.85546875" style="49" customWidth="1"/>
    <col min="14856" max="14856" width="14.7109375" style="49" customWidth="1"/>
    <col min="14857" max="14857" width="15.85546875" style="49" customWidth="1"/>
    <col min="14858" max="14858" width="16.140625" style="49" bestFit="1" customWidth="1"/>
    <col min="14859" max="14859" width="16.28515625" style="49" bestFit="1" customWidth="1"/>
    <col min="14860" max="14860" width="13" style="49" bestFit="1" customWidth="1"/>
    <col min="14861" max="14861" width="14.5703125" style="49" bestFit="1" customWidth="1"/>
    <col min="14862" max="14862" width="10" style="49" bestFit="1" customWidth="1"/>
    <col min="14863" max="14864" width="12.140625" style="49" bestFit="1" customWidth="1"/>
    <col min="14865" max="14865" width="5.28515625" style="49" customWidth="1"/>
    <col min="14866" max="14866" width="14" style="49" bestFit="1" customWidth="1"/>
    <col min="14867" max="14868" width="13" style="49" bestFit="1" customWidth="1"/>
    <col min="14869" max="14869" width="12.140625" style="49" bestFit="1" customWidth="1"/>
    <col min="14870" max="14871" width="11" style="49" bestFit="1" customWidth="1"/>
    <col min="14872" max="14872" width="7.5703125" style="49" bestFit="1" customWidth="1"/>
    <col min="14873" max="15100" width="9.140625" style="49"/>
    <col min="15101" max="15101" width="4.85546875" style="49" customWidth="1"/>
    <col min="15102" max="15102" width="1.42578125" style="49" customWidth="1"/>
    <col min="15103" max="15103" width="7.28515625" style="49" customWidth="1"/>
    <col min="15104" max="15104" width="1.5703125" style="49" customWidth="1"/>
    <col min="15105" max="15105" width="8.140625" style="49" customWidth="1"/>
    <col min="15106" max="15106" width="12.85546875" style="49" customWidth="1"/>
    <col min="15107" max="15107" width="10.28515625" style="49" customWidth="1"/>
    <col min="15108" max="15108" width="4.5703125" style="49" bestFit="1" customWidth="1"/>
    <col min="15109" max="15109" width="17.7109375" style="49" customWidth="1"/>
    <col min="15110" max="15110" width="16.7109375" style="49" customWidth="1"/>
    <col min="15111" max="15111" width="14.85546875" style="49" customWidth="1"/>
    <col min="15112" max="15112" width="14.7109375" style="49" customWidth="1"/>
    <col min="15113" max="15113" width="15.85546875" style="49" customWidth="1"/>
    <col min="15114" max="15114" width="16.140625" style="49" bestFit="1" customWidth="1"/>
    <col min="15115" max="15115" width="16.28515625" style="49" bestFit="1" customWidth="1"/>
    <col min="15116" max="15116" width="13" style="49" bestFit="1" customWidth="1"/>
    <col min="15117" max="15117" width="14.5703125" style="49" bestFit="1" customWidth="1"/>
    <col min="15118" max="15118" width="10" style="49" bestFit="1" customWidth="1"/>
    <col min="15119" max="15120" width="12.140625" style="49" bestFit="1" customWidth="1"/>
    <col min="15121" max="15121" width="5.28515625" style="49" customWidth="1"/>
    <col min="15122" max="15122" width="14" style="49" bestFit="1" customWidth="1"/>
    <col min="15123" max="15124" width="13" style="49" bestFit="1" customWidth="1"/>
    <col min="15125" max="15125" width="12.140625" style="49" bestFit="1" customWidth="1"/>
    <col min="15126" max="15127" width="11" style="49" bestFit="1" customWidth="1"/>
    <col min="15128" max="15128" width="7.5703125" style="49" bestFit="1" customWidth="1"/>
    <col min="15129" max="15356" width="9.140625" style="49"/>
    <col min="15357" max="15357" width="4.85546875" style="49" customWidth="1"/>
    <col min="15358" max="15358" width="1.42578125" style="49" customWidth="1"/>
    <col min="15359" max="15359" width="7.28515625" style="49" customWidth="1"/>
    <col min="15360" max="15360" width="1.5703125" style="49" customWidth="1"/>
    <col min="15361" max="15361" width="8.140625" style="49" customWidth="1"/>
    <col min="15362" max="15362" width="12.85546875" style="49" customWidth="1"/>
    <col min="15363" max="15363" width="10.28515625" style="49" customWidth="1"/>
    <col min="15364" max="15364" width="4.5703125" style="49" bestFit="1" customWidth="1"/>
    <col min="15365" max="15365" width="17.7109375" style="49" customWidth="1"/>
    <col min="15366" max="15366" width="16.7109375" style="49" customWidth="1"/>
    <col min="15367" max="15367" width="14.85546875" style="49" customWidth="1"/>
    <col min="15368" max="15368" width="14.7109375" style="49" customWidth="1"/>
    <col min="15369" max="15369" width="15.85546875" style="49" customWidth="1"/>
    <col min="15370" max="15370" width="16.140625" style="49" bestFit="1" customWidth="1"/>
    <col min="15371" max="15371" width="16.28515625" style="49" bestFit="1" customWidth="1"/>
    <col min="15372" max="15372" width="13" style="49" bestFit="1" customWidth="1"/>
    <col min="15373" max="15373" width="14.5703125" style="49" bestFit="1" customWidth="1"/>
    <col min="15374" max="15374" width="10" style="49" bestFit="1" customWidth="1"/>
    <col min="15375" max="15376" width="12.140625" style="49" bestFit="1" customWidth="1"/>
    <col min="15377" max="15377" width="5.28515625" style="49" customWidth="1"/>
    <col min="15378" max="15378" width="14" style="49" bestFit="1" customWidth="1"/>
    <col min="15379" max="15380" width="13" style="49" bestFit="1" customWidth="1"/>
    <col min="15381" max="15381" width="12.140625" style="49" bestFit="1" customWidth="1"/>
    <col min="15382" max="15383" width="11" style="49" bestFit="1" customWidth="1"/>
    <col min="15384" max="15384" width="7.5703125" style="49" bestFit="1" customWidth="1"/>
    <col min="15385" max="15612" width="9.140625" style="49"/>
    <col min="15613" max="15613" width="4.85546875" style="49" customWidth="1"/>
    <col min="15614" max="15614" width="1.42578125" style="49" customWidth="1"/>
    <col min="15615" max="15615" width="7.28515625" style="49" customWidth="1"/>
    <col min="15616" max="15616" width="1.5703125" style="49" customWidth="1"/>
    <col min="15617" max="15617" width="8.140625" style="49" customWidth="1"/>
    <col min="15618" max="15618" width="12.85546875" style="49" customWidth="1"/>
    <col min="15619" max="15619" width="10.28515625" style="49" customWidth="1"/>
    <col min="15620" max="15620" width="4.5703125" style="49" bestFit="1" customWidth="1"/>
    <col min="15621" max="15621" width="17.7109375" style="49" customWidth="1"/>
    <col min="15622" max="15622" width="16.7109375" style="49" customWidth="1"/>
    <col min="15623" max="15623" width="14.85546875" style="49" customWidth="1"/>
    <col min="15624" max="15624" width="14.7109375" style="49" customWidth="1"/>
    <col min="15625" max="15625" width="15.85546875" style="49" customWidth="1"/>
    <col min="15626" max="15626" width="16.140625" style="49" bestFit="1" customWidth="1"/>
    <col min="15627" max="15627" width="16.28515625" style="49" bestFit="1" customWidth="1"/>
    <col min="15628" max="15628" width="13" style="49" bestFit="1" customWidth="1"/>
    <col min="15629" max="15629" width="14.5703125" style="49" bestFit="1" customWidth="1"/>
    <col min="15630" max="15630" width="10" style="49" bestFit="1" customWidth="1"/>
    <col min="15631" max="15632" width="12.140625" style="49" bestFit="1" customWidth="1"/>
    <col min="15633" max="15633" width="5.28515625" style="49" customWidth="1"/>
    <col min="15634" max="15634" width="14" style="49" bestFit="1" customWidth="1"/>
    <col min="15635" max="15636" width="13" style="49" bestFit="1" customWidth="1"/>
    <col min="15637" max="15637" width="12.140625" style="49" bestFit="1" customWidth="1"/>
    <col min="15638" max="15639" width="11" style="49" bestFit="1" customWidth="1"/>
    <col min="15640" max="15640" width="7.5703125" style="49" bestFit="1" customWidth="1"/>
    <col min="15641" max="15868" width="9.140625" style="49"/>
    <col min="15869" max="15869" width="4.85546875" style="49" customWidth="1"/>
    <col min="15870" max="15870" width="1.42578125" style="49" customWidth="1"/>
    <col min="15871" max="15871" width="7.28515625" style="49" customWidth="1"/>
    <col min="15872" max="15872" width="1.5703125" style="49" customWidth="1"/>
    <col min="15873" max="15873" width="8.140625" style="49" customWidth="1"/>
    <col min="15874" max="15874" width="12.85546875" style="49" customWidth="1"/>
    <col min="15875" max="15875" width="10.28515625" style="49" customWidth="1"/>
    <col min="15876" max="15876" width="4.5703125" style="49" bestFit="1" customWidth="1"/>
    <col min="15877" max="15877" width="17.7109375" style="49" customWidth="1"/>
    <col min="15878" max="15878" width="16.7109375" style="49" customWidth="1"/>
    <col min="15879" max="15879" width="14.85546875" style="49" customWidth="1"/>
    <col min="15880" max="15880" width="14.7109375" style="49" customWidth="1"/>
    <col min="15881" max="15881" width="15.85546875" style="49" customWidth="1"/>
    <col min="15882" max="15882" width="16.140625" style="49" bestFit="1" customWidth="1"/>
    <col min="15883" max="15883" width="16.28515625" style="49" bestFit="1" customWidth="1"/>
    <col min="15884" max="15884" width="13" style="49" bestFit="1" customWidth="1"/>
    <col min="15885" max="15885" width="14.5703125" style="49" bestFit="1" customWidth="1"/>
    <col min="15886" max="15886" width="10" style="49" bestFit="1" customWidth="1"/>
    <col min="15887" max="15888" width="12.140625" style="49" bestFit="1" customWidth="1"/>
    <col min="15889" max="15889" width="5.28515625" style="49" customWidth="1"/>
    <col min="15890" max="15890" width="14" style="49" bestFit="1" customWidth="1"/>
    <col min="15891" max="15892" width="13" style="49" bestFit="1" customWidth="1"/>
    <col min="15893" max="15893" width="12.140625" style="49" bestFit="1" customWidth="1"/>
    <col min="15894" max="15895" width="11" style="49" bestFit="1" customWidth="1"/>
    <col min="15896" max="15896" width="7.5703125" style="49" bestFit="1" customWidth="1"/>
    <col min="15897" max="16124" width="9.140625" style="49"/>
    <col min="16125" max="16125" width="4.85546875" style="49" customWidth="1"/>
    <col min="16126" max="16126" width="1.42578125" style="49" customWidth="1"/>
    <col min="16127" max="16127" width="7.28515625" style="49" customWidth="1"/>
    <col min="16128" max="16128" width="1.5703125" style="49" customWidth="1"/>
    <col min="16129" max="16129" width="8.140625" style="49" customWidth="1"/>
    <col min="16130" max="16130" width="12.85546875" style="49" customWidth="1"/>
    <col min="16131" max="16131" width="10.28515625" style="49" customWidth="1"/>
    <col min="16132" max="16132" width="4.5703125" style="49" bestFit="1" customWidth="1"/>
    <col min="16133" max="16133" width="17.7109375" style="49" customWidth="1"/>
    <col min="16134" max="16134" width="16.7109375" style="49" customWidth="1"/>
    <col min="16135" max="16135" width="14.85546875" style="49" customWidth="1"/>
    <col min="16136" max="16136" width="14.7109375" style="49" customWidth="1"/>
    <col min="16137" max="16137" width="15.85546875" style="49" customWidth="1"/>
    <col min="16138" max="16138" width="16.140625" style="49" bestFit="1" customWidth="1"/>
    <col min="16139" max="16139" width="16.28515625" style="49" bestFit="1" customWidth="1"/>
    <col min="16140" max="16140" width="13" style="49" bestFit="1" customWidth="1"/>
    <col min="16141" max="16141" width="14.5703125" style="49" bestFit="1" customWidth="1"/>
    <col min="16142" max="16142" width="10" style="49" bestFit="1" customWidth="1"/>
    <col min="16143" max="16144" width="12.140625" style="49" bestFit="1" customWidth="1"/>
    <col min="16145" max="16145" width="5.28515625" style="49" customWidth="1"/>
    <col min="16146" max="16146" width="14" style="49" bestFit="1" customWidth="1"/>
    <col min="16147" max="16148" width="13" style="49" bestFit="1" customWidth="1"/>
    <col min="16149" max="16149" width="12.140625" style="49" bestFit="1" customWidth="1"/>
    <col min="16150" max="16151" width="11" style="49" bestFit="1" customWidth="1"/>
    <col min="16152" max="16152" width="7.5703125" style="49" bestFit="1" customWidth="1"/>
    <col min="16153" max="16384" width="9.140625" style="49"/>
  </cols>
  <sheetData>
    <row r="2" spans="1:24" ht="11.65" customHeight="1" x14ac:dyDescent="0.2">
      <c r="A2" s="51">
        <f t="shared" ref="A2:A28" ca="1" si="0">OFFSET(A2,-1,)+1</f>
        <v>1</v>
      </c>
      <c r="C2" s="1" t="s">
        <v>3</v>
      </c>
      <c r="D2" s="1"/>
      <c r="E2" s="1"/>
      <c r="F2" s="1"/>
      <c r="G2" s="7"/>
      <c r="H2" s="10"/>
      <c r="J2" s="60"/>
      <c r="K2" s="9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</row>
    <row r="3" spans="1:24" ht="11.65" customHeight="1" x14ac:dyDescent="0.2">
      <c r="A3" s="51">
        <f t="shared" ca="1" si="0"/>
        <v>2</v>
      </c>
      <c r="C3" s="1"/>
      <c r="D3" s="1" t="s">
        <v>4</v>
      </c>
      <c r="E3" s="1"/>
      <c r="F3" s="1"/>
      <c r="G3" s="7"/>
      <c r="H3" s="10">
        <v>2.3199999999999998</v>
      </c>
      <c r="I3" s="6">
        <f>I798</f>
        <v>1847668088.3585818</v>
      </c>
      <c r="J3" s="60"/>
      <c r="K3" s="9"/>
      <c r="L3" s="54"/>
      <c r="M3" s="54"/>
      <c r="N3" s="54"/>
      <c r="O3" s="54"/>
      <c r="P3" s="54"/>
      <c r="Q3" s="50"/>
      <c r="R3" s="54"/>
      <c r="S3" s="54"/>
      <c r="T3" s="54"/>
      <c r="U3" s="54"/>
      <c r="V3" s="54"/>
      <c r="W3" s="54"/>
      <c r="X3" s="9"/>
    </row>
    <row r="4" spans="1:24" ht="11.65" customHeight="1" x14ac:dyDescent="0.2">
      <c r="A4" s="51">
        <f t="shared" ca="1" si="0"/>
        <v>3</v>
      </c>
      <c r="C4" s="1"/>
      <c r="D4" s="1" t="s">
        <v>5</v>
      </c>
      <c r="E4" s="1"/>
      <c r="F4" s="1"/>
      <c r="G4" s="7"/>
      <c r="H4" s="10">
        <v>2.33</v>
      </c>
      <c r="I4" s="52">
        <f>I827</f>
        <v>34942.962564657755</v>
      </c>
      <c r="J4" s="60"/>
      <c r="K4" s="9"/>
      <c r="L4" s="54"/>
      <c r="M4" s="54"/>
      <c r="N4" s="54"/>
      <c r="O4" s="54"/>
      <c r="P4" s="54"/>
      <c r="Q4" s="50"/>
      <c r="R4" s="54"/>
      <c r="S4" s="54"/>
      <c r="T4" s="54"/>
      <c r="U4" s="54"/>
      <c r="V4" s="54"/>
      <c r="W4" s="54"/>
      <c r="X4" s="9"/>
    </row>
    <row r="5" spans="1:24" ht="11.65" customHeight="1" x14ac:dyDescent="0.2">
      <c r="A5" s="51">
        <f t="shared" ca="1" si="0"/>
        <v>4</v>
      </c>
      <c r="C5" s="1"/>
      <c r="D5" s="1" t="s">
        <v>6</v>
      </c>
      <c r="E5" s="1"/>
      <c r="F5" s="1"/>
      <c r="G5" s="7"/>
      <c r="H5" s="10">
        <v>2.35</v>
      </c>
      <c r="I5" s="52">
        <f>I963+I978</f>
        <v>4368353.6262683216</v>
      </c>
      <c r="J5" s="60"/>
      <c r="K5" s="9"/>
      <c r="L5" s="54"/>
      <c r="M5" s="54"/>
      <c r="N5" s="54"/>
      <c r="O5" s="54"/>
      <c r="P5" s="54"/>
      <c r="Q5" s="50"/>
      <c r="R5" s="54"/>
      <c r="S5" s="54"/>
      <c r="T5" s="54"/>
      <c r="U5" s="54"/>
      <c r="V5" s="54"/>
      <c r="W5" s="54"/>
      <c r="X5" s="9"/>
    </row>
    <row r="6" spans="1:24" ht="11.65" customHeight="1" x14ac:dyDescent="0.2">
      <c r="A6" s="51">
        <f t="shared" ca="1" si="0"/>
        <v>5</v>
      </c>
      <c r="C6" s="1"/>
      <c r="D6" s="1" t="s">
        <v>7</v>
      </c>
      <c r="E6" s="1"/>
      <c r="F6" s="1"/>
      <c r="G6" s="7"/>
      <c r="H6" s="10">
        <v>2.33</v>
      </c>
      <c r="I6" s="52">
        <f>I835+I843</f>
        <v>0</v>
      </c>
      <c r="J6" s="60"/>
      <c r="K6" s="9"/>
      <c r="L6" s="54"/>
      <c r="M6" s="54"/>
      <c r="N6" s="54"/>
      <c r="O6" s="54"/>
      <c r="P6" s="54"/>
      <c r="Q6" s="50"/>
      <c r="R6" s="54"/>
      <c r="S6" s="54"/>
      <c r="T6" s="54"/>
      <c r="U6" s="54"/>
      <c r="V6" s="54"/>
      <c r="W6" s="54"/>
      <c r="X6" s="9"/>
    </row>
    <row r="7" spans="1:24" ht="11.65" customHeight="1" x14ac:dyDescent="0.2">
      <c r="A7" s="51">
        <f t="shared" ca="1" si="0"/>
        <v>6</v>
      </c>
      <c r="C7" s="1"/>
      <c r="D7" s="1" t="s">
        <v>320</v>
      </c>
      <c r="E7" s="1"/>
      <c r="F7" s="1"/>
      <c r="G7" s="7"/>
      <c r="H7" s="10">
        <v>2.33</v>
      </c>
      <c r="I7" s="52">
        <f>I847</f>
        <v>0</v>
      </c>
      <c r="J7" s="60"/>
      <c r="K7" s="9"/>
      <c r="L7" s="54"/>
      <c r="M7" s="54"/>
      <c r="N7" s="54"/>
      <c r="O7" s="54"/>
      <c r="P7" s="54"/>
      <c r="Q7" s="50"/>
      <c r="R7" s="54"/>
      <c r="S7" s="54"/>
      <c r="T7" s="54"/>
      <c r="U7" s="54"/>
      <c r="V7" s="54"/>
      <c r="W7" s="54"/>
      <c r="X7" s="9"/>
    </row>
    <row r="8" spans="1:24" ht="11.65" customHeight="1" x14ac:dyDescent="0.2">
      <c r="A8" s="51">
        <f t="shared" ca="1" si="0"/>
        <v>7</v>
      </c>
      <c r="C8" s="1"/>
      <c r="D8" s="1" t="s">
        <v>9</v>
      </c>
      <c r="E8" s="1"/>
      <c r="F8" s="1"/>
      <c r="G8" s="7"/>
      <c r="H8" s="10">
        <v>2.35</v>
      </c>
      <c r="I8" s="52">
        <f>I950</f>
        <v>1991649.0193760565</v>
      </c>
      <c r="J8" s="60"/>
      <c r="K8" s="9"/>
      <c r="L8" s="54"/>
      <c r="M8" s="54"/>
      <c r="N8" s="54"/>
      <c r="O8" s="54"/>
      <c r="P8" s="54"/>
      <c r="Q8" s="50"/>
      <c r="R8" s="54"/>
      <c r="S8" s="54"/>
      <c r="T8" s="54"/>
      <c r="U8" s="54"/>
      <c r="V8" s="54"/>
      <c r="W8" s="54"/>
      <c r="X8" s="9"/>
    </row>
    <row r="9" spans="1:24" ht="11.65" customHeight="1" x14ac:dyDescent="0.2">
      <c r="A9" s="51">
        <f t="shared" ca="1" si="0"/>
        <v>8</v>
      </c>
      <c r="C9" s="1"/>
      <c r="D9" s="1" t="s">
        <v>10</v>
      </c>
      <c r="E9" s="1"/>
      <c r="F9" s="1"/>
      <c r="G9" s="7"/>
      <c r="H9" s="10">
        <v>2.34</v>
      </c>
      <c r="I9" s="52">
        <f>I905</f>
        <v>6191494.0041597346</v>
      </c>
      <c r="J9" s="60"/>
      <c r="K9" s="9"/>
      <c r="L9" s="54"/>
      <c r="M9" s="54"/>
      <c r="N9" s="54"/>
      <c r="O9" s="54"/>
      <c r="P9" s="54"/>
      <c r="Q9" s="50"/>
      <c r="R9" s="54"/>
      <c r="S9" s="54"/>
      <c r="T9" s="54"/>
      <c r="U9" s="54"/>
      <c r="V9" s="54"/>
      <c r="W9" s="54"/>
      <c r="X9" s="9"/>
    </row>
    <row r="10" spans="1:24" ht="11.65" customHeight="1" x14ac:dyDescent="0.2">
      <c r="A10" s="51">
        <f t="shared" ca="1" si="0"/>
        <v>9</v>
      </c>
      <c r="C10" s="1"/>
      <c r="D10" s="1" t="s">
        <v>11</v>
      </c>
      <c r="E10" s="1"/>
      <c r="F10" s="1"/>
      <c r="G10" s="7"/>
      <c r="H10" s="10">
        <v>2.34</v>
      </c>
      <c r="I10" s="52">
        <f>I938</f>
        <v>8178581.9057635935</v>
      </c>
      <c r="J10" s="60"/>
      <c r="K10" s="9"/>
      <c r="L10" s="54"/>
      <c r="M10" s="54"/>
      <c r="N10" s="54"/>
      <c r="O10" s="54"/>
      <c r="P10" s="54"/>
      <c r="Q10" s="50"/>
      <c r="R10" s="54"/>
      <c r="S10" s="54"/>
      <c r="T10" s="54"/>
      <c r="U10" s="54"/>
      <c r="V10" s="54"/>
      <c r="W10" s="54"/>
      <c r="X10" s="9"/>
    </row>
    <row r="11" spans="1:24" ht="11.65" customHeight="1" x14ac:dyDescent="0.2">
      <c r="A11" s="51">
        <f t="shared" ca="1" si="0"/>
        <v>10</v>
      </c>
      <c r="C11" s="1"/>
      <c r="D11" s="1" t="s">
        <v>12</v>
      </c>
      <c r="E11" s="1"/>
      <c r="F11" s="1"/>
      <c r="G11" s="7"/>
      <c r="H11" s="10">
        <v>2.35</v>
      </c>
      <c r="I11" s="52">
        <f>I1011</f>
        <v>2839473.9421010017</v>
      </c>
      <c r="J11" s="60"/>
      <c r="K11" s="9"/>
      <c r="L11" s="54"/>
      <c r="M11" s="54"/>
      <c r="N11" s="54"/>
      <c r="O11" s="54"/>
      <c r="P11" s="54"/>
      <c r="Q11" s="50"/>
      <c r="R11" s="54"/>
      <c r="S11" s="54"/>
      <c r="T11" s="54"/>
      <c r="U11" s="54"/>
      <c r="V11" s="54"/>
      <c r="W11" s="54"/>
      <c r="X11" s="9"/>
    </row>
    <row r="12" spans="1:24" ht="11.65" customHeight="1" x14ac:dyDescent="0.2">
      <c r="A12" s="51">
        <f t="shared" ca="1" si="0"/>
        <v>11</v>
      </c>
      <c r="C12" s="1"/>
      <c r="D12" s="1" t="s">
        <v>13</v>
      </c>
      <c r="E12" s="1"/>
      <c r="F12" s="1"/>
      <c r="G12" s="7"/>
      <c r="H12" s="10">
        <v>2.34</v>
      </c>
      <c r="I12" s="52">
        <f>I869</f>
        <v>5225.8191051398026</v>
      </c>
      <c r="J12" s="60"/>
      <c r="K12" s="9"/>
      <c r="L12" s="54"/>
      <c r="M12" s="54"/>
      <c r="N12" s="54"/>
      <c r="O12" s="54"/>
      <c r="P12" s="54"/>
      <c r="Q12" s="50"/>
      <c r="R12" s="54"/>
      <c r="S12" s="54"/>
      <c r="T12" s="54"/>
      <c r="U12" s="54"/>
      <c r="V12" s="54"/>
      <c r="W12" s="54"/>
      <c r="X12" s="9"/>
    </row>
    <row r="13" spans="1:24" ht="11.65" customHeight="1" x14ac:dyDescent="0.2">
      <c r="A13" s="51">
        <f t="shared" ca="1" si="0"/>
        <v>12</v>
      </c>
      <c r="C13" s="1"/>
      <c r="D13" s="1" t="s">
        <v>14</v>
      </c>
      <c r="E13" s="1"/>
      <c r="F13" s="1"/>
      <c r="G13" s="7"/>
      <c r="H13" s="10">
        <v>2.36</v>
      </c>
      <c r="I13" s="52">
        <f>I1031</f>
        <v>0</v>
      </c>
      <c r="J13" s="60"/>
      <c r="K13" s="9"/>
      <c r="L13" s="54"/>
      <c r="M13" s="54"/>
      <c r="N13" s="54"/>
      <c r="O13" s="54"/>
      <c r="P13" s="54"/>
      <c r="Q13" s="50"/>
      <c r="R13" s="54"/>
      <c r="S13" s="54"/>
      <c r="T13" s="54"/>
      <c r="U13" s="54"/>
      <c r="V13" s="54"/>
      <c r="W13" s="54"/>
      <c r="X13" s="9"/>
    </row>
    <row r="14" spans="1:24" ht="11.65" customHeight="1" x14ac:dyDescent="0.2">
      <c r="A14" s="51">
        <f t="shared" ca="1" si="0"/>
        <v>13</v>
      </c>
      <c r="C14" s="1"/>
      <c r="D14" s="1"/>
      <c r="E14" s="1"/>
      <c r="F14" s="1"/>
      <c r="G14" s="7"/>
      <c r="H14" s="10"/>
      <c r="I14" s="58"/>
      <c r="J14" s="60"/>
      <c r="K14" s="9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</row>
    <row r="15" spans="1:24" ht="11.65" customHeight="1" x14ac:dyDescent="0.2">
      <c r="A15" s="51">
        <f t="shared" ca="1" si="0"/>
        <v>14</v>
      </c>
      <c r="C15" s="1"/>
      <c r="D15" s="1" t="s">
        <v>15</v>
      </c>
      <c r="E15" s="1"/>
      <c r="F15" s="1"/>
      <c r="G15" s="7"/>
      <c r="H15" s="10"/>
      <c r="I15" s="52">
        <f>SUM(I3:I14)</f>
        <v>1871277809.6379204</v>
      </c>
      <c r="J15" s="60"/>
      <c r="K15" s="9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0"/>
    </row>
    <row r="16" spans="1:24" ht="11.65" customHeight="1" x14ac:dyDescent="0.2">
      <c r="A16" s="51">
        <f t="shared" ca="1" si="0"/>
        <v>15</v>
      </c>
      <c r="C16" s="1"/>
      <c r="D16" s="1"/>
      <c r="E16" s="1"/>
      <c r="F16" s="1"/>
      <c r="G16" s="7"/>
      <c r="H16" s="10"/>
      <c r="J16" s="60"/>
      <c r="K16" s="9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</row>
    <row r="17" spans="1:24" ht="11.65" customHeight="1" x14ac:dyDescent="0.2">
      <c r="A17" s="51">
        <f t="shared" ca="1" si="0"/>
        <v>16</v>
      </c>
      <c r="C17" s="1" t="s">
        <v>16</v>
      </c>
      <c r="D17" s="1"/>
      <c r="E17" s="1"/>
      <c r="F17" s="1"/>
      <c r="G17" s="7"/>
      <c r="H17" s="10"/>
      <c r="J17" s="60"/>
      <c r="K17" s="9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</row>
    <row r="18" spans="1:24" ht="11.65" customHeight="1" x14ac:dyDescent="0.2">
      <c r="A18" s="51">
        <f t="shared" ca="1" si="0"/>
        <v>17</v>
      </c>
      <c r="C18" s="1"/>
      <c r="D18" s="1" t="s">
        <v>17</v>
      </c>
      <c r="E18" s="1"/>
      <c r="F18" s="1"/>
      <c r="G18" s="7"/>
      <c r="H18" s="10">
        <v>2.4</v>
      </c>
      <c r="I18" s="52">
        <f>I1370</f>
        <v>-731979707.8188467</v>
      </c>
      <c r="J18" s="60"/>
      <c r="K18" s="9"/>
      <c r="L18" s="54"/>
      <c r="M18" s="54"/>
      <c r="N18" s="54"/>
      <c r="O18" s="54"/>
      <c r="P18" s="54"/>
      <c r="Q18" s="50"/>
      <c r="R18" s="54"/>
      <c r="S18" s="54"/>
      <c r="T18" s="54"/>
      <c r="U18" s="54"/>
      <c r="V18" s="54"/>
      <c r="W18" s="54"/>
      <c r="X18" s="9"/>
    </row>
    <row r="19" spans="1:24" ht="11.65" customHeight="1" x14ac:dyDescent="0.2">
      <c r="A19" s="51">
        <f t="shared" ca="1" si="0"/>
        <v>18</v>
      </c>
      <c r="C19" s="1"/>
      <c r="D19" s="1" t="s">
        <v>18</v>
      </c>
      <c r="E19" s="1"/>
      <c r="F19" s="1"/>
      <c r="G19" s="7"/>
      <c r="H19" s="10">
        <v>2.41</v>
      </c>
      <c r="I19" s="52">
        <f>I1434</f>
        <v>-59952892.172366202</v>
      </c>
      <c r="J19" s="60"/>
      <c r="K19" s="9"/>
      <c r="L19" s="54"/>
      <c r="M19" s="54"/>
      <c r="N19" s="54"/>
      <c r="O19" s="54"/>
      <c r="P19" s="54"/>
      <c r="Q19" s="50"/>
      <c r="R19" s="54"/>
      <c r="S19" s="54"/>
      <c r="T19" s="54"/>
      <c r="U19" s="54"/>
      <c r="V19" s="54"/>
      <c r="W19" s="54"/>
      <c r="X19" s="9"/>
    </row>
    <row r="20" spans="1:24" ht="11.65" customHeight="1" x14ac:dyDescent="0.2">
      <c r="A20" s="51">
        <f t="shared" ca="1" si="0"/>
        <v>19</v>
      </c>
      <c r="C20" s="1"/>
      <c r="D20" s="1" t="s">
        <v>19</v>
      </c>
      <c r="E20" s="1"/>
      <c r="F20" s="1"/>
      <c r="G20" s="7"/>
      <c r="H20" s="10">
        <v>2.37</v>
      </c>
      <c r="I20" s="52">
        <f>I1145</f>
        <v>-274664707.21221828</v>
      </c>
      <c r="J20" s="60"/>
      <c r="K20" s="9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9"/>
    </row>
    <row r="21" spans="1:24" ht="11.65" customHeight="1" x14ac:dyDescent="0.2">
      <c r="A21" s="51">
        <f t="shared" ca="1" si="0"/>
        <v>20</v>
      </c>
      <c r="C21" s="1"/>
      <c r="D21" s="1" t="s">
        <v>20</v>
      </c>
      <c r="E21" s="1"/>
      <c r="F21" s="1"/>
      <c r="G21" s="7"/>
      <c r="H21" s="10">
        <v>2.37</v>
      </c>
      <c r="I21" s="52">
        <f>I1155</f>
        <v>-20277.334565224872</v>
      </c>
      <c r="J21" s="60"/>
      <c r="K21" s="9"/>
      <c r="L21" s="54"/>
      <c r="M21" s="54"/>
      <c r="N21" s="54"/>
      <c r="O21" s="54"/>
      <c r="P21" s="54"/>
      <c r="Q21" s="50"/>
      <c r="R21" s="54"/>
      <c r="S21" s="54"/>
      <c r="T21" s="54"/>
      <c r="U21" s="54"/>
      <c r="V21" s="54"/>
      <c r="W21" s="54"/>
      <c r="X21" s="9"/>
    </row>
    <row r="22" spans="1:24" ht="11.65" customHeight="1" x14ac:dyDescent="0.2">
      <c r="A22" s="51">
        <f t="shared" ca="1" si="0"/>
        <v>21</v>
      </c>
      <c r="C22" s="1"/>
      <c r="D22" s="1" t="s">
        <v>21</v>
      </c>
      <c r="E22" s="1"/>
      <c r="F22" s="1"/>
      <c r="G22" s="7"/>
      <c r="H22" s="10">
        <v>2.36</v>
      </c>
      <c r="I22" s="52">
        <f>I1065</f>
        <v>21333.701184419831</v>
      </c>
      <c r="J22" s="60"/>
      <c r="K22" s="9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9"/>
    </row>
    <row r="23" spans="1:24" ht="11.65" customHeight="1" x14ac:dyDescent="0.2">
      <c r="A23" s="51">
        <f t="shared" ca="1" si="0"/>
        <v>22</v>
      </c>
      <c r="C23" s="1"/>
      <c r="D23" s="1" t="s">
        <v>22</v>
      </c>
      <c r="E23" s="1"/>
      <c r="F23" s="1"/>
      <c r="G23" s="7"/>
      <c r="H23" s="10">
        <v>2.36</v>
      </c>
      <c r="I23" s="52">
        <f>I1037</f>
        <v>0</v>
      </c>
      <c r="J23" s="60"/>
      <c r="K23" s="9"/>
      <c r="L23" s="54"/>
      <c r="M23" s="54"/>
      <c r="N23" s="54"/>
      <c r="O23" s="54"/>
      <c r="P23" s="54"/>
      <c r="Q23" s="50"/>
      <c r="R23" s="54"/>
      <c r="S23" s="54"/>
      <c r="T23" s="54"/>
      <c r="U23" s="54"/>
      <c r="V23" s="54"/>
      <c r="W23" s="54"/>
      <c r="X23" s="9"/>
    </row>
    <row r="24" spans="1:24" ht="11.65" customHeight="1" x14ac:dyDescent="0.2">
      <c r="A24" s="51">
        <f t="shared" ca="1" si="0"/>
        <v>23</v>
      </c>
      <c r="C24" s="1"/>
      <c r="D24" s="1" t="s">
        <v>23</v>
      </c>
      <c r="E24" s="1"/>
      <c r="F24" s="1"/>
      <c r="G24" s="7"/>
      <c r="H24" s="10">
        <v>2.36</v>
      </c>
      <c r="I24" s="52">
        <f>I1044+I1049+I1057+I1069+I1081</f>
        <v>-30136783.704076517</v>
      </c>
      <c r="J24" s="60"/>
      <c r="K24" s="9"/>
      <c r="L24" s="54"/>
      <c r="M24" s="54"/>
      <c r="N24" s="54"/>
      <c r="O24" s="54"/>
      <c r="P24" s="54"/>
      <c r="Q24" s="50"/>
      <c r="R24" s="54"/>
      <c r="S24" s="54"/>
      <c r="T24" s="54"/>
      <c r="U24" s="54"/>
      <c r="V24" s="54"/>
      <c r="W24" s="54"/>
      <c r="X24" s="9"/>
    </row>
    <row r="25" spans="1:24" ht="11.65" customHeight="1" x14ac:dyDescent="0.2">
      <c r="A25" s="51">
        <f t="shared" ca="1" si="0"/>
        <v>24</v>
      </c>
      <c r="C25" s="1"/>
      <c r="D25" s="1"/>
      <c r="E25" s="1"/>
      <c r="F25" s="1"/>
      <c r="G25" s="7"/>
      <c r="H25" s="10"/>
      <c r="I25" s="56"/>
      <c r="J25" s="4"/>
      <c r="K25" s="9"/>
      <c r="L25" s="54"/>
      <c r="M25" s="54"/>
      <c r="N25" s="54"/>
      <c r="O25" s="54"/>
      <c r="P25" s="54"/>
      <c r="Q25" s="50"/>
      <c r="R25" s="54"/>
      <c r="S25" s="54"/>
      <c r="T25" s="54"/>
      <c r="U25" s="54"/>
      <c r="V25" s="54"/>
      <c r="W25" s="54"/>
      <c r="X25" s="50"/>
    </row>
    <row r="26" spans="1:24" ht="11.65" customHeight="1" x14ac:dyDescent="0.2">
      <c r="A26" s="51">
        <f t="shared" ca="1" si="0"/>
        <v>25</v>
      </c>
      <c r="C26" s="1"/>
      <c r="D26" s="1" t="s">
        <v>24</v>
      </c>
      <c r="E26" s="1"/>
      <c r="F26" s="1"/>
      <c r="G26" s="7"/>
      <c r="H26" s="10"/>
      <c r="I26" s="54">
        <f>SUM(I18:I24)</f>
        <v>-1096733034.5408885</v>
      </c>
      <c r="J26" s="4"/>
      <c r="K26" s="9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0"/>
    </row>
    <row r="27" spans="1:24" ht="11.65" customHeight="1" x14ac:dyDescent="0.2">
      <c r="A27" s="51">
        <f t="shared" ca="1" si="0"/>
        <v>26</v>
      </c>
      <c r="C27" s="1"/>
      <c r="D27" s="1"/>
      <c r="E27" s="1"/>
      <c r="F27" s="1"/>
      <c r="G27" s="7"/>
      <c r="H27" s="10"/>
      <c r="I27" s="50"/>
      <c r="J27" s="4"/>
      <c r="K27" s="9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</row>
    <row r="28" spans="1:24" ht="11.65" customHeight="1" thickBot="1" x14ac:dyDescent="0.25">
      <c r="A28" s="51">
        <f t="shared" ca="1" si="0"/>
        <v>27</v>
      </c>
      <c r="C28" s="1" t="s">
        <v>25</v>
      </c>
      <c r="D28" s="1"/>
      <c r="E28" s="1"/>
      <c r="F28" s="1"/>
      <c r="G28" s="7"/>
      <c r="H28" s="10"/>
      <c r="I28" s="57">
        <f>I15+I26</f>
        <v>774544775.09703183</v>
      </c>
      <c r="J28" s="4"/>
      <c r="K28" s="9"/>
      <c r="L28" s="54"/>
      <c r="M28" s="54"/>
      <c r="N28" s="54"/>
      <c r="O28" s="54"/>
      <c r="P28" s="54"/>
      <c r="Q28" s="50"/>
      <c r="R28" s="54"/>
      <c r="S28" s="54"/>
      <c r="T28" s="54"/>
      <c r="U28" s="54"/>
      <c r="V28" s="54"/>
      <c r="W28" s="54"/>
      <c r="X28" s="9"/>
    </row>
    <row r="29" spans="1:24" ht="11.65" customHeight="1" thickTop="1" x14ac:dyDescent="0.2">
      <c r="A29" s="51">
        <f t="shared" ref="A29:A61" ca="1" si="1">OFFSET(A29,-1,)+1</f>
        <v>28</v>
      </c>
      <c r="C29" s="61">
        <v>310</v>
      </c>
      <c r="D29" s="3" t="s">
        <v>33</v>
      </c>
      <c r="E29" s="3"/>
      <c r="F29" s="3"/>
      <c r="G29" s="3"/>
      <c r="H29" s="62"/>
      <c r="I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1">
        <f t="shared" ca="1" si="1"/>
        <v>29</v>
      </c>
      <c r="C30" s="61"/>
      <c r="D30" s="3"/>
      <c r="E30" s="3"/>
      <c r="F30" s="61" t="s">
        <v>292</v>
      </c>
      <c r="G30" s="3" t="s">
        <v>256</v>
      </c>
      <c r="H30" s="62"/>
      <c r="I30" s="2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1">
        <f t="shared" ca="1" si="1"/>
        <v>30</v>
      </c>
      <c r="C31" s="61"/>
      <c r="D31" s="3"/>
      <c r="E31" s="3"/>
      <c r="F31" s="61" t="s">
        <v>292</v>
      </c>
      <c r="G31" s="3" t="s">
        <v>260</v>
      </c>
      <c r="H31" s="62"/>
      <c r="I31" s="2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1">
        <f t="shared" ca="1" si="1"/>
        <v>31</v>
      </c>
      <c r="C32" s="61"/>
      <c r="D32" s="3"/>
      <c r="E32" s="3"/>
      <c r="F32" s="61" t="s">
        <v>292</v>
      </c>
      <c r="G32" s="3" t="s">
        <v>26</v>
      </c>
      <c r="H32" s="62"/>
      <c r="I32" s="2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1">
        <f t="shared" ca="1" si="1"/>
        <v>32</v>
      </c>
      <c r="C33" s="61"/>
      <c r="D33" s="3"/>
      <c r="E33" s="3"/>
      <c r="F33" s="61" t="s">
        <v>292</v>
      </c>
      <c r="G33" s="3" t="s">
        <v>255</v>
      </c>
      <c r="H33" s="62"/>
      <c r="I33" s="2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1">
        <f t="shared" ca="1" si="1"/>
        <v>33</v>
      </c>
      <c r="C34" s="61"/>
      <c r="D34" s="3"/>
      <c r="E34" s="3"/>
      <c r="F34" s="61" t="s">
        <v>292</v>
      </c>
      <c r="G34" s="3" t="s">
        <v>257</v>
      </c>
      <c r="H34" s="62"/>
      <c r="I34" s="2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1">
        <f t="shared" ca="1" si="1"/>
        <v>34</v>
      </c>
      <c r="C35" s="61"/>
      <c r="D35" s="3"/>
      <c r="E35" s="3"/>
      <c r="F35" s="61" t="s">
        <v>292</v>
      </c>
      <c r="G35" s="3" t="s">
        <v>259</v>
      </c>
      <c r="H35" s="62"/>
      <c r="I35" s="2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1">
        <f t="shared" ca="1" si="1"/>
        <v>35</v>
      </c>
      <c r="C36" s="61"/>
      <c r="D36" s="3"/>
      <c r="E36" s="3"/>
      <c r="F36" s="61" t="s">
        <v>292</v>
      </c>
      <c r="G36" s="3" t="s">
        <v>199</v>
      </c>
      <c r="H36" s="62"/>
      <c r="I36" s="2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1">
        <f t="shared" ca="1" si="1"/>
        <v>36</v>
      </c>
      <c r="C37" s="61"/>
      <c r="D37" s="3"/>
      <c r="E37" s="3"/>
      <c r="F37" s="61" t="s">
        <v>292</v>
      </c>
      <c r="G37" s="3" t="s">
        <v>257</v>
      </c>
      <c r="H37" s="62"/>
      <c r="I37" s="2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1">
        <f t="shared" ca="1" si="1"/>
        <v>37</v>
      </c>
      <c r="C38" s="61"/>
      <c r="D38" s="3"/>
      <c r="E38" s="3"/>
      <c r="F38" s="3"/>
      <c r="G38" s="3"/>
      <c r="H38" s="62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1">
        <f t="shared" ca="1" si="1"/>
        <v>38</v>
      </c>
      <c r="C39" s="61"/>
      <c r="D39" s="3"/>
      <c r="E39" s="3"/>
      <c r="F39" s="3"/>
      <c r="G39" s="3"/>
      <c r="H39" s="62"/>
      <c r="I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1">
        <f t="shared" ca="1" si="1"/>
        <v>39</v>
      </c>
      <c r="C40" s="61">
        <v>311</v>
      </c>
      <c r="D40" s="3" t="s">
        <v>35</v>
      </c>
      <c r="E40" s="3"/>
      <c r="F40" s="3"/>
      <c r="G40" s="3"/>
      <c r="H40" s="62"/>
      <c r="I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1">
        <f t="shared" ca="1" si="1"/>
        <v>40</v>
      </c>
      <c r="C41" s="61"/>
      <c r="D41" s="3"/>
      <c r="E41" s="3"/>
      <c r="F41" s="61" t="s">
        <v>292</v>
      </c>
      <c r="G41" s="3" t="s">
        <v>256</v>
      </c>
      <c r="H41" s="62"/>
      <c r="I41" s="2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1">
        <f t="shared" ca="1" si="1"/>
        <v>41</v>
      </c>
      <c r="C42" s="61"/>
      <c r="D42" s="3"/>
      <c r="E42" s="3"/>
      <c r="F42" s="61" t="s">
        <v>292</v>
      </c>
      <c r="G42" s="3" t="s">
        <v>260</v>
      </c>
      <c r="H42" s="62"/>
      <c r="I42" s="2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1">
        <f t="shared" ca="1" si="1"/>
        <v>42</v>
      </c>
      <c r="C43" s="61"/>
      <c r="D43" s="3"/>
      <c r="E43" s="3"/>
      <c r="F43" s="61" t="s">
        <v>292</v>
      </c>
      <c r="G43" s="3" t="s">
        <v>26</v>
      </c>
      <c r="H43" s="62"/>
      <c r="I43" s="2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1">
        <f t="shared" ca="1" si="1"/>
        <v>43</v>
      </c>
      <c r="C44" s="61"/>
      <c r="D44" s="3"/>
      <c r="E44" s="3"/>
      <c r="F44" s="61" t="s">
        <v>292</v>
      </c>
      <c r="G44" s="3" t="s">
        <v>255</v>
      </c>
      <c r="H44" s="62"/>
      <c r="I44" s="21">
        <v>13577443.751979899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1">
        <f t="shared" ca="1" si="1"/>
        <v>44</v>
      </c>
      <c r="C45" s="61"/>
      <c r="D45" s="3"/>
      <c r="E45" s="3"/>
      <c r="F45" s="61" t="s">
        <v>292</v>
      </c>
      <c r="G45" s="3" t="s">
        <v>257</v>
      </c>
      <c r="H45" s="62"/>
      <c r="I45" s="2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1">
        <f t="shared" ca="1" si="1"/>
        <v>45</v>
      </c>
      <c r="C46" s="61"/>
      <c r="D46" s="3"/>
      <c r="E46" s="3"/>
      <c r="F46" s="61" t="s">
        <v>292</v>
      </c>
      <c r="G46" s="3" t="s">
        <v>259</v>
      </c>
      <c r="H46" s="62"/>
      <c r="I46" s="21">
        <v>31822772.465931885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1">
        <f t="shared" ca="1" si="1"/>
        <v>46</v>
      </c>
      <c r="C47" s="61"/>
      <c r="D47" s="3"/>
      <c r="E47" s="3"/>
      <c r="F47" s="61" t="s">
        <v>292</v>
      </c>
      <c r="G47" s="3" t="s">
        <v>257</v>
      </c>
      <c r="H47" s="62"/>
      <c r="I47" s="2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1">
        <f t="shared" ca="1" si="1"/>
        <v>47</v>
      </c>
      <c r="C48" s="61"/>
      <c r="D48" s="3"/>
      <c r="E48" s="3"/>
      <c r="F48" s="3"/>
      <c r="G48" s="3"/>
      <c r="H48" s="62" t="s">
        <v>34</v>
      </c>
      <c r="I48" s="13">
        <v>45400216.21791178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1">
        <f t="shared" ca="1" si="1"/>
        <v>48</v>
      </c>
      <c r="C49" s="61"/>
      <c r="D49" s="3"/>
      <c r="E49" s="3"/>
      <c r="F49" s="3"/>
      <c r="G49" s="3"/>
      <c r="H49" s="62"/>
      <c r="I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1">
        <f t="shared" ca="1" si="1"/>
        <v>49</v>
      </c>
      <c r="C50" s="61">
        <v>312</v>
      </c>
      <c r="D50" s="3" t="s">
        <v>36</v>
      </c>
      <c r="E50" s="3"/>
      <c r="F50" s="61"/>
      <c r="G50" s="3"/>
      <c r="H50" s="62"/>
      <c r="I50" s="2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1">
        <f t="shared" ca="1" si="1"/>
        <v>50</v>
      </c>
      <c r="C51" s="61"/>
      <c r="D51" s="3"/>
      <c r="E51" s="3"/>
      <c r="F51" s="61" t="s">
        <v>292</v>
      </c>
      <c r="G51" s="3" t="s">
        <v>256</v>
      </c>
      <c r="H51" s="62"/>
      <c r="I51" s="2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1">
        <f t="shared" ca="1" si="1"/>
        <v>51</v>
      </c>
      <c r="C52" s="61"/>
      <c r="D52" s="3"/>
      <c r="E52" s="3"/>
      <c r="F52" s="61" t="s">
        <v>292</v>
      </c>
      <c r="G52" s="3" t="s">
        <v>260</v>
      </c>
      <c r="H52" s="62"/>
      <c r="I52" s="2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1">
        <f t="shared" ca="1" si="1"/>
        <v>52</v>
      </c>
      <c r="C53" s="61"/>
      <c r="D53" s="3"/>
      <c r="E53" s="3"/>
      <c r="F53" s="61" t="s">
        <v>292</v>
      </c>
      <c r="G53" s="3" t="s">
        <v>26</v>
      </c>
      <c r="H53" s="62"/>
      <c r="I53" s="2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1">
        <f t="shared" ca="1" si="1"/>
        <v>53</v>
      </c>
      <c r="C54" s="61"/>
      <c r="D54" s="3"/>
      <c r="E54" s="3"/>
      <c r="F54" s="61" t="s">
        <v>292</v>
      </c>
      <c r="G54" s="3" t="s">
        <v>255</v>
      </c>
      <c r="H54" s="62"/>
      <c r="I54" s="21">
        <v>26384392.197117399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1">
        <f t="shared" ca="1" si="1"/>
        <v>54</v>
      </c>
      <c r="C55" s="61"/>
      <c r="D55" s="3"/>
      <c r="E55" s="3"/>
      <c r="F55" s="61" t="s">
        <v>292</v>
      </c>
      <c r="G55" s="3" t="s">
        <v>257</v>
      </c>
      <c r="H55" s="62"/>
      <c r="I55" s="2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1">
        <f t="shared" ca="1" si="1"/>
        <v>55</v>
      </c>
      <c r="C56" s="61"/>
      <c r="D56" s="3"/>
      <c r="E56" s="3"/>
      <c r="F56" s="61" t="s">
        <v>292</v>
      </c>
      <c r="G56" s="3" t="s">
        <v>259</v>
      </c>
      <c r="H56" s="62"/>
      <c r="I56" s="21">
        <v>213430600.71196368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1">
        <f t="shared" ca="1" si="1"/>
        <v>56</v>
      </c>
      <c r="C57" s="61"/>
      <c r="D57" s="3"/>
      <c r="E57" s="3"/>
      <c r="F57" s="61" t="s">
        <v>292</v>
      </c>
      <c r="G57" s="3" t="s">
        <v>199</v>
      </c>
      <c r="H57" s="62"/>
      <c r="I57" s="2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1">
        <f t="shared" ca="1" si="1"/>
        <v>57</v>
      </c>
      <c r="C58" s="61"/>
      <c r="D58" s="3"/>
      <c r="E58" s="3"/>
      <c r="F58" s="3"/>
      <c r="G58" s="3"/>
      <c r="H58" s="62" t="s">
        <v>34</v>
      </c>
      <c r="I58" s="13">
        <v>239814992.90908107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1">
        <f t="shared" ca="1" si="1"/>
        <v>58</v>
      </c>
      <c r="C59" s="61"/>
      <c r="D59" s="3"/>
      <c r="E59" s="3"/>
      <c r="F59" s="3"/>
      <c r="G59" s="3"/>
      <c r="H59" s="62"/>
      <c r="I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1">
        <f t="shared" ca="1" si="1"/>
        <v>59</v>
      </c>
      <c r="C60" s="61">
        <v>314</v>
      </c>
      <c r="D60" s="3" t="s">
        <v>37</v>
      </c>
      <c r="E60" s="3"/>
      <c r="F60" s="3"/>
      <c r="G60" s="3"/>
      <c r="H60" s="62"/>
      <c r="I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1">
        <f t="shared" ca="1" si="1"/>
        <v>60</v>
      </c>
      <c r="C61" s="61"/>
      <c r="D61" s="3"/>
      <c r="E61" s="3"/>
      <c r="F61" s="61" t="s">
        <v>292</v>
      </c>
      <c r="G61" s="3" t="s">
        <v>256</v>
      </c>
      <c r="H61" s="62"/>
      <c r="I61" s="2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1">
        <f t="shared" ref="A62:A126" ca="1" si="2">OFFSET(A62,-1,)+1</f>
        <v>61</v>
      </c>
      <c r="C62" s="61"/>
      <c r="D62" s="3"/>
      <c r="E62" s="3"/>
      <c r="F62" s="61" t="s">
        <v>292</v>
      </c>
      <c r="G62" s="3" t="s">
        <v>260</v>
      </c>
      <c r="H62" s="62"/>
      <c r="I62" s="2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1">
        <f t="shared" ca="1" si="2"/>
        <v>62</v>
      </c>
      <c r="C63" s="61"/>
      <c r="D63" s="3"/>
      <c r="E63" s="3"/>
      <c r="F63" s="61" t="s">
        <v>292</v>
      </c>
      <c r="G63" s="3" t="s">
        <v>26</v>
      </c>
      <c r="H63" s="62"/>
      <c r="I63" s="2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1">
        <f t="shared" ca="1" si="2"/>
        <v>63</v>
      </c>
      <c r="C64" s="61"/>
      <c r="D64" s="3"/>
      <c r="E64" s="3"/>
      <c r="F64" s="61" t="s">
        <v>292</v>
      </c>
      <c r="G64" s="3" t="s">
        <v>255</v>
      </c>
      <c r="H64" s="62"/>
      <c r="I64" s="21">
        <v>8433648.9468340278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1">
        <f t="shared" ca="1" si="2"/>
        <v>64</v>
      </c>
      <c r="C65" s="61"/>
      <c r="D65" s="3"/>
      <c r="E65" s="3"/>
      <c r="F65" s="61" t="s">
        <v>292</v>
      </c>
      <c r="G65" s="3" t="s">
        <v>257</v>
      </c>
      <c r="H65" s="62"/>
      <c r="I65" s="2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1">
        <f t="shared" ca="1" si="2"/>
        <v>65</v>
      </c>
      <c r="C66" s="61"/>
      <c r="D66" s="3"/>
      <c r="E66" s="3"/>
      <c r="F66" s="61" t="s">
        <v>292</v>
      </c>
      <c r="G66" s="3" t="s">
        <v>259</v>
      </c>
      <c r="H66" s="62"/>
      <c r="I66" s="21">
        <v>44402268.511123806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1">
        <f t="shared" ca="1" si="2"/>
        <v>66</v>
      </c>
      <c r="C67" s="61"/>
      <c r="D67" s="3"/>
      <c r="E67" s="3"/>
      <c r="F67" s="61" t="s">
        <v>292</v>
      </c>
      <c r="G67" s="3" t="s">
        <v>257</v>
      </c>
      <c r="H67" s="62"/>
      <c r="I67" s="2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1">
        <f t="shared" ca="1" si="2"/>
        <v>67</v>
      </c>
      <c r="C68" s="61"/>
      <c r="D68" s="3"/>
      <c r="E68" s="3"/>
      <c r="F68" s="3"/>
      <c r="G68" s="3"/>
      <c r="H68" s="62" t="s">
        <v>34</v>
      </c>
      <c r="I68" s="13">
        <v>52835917.457957834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1">
        <f t="shared" ca="1" si="2"/>
        <v>68</v>
      </c>
      <c r="C69" s="61"/>
      <c r="D69" s="3"/>
      <c r="E69" s="3"/>
      <c r="F69" s="3"/>
      <c r="G69" s="3"/>
      <c r="H69" s="62"/>
      <c r="I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1">
        <f t="shared" ca="1" si="2"/>
        <v>69</v>
      </c>
      <c r="C70" s="61">
        <v>315</v>
      </c>
      <c r="D70" s="3" t="s">
        <v>38</v>
      </c>
      <c r="E70" s="3"/>
      <c r="F70" s="3"/>
      <c r="G70" s="3"/>
      <c r="H70" s="62"/>
      <c r="I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1">
        <f t="shared" ca="1" si="2"/>
        <v>70</v>
      </c>
      <c r="C71" s="61"/>
      <c r="D71" s="3"/>
      <c r="E71" s="3"/>
      <c r="F71" s="61" t="s">
        <v>292</v>
      </c>
      <c r="G71" s="3" t="s">
        <v>256</v>
      </c>
      <c r="H71" s="62"/>
      <c r="I71" s="2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1">
        <f t="shared" ca="1" si="2"/>
        <v>71</v>
      </c>
      <c r="C72" s="61"/>
      <c r="D72" s="3"/>
      <c r="E72" s="3"/>
      <c r="F72" s="61" t="s">
        <v>292</v>
      </c>
      <c r="G72" s="3" t="s">
        <v>260</v>
      </c>
      <c r="H72" s="62"/>
      <c r="I72" s="2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1">
        <f t="shared" ca="1" si="2"/>
        <v>72</v>
      </c>
      <c r="C73" s="61"/>
      <c r="D73" s="3"/>
      <c r="E73" s="3"/>
      <c r="F73" s="61" t="s">
        <v>292</v>
      </c>
      <c r="G73" s="3" t="s">
        <v>26</v>
      </c>
      <c r="H73" s="62"/>
      <c r="I73" s="2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1">
        <f t="shared" ca="1" si="2"/>
        <v>73</v>
      </c>
      <c r="C74" s="61"/>
      <c r="D74" s="3"/>
      <c r="E74" s="3"/>
      <c r="F74" s="61" t="s">
        <v>292</v>
      </c>
      <c r="G74" s="3" t="s">
        <v>255</v>
      </c>
      <c r="H74" s="62"/>
      <c r="I74" s="21">
        <v>2008615.7793405517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1">
        <f t="shared" ca="1" si="2"/>
        <v>74</v>
      </c>
      <c r="C75" s="61"/>
      <c r="D75" s="3"/>
      <c r="E75" s="3"/>
      <c r="F75" s="61" t="s">
        <v>292</v>
      </c>
      <c r="G75" s="3" t="s">
        <v>257</v>
      </c>
      <c r="H75" s="62"/>
      <c r="I75" s="2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1">
        <f t="shared" ca="1" si="2"/>
        <v>75</v>
      </c>
      <c r="C76" s="61"/>
      <c r="D76" s="3"/>
      <c r="E76" s="3"/>
      <c r="F76" s="61" t="s">
        <v>292</v>
      </c>
      <c r="G76" s="3" t="s">
        <v>259</v>
      </c>
      <c r="H76" s="62"/>
      <c r="I76" s="21">
        <v>13103307.390064046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1">
        <f t="shared" ca="1" si="2"/>
        <v>76</v>
      </c>
      <c r="C77" s="61"/>
      <c r="D77" s="3"/>
      <c r="E77" s="3"/>
      <c r="F77" s="61" t="s">
        <v>292</v>
      </c>
      <c r="G77" s="3" t="s">
        <v>257</v>
      </c>
      <c r="H77" s="62"/>
      <c r="I77" s="2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1">
        <f t="shared" ca="1" si="2"/>
        <v>77</v>
      </c>
      <c r="C78" s="61"/>
      <c r="D78" s="3"/>
      <c r="E78" s="3"/>
      <c r="F78" s="3"/>
      <c r="G78" s="3"/>
      <c r="H78" s="62" t="s">
        <v>34</v>
      </c>
      <c r="I78" s="13">
        <v>15111923.169404598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1">
        <f t="shared" ca="1" si="2"/>
        <v>78</v>
      </c>
      <c r="C79" s="61"/>
      <c r="D79" s="3"/>
      <c r="E79" s="3"/>
      <c r="F79" s="3"/>
      <c r="G79" s="3"/>
      <c r="H79" s="62"/>
      <c r="I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1">
        <f t="shared" ca="1" si="2"/>
        <v>79</v>
      </c>
      <c r="C80" s="61"/>
      <c r="D80" s="3"/>
      <c r="E80" s="63"/>
      <c r="F80" s="3"/>
      <c r="G80" s="3"/>
      <c r="H80" s="62"/>
      <c r="I80" s="16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1">
        <f t="shared" ca="1" si="2"/>
        <v>80</v>
      </c>
      <c r="C81" s="64"/>
      <c r="D81" s="65"/>
      <c r="E81" s="66"/>
      <c r="F81" s="3"/>
      <c r="G81" s="65"/>
      <c r="H81" s="67"/>
      <c r="I81" s="18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1">
        <f t="shared" ca="1" si="2"/>
        <v>81</v>
      </c>
      <c r="C82" s="61">
        <v>316</v>
      </c>
      <c r="D82" s="3" t="s">
        <v>39</v>
      </c>
      <c r="E82" s="3"/>
      <c r="F82" s="3"/>
      <c r="G82" s="3"/>
      <c r="H82" s="62"/>
      <c r="I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1">
        <f t="shared" ca="1" si="2"/>
        <v>82</v>
      </c>
      <c r="C83" s="61"/>
      <c r="D83" s="3"/>
      <c r="E83" s="3"/>
      <c r="F83" s="61" t="s">
        <v>292</v>
      </c>
      <c r="G83" s="3" t="s">
        <v>256</v>
      </c>
      <c r="H83" s="62"/>
      <c r="I83" s="2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1">
        <f t="shared" ca="1" si="2"/>
        <v>83</v>
      </c>
      <c r="C84" s="61"/>
      <c r="D84" s="3"/>
      <c r="E84" s="3"/>
      <c r="F84" s="61" t="s">
        <v>292</v>
      </c>
      <c r="G84" s="3" t="s">
        <v>260</v>
      </c>
      <c r="H84" s="62"/>
      <c r="I84" s="2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1">
        <f t="shared" ca="1" si="2"/>
        <v>84</v>
      </c>
      <c r="C85" s="61"/>
      <c r="D85" s="3"/>
      <c r="E85" s="3"/>
      <c r="F85" s="61" t="s">
        <v>292</v>
      </c>
      <c r="G85" s="3" t="s">
        <v>26</v>
      </c>
      <c r="H85" s="62"/>
      <c r="I85" s="2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1">
        <f t="shared" ca="1" si="2"/>
        <v>85</v>
      </c>
      <c r="C86" s="61"/>
      <c r="D86" s="3"/>
      <c r="E86" s="3"/>
      <c r="F86" s="61" t="s">
        <v>292</v>
      </c>
      <c r="G86" s="3" t="s">
        <v>255</v>
      </c>
      <c r="H86" s="62"/>
      <c r="I86" s="21">
        <v>89598.60029406652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1">
        <f t="shared" ca="1" si="2"/>
        <v>86</v>
      </c>
      <c r="C87" s="61"/>
      <c r="D87" s="3"/>
      <c r="E87" s="3"/>
      <c r="F87" s="61" t="s">
        <v>292</v>
      </c>
      <c r="G87" s="3" t="s">
        <v>257</v>
      </c>
      <c r="H87" s="62"/>
      <c r="I87" s="2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1">
        <f t="shared" ca="1" si="2"/>
        <v>87</v>
      </c>
      <c r="C88" s="61"/>
      <c r="D88" s="3"/>
      <c r="E88" s="3"/>
      <c r="F88" s="61" t="s">
        <v>292</v>
      </c>
      <c r="G88" s="3" t="s">
        <v>259</v>
      </c>
      <c r="H88" s="62"/>
      <c r="I88" s="21">
        <v>1112270.6369727675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1">
        <f t="shared" ca="1" si="2"/>
        <v>88</v>
      </c>
      <c r="C89" s="61"/>
      <c r="D89" s="3"/>
      <c r="E89" s="3"/>
      <c r="F89" s="61" t="s">
        <v>292</v>
      </c>
      <c r="G89" s="3" t="s">
        <v>257</v>
      </c>
      <c r="H89" s="62"/>
      <c r="I89" s="2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1">
        <f t="shared" ca="1" si="2"/>
        <v>89</v>
      </c>
      <c r="C90" s="61"/>
      <c r="D90" s="3"/>
      <c r="E90" s="3"/>
      <c r="F90" s="3"/>
      <c r="G90" s="3"/>
      <c r="H90" s="62" t="s">
        <v>34</v>
      </c>
      <c r="I90" s="13">
        <v>1201869.2372668341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1">
        <f t="shared" ca="1" si="2"/>
        <v>90</v>
      </c>
      <c r="C91" s="61"/>
      <c r="D91" s="3"/>
      <c r="E91" s="3"/>
      <c r="F91" s="3"/>
      <c r="G91" s="3"/>
      <c r="H91" s="62"/>
      <c r="I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1">
        <f t="shared" ca="1" si="2"/>
        <v>91</v>
      </c>
      <c r="C92" s="61">
        <v>317</v>
      </c>
      <c r="D92" s="3" t="s">
        <v>40</v>
      </c>
      <c r="E92" s="3"/>
      <c r="F92" s="3"/>
      <c r="G92" s="3"/>
      <c r="H92" s="62"/>
      <c r="I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1">
        <f t="shared" ca="1" si="2"/>
        <v>92</v>
      </c>
      <c r="C93" s="61"/>
      <c r="D93" s="3"/>
      <c r="E93" s="3"/>
      <c r="F93" s="61" t="s">
        <v>292</v>
      </c>
      <c r="G93" s="3" t="s">
        <v>199</v>
      </c>
      <c r="H93" s="62"/>
      <c r="I93" s="2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1">
        <f t="shared" ca="1" si="2"/>
        <v>93</v>
      </c>
      <c r="C94" s="61"/>
      <c r="D94" s="3"/>
      <c r="E94" s="3"/>
      <c r="F94" s="3"/>
      <c r="G94" s="3"/>
      <c r="H94" s="62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1">
        <f t="shared" ca="1" si="2"/>
        <v>94</v>
      </c>
      <c r="C95" s="61"/>
      <c r="D95" s="3"/>
      <c r="E95" s="3"/>
      <c r="F95" s="3"/>
      <c r="G95" s="3"/>
      <c r="H95" s="62"/>
      <c r="I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1">
        <f t="shared" ca="1" si="2"/>
        <v>95</v>
      </c>
      <c r="C96" s="61" t="s">
        <v>41</v>
      </c>
      <c r="D96" s="3" t="s">
        <v>42</v>
      </c>
      <c r="E96" s="3"/>
      <c r="F96" s="3"/>
      <c r="G96" s="3"/>
      <c r="H96" s="62"/>
      <c r="I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1">
        <f t="shared" ca="1" si="2"/>
        <v>96</v>
      </c>
      <c r="C97" s="61"/>
      <c r="D97" s="3"/>
      <c r="E97" s="3"/>
      <c r="F97" s="61" t="s">
        <v>292</v>
      </c>
      <c r="G97" s="3" t="s">
        <v>255</v>
      </c>
      <c r="H97" s="62"/>
      <c r="I97" s="2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1">
        <f t="shared" ca="1" si="2"/>
        <v>97</v>
      </c>
      <c r="C98" s="61"/>
      <c r="D98" s="3"/>
      <c r="E98" s="3"/>
      <c r="F98" s="61" t="s">
        <v>292</v>
      </c>
      <c r="G98" s="3" t="s">
        <v>257</v>
      </c>
      <c r="H98" s="62"/>
      <c r="I98" s="2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1">
        <f t="shared" ca="1" si="2"/>
        <v>98</v>
      </c>
      <c r="C99" s="61"/>
      <c r="D99" s="3"/>
      <c r="E99" s="3"/>
      <c r="F99" s="61" t="s">
        <v>292</v>
      </c>
      <c r="G99" s="3" t="s">
        <v>26</v>
      </c>
      <c r="H99" s="62"/>
      <c r="I99" s="21">
        <v>3781625.7892989842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1">
        <f t="shared" ca="1" si="2"/>
        <v>99</v>
      </c>
      <c r="C100" s="61"/>
      <c r="D100" s="3"/>
      <c r="E100" s="3"/>
      <c r="F100" s="3"/>
      <c r="G100" s="3"/>
      <c r="H100" s="62"/>
      <c r="I100" s="13">
        <v>3900984.993786681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1">
        <f t="shared" ca="1" si="2"/>
        <v>100</v>
      </c>
      <c r="C101" s="61"/>
      <c r="D101" s="3"/>
      <c r="E101" s="3"/>
      <c r="F101" s="3"/>
      <c r="G101" s="3"/>
      <c r="H101" s="62"/>
      <c r="I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1">
        <f t="shared" ca="1" si="2"/>
        <v>101</v>
      </c>
      <c r="C102" s="61"/>
      <c r="D102" s="3"/>
      <c r="E102" s="3"/>
      <c r="F102" s="3"/>
      <c r="G102" s="3"/>
      <c r="H102" s="62"/>
      <c r="I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1">
        <f t="shared" ca="1" si="2"/>
        <v>102</v>
      </c>
      <c r="C103" s="68" t="s">
        <v>43</v>
      </c>
      <c r="D103" s="3"/>
      <c r="E103" s="3"/>
      <c r="F103" s="3"/>
      <c r="G103" s="3"/>
      <c r="H103" s="62" t="s">
        <v>34</v>
      </c>
      <c r="I103" s="14">
        <v>358909423.26104254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1">
        <f t="shared" ca="1" si="2"/>
        <v>103</v>
      </c>
      <c r="C104" s="61"/>
      <c r="D104" s="3"/>
      <c r="E104" s="3"/>
      <c r="F104" s="3"/>
      <c r="G104" s="3"/>
      <c r="H104" s="62"/>
      <c r="I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1">
        <f t="shared" ca="1" si="2"/>
        <v>104</v>
      </c>
      <c r="C105" s="61"/>
      <c r="D105" s="3"/>
      <c r="E105" s="3"/>
      <c r="F105" s="3"/>
      <c r="G105" s="3"/>
      <c r="H105" s="62"/>
      <c r="I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1">
        <f t="shared" ca="1" si="2"/>
        <v>105</v>
      </c>
      <c r="C106" s="61" t="s">
        <v>44</v>
      </c>
      <c r="D106" s="3"/>
      <c r="E106" s="3"/>
      <c r="F106" s="3"/>
      <c r="G106" s="3"/>
      <c r="H106" s="62"/>
      <c r="I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1">
        <f t="shared" ca="1" si="2"/>
        <v>106</v>
      </c>
      <c r="C107" s="61"/>
      <c r="D107" s="3"/>
      <c r="E107" s="3" t="s">
        <v>199</v>
      </c>
      <c r="F107" s="3"/>
      <c r="G107" s="3"/>
      <c r="H107" s="62"/>
      <c r="I107" s="2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1">
        <f t="shared" ca="1" si="2"/>
        <v>107</v>
      </c>
      <c r="C108" s="61"/>
      <c r="D108" s="3"/>
      <c r="E108" s="3" t="s">
        <v>259</v>
      </c>
      <c r="F108" s="3"/>
      <c r="G108" s="3"/>
      <c r="H108" s="62"/>
      <c r="I108" s="21">
        <v>304128799.78061002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1">
        <f t="shared" ca="1" si="2"/>
        <v>108</v>
      </c>
      <c r="C109" s="61"/>
      <c r="D109" s="3"/>
      <c r="E109" s="3" t="s">
        <v>262</v>
      </c>
      <c r="F109" s="3"/>
      <c r="G109" s="3"/>
      <c r="H109" s="62"/>
      <c r="I109" s="2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1">
        <f t="shared" ca="1" si="2"/>
        <v>109</v>
      </c>
      <c r="C110" s="61"/>
      <c r="D110" s="3"/>
      <c r="E110" s="63" t="s">
        <v>26</v>
      </c>
      <c r="F110" s="3"/>
      <c r="G110" s="3"/>
      <c r="H110" s="62"/>
      <c r="I110" s="21">
        <v>3781625.7892989842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1">
        <f t="shared" ca="1" si="2"/>
        <v>110</v>
      </c>
      <c r="C111" s="61"/>
      <c r="D111" s="3"/>
      <c r="E111" s="3" t="s">
        <v>255</v>
      </c>
      <c r="F111" s="61"/>
      <c r="G111" s="3"/>
      <c r="H111" s="62"/>
      <c r="I111" s="21">
        <v>50998997.691133566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1">
        <f t="shared" ca="1" si="2"/>
        <v>111</v>
      </c>
      <c r="C112" s="61"/>
      <c r="D112" s="3"/>
      <c r="E112" s="3" t="s">
        <v>257</v>
      </c>
      <c r="F112" s="61"/>
      <c r="G112" s="3"/>
      <c r="H112" s="62"/>
      <c r="I112" s="2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1">
        <f t="shared" ca="1" si="2"/>
        <v>112</v>
      </c>
      <c r="C113" s="61"/>
      <c r="D113" s="3"/>
      <c r="E113" s="61" t="s">
        <v>268</v>
      </c>
      <c r="F113" s="3"/>
      <c r="G113" s="3"/>
      <c r="H113" s="62"/>
      <c r="I113" s="2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1">
        <f t="shared" ca="1" si="2"/>
        <v>113</v>
      </c>
      <c r="C114" s="61" t="s">
        <v>45</v>
      </c>
      <c r="D114" s="3"/>
      <c r="E114" s="3"/>
      <c r="F114" s="3"/>
      <c r="G114" s="3"/>
      <c r="H114" s="62" t="s">
        <v>34</v>
      </c>
      <c r="I114" s="20">
        <v>358909423.26104259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1">
        <f t="shared" ca="1" si="2"/>
        <v>114</v>
      </c>
      <c r="C115" s="61">
        <v>320</v>
      </c>
      <c r="D115" s="3" t="s">
        <v>33</v>
      </c>
      <c r="E115" s="3"/>
      <c r="F115" s="3"/>
      <c r="G115" s="3"/>
      <c r="H115" s="62"/>
      <c r="I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1">
        <f t="shared" ca="1" si="2"/>
        <v>115</v>
      </c>
      <c r="C116" s="61"/>
      <c r="D116" s="3"/>
      <c r="E116" s="3"/>
      <c r="F116" s="61" t="s">
        <v>292</v>
      </c>
      <c r="G116" s="3" t="s">
        <v>256</v>
      </c>
      <c r="H116" s="62"/>
      <c r="I116" s="2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1">
        <f t="shared" ca="1" si="2"/>
        <v>116</v>
      </c>
      <c r="C117" s="61"/>
      <c r="D117" s="3"/>
      <c r="E117" s="3"/>
      <c r="F117" s="61" t="s">
        <v>292</v>
      </c>
      <c r="G117" s="3" t="s">
        <v>26</v>
      </c>
      <c r="H117" s="62"/>
      <c r="I117" s="2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1">
        <f t="shared" ca="1" si="2"/>
        <v>117</v>
      </c>
      <c r="C118" s="61"/>
      <c r="D118" s="3"/>
      <c r="E118" s="3"/>
      <c r="F118" s="3"/>
      <c r="G118" s="3"/>
      <c r="H118" s="62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1">
        <f t="shared" ca="1" si="2"/>
        <v>118</v>
      </c>
      <c r="C119" s="61"/>
      <c r="D119" s="3"/>
      <c r="E119" s="3"/>
      <c r="F119" s="3"/>
      <c r="G119" s="3"/>
      <c r="H119" s="62"/>
      <c r="I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1">
        <f t="shared" ca="1" si="2"/>
        <v>119</v>
      </c>
      <c r="C120" s="61">
        <v>321</v>
      </c>
      <c r="D120" s="3" t="s">
        <v>35</v>
      </c>
      <c r="E120" s="3"/>
      <c r="F120" s="3"/>
      <c r="G120" s="3"/>
      <c r="H120" s="62"/>
      <c r="I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1">
        <f t="shared" ca="1" si="2"/>
        <v>120</v>
      </c>
      <c r="C121" s="61"/>
      <c r="D121" s="3"/>
      <c r="E121" s="3"/>
      <c r="F121" s="61" t="s">
        <v>292</v>
      </c>
      <c r="G121" s="3" t="s">
        <v>256</v>
      </c>
      <c r="H121" s="62"/>
      <c r="I121" s="2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1">
        <f t="shared" ca="1" si="2"/>
        <v>121</v>
      </c>
      <c r="C122" s="61"/>
      <c r="D122" s="3"/>
      <c r="E122" s="3"/>
      <c r="F122" s="61" t="s">
        <v>292</v>
      </c>
      <c r="G122" s="3" t="s">
        <v>26</v>
      </c>
      <c r="H122" s="62"/>
      <c r="I122" s="2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1">
        <f t="shared" ca="1" si="2"/>
        <v>122</v>
      </c>
      <c r="C123" s="61"/>
      <c r="D123" s="3"/>
      <c r="E123" s="3"/>
      <c r="F123" s="3"/>
      <c r="G123" s="3"/>
      <c r="H123" s="62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1">
        <f t="shared" ca="1" si="2"/>
        <v>123</v>
      </c>
      <c r="C124" s="61"/>
      <c r="D124" s="3"/>
      <c r="E124" s="3"/>
      <c r="F124" s="3"/>
      <c r="G124" s="3"/>
      <c r="H124" s="62"/>
      <c r="I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1">
        <f t="shared" ca="1" si="2"/>
        <v>124</v>
      </c>
      <c r="C125" s="61">
        <v>322</v>
      </c>
      <c r="D125" s="3" t="s">
        <v>46</v>
      </c>
      <c r="E125" s="3"/>
      <c r="F125" s="3"/>
      <c r="G125" s="3"/>
      <c r="H125" s="62"/>
      <c r="I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1">
        <f t="shared" ca="1" si="2"/>
        <v>125</v>
      </c>
      <c r="C126" s="61"/>
      <c r="D126" s="3"/>
      <c r="E126" s="3"/>
      <c r="F126" s="61" t="s">
        <v>292</v>
      </c>
      <c r="G126" s="3" t="s">
        <v>256</v>
      </c>
      <c r="H126" s="62"/>
      <c r="I126" s="2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1">
        <f t="shared" ref="A127:A190" ca="1" si="3">OFFSET(A127,-1,)+1</f>
        <v>126</v>
      </c>
      <c r="C127" s="61"/>
      <c r="D127" s="3"/>
      <c r="E127" s="3"/>
      <c r="F127" s="61" t="s">
        <v>292</v>
      </c>
      <c r="G127" s="3" t="s">
        <v>26</v>
      </c>
      <c r="H127" s="62"/>
      <c r="I127" s="2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1">
        <f t="shared" ca="1" si="3"/>
        <v>127</v>
      </c>
      <c r="C128" s="61"/>
      <c r="D128" s="3"/>
      <c r="E128" s="3"/>
      <c r="F128" s="3"/>
      <c r="G128" s="3"/>
      <c r="H128" s="62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1">
        <f t="shared" ca="1" si="3"/>
        <v>128</v>
      </c>
      <c r="C129" s="61"/>
      <c r="D129" s="3"/>
      <c r="E129" s="3"/>
      <c r="F129" s="3"/>
      <c r="G129" s="3"/>
      <c r="H129" s="62"/>
      <c r="I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1">
        <f t="shared" ca="1" si="3"/>
        <v>129</v>
      </c>
      <c r="C130" s="61">
        <v>323</v>
      </c>
      <c r="D130" s="3" t="s">
        <v>37</v>
      </c>
      <c r="E130" s="3"/>
      <c r="F130" s="3"/>
      <c r="G130" s="3"/>
      <c r="H130" s="62"/>
      <c r="I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1">
        <f t="shared" ca="1" si="3"/>
        <v>130</v>
      </c>
      <c r="C131" s="61"/>
      <c r="D131" s="3"/>
      <c r="E131" s="3"/>
      <c r="F131" s="61" t="s">
        <v>292</v>
      </c>
      <c r="G131" s="3" t="s">
        <v>256</v>
      </c>
      <c r="H131" s="62"/>
      <c r="I131" s="2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1">
        <f t="shared" ca="1" si="3"/>
        <v>131</v>
      </c>
      <c r="C132" s="61"/>
      <c r="D132" s="3"/>
      <c r="E132" s="3"/>
      <c r="F132" s="61" t="s">
        <v>292</v>
      </c>
      <c r="G132" s="3" t="s">
        <v>26</v>
      </c>
      <c r="H132" s="62"/>
      <c r="I132" s="2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1">
        <f t="shared" ca="1" si="3"/>
        <v>132</v>
      </c>
      <c r="C133" s="61"/>
      <c r="D133" s="3"/>
      <c r="E133" s="3"/>
      <c r="F133" s="3"/>
      <c r="G133" s="3"/>
      <c r="H133" s="62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1">
        <f t="shared" ca="1" si="3"/>
        <v>133</v>
      </c>
      <c r="C134" s="61"/>
      <c r="D134" s="3"/>
      <c r="E134" s="3"/>
      <c r="F134" s="3"/>
      <c r="G134" s="3"/>
      <c r="H134" s="62"/>
      <c r="I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1">
        <f t="shared" ca="1" si="3"/>
        <v>134</v>
      </c>
      <c r="C135" s="61">
        <v>324</v>
      </c>
      <c r="D135" s="3" t="s">
        <v>33</v>
      </c>
      <c r="E135" s="3"/>
      <c r="F135" s="3"/>
      <c r="G135" s="3"/>
      <c r="H135" s="62"/>
      <c r="I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1">
        <f t="shared" ca="1" si="3"/>
        <v>135</v>
      </c>
      <c r="C136" s="61"/>
      <c r="D136" s="3"/>
      <c r="E136" s="3"/>
      <c r="F136" s="61" t="s">
        <v>292</v>
      </c>
      <c r="G136" s="3" t="s">
        <v>256</v>
      </c>
      <c r="H136" s="62"/>
      <c r="I136" s="2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1">
        <f t="shared" ca="1" si="3"/>
        <v>136</v>
      </c>
      <c r="C137" s="61"/>
      <c r="D137" s="3"/>
      <c r="E137" s="3"/>
      <c r="F137" s="61" t="s">
        <v>292</v>
      </c>
      <c r="G137" s="3" t="s">
        <v>26</v>
      </c>
      <c r="H137" s="62"/>
      <c r="I137" s="2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1">
        <f t="shared" ca="1" si="3"/>
        <v>137</v>
      </c>
      <c r="C138" s="61"/>
      <c r="D138" s="3"/>
      <c r="E138" s="3"/>
      <c r="F138" s="3"/>
      <c r="G138" s="3"/>
      <c r="H138" s="62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1">
        <f t="shared" ca="1" si="3"/>
        <v>138</v>
      </c>
      <c r="C139" s="61"/>
      <c r="D139" s="3"/>
      <c r="E139" s="3"/>
      <c r="F139" s="3"/>
      <c r="G139" s="3"/>
      <c r="H139" s="62"/>
      <c r="I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1">
        <f t="shared" ca="1" si="3"/>
        <v>139</v>
      </c>
      <c r="C140" s="61">
        <v>325</v>
      </c>
      <c r="D140" s="3" t="s">
        <v>47</v>
      </c>
      <c r="E140" s="3"/>
      <c r="F140" s="3"/>
      <c r="G140" s="3"/>
      <c r="H140" s="62"/>
      <c r="I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1">
        <f t="shared" ca="1" si="3"/>
        <v>140</v>
      </c>
      <c r="C141" s="61"/>
      <c r="D141" s="3"/>
      <c r="E141" s="3"/>
      <c r="F141" s="61" t="s">
        <v>292</v>
      </c>
      <c r="G141" s="3" t="s">
        <v>256</v>
      </c>
      <c r="H141" s="62"/>
      <c r="I141" s="2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1">
        <f t="shared" ca="1" si="3"/>
        <v>141</v>
      </c>
      <c r="C142" s="61"/>
      <c r="D142" s="3"/>
      <c r="E142" s="3"/>
      <c r="F142" s="61" t="s">
        <v>292</v>
      </c>
      <c r="G142" s="3" t="s">
        <v>26</v>
      </c>
      <c r="H142" s="62"/>
      <c r="I142" s="2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1">
        <f t="shared" ca="1" si="3"/>
        <v>142</v>
      </c>
      <c r="C143" s="61"/>
      <c r="D143" s="3"/>
      <c r="E143" s="3"/>
      <c r="F143" s="3"/>
      <c r="G143" s="3"/>
      <c r="H143" s="62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1">
        <f t="shared" ca="1" si="3"/>
        <v>143</v>
      </c>
      <c r="C144" s="61"/>
      <c r="D144" s="3"/>
      <c r="E144" s="3"/>
      <c r="F144" s="3"/>
      <c r="G144" s="3"/>
      <c r="H144" s="62"/>
      <c r="I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1">
        <f t="shared" ca="1" si="3"/>
        <v>144</v>
      </c>
      <c r="C145" s="61"/>
      <c r="D145" s="3"/>
      <c r="E145" s="3"/>
      <c r="F145" s="3"/>
      <c r="G145" s="3"/>
      <c r="H145" s="62"/>
      <c r="I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1">
        <f t="shared" ca="1" si="3"/>
        <v>145</v>
      </c>
      <c r="C146" s="61" t="s">
        <v>48</v>
      </c>
      <c r="D146" s="3" t="s">
        <v>49</v>
      </c>
      <c r="E146" s="3"/>
      <c r="F146" s="3"/>
      <c r="G146" s="3"/>
      <c r="H146" s="62"/>
      <c r="I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1">
        <f t="shared" ca="1" si="3"/>
        <v>146</v>
      </c>
      <c r="C147" s="61"/>
      <c r="D147" s="3"/>
      <c r="E147" s="3"/>
      <c r="F147" s="61" t="s">
        <v>292</v>
      </c>
      <c r="G147" s="3" t="s">
        <v>26</v>
      </c>
      <c r="H147" s="62"/>
      <c r="I147" s="2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1">
        <f t="shared" ca="1" si="3"/>
        <v>147</v>
      </c>
      <c r="C148" s="61"/>
      <c r="D148" s="3"/>
      <c r="E148" s="3"/>
      <c r="F148" s="3"/>
      <c r="G148" s="3"/>
      <c r="H148" s="62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1">
        <f t="shared" ca="1" si="3"/>
        <v>148</v>
      </c>
      <c r="C149" s="61"/>
      <c r="D149" s="3"/>
      <c r="E149" s="3"/>
      <c r="F149" s="3"/>
      <c r="G149" s="3"/>
      <c r="H149" s="62"/>
      <c r="I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1">
        <f t="shared" ca="1" si="3"/>
        <v>149</v>
      </c>
      <c r="C150" s="61"/>
      <c r="D150" s="3"/>
      <c r="E150" s="3"/>
      <c r="F150" s="3"/>
      <c r="G150" s="3"/>
      <c r="H150" s="62"/>
      <c r="I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1">
        <f t="shared" ca="1" si="3"/>
        <v>150</v>
      </c>
      <c r="C151" s="68" t="s">
        <v>50</v>
      </c>
      <c r="D151" s="3"/>
      <c r="E151" s="3"/>
      <c r="F151" s="3"/>
      <c r="G151" s="3"/>
      <c r="H151" s="69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1">
        <f t="shared" ca="1" si="3"/>
        <v>151</v>
      </c>
      <c r="C152" s="61"/>
      <c r="D152" s="3"/>
      <c r="E152" s="3"/>
      <c r="F152" s="3"/>
      <c r="G152" s="3"/>
      <c r="H152" s="62"/>
      <c r="I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1">
        <f t="shared" ca="1" si="3"/>
        <v>152</v>
      </c>
      <c r="C153" s="61"/>
      <c r="D153" s="3"/>
      <c r="E153" s="63"/>
      <c r="F153" s="3"/>
      <c r="G153" s="3"/>
      <c r="H153" s="62"/>
      <c r="I153" s="16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1">
        <f t="shared" ca="1" si="3"/>
        <v>153</v>
      </c>
      <c r="C154" s="64"/>
      <c r="D154" s="65"/>
      <c r="E154" s="66"/>
      <c r="F154" s="3"/>
      <c r="G154" s="65"/>
      <c r="H154" s="67"/>
      <c r="I154" s="18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1">
        <f t="shared" ca="1" si="3"/>
        <v>154</v>
      </c>
      <c r="C155" s="61" t="s">
        <v>51</v>
      </c>
      <c r="D155" s="3"/>
      <c r="E155" s="3"/>
      <c r="F155" s="3"/>
      <c r="G155" s="3"/>
      <c r="H155" s="62"/>
      <c r="I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1">
        <f t="shared" ca="1" si="3"/>
        <v>155</v>
      </c>
      <c r="C156" s="61"/>
      <c r="D156" s="3"/>
      <c r="E156" s="3" t="s">
        <v>256</v>
      </c>
      <c r="F156" s="3"/>
      <c r="G156" s="3"/>
      <c r="H156" s="62"/>
      <c r="I156" s="2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1">
        <f t="shared" ca="1" si="3"/>
        <v>156</v>
      </c>
      <c r="C157" s="61"/>
      <c r="D157" s="3"/>
      <c r="E157" s="3" t="s">
        <v>260</v>
      </c>
      <c r="F157" s="3"/>
      <c r="G157" s="3"/>
      <c r="H157" s="62"/>
      <c r="I157" s="2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1">
        <f t="shared" ca="1" si="3"/>
        <v>157</v>
      </c>
      <c r="C158" s="61"/>
      <c r="D158" s="3"/>
      <c r="E158" s="3" t="s">
        <v>26</v>
      </c>
      <c r="F158" s="3"/>
      <c r="G158" s="3"/>
      <c r="H158" s="62"/>
      <c r="I158" s="2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1">
        <f t="shared" ca="1" si="3"/>
        <v>158</v>
      </c>
      <c r="C159" s="61"/>
      <c r="D159" s="3"/>
      <c r="E159" s="3"/>
      <c r="F159" s="3"/>
      <c r="G159" s="3"/>
      <c r="H159" s="62"/>
      <c r="I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1">
        <f t="shared" ca="1" si="3"/>
        <v>159</v>
      </c>
      <c r="C160" s="61" t="s">
        <v>52</v>
      </c>
      <c r="D160" s="3"/>
      <c r="E160" s="3"/>
      <c r="F160" s="3"/>
      <c r="G160" s="3"/>
      <c r="H160" s="62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1">
        <f t="shared" ca="1" si="3"/>
        <v>160</v>
      </c>
      <c r="C161" s="61"/>
      <c r="D161" s="3"/>
      <c r="E161" s="3"/>
      <c r="F161" s="3"/>
      <c r="G161" s="3"/>
      <c r="H161" s="62"/>
      <c r="I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1">
        <f t="shared" ca="1" si="3"/>
        <v>161</v>
      </c>
      <c r="C162" s="61">
        <v>330</v>
      </c>
      <c r="D162" s="3" t="s">
        <v>33</v>
      </c>
      <c r="E162" s="3"/>
      <c r="F162" s="3"/>
      <c r="G162" s="3"/>
      <c r="H162" s="62"/>
      <c r="I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1">
        <f t="shared" ca="1" si="3"/>
        <v>162</v>
      </c>
      <c r="C163" s="61"/>
      <c r="D163" s="3"/>
      <c r="E163" s="63"/>
      <c r="F163" s="61" t="s">
        <v>292</v>
      </c>
      <c r="G163" s="3" t="s">
        <v>256</v>
      </c>
      <c r="H163" s="62"/>
      <c r="I163" s="2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1">
        <f t="shared" ca="1" si="3"/>
        <v>163</v>
      </c>
      <c r="C164" s="61"/>
      <c r="D164" s="3"/>
      <c r="E164" s="63"/>
      <c r="F164" s="61" t="s">
        <v>292</v>
      </c>
      <c r="G164" s="3" t="s">
        <v>260</v>
      </c>
      <c r="H164" s="62"/>
      <c r="I164" s="2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1">
        <f t="shared" ca="1" si="3"/>
        <v>164</v>
      </c>
      <c r="C165" s="61"/>
      <c r="D165" s="3"/>
      <c r="E165" s="63"/>
      <c r="F165" s="61" t="s">
        <v>292</v>
      </c>
      <c r="G165" s="3" t="s">
        <v>255</v>
      </c>
      <c r="H165" s="62"/>
      <c r="I165" s="21">
        <v>6418033.4420121713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1">
        <f t="shared" ca="1" si="3"/>
        <v>165</v>
      </c>
      <c r="C166" s="61"/>
      <c r="D166" s="3"/>
      <c r="E166" s="63"/>
      <c r="F166" s="61" t="s">
        <v>292</v>
      </c>
      <c r="G166" s="3" t="s">
        <v>257</v>
      </c>
      <c r="H166" s="62"/>
      <c r="I166" s="2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1">
        <f t="shared" ca="1" si="3"/>
        <v>166</v>
      </c>
      <c r="C167" s="61"/>
      <c r="D167" s="3"/>
      <c r="E167" s="63"/>
      <c r="F167" s="61" t="s">
        <v>292</v>
      </c>
      <c r="G167" s="3" t="s">
        <v>26</v>
      </c>
      <c r="H167" s="62"/>
      <c r="I167" s="2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1">
        <f t="shared" ca="1" si="3"/>
        <v>167</v>
      </c>
      <c r="C168" s="61"/>
      <c r="D168" s="3"/>
      <c r="E168" s="63"/>
      <c r="F168" s="61" t="s">
        <v>292</v>
      </c>
      <c r="G168" s="3" t="s">
        <v>257</v>
      </c>
      <c r="H168" s="62"/>
      <c r="I168" s="2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1">
        <f t="shared" ca="1" si="3"/>
        <v>168</v>
      </c>
      <c r="C169" s="61"/>
      <c r="D169" s="3"/>
      <c r="E169" s="3"/>
      <c r="F169" s="3"/>
      <c r="G169" s="3"/>
      <c r="H169" s="62" t="s">
        <v>34</v>
      </c>
      <c r="I169" s="13">
        <v>6418033.4420121713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1">
        <f t="shared" ca="1" si="3"/>
        <v>169</v>
      </c>
      <c r="C170" s="61"/>
      <c r="D170" s="3"/>
      <c r="E170" s="3"/>
      <c r="F170" s="3"/>
      <c r="G170" s="3"/>
      <c r="H170" s="62"/>
      <c r="I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1">
        <f t="shared" ca="1" si="3"/>
        <v>170</v>
      </c>
      <c r="C171" s="61">
        <v>331</v>
      </c>
      <c r="D171" s="3" t="s">
        <v>35</v>
      </c>
      <c r="E171" s="3"/>
      <c r="F171" s="3"/>
      <c r="G171" s="3"/>
      <c r="H171" s="62"/>
      <c r="I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1">
        <f t="shared" ca="1" si="3"/>
        <v>171</v>
      </c>
      <c r="C172" s="61"/>
      <c r="D172" s="3"/>
      <c r="E172" s="63"/>
      <c r="F172" s="61" t="s">
        <v>292</v>
      </c>
      <c r="G172" s="3" t="s">
        <v>256</v>
      </c>
      <c r="H172" s="62"/>
      <c r="I172" s="2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1">
        <f t="shared" ca="1" si="3"/>
        <v>172</v>
      </c>
      <c r="C173" s="61"/>
      <c r="D173" s="3"/>
      <c r="E173" s="63"/>
      <c r="F173" s="61" t="s">
        <v>292</v>
      </c>
      <c r="G173" s="3" t="s">
        <v>260</v>
      </c>
      <c r="H173" s="62"/>
      <c r="I173" s="2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1">
        <f t="shared" ca="1" si="3"/>
        <v>173</v>
      </c>
      <c r="C174" s="61"/>
      <c r="D174" s="3"/>
      <c r="E174" s="63"/>
      <c r="F174" s="61" t="s">
        <v>292</v>
      </c>
      <c r="G174" s="3" t="s">
        <v>255</v>
      </c>
      <c r="H174" s="62"/>
      <c r="I174" s="21">
        <v>55840846.202020139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1">
        <f t="shared" ca="1" si="3"/>
        <v>174</v>
      </c>
      <c r="C175" s="61"/>
      <c r="D175" s="3"/>
      <c r="E175" s="63"/>
      <c r="F175" s="61" t="s">
        <v>292</v>
      </c>
      <c r="G175" s="3" t="s">
        <v>257</v>
      </c>
      <c r="H175" s="62"/>
      <c r="I175" s="2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1">
        <f t="shared" ca="1" si="3"/>
        <v>175</v>
      </c>
      <c r="C176" s="61"/>
      <c r="D176" s="3"/>
      <c r="E176" s="63"/>
      <c r="F176" s="61" t="s">
        <v>292</v>
      </c>
      <c r="G176" s="3" t="s">
        <v>26</v>
      </c>
      <c r="H176" s="62"/>
      <c r="I176" s="2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1">
        <f t="shared" ca="1" si="3"/>
        <v>176</v>
      </c>
      <c r="C177" s="61"/>
      <c r="D177" s="3"/>
      <c r="E177" s="63"/>
      <c r="F177" s="61" t="s">
        <v>292</v>
      </c>
      <c r="G177" s="3" t="s">
        <v>257</v>
      </c>
      <c r="H177" s="62"/>
      <c r="I177" s="2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1">
        <f t="shared" ca="1" si="3"/>
        <v>177</v>
      </c>
      <c r="C178" s="61"/>
      <c r="D178" s="3"/>
      <c r="E178" s="3"/>
      <c r="F178" s="3"/>
      <c r="G178" s="3"/>
      <c r="H178" s="62" t="s">
        <v>34</v>
      </c>
      <c r="I178" s="13">
        <v>55840846.202020139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1">
        <f t="shared" ca="1" si="3"/>
        <v>178</v>
      </c>
      <c r="C179" s="61"/>
      <c r="D179" s="3"/>
      <c r="E179" s="3"/>
      <c r="F179" s="3"/>
      <c r="G179" s="3"/>
      <c r="H179" s="62"/>
      <c r="I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1">
        <f t="shared" ca="1" si="3"/>
        <v>179</v>
      </c>
      <c r="C180" s="61">
        <v>332</v>
      </c>
      <c r="D180" s="3" t="s">
        <v>53</v>
      </c>
      <c r="E180" s="3"/>
      <c r="F180" s="3"/>
      <c r="G180" s="3"/>
      <c r="H180" s="62"/>
      <c r="I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1">
        <f t="shared" ca="1" si="3"/>
        <v>180</v>
      </c>
      <c r="C181" s="61"/>
      <c r="D181" s="3"/>
      <c r="E181" s="63"/>
      <c r="F181" s="61" t="s">
        <v>292</v>
      </c>
      <c r="G181" s="3" t="s">
        <v>256</v>
      </c>
      <c r="H181" s="62"/>
      <c r="I181" s="2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1">
        <f t="shared" ca="1" si="3"/>
        <v>181</v>
      </c>
      <c r="C182" s="61"/>
      <c r="D182" s="3"/>
      <c r="E182" s="63"/>
      <c r="F182" s="61" t="s">
        <v>292</v>
      </c>
      <c r="G182" s="3" t="s">
        <v>260</v>
      </c>
      <c r="H182" s="62"/>
      <c r="I182" s="2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1">
        <f t="shared" ca="1" si="3"/>
        <v>182</v>
      </c>
      <c r="C183" s="61"/>
      <c r="D183" s="3"/>
      <c r="E183" s="63"/>
      <c r="F183" s="61" t="s">
        <v>292</v>
      </c>
      <c r="G183" s="3" t="s">
        <v>255</v>
      </c>
      <c r="H183" s="62"/>
      <c r="I183" s="21">
        <v>87718188.31841059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1">
        <f t="shared" ca="1" si="3"/>
        <v>183</v>
      </c>
      <c r="C184" s="61"/>
      <c r="D184" s="3"/>
      <c r="E184" s="63"/>
      <c r="F184" s="61" t="s">
        <v>292</v>
      </c>
      <c r="G184" s="3" t="s">
        <v>257</v>
      </c>
      <c r="H184" s="62"/>
      <c r="I184" s="2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1">
        <f t="shared" ca="1" si="3"/>
        <v>184</v>
      </c>
      <c r="C185" s="61"/>
      <c r="D185" s="3"/>
      <c r="E185" s="63"/>
      <c r="F185" s="61" t="s">
        <v>292</v>
      </c>
      <c r="G185" s="3" t="s">
        <v>26</v>
      </c>
      <c r="H185" s="62"/>
      <c r="I185" s="2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1">
        <f t="shared" ca="1" si="3"/>
        <v>185</v>
      </c>
      <c r="C186" s="61"/>
      <c r="D186" s="3"/>
      <c r="E186" s="63"/>
      <c r="F186" s="61" t="s">
        <v>292</v>
      </c>
      <c r="G186" s="3" t="s">
        <v>257</v>
      </c>
      <c r="H186" s="62"/>
      <c r="I186" s="2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1">
        <f t="shared" ca="1" si="3"/>
        <v>186</v>
      </c>
      <c r="C187" s="61"/>
      <c r="D187" s="3"/>
      <c r="E187" s="3"/>
      <c r="F187" s="3"/>
      <c r="G187" s="3"/>
      <c r="H187" s="62" t="s">
        <v>34</v>
      </c>
      <c r="I187" s="13">
        <v>87718188.31841059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1">
        <f t="shared" ca="1" si="3"/>
        <v>187</v>
      </c>
      <c r="C188" s="61"/>
      <c r="D188" s="3"/>
      <c r="E188" s="3"/>
      <c r="F188" s="3"/>
      <c r="G188" s="3"/>
      <c r="H188" s="62"/>
      <c r="I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1">
        <f t="shared" ca="1" si="3"/>
        <v>188</v>
      </c>
      <c r="C189" s="61">
        <v>333</v>
      </c>
      <c r="D189" s="3" t="s">
        <v>54</v>
      </c>
      <c r="E189" s="3"/>
      <c r="F189" s="3"/>
      <c r="G189" s="3"/>
      <c r="H189" s="62"/>
      <c r="I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1">
        <f t="shared" ca="1" si="3"/>
        <v>189</v>
      </c>
      <c r="C190" s="61"/>
      <c r="D190" s="3"/>
      <c r="E190" s="63"/>
      <c r="F190" s="61" t="s">
        <v>292</v>
      </c>
      <c r="G190" s="3" t="s">
        <v>256</v>
      </c>
      <c r="H190" s="62"/>
      <c r="I190" s="2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1">
        <f t="shared" ref="A191:A254" ca="1" si="4">OFFSET(A191,-1,)+1</f>
        <v>190</v>
      </c>
      <c r="C191" s="61"/>
      <c r="D191" s="3"/>
      <c r="E191" s="63"/>
      <c r="F191" s="61" t="s">
        <v>292</v>
      </c>
      <c r="G191" s="3" t="s">
        <v>260</v>
      </c>
      <c r="H191" s="62"/>
      <c r="I191" s="2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1">
        <f t="shared" ca="1" si="4"/>
        <v>191</v>
      </c>
      <c r="C192" s="61"/>
      <c r="D192" s="3"/>
      <c r="E192" s="63"/>
      <c r="F192" s="61" t="s">
        <v>292</v>
      </c>
      <c r="G192" s="3" t="s">
        <v>255</v>
      </c>
      <c r="H192" s="62"/>
      <c r="I192" s="21">
        <v>19081175.716795541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1">
        <f t="shared" ca="1" si="4"/>
        <v>192</v>
      </c>
      <c r="C193" s="61"/>
      <c r="D193" s="3"/>
      <c r="E193" s="63"/>
      <c r="F193" s="61" t="s">
        <v>292</v>
      </c>
      <c r="G193" s="3" t="s">
        <v>257</v>
      </c>
      <c r="H193" s="62"/>
      <c r="I193" s="2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1">
        <f t="shared" ca="1" si="4"/>
        <v>193</v>
      </c>
      <c r="C194" s="61"/>
      <c r="D194" s="3"/>
      <c r="E194" s="63"/>
      <c r="F194" s="61" t="s">
        <v>292</v>
      </c>
      <c r="G194" s="3" t="s">
        <v>26</v>
      </c>
      <c r="H194" s="62"/>
      <c r="I194" s="2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1">
        <f t="shared" ca="1" si="4"/>
        <v>194</v>
      </c>
      <c r="C195" s="61"/>
      <c r="D195" s="3"/>
      <c r="E195" s="63"/>
      <c r="F195" s="61" t="s">
        <v>292</v>
      </c>
      <c r="G195" s="3" t="s">
        <v>257</v>
      </c>
      <c r="H195" s="62"/>
      <c r="I195" s="2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1">
        <f t="shared" ca="1" si="4"/>
        <v>195</v>
      </c>
      <c r="C196" s="61"/>
      <c r="D196" s="3"/>
      <c r="E196" s="3"/>
      <c r="F196" s="3"/>
      <c r="G196" s="3"/>
      <c r="H196" s="62" t="s">
        <v>34</v>
      </c>
      <c r="I196" s="13">
        <v>19081175.716795541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1">
        <f t="shared" ca="1" si="4"/>
        <v>196</v>
      </c>
      <c r="C197" s="61"/>
      <c r="D197" s="3"/>
      <c r="E197" s="3"/>
      <c r="F197" s="3"/>
      <c r="G197" s="3"/>
      <c r="H197" s="62"/>
      <c r="I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1">
        <f t="shared" ca="1" si="4"/>
        <v>197</v>
      </c>
      <c r="C198" s="61">
        <v>334</v>
      </c>
      <c r="D198" s="3" t="s">
        <v>38</v>
      </c>
      <c r="E198" s="3"/>
      <c r="F198" s="3"/>
      <c r="G198" s="3"/>
      <c r="H198" s="62"/>
      <c r="I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1">
        <f t="shared" ca="1" si="4"/>
        <v>198</v>
      </c>
      <c r="C199" s="61"/>
      <c r="D199" s="3"/>
      <c r="E199" s="63"/>
      <c r="F199" s="61" t="s">
        <v>292</v>
      </c>
      <c r="G199" s="3" t="s">
        <v>256</v>
      </c>
      <c r="H199" s="62"/>
      <c r="I199" s="2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1">
        <f t="shared" ca="1" si="4"/>
        <v>199</v>
      </c>
      <c r="C200" s="61"/>
      <c r="D200" s="3"/>
      <c r="E200" s="63"/>
      <c r="F200" s="61" t="s">
        <v>292</v>
      </c>
      <c r="G200" s="3" t="s">
        <v>260</v>
      </c>
      <c r="H200" s="62"/>
      <c r="I200" s="2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1">
        <f t="shared" ca="1" si="4"/>
        <v>200</v>
      </c>
      <c r="C201" s="61"/>
      <c r="D201" s="3"/>
      <c r="E201" s="63"/>
      <c r="F201" s="61" t="s">
        <v>292</v>
      </c>
      <c r="G201" s="3" t="s">
        <v>255</v>
      </c>
      <c r="H201" s="62"/>
      <c r="I201" s="21">
        <v>14915315.401028147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1">
        <f t="shared" ca="1" si="4"/>
        <v>201</v>
      </c>
      <c r="C202" s="61"/>
      <c r="D202" s="3"/>
      <c r="E202" s="63"/>
      <c r="F202" s="61" t="s">
        <v>292</v>
      </c>
      <c r="G202" s="3" t="s">
        <v>257</v>
      </c>
      <c r="H202" s="62"/>
      <c r="I202" s="2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1">
        <f t="shared" ca="1" si="4"/>
        <v>202</v>
      </c>
      <c r="C203" s="61"/>
      <c r="D203" s="3"/>
      <c r="E203" s="63"/>
      <c r="F203" s="61" t="s">
        <v>292</v>
      </c>
      <c r="G203" s="3" t="s">
        <v>26</v>
      </c>
      <c r="H203" s="62"/>
      <c r="I203" s="2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1">
        <f t="shared" ca="1" si="4"/>
        <v>203</v>
      </c>
      <c r="C204" s="61"/>
      <c r="D204" s="3"/>
      <c r="E204" s="63"/>
      <c r="F204" s="61" t="s">
        <v>292</v>
      </c>
      <c r="G204" s="3" t="s">
        <v>257</v>
      </c>
      <c r="H204" s="62"/>
      <c r="I204" s="2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1">
        <f t="shared" ca="1" si="4"/>
        <v>204</v>
      </c>
      <c r="C205" s="61"/>
      <c r="D205" s="3"/>
      <c r="E205" s="3"/>
      <c r="F205" s="3"/>
      <c r="G205" s="3"/>
      <c r="H205" s="62" t="s">
        <v>34</v>
      </c>
      <c r="I205" s="13">
        <v>14915315.401028147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1">
        <f t="shared" ca="1" si="4"/>
        <v>205</v>
      </c>
      <c r="C206" s="61"/>
      <c r="D206" s="3"/>
      <c r="E206" s="3"/>
      <c r="F206" s="3"/>
      <c r="G206" s="3"/>
      <c r="H206" s="62"/>
      <c r="I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1">
        <f t="shared" ca="1" si="4"/>
        <v>206</v>
      </c>
      <c r="C207" s="61"/>
      <c r="D207" s="3"/>
      <c r="E207" s="63"/>
      <c r="F207" s="3"/>
      <c r="G207" s="3"/>
      <c r="H207" s="62"/>
      <c r="I207" s="16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1">
        <f t="shared" ca="1" si="4"/>
        <v>207</v>
      </c>
      <c r="C208" s="64"/>
      <c r="D208" s="65"/>
      <c r="E208" s="66"/>
      <c r="F208" s="3"/>
      <c r="G208" s="65"/>
      <c r="H208" s="67"/>
      <c r="I208" s="18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1">
        <f t="shared" ca="1" si="4"/>
        <v>208</v>
      </c>
      <c r="C209" s="61">
        <v>335</v>
      </c>
      <c r="D209" s="3" t="s">
        <v>47</v>
      </c>
      <c r="E209" s="3"/>
      <c r="F209" s="3"/>
      <c r="G209" s="3"/>
      <c r="H209" s="62"/>
      <c r="I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1">
        <f t="shared" ca="1" si="4"/>
        <v>209</v>
      </c>
      <c r="C210" s="61"/>
      <c r="D210" s="3"/>
      <c r="E210" s="63"/>
      <c r="F210" s="61" t="s">
        <v>292</v>
      </c>
      <c r="G210" s="3" t="s">
        <v>256</v>
      </c>
      <c r="H210" s="62"/>
      <c r="I210" s="2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1">
        <f t="shared" ca="1" si="4"/>
        <v>210</v>
      </c>
      <c r="C211" s="61"/>
      <c r="D211" s="3"/>
      <c r="E211" s="63"/>
      <c r="F211" s="61" t="s">
        <v>292</v>
      </c>
      <c r="G211" s="3" t="s">
        <v>260</v>
      </c>
      <c r="H211" s="62"/>
      <c r="I211" s="2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1">
        <f t="shared" ca="1" si="4"/>
        <v>211</v>
      </c>
      <c r="C212" s="61"/>
      <c r="D212" s="3"/>
      <c r="E212" s="63"/>
      <c r="F212" s="61" t="s">
        <v>292</v>
      </c>
      <c r="G212" s="3" t="s">
        <v>255</v>
      </c>
      <c r="H212" s="62"/>
      <c r="I212" s="21">
        <v>472595.97475583438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1">
        <f t="shared" ca="1" si="4"/>
        <v>212</v>
      </c>
      <c r="C213" s="61"/>
      <c r="D213" s="3"/>
      <c r="E213" s="63"/>
      <c r="F213" s="61" t="s">
        <v>292</v>
      </c>
      <c r="G213" s="3" t="s">
        <v>257</v>
      </c>
      <c r="H213" s="62"/>
      <c r="I213" s="2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1">
        <f t="shared" ca="1" si="4"/>
        <v>213</v>
      </c>
      <c r="C214" s="61"/>
      <c r="D214" s="3"/>
      <c r="E214" s="63"/>
      <c r="F214" s="61" t="s">
        <v>292</v>
      </c>
      <c r="G214" s="3" t="s">
        <v>26</v>
      </c>
      <c r="H214" s="62"/>
      <c r="I214" s="2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1">
        <f t="shared" ca="1" si="4"/>
        <v>214</v>
      </c>
      <c r="C215" s="61"/>
      <c r="D215" s="3"/>
      <c r="E215" s="63"/>
      <c r="F215" s="61" t="s">
        <v>292</v>
      </c>
      <c r="G215" s="3" t="s">
        <v>257</v>
      </c>
      <c r="H215" s="62"/>
      <c r="I215" s="2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1">
        <f t="shared" ca="1" si="4"/>
        <v>215</v>
      </c>
      <c r="C216" s="61"/>
      <c r="D216" s="3"/>
      <c r="E216" s="3"/>
      <c r="F216" s="3"/>
      <c r="G216" s="3"/>
      <c r="H216" s="62" t="s">
        <v>34</v>
      </c>
      <c r="I216" s="13">
        <v>472595.97475583438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1">
        <f t="shared" ca="1" si="4"/>
        <v>216</v>
      </c>
      <c r="C217" s="61"/>
      <c r="D217" s="3"/>
      <c r="E217" s="3"/>
      <c r="F217" s="3"/>
      <c r="G217" s="3"/>
      <c r="H217" s="62"/>
      <c r="I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1">
        <f t="shared" ca="1" si="4"/>
        <v>217</v>
      </c>
      <c r="C218" s="61">
        <v>336</v>
      </c>
      <c r="D218" s="3" t="s">
        <v>55</v>
      </c>
      <c r="E218" s="3"/>
      <c r="F218" s="3"/>
      <c r="G218" s="3"/>
      <c r="H218" s="62"/>
      <c r="I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1">
        <f t="shared" ca="1" si="4"/>
        <v>218</v>
      </c>
      <c r="C219" s="61"/>
      <c r="D219" s="3"/>
      <c r="E219" s="63"/>
      <c r="F219" s="61" t="s">
        <v>292</v>
      </c>
      <c r="G219" s="3" t="s">
        <v>256</v>
      </c>
      <c r="H219" s="62"/>
      <c r="I219" s="2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1">
        <f t="shared" ca="1" si="4"/>
        <v>219</v>
      </c>
      <c r="C220" s="61"/>
      <c r="D220" s="3"/>
      <c r="E220" s="63"/>
      <c r="F220" s="61" t="s">
        <v>292</v>
      </c>
      <c r="G220" s="3" t="s">
        <v>260</v>
      </c>
      <c r="H220" s="62"/>
      <c r="I220" s="2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1">
        <f t="shared" ca="1" si="4"/>
        <v>220</v>
      </c>
      <c r="C221" s="61"/>
      <c r="D221" s="3"/>
      <c r="E221" s="63"/>
      <c r="F221" s="61" t="s">
        <v>292</v>
      </c>
      <c r="G221" s="3" t="s">
        <v>255</v>
      </c>
      <c r="H221" s="62"/>
      <c r="I221" s="21">
        <v>4667923.5808316823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1">
        <f t="shared" ca="1" si="4"/>
        <v>221</v>
      </c>
      <c r="C222" s="61"/>
      <c r="D222" s="3"/>
      <c r="E222" s="63"/>
      <c r="F222" s="61" t="s">
        <v>292</v>
      </c>
      <c r="G222" s="3" t="s">
        <v>257</v>
      </c>
      <c r="H222" s="62"/>
      <c r="I222" s="2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1">
        <f t="shared" ca="1" si="4"/>
        <v>222</v>
      </c>
      <c r="C223" s="61"/>
      <c r="D223" s="3"/>
      <c r="E223" s="63"/>
      <c r="F223" s="61" t="s">
        <v>292</v>
      </c>
      <c r="G223" s="3" t="s">
        <v>26</v>
      </c>
      <c r="H223" s="62"/>
      <c r="I223" s="2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1">
        <f t="shared" ca="1" si="4"/>
        <v>223</v>
      </c>
      <c r="C224" s="61"/>
      <c r="D224" s="3"/>
      <c r="E224" s="63"/>
      <c r="F224" s="61" t="s">
        <v>292</v>
      </c>
      <c r="G224" s="3" t="s">
        <v>257</v>
      </c>
      <c r="H224" s="62"/>
      <c r="I224" s="2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1">
        <f t="shared" ca="1" si="4"/>
        <v>224</v>
      </c>
      <c r="C225" s="61"/>
      <c r="D225" s="3"/>
      <c r="E225" s="3"/>
      <c r="F225" s="3"/>
      <c r="G225" s="3"/>
      <c r="H225" s="62" t="s">
        <v>34</v>
      </c>
      <c r="I225" s="13">
        <v>4667923.5808316823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1">
        <f t="shared" ca="1" si="4"/>
        <v>225</v>
      </c>
      <c r="C226" s="61"/>
      <c r="D226" s="3"/>
      <c r="E226" s="3"/>
      <c r="F226" s="3"/>
      <c r="G226" s="3"/>
      <c r="H226" s="62"/>
      <c r="I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1">
        <f t="shared" ca="1" si="4"/>
        <v>226</v>
      </c>
      <c r="C227" s="61">
        <v>337</v>
      </c>
      <c r="D227" s="3" t="s">
        <v>56</v>
      </c>
      <c r="E227" s="3"/>
      <c r="F227" s="3"/>
      <c r="G227" s="3"/>
      <c r="H227" s="62"/>
      <c r="I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1">
        <f t="shared" ca="1" si="4"/>
        <v>227</v>
      </c>
      <c r="C228" s="61"/>
      <c r="D228" s="3"/>
      <c r="E228" s="3"/>
      <c r="F228" s="61" t="s">
        <v>292</v>
      </c>
      <c r="G228" s="3" t="s">
        <v>199</v>
      </c>
      <c r="H228" s="62"/>
      <c r="I228" s="2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1">
        <f t="shared" ca="1" si="4"/>
        <v>228</v>
      </c>
      <c r="C229" s="61"/>
      <c r="D229" s="3"/>
      <c r="E229" s="3"/>
      <c r="F229" s="3"/>
      <c r="G229" s="3"/>
      <c r="H229" s="62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1">
        <f t="shared" ca="1" si="4"/>
        <v>229</v>
      </c>
      <c r="C230" s="61"/>
      <c r="D230" s="3"/>
      <c r="E230" s="3"/>
      <c r="F230" s="3"/>
      <c r="G230" s="3"/>
      <c r="H230" s="62"/>
      <c r="I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1">
        <f t="shared" ca="1" si="4"/>
        <v>230</v>
      </c>
      <c r="C231" s="61" t="s">
        <v>57</v>
      </c>
      <c r="D231" s="3" t="s">
        <v>58</v>
      </c>
      <c r="E231" s="3"/>
      <c r="F231" s="3"/>
      <c r="G231" s="3"/>
      <c r="H231" s="62"/>
      <c r="I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1">
        <f t="shared" ca="1" si="4"/>
        <v>231</v>
      </c>
      <c r="C232" s="61"/>
      <c r="D232" s="3"/>
      <c r="E232" s="63"/>
      <c r="F232" s="61" t="s">
        <v>292</v>
      </c>
      <c r="G232" s="3" t="s">
        <v>199</v>
      </c>
      <c r="H232" s="62"/>
      <c r="I232" s="2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1">
        <f t="shared" ca="1" si="4"/>
        <v>232</v>
      </c>
      <c r="C233" s="61"/>
      <c r="D233" s="3"/>
      <c r="E233" s="63"/>
      <c r="F233" s="61" t="s">
        <v>292</v>
      </c>
      <c r="G233" s="3" t="s">
        <v>260</v>
      </c>
      <c r="H233" s="62"/>
      <c r="I233" s="2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1">
        <f t="shared" ca="1" si="4"/>
        <v>233</v>
      </c>
      <c r="C234" s="61"/>
      <c r="D234" s="3"/>
      <c r="E234" s="63"/>
      <c r="F234" s="61" t="s">
        <v>292</v>
      </c>
      <c r="G234" s="3" t="s">
        <v>255</v>
      </c>
      <c r="H234" s="62"/>
      <c r="I234" s="2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1">
        <f t="shared" ca="1" si="4"/>
        <v>234</v>
      </c>
      <c r="C235" s="61"/>
      <c r="D235" s="3"/>
      <c r="E235" s="63"/>
      <c r="F235" s="61" t="s">
        <v>292</v>
      </c>
      <c r="G235" s="3" t="s">
        <v>257</v>
      </c>
      <c r="H235" s="62"/>
      <c r="I235" s="2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1">
        <f t="shared" ca="1" si="4"/>
        <v>235</v>
      </c>
      <c r="C236" s="61"/>
      <c r="D236" s="3"/>
      <c r="E236" s="63"/>
      <c r="F236" s="61" t="s">
        <v>292</v>
      </c>
      <c r="G236" s="3" t="s">
        <v>26</v>
      </c>
      <c r="H236" s="62"/>
      <c r="I236" s="2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1">
        <f t="shared" ca="1" si="4"/>
        <v>236</v>
      </c>
      <c r="C237" s="61"/>
      <c r="D237" s="3"/>
      <c r="E237" s="63"/>
      <c r="F237" s="61" t="s">
        <v>292</v>
      </c>
      <c r="G237" s="3" t="s">
        <v>257</v>
      </c>
      <c r="H237" s="62"/>
      <c r="I237" s="2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1">
        <f t="shared" ca="1" si="4"/>
        <v>237</v>
      </c>
      <c r="C238" s="61"/>
      <c r="D238" s="3"/>
      <c r="E238" s="3"/>
      <c r="F238" s="3"/>
      <c r="G238" s="3"/>
      <c r="H238" s="62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1">
        <f t="shared" ca="1" si="4"/>
        <v>238</v>
      </c>
      <c r="C239" s="61"/>
      <c r="D239" s="3"/>
      <c r="E239" s="3"/>
      <c r="F239" s="3"/>
      <c r="G239" s="3"/>
      <c r="H239" s="62"/>
      <c r="I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1">
        <f t="shared" ca="1" si="4"/>
        <v>239</v>
      </c>
      <c r="C240" s="68" t="s">
        <v>59</v>
      </c>
      <c r="D240" s="3"/>
      <c r="E240" s="3"/>
      <c r="F240" s="3"/>
      <c r="G240" s="3"/>
      <c r="H240" s="62" t="s">
        <v>34</v>
      </c>
      <c r="I240" s="14">
        <v>189114078.6358541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1">
        <f t="shared" ca="1" si="4"/>
        <v>240</v>
      </c>
      <c r="C241" s="61"/>
      <c r="D241" s="3"/>
      <c r="E241" s="3"/>
      <c r="F241" s="3"/>
      <c r="G241" s="3"/>
      <c r="H241" s="62"/>
      <c r="I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1">
        <f t="shared" ca="1" si="4"/>
        <v>241</v>
      </c>
      <c r="C242" s="61" t="s">
        <v>60</v>
      </c>
      <c r="D242" s="3"/>
      <c r="E242" s="3"/>
      <c r="F242" s="3"/>
      <c r="G242" s="3"/>
      <c r="H242" s="62"/>
      <c r="I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1">
        <f t="shared" ca="1" si="4"/>
        <v>242</v>
      </c>
      <c r="C243" s="61"/>
      <c r="D243" s="3"/>
      <c r="E243" s="3" t="s">
        <v>199</v>
      </c>
      <c r="F243" s="3"/>
      <c r="G243" s="3"/>
      <c r="H243" s="62"/>
      <c r="I243" s="2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1">
        <f t="shared" ca="1" si="4"/>
        <v>243</v>
      </c>
      <c r="C244" s="61"/>
      <c r="D244" s="3"/>
      <c r="E244" s="63" t="s">
        <v>26</v>
      </c>
      <c r="F244" s="3"/>
      <c r="G244" s="3"/>
      <c r="H244" s="62"/>
      <c r="I244" s="2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1">
        <f t="shared" ca="1" si="4"/>
        <v>244</v>
      </c>
      <c r="C245" s="61"/>
      <c r="D245" s="3"/>
      <c r="E245" s="63" t="s">
        <v>255</v>
      </c>
      <c r="F245" s="3"/>
      <c r="G245" s="3"/>
      <c r="H245" s="62"/>
      <c r="I245" s="21">
        <v>189114078.6358541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1">
        <f t="shared" ca="1" si="4"/>
        <v>245</v>
      </c>
      <c r="C246" s="61"/>
      <c r="D246" s="3"/>
      <c r="E246" s="63" t="s">
        <v>257</v>
      </c>
      <c r="F246" s="3"/>
      <c r="G246" s="3"/>
      <c r="H246" s="62"/>
      <c r="I246" s="2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1">
        <f t="shared" ca="1" si="4"/>
        <v>246</v>
      </c>
      <c r="C247" s="61"/>
      <c r="D247" s="3"/>
      <c r="E247" s="3" t="s">
        <v>256</v>
      </c>
      <c r="F247" s="3"/>
      <c r="G247" s="3"/>
      <c r="H247" s="62"/>
      <c r="I247" s="2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1">
        <f t="shared" ca="1" si="4"/>
        <v>247</v>
      </c>
      <c r="C248" s="61"/>
      <c r="D248" s="3"/>
      <c r="E248" s="3" t="s">
        <v>260</v>
      </c>
      <c r="F248" s="3"/>
      <c r="G248" s="3"/>
      <c r="H248" s="62"/>
      <c r="I248" s="2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1">
        <f t="shared" ca="1" si="4"/>
        <v>248</v>
      </c>
      <c r="C249" s="61" t="s">
        <v>61</v>
      </c>
      <c r="D249" s="3"/>
      <c r="E249" s="3"/>
      <c r="F249" s="3"/>
      <c r="G249" s="3"/>
      <c r="H249" s="62" t="s">
        <v>34</v>
      </c>
      <c r="I249" s="20">
        <v>189114078.6358541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1">
        <f t="shared" ca="1" si="4"/>
        <v>249</v>
      </c>
      <c r="C250" s="61"/>
      <c r="D250" s="3"/>
      <c r="E250" s="3"/>
      <c r="F250" s="3"/>
      <c r="G250" s="3"/>
      <c r="H250" s="62"/>
      <c r="I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1">
        <f t="shared" ca="1" si="4"/>
        <v>250</v>
      </c>
      <c r="C251" s="61">
        <v>340</v>
      </c>
      <c r="D251" s="3" t="s">
        <v>33</v>
      </c>
      <c r="E251" s="3"/>
      <c r="F251" s="3"/>
      <c r="G251" s="3"/>
      <c r="H251" s="62"/>
      <c r="I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1">
        <f t="shared" ca="1" si="4"/>
        <v>251</v>
      </c>
      <c r="C252" s="61"/>
      <c r="D252" s="3"/>
      <c r="E252" s="3"/>
      <c r="F252" s="61"/>
      <c r="G252" s="3" t="s">
        <v>199</v>
      </c>
      <c r="H252" s="62"/>
      <c r="I252" s="2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1">
        <f t="shared" ca="1" si="4"/>
        <v>252</v>
      </c>
      <c r="C253" s="61"/>
      <c r="D253" s="3"/>
      <c r="E253" s="3"/>
      <c r="F253" s="61" t="s">
        <v>292</v>
      </c>
      <c r="G253" s="3" t="s">
        <v>26</v>
      </c>
      <c r="H253" s="62"/>
      <c r="I253" s="2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1">
        <f t="shared" ca="1" si="4"/>
        <v>253</v>
      </c>
      <c r="C254" s="61"/>
      <c r="D254" s="3"/>
      <c r="E254" s="3"/>
      <c r="F254" s="61" t="s">
        <v>292</v>
      </c>
      <c r="G254" s="3" t="s">
        <v>260</v>
      </c>
      <c r="H254" s="62"/>
      <c r="I254" s="2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1">
        <f t="shared" ref="A255:A318" ca="1" si="5">OFFSET(A255,-1,)+1</f>
        <v>254</v>
      </c>
      <c r="C255" s="61"/>
      <c r="D255" s="3"/>
      <c r="E255" s="3"/>
      <c r="F255" s="61" t="s">
        <v>292</v>
      </c>
      <c r="G255" s="3" t="s">
        <v>255</v>
      </c>
      <c r="H255" s="62"/>
      <c r="I255" s="2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1">
        <f t="shared" ca="1" si="5"/>
        <v>255</v>
      </c>
      <c r="C256" s="61"/>
      <c r="D256" s="3"/>
      <c r="E256" s="3"/>
      <c r="F256" s="61" t="s">
        <v>292</v>
      </c>
      <c r="G256" s="3" t="s">
        <v>257</v>
      </c>
      <c r="H256" s="62"/>
      <c r="I256" s="2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1">
        <f t="shared" ca="1" si="5"/>
        <v>256</v>
      </c>
      <c r="C257" s="61"/>
      <c r="D257" s="3"/>
      <c r="E257" s="3"/>
      <c r="F257" s="61" t="s">
        <v>292</v>
      </c>
      <c r="G257" s="3" t="s">
        <v>257</v>
      </c>
      <c r="H257" s="62"/>
      <c r="I257" s="2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1">
        <f t="shared" ca="1" si="5"/>
        <v>257</v>
      </c>
      <c r="C258" s="61"/>
      <c r="D258" s="3"/>
      <c r="E258" s="3"/>
      <c r="F258" s="3"/>
      <c r="G258" s="3"/>
      <c r="H258" s="62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1">
        <f t="shared" ca="1" si="5"/>
        <v>258</v>
      </c>
      <c r="C259" s="61"/>
      <c r="D259" s="3"/>
      <c r="E259" s="3"/>
      <c r="F259" s="3"/>
      <c r="G259" s="3"/>
      <c r="H259" s="62"/>
      <c r="I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1">
        <f t="shared" ca="1" si="5"/>
        <v>259</v>
      </c>
      <c r="C260" s="61">
        <v>341</v>
      </c>
      <c r="D260" s="3" t="s">
        <v>35</v>
      </c>
      <c r="E260" s="3"/>
      <c r="F260" s="3"/>
      <c r="G260" s="3"/>
      <c r="H260" s="62"/>
      <c r="I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1">
        <f t="shared" ca="1" si="5"/>
        <v>260</v>
      </c>
      <c r="C261" s="61"/>
      <c r="D261" s="3"/>
      <c r="E261" s="3"/>
      <c r="F261" s="61" t="s">
        <v>292</v>
      </c>
      <c r="G261" s="3" t="s">
        <v>26</v>
      </c>
      <c r="H261" s="62"/>
      <c r="I261" s="2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1">
        <f t="shared" ca="1" si="5"/>
        <v>261</v>
      </c>
      <c r="C262" s="61"/>
      <c r="D262" s="3"/>
      <c r="E262" s="3"/>
      <c r="F262" s="61" t="s">
        <v>292</v>
      </c>
      <c r="G262" s="3" t="s">
        <v>260</v>
      </c>
      <c r="H262" s="62"/>
      <c r="I262" s="2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1">
        <f t="shared" ca="1" si="5"/>
        <v>262</v>
      </c>
      <c r="C263" s="61"/>
      <c r="D263" s="3"/>
      <c r="E263" s="3"/>
      <c r="F263" s="61" t="s">
        <v>292</v>
      </c>
      <c r="G263" s="3" t="s">
        <v>255</v>
      </c>
      <c r="H263" s="62"/>
      <c r="I263" s="21">
        <v>12546453.396781938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1">
        <f t="shared" ca="1" si="5"/>
        <v>263</v>
      </c>
      <c r="C264" s="61"/>
      <c r="D264" s="3"/>
      <c r="E264" s="3"/>
      <c r="F264" s="61" t="s">
        <v>292</v>
      </c>
      <c r="G264" s="3" t="s">
        <v>257</v>
      </c>
      <c r="H264" s="62"/>
      <c r="I264" s="2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1">
        <f t="shared" ca="1" si="5"/>
        <v>264</v>
      </c>
      <c r="C265" s="61"/>
      <c r="D265" s="3"/>
      <c r="E265" s="3"/>
      <c r="F265" s="61" t="s">
        <v>292</v>
      </c>
      <c r="G265" s="3" t="s">
        <v>257</v>
      </c>
      <c r="H265" s="62"/>
      <c r="I265" s="2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1">
        <f t="shared" ca="1" si="5"/>
        <v>265</v>
      </c>
      <c r="C266" s="61"/>
      <c r="D266" s="3"/>
      <c r="E266" s="3"/>
      <c r="F266" s="3"/>
      <c r="G266" s="3"/>
      <c r="H266" s="62" t="s">
        <v>34</v>
      </c>
      <c r="I266" s="13">
        <v>12546453.396781938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1">
        <f t="shared" ca="1" si="5"/>
        <v>266</v>
      </c>
      <c r="C267" s="61"/>
      <c r="D267" s="3"/>
      <c r="E267" s="3"/>
      <c r="F267" s="3"/>
      <c r="G267" s="3"/>
      <c r="H267" s="62"/>
      <c r="I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1">
        <f t="shared" ca="1" si="5"/>
        <v>267</v>
      </c>
      <c r="C268" s="61">
        <v>342</v>
      </c>
      <c r="D268" s="3" t="s">
        <v>62</v>
      </c>
      <c r="E268" s="3"/>
      <c r="F268" s="3"/>
      <c r="G268" s="3"/>
      <c r="H268" s="62"/>
      <c r="I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1">
        <f t="shared" ca="1" si="5"/>
        <v>268</v>
      </c>
      <c r="C269" s="61"/>
      <c r="D269" s="3"/>
      <c r="E269" s="3"/>
      <c r="F269" s="61" t="s">
        <v>292</v>
      </c>
      <c r="G269" s="3" t="s">
        <v>26</v>
      </c>
      <c r="H269" s="62"/>
      <c r="I269" s="2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1">
        <f t="shared" ca="1" si="5"/>
        <v>269</v>
      </c>
      <c r="C270" s="61"/>
      <c r="D270" s="3"/>
      <c r="E270" s="3"/>
      <c r="F270" s="61" t="s">
        <v>292</v>
      </c>
      <c r="G270" s="3" t="s">
        <v>260</v>
      </c>
      <c r="H270" s="62"/>
      <c r="I270" s="2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1">
        <f t="shared" ca="1" si="5"/>
        <v>270</v>
      </c>
      <c r="C271" s="61"/>
      <c r="D271" s="3"/>
      <c r="E271" s="3"/>
      <c r="F271" s="61" t="s">
        <v>292</v>
      </c>
      <c r="G271" s="3" t="s">
        <v>255</v>
      </c>
      <c r="H271" s="62"/>
      <c r="I271" s="2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1">
        <f t="shared" ca="1" si="5"/>
        <v>271</v>
      </c>
      <c r="C272" s="61"/>
      <c r="D272" s="3"/>
      <c r="E272" s="3"/>
      <c r="F272" s="61" t="s">
        <v>292</v>
      </c>
      <c r="G272" s="3" t="s">
        <v>257</v>
      </c>
      <c r="H272" s="62"/>
      <c r="I272" s="2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1">
        <f t="shared" ca="1" si="5"/>
        <v>272</v>
      </c>
      <c r="C273" s="61"/>
      <c r="D273" s="3"/>
      <c r="E273" s="3"/>
      <c r="F273" s="61" t="s">
        <v>292</v>
      </c>
      <c r="G273" s="3" t="s">
        <v>257</v>
      </c>
      <c r="H273" s="62"/>
      <c r="I273" s="2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1">
        <f t="shared" ca="1" si="5"/>
        <v>273</v>
      </c>
      <c r="C274" s="61"/>
      <c r="D274" s="3"/>
      <c r="E274" s="3"/>
      <c r="F274" s="3"/>
      <c r="G274" s="3"/>
      <c r="H274" s="62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1">
        <f t="shared" ca="1" si="5"/>
        <v>274</v>
      </c>
      <c r="C275" s="61"/>
      <c r="D275" s="3"/>
      <c r="E275" s="3"/>
      <c r="F275" s="3"/>
      <c r="G275" s="3"/>
      <c r="H275" s="62"/>
      <c r="I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1">
        <f t="shared" ca="1" si="5"/>
        <v>275</v>
      </c>
      <c r="C276" s="61">
        <v>343</v>
      </c>
      <c r="D276" s="3" t="s">
        <v>63</v>
      </c>
      <c r="E276" s="3"/>
      <c r="F276" s="3"/>
      <c r="G276" s="3"/>
      <c r="H276" s="62"/>
      <c r="I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1">
        <f t="shared" ca="1" si="5"/>
        <v>276</v>
      </c>
      <c r="C277" s="61"/>
      <c r="D277" s="3"/>
      <c r="E277" s="3"/>
      <c r="F277" s="61" t="s">
        <v>292</v>
      </c>
      <c r="G277" s="3" t="s">
        <v>199</v>
      </c>
      <c r="H277" s="62"/>
      <c r="I277" s="2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1">
        <f t="shared" ca="1" si="5"/>
        <v>277</v>
      </c>
      <c r="C278" s="61"/>
      <c r="D278" s="3"/>
      <c r="E278" s="3"/>
      <c r="F278" s="61" t="s">
        <v>292</v>
      </c>
      <c r="G278" s="3" t="s">
        <v>260</v>
      </c>
      <c r="H278" s="62"/>
      <c r="I278" s="2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1">
        <f t="shared" ca="1" si="5"/>
        <v>278</v>
      </c>
      <c r="C279" s="61"/>
      <c r="D279" s="3"/>
      <c r="E279" s="3"/>
      <c r="F279" s="61" t="s">
        <v>292</v>
      </c>
      <c r="G279" s="3" t="s">
        <v>26</v>
      </c>
      <c r="H279" s="62"/>
      <c r="I279" s="2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1">
        <f t="shared" ca="1" si="5"/>
        <v>279</v>
      </c>
      <c r="C280" s="61"/>
      <c r="D280" s="3"/>
      <c r="E280" s="3"/>
      <c r="F280" s="61" t="s">
        <v>292</v>
      </c>
      <c r="G280" s="3" t="s">
        <v>255</v>
      </c>
      <c r="H280" s="62"/>
      <c r="I280" s="21">
        <v>210992156.46647218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1">
        <f t="shared" ca="1" si="5"/>
        <v>280</v>
      </c>
      <c r="C281" s="61"/>
      <c r="D281" s="3"/>
      <c r="E281" s="3"/>
      <c r="F281" s="61" t="s">
        <v>292</v>
      </c>
      <c r="G281" s="3" t="s">
        <v>257</v>
      </c>
      <c r="H281" s="62"/>
      <c r="I281" s="2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1">
        <f t="shared" ca="1" si="5"/>
        <v>281</v>
      </c>
      <c r="C282" s="61"/>
      <c r="D282" s="3"/>
      <c r="E282" s="3"/>
      <c r="F282" s="61" t="s">
        <v>292</v>
      </c>
      <c r="G282" s="3" t="s">
        <v>257</v>
      </c>
      <c r="H282" s="62"/>
      <c r="I282" s="2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1">
        <f t="shared" ca="1" si="5"/>
        <v>282</v>
      </c>
      <c r="C283" s="61"/>
      <c r="D283" s="3"/>
      <c r="E283" s="3"/>
      <c r="F283" s="3"/>
      <c r="G283" s="3"/>
      <c r="H283" s="62" t="s">
        <v>34</v>
      </c>
      <c r="I283" s="13">
        <v>210992156.46647218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1">
        <f t="shared" ca="1" si="5"/>
        <v>283</v>
      </c>
      <c r="C284" s="61"/>
      <c r="D284" s="3"/>
      <c r="E284" s="3"/>
      <c r="F284" s="3"/>
      <c r="G284" s="3"/>
      <c r="H284" s="62"/>
      <c r="I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1">
        <f t="shared" ca="1" si="5"/>
        <v>284</v>
      </c>
      <c r="C285" s="61">
        <v>344</v>
      </c>
      <c r="D285" s="3" t="s">
        <v>64</v>
      </c>
      <c r="E285" s="3"/>
      <c r="F285" s="3"/>
      <c r="G285" s="3"/>
      <c r="H285" s="62"/>
      <c r="I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1">
        <f t="shared" ca="1" si="5"/>
        <v>285</v>
      </c>
      <c r="C286" s="61"/>
      <c r="D286" s="3"/>
      <c r="E286" s="3"/>
      <c r="F286" s="61" t="s">
        <v>292</v>
      </c>
      <c r="G286" s="3" t="s">
        <v>199</v>
      </c>
      <c r="H286" s="62"/>
      <c r="I286" s="2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1">
        <f t="shared" ca="1" si="5"/>
        <v>286</v>
      </c>
      <c r="C287" s="61"/>
      <c r="D287" s="3"/>
      <c r="E287" s="3"/>
      <c r="F287" s="61" t="s">
        <v>292</v>
      </c>
      <c r="G287" s="3" t="s">
        <v>260</v>
      </c>
      <c r="H287" s="62"/>
      <c r="I287" s="2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1">
        <f t="shared" ca="1" si="5"/>
        <v>287</v>
      </c>
      <c r="C288" s="61"/>
      <c r="D288" s="3"/>
      <c r="E288" s="3"/>
      <c r="F288" s="61" t="s">
        <v>292</v>
      </c>
      <c r="G288" s="3" t="s">
        <v>26</v>
      </c>
      <c r="H288" s="62"/>
      <c r="I288" s="2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1">
        <f t="shared" ca="1" si="5"/>
        <v>288</v>
      </c>
      <c r="C289" s="61"/>
      <c r="D289" s="3"/>
      <c r="E289" s="3"/>
      <c r="F289" s="61" t="s">
        <v>292</v>
      </c>
      <c r="G289" s="3" t="s">
        <v>255</v>
      </c>
      <c r="H289" s="62"/>
      <c r="I289" s="21">
        <v>29019526.038173456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1">
        <f t="shared" ca="1" si="5"/>
        <v>289</v>
      </c>
      <c r="C290" s="61"/>
      <c r="D290" s="3"/>
      <c r="E290" s="3"/>
      <c r="F290" s="61" t="s">
        <v>292</v>
      </c>
      <c r="G290" s="3" t="s">
        <v>257</v>
      </c>
      <c r="H290" s="62"/>
      <c r="I290" s="2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1">
        <f t="shared" ca="1" si="5"/>
        <v>290</v>
      </c>
      <c r="C291" s="61"/>
      <c r="D291" s="3"/>
      <c r="E291" s="3"/>
      <c r="F291" s="61" t="s">
        <v>292</v>
      </c>
      <c r="G291" s="3" t="s">
        <v>257</v>
      </c>
      <c r="H291" s="62"/>
      <c r="I291" s="2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1">
        <f t="shared" ca="1" si="5"/>
        <v>291</v>
      </c>
      <c r="C292" s="61"/>
      <c r="D292" s="3"/>
      <c r="E292" s="3"/>
      <c r="F292" s="3"/>
      <c r="G292" s="3"/>
      <c r="H292" s="62" t="s">
        <v>34</v>
      </c>
      <c r="I292" s="13">
        <v>29019526.038173456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1">
        <f t="shared" ca="1" si="5"/>
        <v>292</v>
      </c>
      <c r="C293" s="61"/>
      <c r="D293" s="3"/>
      <c r="E293" s="3"/>
      <c r="F293" s="3"/>
      <c r="G293" s="3"/>
      <c r="H293" s="62"/>
      <c r="I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1">
        <f t="shared" ca="1" si="5"/>
        <v>293</v>
      </c>
      <c r="C294" s="61">
        <v>345</v>
      </c>
      <c r="D294" s="3" t="s">
        <v>65</v>
      </c>
      <c r="E294" s="3"/>
      <c r="F294" s="3"/>
      <c r="G294" s="3"/>
      <c r="H294" s="62"/>
      <c r="I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1">
        <f t="shared" ca="1" si="5"/>
        <v>294</v>
      </c>
      <c r="C295" s="61"/>
      <c r="D295" s="3"/>
      <c r="E295" s="3"/>
      <c r="F295" s="61" t="s">
        <v>292</v>
      </c>
      <c r="G295" s="3" t="s">
        <v>26</v>
      </c>
      <c r="H295" s="62"/>
      <c r="I295" s="2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1">
        <f t="shared" ca="1" si="5"/>
        <v>295</v>
      </c>
      <c r="C296" s="61"/>
      <c r="D296" s="3"/>
      <c r="E296" s="3"/>
      <c r="F296" s="61" t="s">
        <v>292</v>
      </c>
      <c r="G296" s="3" t="s">
        <v>260</v>
      </c>
      <c r="H296" s="62"/>
      <c r="I296" s="2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1">
        <f t="shared" ca="1" si="5"/>
        <v>296</v>
      </c>
      <c r="C297" s="61"/>
      <c r="D297" s="3"/>
      <c r="E297" s="3"/>
      <c r="F297" s="61" t="s">
        <v>292</v>
      </c>
      <c r="G297" s="3" t="s">
        <v>255</v>
      </c>
      <c r="H297" s="62"/>
      <c r="I297" s="21">
        <v>19092723.22188206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1">
        <f t="shared" ca="1" si="5"/>
        <v>297</v>
      </c>
      <c r="C298" s="61"/>
      <c r="D298" s="3"/>
      <c r="E298" s="3"/>
      <c r="F298" s="61" t="s">
        <v>292</v>
      </c>
      <c r="G298" s="3" t="s">
        <v>257</v>
      </c>
      <c r="H298" s="62"/>
      <c r="I298" s="2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1">
        <f t="shared" ca="1" si="5"/>
        <v>298</v>
      </c>
      <c r="C299" s="61"/>
      <c r="D299" s="3"/>
      <c r="E299" s="3"/>
      <c r="F299" s="61" t="s">
        <v>292</v>
      </c>
      <c r="G299" s="3" t="s">
        <v>257</v>
      </c>
      <c r="H299" s="62"/>
      <c r="I299" s="2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1">
        <f t="shared" ca="1" si="5"/>
        <v>299</v>
      </c>
      <c r="C300" s="61"/>
      <c r="D300" s="3"/>
      <c r="E300" s="3"/>
      <c r="F300" s="3"/>
      <c r="G300" s="3"/>
      <c r="H300" s="62" t="s">
        <v>34</v>
      </c>
      <c r="I300" s="13">
        <v>19092723.22188206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1">
        <f t="shared" ca="1" si="5"/>
        <v>300</v>
      </c>
      <c r="C301" s="61"/>
      <c r="D301" s="3"/>
      <c r="E301" s="3"/>
      <c r="F301" s="3"/>
      <c r="G301" s="3"/>
      <c r="H301" s="62"/>
      <c r="I301" s="4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1">
        <f t="shared" ca="1" si="5"/>
        <v>301</v>
      </c>
      <c r="C302" s="61"/>
      <c r="D302" s="3"/>
      <c r="E302" s="63"/>
      <c r="F302" s="3"/>
      <c r="G302" s="3"/>
      <c r="H302" s="62"/>
      <c r="I302" s="16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1">
        <f t="shared" ca="1" si="5"/>
        <v>302</v>
      </c>
      <c r="C303" s="64"/>
      <c r="D303" s="65"/>
      <c r="E303" s="66"/>
      <c r="F303" s="3"/>
      <c r="G303" s="65"/>
      <c r="H303" s="67"/>
      <c r="I303" s="1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1">
        <f t="shared" ca="1" si="5"/>
        <v>303</v>
      </c>
      <c r="C304" s="61">
        <v>346</v>
      </c>
      <c r="D304" s="3" t="s">
        <v>47</v>
      </c>
      <c r="E304" s="3"/>
      <c r="F304" s="3"/>
      <c r="G304" s="3"/>
      <c r="H304" s="62"/>
      <c r="I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1">
        <f t="shared" ca="1" si="5"/>
        <v>304</v>
      </c>
      <c r="C305" s="61"/>
      <c r="D305" s="3"/>
      <c r="E305" s="3"/>
      <c r="F305" s="61" t="s">
        <v>292</v>
      </c>
      <c r="G305" s="3" t="s">
        <v>26</v>
      </c>
      <c r="H305" s="62"/>
      <c r="I305" s="2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1">
        <f t="shared" ca="1" si="5"/>
        <v>305</v>
      </c>
      <c r="C306" s="61"/>
      <c r="D306" s="3"/>
      <c r="E306" s="3"/>
      <c r="F306" s="61" t="s">
        <v>292</v>
      </c>
      <c r="G306" s="3" t="s">
        <v>260</v>
      </c>
      <c r="H306" s="62"/>
      <c r="I306" s="2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1">
        <f t="shared" ca="1" si="5"/>
        <v>306</v>
      </c>
      <c r="C307" s="61"/>
      <c r="D307" s="3"/>
      <c r="E307" s="3"/>
      <c r="F307" s="61" t="s">
        <v>292</v>
      </c>
      <c r="G307" s="3" t="s">
        <v>255</v>
      </c>
      <c r="H307" s="62"/>
      <c r="I307" s="21">
        <v>878521.71225782263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1">
        <f t="shared" ca="1" si="5"/>
        <v>307</v>
      </c>
      <c r="C308" s="61"/>
      <c r="D308" s="3"/>
      <c r="E308" s="3"/>
      <c r="F308" s="61" t="s">
        <v>292</v>
      </c>
      <c r="G308" s="3" t="s">
        <v>257</v>
      </c>
      <c r="H308" s="62"/>
      <c r="I308" s="2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1">
        <f t="shared" ca="1" si="5"/>
        <v>308</v>
      </c>
      <c r="C309" s="61"/>
      <c r="D309" s="3"/>
      <c r="E309" s="3"/>
      <c r="F309" s="3"/>
      <c r="G309" s="3"/>
      <c r="H309" s="62" t="s">
        <v>34</v>
      </c>
      <c r="I309" s="13">
        <v>878521.71225782263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1">
        <f t="shared" ca="1" si="5"/>
        <v>309</v>
      </c>
      <c r="C310" s="61"/>
      <c r="D310" s="3"/>
      <c r="E310" s="3"/>
      <c r="F310" s="3"/>
      <c r="G310" s="3"/>
      <c r="H310" s="62"/>
      <c r="I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1">
        <f t="shared" ca="1" si="5"/>
        <v>310</v>
      </c>
      <c r="C311" s="61">
        <v>347</v>
      </c>
      <c r="D311" s="3" t="s">
        <v>66</v>
      </c>
      <c r="E311" s="3"/>
      <c r="F311" s="3"/>
      <c r="G311" s="3"/>
      <c r="H311" s="62"/>
      <c r="I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1">
        <f t="shared" ca="1" si="5"/>
        <v>311</v>
      </c>
      <c r="C312" s="61"/>
      <c r="D312" s="3"/>
      <c r="E312" s="3"/>
      <c r="F312" s="61" t="s">
        <v>292</v>
      </c>
      <c r="G312" s="3" t="s">
        <v>199</v>
      </c>
      <c r="H312" s="62"/>
      <c r="I312" s="2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1">
        <f t="shared" ca="1" si="5"/>
        <v>312</v>
      </c>
      <c r="C313" s="61"/>
      <c r="D313" s="3"/>
      <c r="E313" s="3"/>
      <c r="F313" s="3"/>
      <c r="G313" s="3"/>
      <c r="H313" s="62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1">
        <f t="shared" ca="1" si="5"/>
        <v>313</v>
      </c>
      <c r="C314" s="61"/>
      <c r="D314" s="3"/>
      <c r="E314" s="3"/>
      <c r="F314" s="3"/>
      <c r="G314" s="3"/>
      <c r="H314" s="62"/>
      <c r="I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1">
        <f t="shared" ca="1" si="5"/>
        <v>314</v>
      </c>
      <c r="C315" s="61" t="s">
        <v>67</v>
      </c>
      <c r="D315" s="3" t="s">
        <v>68</v>
      </c>
      <c r="E315" s="3"/>
      <c r="F315" s="3"/>
      <c r="G315" s="3"/>
      <c r="H315" s="62"/>
      <c r="I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1">
        <f t="shared" ca="1" si="5"/>
        <v>315</v>
      </c>
      <c r="C316" s="61"/>
      <c r="D316" s="3"/>
      <c r="E316" s="3"/>
      <c r="F316" s="61" t="s">
        <v>292</v>
      </c>
      <c r="G316" s="3" t="s">
        <v>199</v>
      </c>
      <c r="H316" s="62"/>
      <c r="I316" s="2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1">
        <f t="shared" ca="1" si="5"/>
        <v>316</v>
      </c>
      <c r="C317" s="61"/>
      <c r="D317" s="3"/>
      <c r="E317" s="3"/>
      <c r="F317" s="61" t="s">
        <v>292</v>
      </c>
      <c r="G317" s="3" t="s">
        <v>26</v>
      </c>
      <c r="H317" s="62"/>
      <c r="I317" s="2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1">
        <f t="shared" ca="1" si="5"/>
        <v>317</v>
      </c>
      <c r="C318" s="61"/>
      <c r="D318" s="3"/>
      <c r="E318" s="3"/>
      <c r="F318" s="61" t="s">
        <v>292</v>
      </c>
      <c r="G318" s="3" t="s">
        <v>255</v>
      </c>
      <c r="H318" s="62"/>
      <c r="I318" s="2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1">
        <f t="shared" ref="A319:A382" ca="1" si="6">OFFSET(A319,-1,)+1</f>
        <v>318</v>
      </c>
      <c r="C319" s="61"/>
      <c r="D319" s="3"/>
      <c r="E319" s="3"/>
      <c r="F319" s="61" t="s">
        <v>292</v>
      </c>
      <c r="G319" s="3" t="s">
        <v>257</v>
      </c>
      <c r="H319" s="62"/>
      <c r="I319" s="2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1">
        <f t="shared" ca="1" si="6"/>
        <v>319</v>
      </c>
      <c r="C320" s="61"/>
      <c r="D320" s="3"/>
      <c r="E320" s="3"/>
      <c r="F320" s="3"/>
      <c r="G320" s="3"/>
      <c r="H320" s="62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1">
        <f t="shared" ca="1" si="6"/>
        <v>320</v>
      </c>
      <c r="C321" s="61"/>
      <c r="D321" s="3"/>
      <c r="E321" s="3"/>
      <c r="F321" s="3"/>
      <c r="G321" s="3"/>
      <c r="H321" s="62"/>
      <c r="I321" s="4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1">
        <f t="shared" ca="1" si="6"/>
        <v>321</v>
      </c>
      <c r="C322" s="68" t="s">
        <v>69</v>
      </c>
      <c r="D322" s="3"/>
      <c r="E322" s="3"/>
      <c r="F322" s="3"/>
      <c r="G322" s="3"/>
      <c r="H322" s="62" t="s">
        <v>34</v>
      </c>
      <c r="I322" s="14">
        <v>273737045.45651329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1">
        <f t="shared" ca="1" si="6"/>
        <v>322</v>
      </c>
      <c r="C323" s="61"/>
      <c r="D323" s="3"/>
      <c r="E323" s="3"/>
      <c r="F323" s="3"/>
      <c r="G323" s="3"/>
      <c r="H323" s="62"/>
      <c r="I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1">
        <f t="shared" ca="1" si="6"/>
        <v>323</v>
      </c>
      <c r="C324" s="61" t="s">
        <v>70</v>
      </c>
      <c r="D324" s="3"/>
      <c r="E324" s="3"/>
      <c r="F324" s="3"/>
      <c r="G324" s="3"/>
      <c r="H324" s="62"/>
      <c r="I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1">
        <f t="shared" ca="1" si="6"/>
        <v>324</v>
      </c>
      <c r="C325" s="61"/>
      <c r="D325" s="3"/>
      <c r="E325" s="63" t="s">
        <v>199</v>
      </c>
      <c r="F325" s="3"/>
      <c r="G325" s="3"/>
      <c r="H325" s="62"/>
      <c r="I325" s="2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1">
        <f t="shared" ca="1" si="6"/>
        <v>325</v>
      </c>
      <c r="C326" s="61"/>
      <c r="D326" s="3"/>
      <c r="E326" s="3" t="s">
        <v>260</v>
      </c>
      <c r="F326" s="3"/>
      <c r="G326" s="3"/>
      <c r="H326" s="62"/>
      <c r="I326" s="2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1">
        <f t="shared" ca="1" si="6"/>
        <v>326</v>
      </c>
      <c r="C327" s="61"/>
      <c r="D327" s="3"/>
      <c r="E327" s="63" t="s">
        <v>26</v>
      </c>
      <c r="F327" s="3"/>
      <c r="G327" s="3"/>
      <c r="H327" s="62"/>
      <c r="I327" s="2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1">
        <f t="shared" ca="1" si="6"/>
        <v>327</v>
      </c>
      <c r="C328" s="61"/>
      <c r="D328" s="3"/>
      <c r="E328" s="63" t="s">
        <v>255</v>
      </c>
      <c r="F328" s="3"/>
      <c r="G328" s="3"/>
      <c r="H328" s="62"/>
      <c r="I328" s="21">
        <v>273737045.45651329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1">
        <f t="shared" ca="1" si="6"/>
        <v>328</v>
      </c>
      <c r="C329" s="61"/>
      <c r="D329" s="3"/>
      <c r="E329" s="63" t="s">
        <v>257</v>
      </c>
      <c r="F329" s="3"/>
      <c r="G329" s="3"/>
      <c r="H329" s="62"/>
      <c r="I329" s="2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1">
        <f t="shared" ca="1" si="6"/>
        <v>329</v>
      </c>
      <c r="C330" s="61"/>
      <c r="D330" s="3"/>
      <c r="E330" s="61" t="s">
        <v>267</v>
      </c>
      <c r="F330" s="3"/>
      <c r="G330" s="3"/>
      <c r="H330" s="62"/>
      <c r="I330" s="2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1">
        <f t="shared" ca="1" si="6"/>
        <v>330</v>
      </c>
      <c r="C331" s="61" t="s">
        <v>71</v>
      </c>
      <c r="D331" s="3"/>
      <c r="E331" s="3"/>
      <c r="F331" s="3"/>
      <c r="G331" s="3"/>
      <c r="H331" s="62" t="s">
        <v>34</v>
      </c>
      <c r="I331" s="20">
        <v>273737045.45651329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1">
        <f t="shared" ca="1" si="6"/>
        <v>331</v>
      </c>
      <c r="C332" s="61"/>
      <c r="D332" s="3"/>
      <c r="E332" s="3"/>
      <c r="F332" s="3"/>
      <c r="G332" s="3"/>
      <c r="H332" s="62"/>
      <c r="I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1">
        <f t="shared" ca="1" si="6"/>
        <v>332</v>
      </c>
      <c r="C333" s="61" t="s">
        <v>72</v>
      </c>
      <c r="D333" s="3"/>
      <c r="E333" s="3"/>
      <c r="F333" s="3"/>
      <c r="G333" s="3"/>
      <c r="H333" s="62"/>
      <c r="I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1">
        <f t="shared" ca="1" si="6"/>
        <v>333</v>
      </c>
      <c r="C334" s="61">
        <v>103</v>
      </c>
      <c r="D334" s="3" t="s">
        <v>72</v>
      </c>
      <c r="E334" s="3"/>
      <c r="F334" s="3"/>
      <c r="G334" s="3"/>
      <c r="H334" s="62"/>
      <c r="I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1">
        <f t="shared" ca="1" si="6"/>
        <v>334</v>
      </c>
      <c r="C335" s="61"/>
      <c r="D335" s="3"/>
      <c r="E335" s="3"/>
      <c r="F335" s="61" t="s">
        <v>292</v>
      </c>
      <c r="G335" s="3" t="s">
        <v>256</v>
      </c>
      <c r="H335" s="62"/>
      <c r="I335" s="2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1">
        <f t="shared" ca="1" si="6"/>
        <v>335</v>
      </c>
      <c r="C336" s="68" t="s">
        <v>73</v>
      </c>
      <c r="D336" s="3"/>
      <c r="E336" s="3"/>
      <c r="F336" s="3"/>
      <c r="G336" s="3"/>
      <c r="H336" s="69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1">
        <f t="shared" ca="1" si="6"/>
        <v>336</v>
      </c>
      <c r="C337" s="61"/>
      <c r="D337" s="3"/>
      <c r="E337" s="3"/>
      <c r="F337" s="3"/>
      <c r="G337" s="3"/>
      <c r="H337" s="62"/>
      <c r="I337" s="4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1">
        <f t="shared" ca="1" si="6"/>
        <v>337</v>
      </c>
      <c r="C338" s="68" t="s">
        <v>74</v>
      </c>
      <c r="D338" s="3"/>
      <c r="E338" s="3"/>
      <c r="F338" s="3"/>
      <c r="G338" s="3"/>
      <c r="H338" s="62" t="s">
        <v>34</v>
      </c>
      <c r="I338" s="14">
        <v>821760547.35341001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1">
        <f t="shared" ca="1" si="6"/>
        <v>338</v>
      </c>
      <c r="C339" s="61">
        <v>350</v>
      </c>
      <c r="D339" s="3" t="s">
        <v>33</v>
      </c>
      <c r="E339" s="3"/>
      <c r="F339" s="3"/>
      <c r="G339" s="3"/>
      <c r="H339" s="62"/>
      <c r="I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1">
        <f t="shared" ca="1" si="6"/>
        <v>339</v>
      </c>
      <c r="C340" s="61"/>
      <c r="D340" s="3"/>
      <c r="E340" s="3"/>
      <c r="F340" s="61" t="s">
        <v>296</v>
      </c>
      <c r="G340" s="3" t="s">
        <v>256</v>
      </c>
      <c r="H340" s="62"/>
      <c r="I340" s="2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1">
        <f t="shared" ca="1" si="6"/>
        <v>340</v>
      </c>
      <c r="C341" s="61"/>
      <c r="D341" s="3"/>
      <c r="E341" s="3"/>
      <c r="F341" s="61" t="s">
        <v>296</v>
      </c>
      <c r="G341" s="3" t="s">
        <v>260</v>
      </c>
      <c r="H341" s="62"/>
      <c r="I341" s="2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1">
        <f t="shared" ca="1" si="6"/>
        <v>341</v>
      </c>
      <c r="C342" s="61"/>
      <c r="D342" s="3"/>
      <c r="E342" s="3"/>
      <c r="F342" s="61" t="s">
        <v>296</v>
      </c>
      <c r="G342" s="3" t="s">
        <v>255</v>
      </c>
      <c r="H342" s="62"/>
      <c r="I342" s="21">
        <v>7845086.6905272687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1">
        <f t="shared" ca="1" si="6"/>
        <v>342</v>
      </c>
      <c r="C343" s="61"/>
      <c r="D343" s="3"/>
      <c r="E343" s="3"/>
      <c r="F343" s="61" t="s">
        <v>296</v>
      </c>
      <c r="G343" s="3" t="s">
        <v>257</v>
      </c>
      <c r="H343" s="62"/>
      <c r="I343" s="2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1">
        <f t="shared" ca="1" si="6"/>
        <v>343</v>
      </c>
      <c r="C344" s="61"/>
      <c r="D344" s="3"/>
      <c r="E344" s="3"/>
      <c r="F344" s="61" t="s">
        <v>296</v>
      </c>
      <c r="G344" s="3" t="s">
        <v>259</v>
      </c>
      <c r="H344" s="62"/>
      <c r="I344" s="2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1">
        <f t="shared" ca="1" si="6"/>
        <v>344</v>
      </c>
      <c r="C345" s="61"/>
      <c r="D345" s="3"/>
      <c r="E345" s="3"/>
      <c r="F345" s="61" t="s">
        <v>296</v>
      </c>
      <c r="G345" s="3" t="s">
        <v>26</v>
      </c>
      <c r="H345" s="62"/>
      <c r="I345" s="2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1">
        <f t="shared" ca="1" si="6"/>
        <v>345</v>
      </c>
      <c r="C346" s="61"/>
      <c r="D346" s="3"/>
      <c r="E346" s="3"/>
      <c r="F346" s="3"/>
      <c r="G346" s="3"/>
      <c r="H346" s="62" t="s">
        <v>34</v>
      </c>
      <c r="I346" s="13">
        <v>8351242.7064712131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1">
        <f t="shared" ca="1" si="6"/>
        <v>346</v>
      </c>
      <c r="C347" s="61"/>
      <c r="D347" s="3"/>
      <c r="E347" s="3"/>
      <c r="F347" s="3"/>
      <c r="G347" s="3"/>
      <c r="H347" s="62"/>
      <c r="I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1">
        <f t="shared" ca="1" si="6"/>
        <v>347</v>
      </c>
      <c r="C348" s="61">
        <v>352</v>
      </c>
      <c r="D348" s="3" t="s">
        <v>35</v>
      </c>
      <c r="E348" s="3"/>
      <c r="F348" s="3"/>
      <c r="G348" s="3"/>
      <c r="H348" s="62"/>
      <c r="I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1">
        <f t="shared" ca="1" si="6"/>
        <v>348</v>
      </c>
      <c r="C349" s="61"/>
      <c r="D349" s="3"/>
      <c r="E349" s="3"/>
      <c r="F349" s="61" t="s">
        <v>296</v>
      </c>
      <c r="G349" s="3" t="s">
        <v>199</v>
      </c>
      <c r="H349" s="62"/>
      <c r="I349" s="2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1">
        <f t="shared" ca="1" si="6"/>
        <v>349</v>
      </c>
      <c r="C350" s="61"/>
      <c r="D350" s="3"/>
      <c r="E350" s="3"/>
      <c r="F350" s="61" t="s">
        <v>296</v>
      </c>
      <c r="G350" s="3" t="s">
        <v>256</v>
      </c>
      <c r="H350" s="62"/>
      <c r="I350" s="2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1">
        <f t="shared" ca="1" si="6"/>
        <v>350</v>
      </c>
      <c r="C351" s="61"/>
      <c r="D351" s="3"/>
      <c r="E351" s="3"/>
      <c r="F351" s="61" t="s">
        <v>296</v>
      </c>
      <c r="G351" s="3" t="s">
        <v>260</v>
      </c>
      <c r="H351" s="62"/>
      <c r="I351" s="2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1">
        <f t="shared" ca="1" si="6"/>
        <v>351</v>
      </c>
      <c r="C352" s="61"/>
      <c r="D352" s="3"/>
      <c r="E352" s="3"/>
      <c r="F352" s="61" t="s">
        <v>296</v>
      </c>
      <c r="G352" s="3" t="s">
        <v>255</v>
      </c>
      <c r="H352" s="62"/>
      <c r="I352" s="21">
        <v>14794529.055118894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1">
        <f t="shared" ca="1" si="6"/>
        <v>352</v>
      </c>
      <c r="C353" s="61"/>
      <c r="D353" s="3"/>
      <c r="E353" s="3"/>
      <c r="F353" s="61" t="s">
        <v>296</v>
      </c>
      <c r="G353" s="3" t="s">
        <v>257</v>
      </c>
      <c r="H353" s="62"/>
      <c r="I353" s="2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1">
        <f t="shared" ca="1" si="6"/>
        <v>353</v>
      </c>
      <c r="C354" s="61"/>
      <c r="D354" s="3"/>
      <c r="E354" s="3"/>
      <c r="F354" s="61" t="s">
        <v>296</v>
      </c>
      <c r="G354" s="3" t="s">
        <v>259</v>
      </c>
      <c r="H354" s="62"/>
      <c r="I354" s="2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1">
        <f t="shared" ca="1" si="6"/>
        <v>354</v>
      </c>
      <c r="C355" s="61"/>
      <c r="D355" s="3"/>
      <c r="E355" s="3"/>
      <c r="F355" s="61" t="s">
        <v>296</v>
      </c>
      <c r="G355" s="3" t="s">
        <v>26</v>
      </c>
      <c r="H355" s="62"/>
      <c r="I355" s="2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1">
        <f t="shared" ca="1" si="6"/>
        <v>355</v>
      </c>
      <c r="C356" s="61"/>
      <c r="D356" s="3"/>
      <c r="E356" s="3"/>
      <c r="F356" s="3"/>
      <c r="G356" s="3"/>
      <c r="H356" s="62" t="s">
        <v>34</v>
      </c>
      <c r="I356" s="13">
        <v>15155440.507315626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1">
        <f t="shared" ca="1" si="6"/>
        <v>356</v>
      </c>
      <c r="C357" s="61"/>
      <c r="D357" s="3"/>
      <c r="E357" s="3"/>
      <c r="F357" s="3"/>
      <c r="G357" s="3"/>
      <c r="H357" s="62"/>
      <c r="I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1">
        <f t="shared" ca="1" si="6"/>
        <v>357</v>
      </c>
      <c r="C358" s="61">
        <v>353</v>
      </c>
      <c r="D358" s="3" t="s">
        <v>27</v>
      </c>
      <c r="E358" s="3"/>
      <c r="F358" s="3"/>
      <c r="G358" s="3"/>
      <c r="H358" s="62"/>
      <c r="I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1">
        <f t="shared" ca="1" si="6"/>
        <v>358</v>
      </c>
      <c r="C359" s="61"/>
      <c r="D359" s="3"/>
      <c r="E359" s="3"/>
      <c r="F359" s="61" t="s">
        <v>296</v>
      </c>
      <c r="G359" s="3" t="s">
        <v>256</v>
      </c>
      <c r="H359" s="62"/>
      <c r="I359" s="2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1">
        <f t="shared" ca="1" si="6"/>
        <v>359</v>
      </c>
      <c r="C360" s="61"/>
      <c r="D360" s="3"/>
      <c r="E360" s="3"/>
      <c r="F360" s="61" t="s">
        <v>296</v>
      </c>
      <c r="G360" s="3" t="s">
        <v>260</v>
      </c>
      <c r="H360" s="62"/>
      <c r="I360" s="2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1">
        <f t="shared" ca="1" si="6"/>
        <v>360</v>
      </c>
      <c r="C361" s="61"/>
      <c r="D361" s="3"/>
      <c r="E361" s="3"/>
      <c r="F361" s="61" t="s">
        <v>296</v>
      </c>
      <c r="G361" s="3" t="s">
        <v>255</v>
      </c>
      <c r="H361" s="62"/>
      <c r="I361" s="21">
        <v>124358085.37098955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1">
        <f t="shared" ca="1" si="6"/>
        <v>361</v>
      </c>
      <c r="C362" s="61"/>
      <c r="D362" s="3"/>
      <c r="E362" s="3"/>
      <c r="F362" s="61" t="s">
        <v>296</v>
      </c>
      <c r="G362" s="3" t="s">
        <v>257</v>
      </c>
      <c r="H362" s="62"/>
      <c r="I362" s="2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1">
        <f t="shared" ca="1" si="6"/>
        <v>362</v>
      </c>
      <c r="C363" s="61"/>
      <c r="D363" s="3"/>
      <c r="E363" s="3"/>
      <c r="F363" s="61" t="s">
        <v>296</v>
      </c>
      <c r="G363" s="3" t="s">
        <v>259</v>
      </c>
      <c r="H363" s="62"/>
      <c r="I363" s="21">
        <v>8612354.4592999388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1">
        <f t="shared" ca="1" si="6"/>
        <v>363</v>
      </c>
      <c r="C364" s="61"/>
      <c r="D364" s="3"/>
      <c r="E364" s="3"/>
      <c r="F364" s="61" t="s">
        <v>296</v>
      </c>
      <c r="G364" s="3" t="s">
        <v>26</v>
      </c>
      <c r="H364" s="62"/>
      <c r="I364" s="2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1">
        <f t="shared" ca="1" si="6"/>
        <v>364</v>
      </c>
      <c r="C365" s="61"/>
      <c r="D365" s="3"/>
      <c r="E365" s="3"/>
      <c r="F365" s="3"/>
      <c r="G365" s="3"/>
      <c r="H365" s="62" t="s">
        <v>34</v>
      </c>
      <c r="I365" s="13">
        <v>133044812.98575069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1">
        <f t="shared" ca="1" si="6"/>
        <v>365</v>
      </c>
      <c r="C366" s="61"/>
      <c r="D366" s="3"/>
      <c r="E366" s="3"/>
      <c r="F366" s="3"/>
      <c r="G366" s="3"/>
      <c r="H366" s="62"/>
      <c r="I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1">
        <f t="shared" ca="1" si="6"/>
        <v>366</v>
      </c>
      <c r="C367" s="61">
        <v>354</v>
      </c>
      <c r="D367" s="3" t="s">
        <v>75</v>
      </c>
      <c r="E367" s="3"/>
      <c r="F367" s="3"/>
      <c r="G367" s="3"/>
      <c r="H367" s="62"/>
      <c r="I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1">
        <f t="shared" ca="1" si="6"/>
        <v>367</v>
      </c>
      <c r="C368" s="61"/>
      <c r="D368" s="3"/>
      <c r="E368" s="3"/>
      <c r="F368" s="61" t="s">
        <v>296</v>
      </c>
      <c r="G368" s="3" t="s">
        <v>256</v>
      </c>
      <c r="H368" s="62"/>
      <c r="I368" s="2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1">
        <f t="shared" ca="1" si="6"/>
        <v>368</v>
      </c>
      <c r="C369" s="61"/>
      <c r="D369" s="3"/>
      <c r="E369" s="3"/>
      <c r="F369" s="61" t="s">
        <v>296</v>
      </c>
      <c r="G369" s="3" t="s">
        <v>260</v>
      </c>
      <c r="H369" s="62"/>
      <c r="I369" s="2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1">
        <f t="shared" ca="1" si="6"/>
        <v>369</v>
      </c>
      <c r="C370" s="61"/>
      <c r="D370" s="3"/>
      <c r="E370" s="3"/>
      <c r="F370" s="61" t="s">
        <v>296</v>
      </c>
      <c r="G370" s="3" t="s">
        <v>255</v>
      </c>
      <c r="H370" s="62"/>
      <c r="I370" s="21">
        <v>36371034.888882712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1">
        <f t="shared" ca="1" si="6"/>
        <v>370</v>
      </c>
      <c r="C371" s="61"/>
      <c r="D371" s="3"/>
      <c r="E371" s="3"/>
      <c r="F371" s="61" t="s">
        <v>296</v>
      </c>
      <c r="G371" s="3" t="s">
        <v>257</v>
      </c>
      <c r="H371" s="62"/>
      <c r="I371" s="2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1">
        <f t="shared" ca="1" si="6"/>
        <v>371</v>
      </c>
      <c r="C372" s="61"/>
      <c r="D372" s="3"/>
      <c r="E372" s="3"/>
      <c r="F372" s="61" t="s">
        <v>296</v>
      </c>
      <c r="G372" s="3" t="s">
        <v>259</v>
      </c>
      <c r="H372" s="62"/>
      <c r="I372" s="2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1">
        <f t="shared" ca="1" si="6"/>
        <v>372</v>
      </c>
      <c r="C373" s="61"/>
      <c r="D373" s="3"/>
      <c r="E373" s="3"/>
      <c r="F373" s="61" t="s">
        <v>296</v>
      </c>
      <c r="G373" s="3" t="s">
        <v>26</v>
      </c>
      <c r="H373" s="62"/>
      <c r="I373" s="2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1">
        <f t="shared" ca="1" si="6"/>
        <v>373</v>
      </c>
      <c r="C374" s="61"/>
      <c r="D374" s="3"/>
      <c r="E374" s="3"/>
      <c r="F374" s="3"/>
      <c r="G374" s="3"/>
      <c r="H374" s="62" t="s">
        <v>34</v>
      </c>
      <c r="I374" s="13">
        <v>41073846.808804207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1">
        <f t="shared" ca="1" si="6"/>
        <v>374</v>
      </c>
      <c r="C375" s="61"/>
      <c r="D375" s="3"/>
      <c r="E375" s="3"/>
      <c r="F375" s="3"/>
      <c r="G375" s="3"/>
      <c r="H375" s="62"/>
      <c r="I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1">
        <f t="shared" ca="1" si="6"/>
        <v>375</v>
      </c>
      <c r="C376" s="61">
        <v>355</v>
      </c>
      <c r="D376" s="3" t="s">
        <v>76</v>
      </c>
      <c r="E376" s="3"/>
      <c r="F376" s="3"/>
      <c r="G376" s="3"/>
      <c r="H376" s="62"/>
      <c r="I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1">
        <f t="shared" ca="1" si="6"/>
        <v>376</v>
      </c>
      <c r="C377" s="61"/>
      <c r="D377" s="3"/>
      <c r="E377" s="3"/>
      <c r="F377" s="61" t="s">
        <v>296</v>
      </c>
      <c r="G377" s="3" t="s">
        <v>256</v>
      </c>
      <c r="H377" s="62"/>
      <c r="I377" s="2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1">
        <f t="shared" ca="1" si="6"/>
        <v>377</v>
      </c>
      <c r="C378" s="61"/>
      <c r="D378" s="3"/>
      <c r="E378" s="3"/>
      <c r="F378" s="61" t="s">
        <v>296</v>
      </c>
      <c r="G378" s="3" t="s">
        <v>260</v>
      </c>
      <c r="H378" s="62"/>
      <c r="I378" s="2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1">
        <f t="shared" ca="1" si="6"/>
        <v>378</v>
      </c>
      <c r="C379" s="61"/>
      <c r="D379" s="3"/>
      <c r="E379" s="3"/>
      <c r="F379" s="61" t="s">
        <v>296</v>
      </c>
      <c r="G379" s="3" t="s">
        <v>255</v>
      </c>
      <c r="H379" s="62"/>
      <c r="I379" s="21">
        <v>58793430.178227447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1">
        <f t="shared" ca="1" si="6"/>
        <v>379</v>
      </c>
      <c r="C380" s="61"/>
      <c r="D380" s="3"/>
      <c r="E380" s="3"/>
      <c r="F380" s="61" t="s">
        <v>296</v>
      </c>
      <c r="G380" s="3" t="s">
        <v>257</v>
      </c>
      <c r="H380" s="62"/>
      <c r="I380" s="2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1">
        <f t="shared" ca="1" si="6"/>
        <v>380</v>
      </c>
      <c r="C381" s="61"/>
      <c r="D381" s="3"/>
      <c r="E381" s="3"/>
      <c r="F381" s="61" t="s">
        <v>296</v>
      </c>
      <c r="G381" s="3" t="s">
        <v>259</v>
      </c>
      <c r="H381" s="62"/>
      <c r="I381" s="21">
        <v>149144.96121492336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1">
        <f t="shared" ca="1" si="6"/>
        <v>381</v>
      </c>
      <c r="C382" s="61"/>
      <c r="D382" s="3"/>
      <c r="E382" s="3"/>
      <c r="F382" s="61" t="s">
        <v>296</v>
      </c>
      <c r="G382" s="3" t="s">
        <v>26</v>
      </c>
      <c r="H382" s="62"/>
      <c r="I382" s="2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1">
        <f t="shared" ref="A383:A446" ca="1" si="7">OFFSET(A383,-1,)+1</f>
        <v>382</v>
      </c>
      <c r="C383" s="61"/>
      <c r="D383" s="3"/>
      <c r="E383" s="3"/>
      <c r="F383" s="3"/>
      <c r="G383" s="3"/>
      <c r="H383" s="62" t="s">
        <v>34</v>
      </c>
      <c r="I383" s="13">
        <v>58997816.777806677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1">
        <f t="shared" ca="1" si="7"/>
        <v>383</v>
      </c>
      <c r="C384" s="61"/>
      <c r="D384" s="3"/>
      <c r="E384" s="3"/>
      <c r="F384" s="3"/>
      <c r="G384" s="3"/>
      <c r="H384" s="62"/>
      <c r="I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1">
        <f t="shared" ca="1" si="7"/>
        <v>384</v>
      </c>
      <c r="C385" s="61">
        <v>356</v>
      </c>
      <c r="D385" s="3" t="s">
        <v>77</v>
      </c>
      <c r="E385" s="3"/>
      <c r="F385" s="3"/>
      <c r="G385" s="3"/>
      <c r="H385" s="62"/>
      <c r="I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1">
        <f t="shared" ca="1" si="7"/>
        <v>385</v>
      </c>
      <c r="C386" s="61"/>
      <c r="D386" s="3"/>
      <c r="E386" s="3"/>
      <c r="F386" s="61" t="s">
        <v>296</v>
      </c>
      <c r="G386" s="3" t="s">
        <v>256</v>
      </c>
      <c r="H386" s="62"/>
      <c r="I386" s="2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1">
        <f t="shared" ca="1" si="7"/>
        <v>386</v>
      </c>
      <c r="C387" s="61"/>
      <c r="D387" s="3"/>
      <c r="E387" s="3"/>
      <c r="F387" s="61" t="s">
        <v>296</v>
      </c>
      <c r="G387" s="3" t="s">
        <v>260</v>
      </c>
      <c r="H387" s="62"/>
      <c r="I387" s="2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1">
        <f t="shared" ca="1" si="7"/>
        <v>387</v>
      </c>
      <c r="C388" s="61"/>
      <c r="D388" s="3"/>
      <c r="E388" s="3"/>
      <c r="F388" s="61" t="s">
        <v>296</v>
      </c>
      <c r="G388" s="3" t="s">
        <v>255</v>
      </c>
      <c r="H388" s="62"/>
      <c r="I388" s="21">
        <v>66155484.45682583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1">
        <f t="shared" ca="1" si="7"/>
        <v>388</v>
      </c>
      <c r="C389" s="61"/>
      <c r="D389" s="3"/>
      <c r="E389" s="3"/>
      <c r="F389" s="61" t="s">
        <v>296</v>
      </c>
      <c r="G389" s="3" t="s">
        <v>257</v>
      </c>
      <c r="H389" s="62"/>
      <c r="I389" s="2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1">
        <f t="shared" ca="1" si="7"/>
        <v>389</v>
      </c>
      <c r="C390" s="61"/>
      <c r="D390" s="3"/>
      <c r="E390" s="3"/>
      <c r="F390" s="61" t="s">
        <v>296</v>
      </c>
      <c r="G390" s="3" t="s">
        <v>259</v>
      </c>
      <c r="H390" s="62"/>
      <c r="I390" s="21">
        <v>3008677.0929913223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1">
        <f t="shared" ca="1" si="7"/>
        <v>390</v>
      </c>
      <c r="C391" s="61"/>
      <c r="D391" s="3"/>
      <c r="E391" s="3"/>
      <c r="F391" s="61" t="s">
        <v>296</v>
      </c>
      <c r="G391" s="3" t="s">
        <v>26</v>
      </c>
      <c r="H391" s="62"/>
      <c r="I391" s="2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1">
        <f t="shared" ca="1" si="7"/>
        <v>391</v>
      </c>
      <c r="C392" s="61"/>
      <c r="D392" s="3"/>
      <c r="E392" s="3"/>
      <c r="F392" s="3"/>
      <c r="G392" s="3"/>
      <c r="H392" s="62" t="s">
        <v>34</v>
      </c>
      <c r="I392" s="13">
        <v>69282106.850098386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1">
        <f t="shared" ca="1" si="7"/>
        <v>392</v>
      </c>
      <c r="C393" s="61"/>
      <c r="D393" s="3"/>
      <c r="E393" s="3"/>
      <c r="F393" s="3"/>
      <c r="G393" s="3"/>
      <c r="H393" s="62"/>
      <c r="I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1">
        <f t="shared" ca="1" si="7"/>
        <v>393</v>
      </c>
      <c r="C394" s="61">
        <v>357</v>
      </c>
      <c r="D394" s="3" t="s">
        <v>78</v>
      </c>
      <c r="E394" s="3"/>
      <c r="F394" s="3"/>
      <c r="G394" s="3"/>
      <c r="H394" s="62"/>
      <c r="I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1">
        <f t="shared" ca="1" si="7"/>
        <v>394</v>
      </c>
      <c r="C395" s="61"/>
      <c r="D395" s="3"/>
      <c r="E395" s="3"/>
      <c r="F395" s="61" t="s">
        <v>296</v>
      </c>
      <c r="G395" s="3" t="s">
        <v>256</v>
      </c>
      <c r="H395" s="62"/>
      <c r="I395" s="2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1">
        <f t="shared" ca="1" si="7"/>
        <v>395</v>
      </c>
      <c r="C396" s="61"/>
      <c r="D396" s="3"/>
      <c r="E396" s="3"/>
      <c r="F396" s="61" t="s">
        <v>296</v>
      </c>
      <c r="G396" s="3" t="s">
        <v>260</v>
      </c>
      <c r="H396" s="62"/>
      <c r="I396" s="2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1">
        <f t="shared" ca="1" si="7"/>
        <v>396</v>
      </c>
      <c r="C397" s="61"/>
      <c r="D397" s="3"/>
      <c r="E397" s="3"/>
      <c r="F397" s="61" t="s">
        <v>296</v>
      </c>
      <c r="G397" s="3" t="s">
        <v>255</v>
      </c>
      <c r="H397" s="62"/>
      <c r="I397" s="21">
        <v>37358.209951310979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1">
        <f t="shared" ca="1" si="7"/>
        <v>397</v>
      </c>
      <c r="C398" s="61"/>
      <c r="D398" s="3"/>
      <c r="E398" s="3"/>
      <c r="F398" s="61" t="s">
        <v>296</v>
      </c>
      <c r="G398" s="3" t="s">
        <v>257</v>
      </c>
      <c r="H398" s="62"/>
      <c r="I398" s="2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1">
        <f t="shared" ca="1" si="7"/>
        <v>398</v>
      </c>
      <c r="C399" s="61"/>
      <c r="D399" s="3"/>
      <c r="E399" s="3"/>
      <c r="F399" s="61" t="s">
        <v>296</v>
      </c>
      <c r="G399" s="3" t="s">
        <v>26</v>
      </c>
      <c r="H399" s="62"/>
      <c r="I399" s="2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1">
        <f t="shared" ca="1" si="7"/>
        <v>399</v>
      </c>
      <c r="C400" s="61"/>
      <c r="D400" s="3"/>
      <c r="E400" s="3"/>
      <c r="F400" s="3"/>
      <c r="G400" s="3"/>
      <c r="H400" s="62" t="s">
        <v>34</v>
      </c>
      <c r="I400" s="13">
        <v>37358.209951310979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1">
        <f t="shared" ca="1" si="7"/>
        <v>400</v>
      </c>
      <c r="C401" s="61"/>
      <c r="D401" s="3"/>
      <c r="E401" s="3"/>
      <c r="F401" s="3"/>
      <c r="G401" s="3"/>
      <c r="H401" s="62"/>
      <c r="I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1">
        <f t="shared" ca="1" si="7"/>
        <v>401</v>
      </c>
      <c r="C402" s="61">
        <v>358</v>
      </c>
      <c r="D402" s="3" t="s">
        <v>79</v>
      </c>
      <c r="E402" s="3"/>
      <c r="F402" s="3"/>
      <c r="G402" s="3"/>
      <c r="H402" s="62"/>
      <c r="I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1">
        <f t="shared" ca="1" si="7"/>
        <v>402</v>
      </c>
      <c r="C403" s="61"/>
      <c r="D403" s="3"/>
      <c r="E403" s="3"/>
      <c r="F403" s="61" t="s">
        <v>296</v>
      </c>
      <c r="G403" s="3" t="s">
        <v>256</v>
      </c>
      <c r="H403" s="62"/>
      <c r="I403" s="2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1">
        <f t="shared" ca="1" si="7"/>
        <v>403</v>
      </c>
      <c r="C404" s="61"/>
      <c r="D404" s="3"/>
      <c r="E404" s="3"/>
      <c r="F404" s="61" t="s">
        <v>296</v>
      </c>
      <c r="G404" s="3" t="s">
        <v>260</v>
      </c>
      <c r="H404" s="62"/>
      <c r="I404" s="2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1">
        <f t="shared" ca="1" si="7"/>
        <v>404</v>
      </c>
      <c r="C405" s="61"/>
      <c r="D405" s="3"/>
      <c r="E405" s="3"/>
      <c r="F405" s="61" t="s">
        <v>296</v>
      </c>
      <c r="G405" s="3" t="s">
        <v>255</v>
      </c>
      <c r="H405" s="62"/>
      <c r="I405" s="2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1">
        <f t="shared" ca="1" si="7"/>
        <v>405</v>
      </c>
      <c r="C406" s="61"/>
      <c r="D406" s="3"/>
      <c r="E406" s="3"/>
      <c r="F406" s="61" t="s">
        <v>296</v>
      </c>
      <c r="G406" s="3" t="s">
        <v>257</v>
      </c>
      <c r="H406" s="62"/>
      <c r="I406" s="2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1">
        <f t="shared" ca="1" si="7"/>
        <v>406</v>
      </c>
      <c r="C407" s="61"/>
      <c r="D407" s="3"/>
      <c r="E407" s="3"/>
      <c r="F407" s="61" t="s">
        <v>296</v>
      </c>
      <c r="G407" s="3" t="s">
        <v>26</v>
      </c>
      <c r="H407" s="62"/>
      <c r="I407" s="2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1">
        <f t="shared" ca="1" si="7"/>
        <v>407</v>
      </c>
      <c r="C408" s="61"/>
      <c r="D408" s="3"/>
      <c r="E408" s="3"/>
      <c r="F408" s="3"/>
      <c r="G408" s="3"/>
      <c r="H408" s="62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1">
        <f t="shared" ca="1" si="7"/>
        <v>408</v>
      </c>
      <c r="C409" s="61"/>
      <c r="D409" s="3"/>
      <c r="E409" s="3"/>
      <c r="F409" s="3"/>
      <c r="G409" s="3"/>
      <c r="H409" s="62"/>
      <c r="I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1">
        <f t="shared" ca="1" si="7"/>
        <v>409</v>
      </c>
      <c r="C410" s="61">
        <v>359</v>
      </c>
      <c r="D410" s="3" t="s">
        <v>80</v>
      </c>
      <c r="E410" s="3"/>
      <c r="F410" s="3"/>
      <c r="G410" s="3"/>
      <c r="H410" s="62"/>
      <c r="I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1">
        <f t="shared" ca="1" si="7"/>
        <v>410</v>
      </c>
      <c r="C411" s="61"/>
      <c r="D411" s="3"/>
      <c r="E411" s="3"/>
      <c r="F411" s="61" t="s">
        <v>296</v>
      </c>
      <c r="G411" s="3" t="s">
        <v>256</v>
      </c>
      <c r="H411" s="62"/>
      <c r="I411" s="2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1">
        <f t="shared" ca="1" si="7"/>
        <v>411</v>
      </c>
      <c r="C412" s="61"/>
      <c r="D412" s="3"/>
      <c r="E412" s="3"/>
      <c r="F412" s="61" t="s">
        <v>296</v>
      </c>
      <c r="G412" s="3" t="s">
        <v>259</v>
      </c>
      <c r="H412" s="62"/>
      <c r="I412" s="2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1">
        <f t="shared" ca="1" si="7"/>
        <v>412</v>
      </c>
      <c r="C413" s="61"/>
      <c r="D413" s="3"/>
      <c r="E413" s="3"/>
      <c r="F413" s="61" t="s">
        <v>296</v>
      </c>
      <c r="G413" s="3" t="s">
        <v>255</v>
      </c>
      <c r="H413" s="62"/>
      <c r="I413" s="2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1">
        <f t="shared" ca="1" si="7"/>
        <v>413</v>
      </c>
      <c r="C414" s="61"/>
      <c r="D414" s="3"/>
      <c r="E414" s="3"/>
      <c r="F414" s="61" t="s">
        <v>296</v>
      </c>
      <c r="G414" s="3" t="s">
        <v>257</v>
      </c>
      <c r="H414" s="62"/>
      <c r="I414" s="2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1">
        <f t="shared" ca="1" si="7"/>
        <v>414</v>
      </c>
      <c r="C415" s="61"/>
      <c r="D415" s="3"/>
      <c r="E415" s="3"/>
      <c r="F415" s="61" t="s">
        <v>296</v>
      </c>
      <c r="G415" s="3" t="s">
        <v>26</v>
      </c>
      <c r="H415" s="62"/>
      <c r="I415" s="2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1">
        <f t="shared" ca="1" si="7"/>
        <v>415</v>
      </c>
      <c r="C416" s="61"/>
      <c r="D416" s="3"/>
      <c r="E416" s="3"/>
      <c r="F416" s="3"/>
      <c r="G416" s="3"/>
      <c r="H416" s="62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1">
        <f t="shared" ca="1" si="7"/>
        <v>416</v>
      </c>
      <c r="C417" s="61"/>
      <c r="D417" s="3"/>
      <c r="E417" s="3"/>
      <c r="F417" s="3"/>
      <c r="G417" s="3"/>
      <c r="H417" s="62"/>
      <c r="I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1">
        <f t="shared" ca="1" si="7"/>
        <v>417</v>
      </c>
      <c r="C418" s="61" t="s">
        <v>81</v>
      </c>
      <c r="D418" s="3" t="s">
        <v>82</v>
      </c>
      <c r="E418" s="3"/>
      <c r="F418" s="3"/>
      <c r="G418" s="3"/>
      <c r="H418" s="62"/>
      <c r="I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1">
        <f t="shared" ca="1" si="7"/>
        <v>418</v>
      </c>
      <c r="C419" s="61"/>
      <c r="D419" s="3"/>
      <c r="E419" s="3"/>
      <c r="F419" s="61" t="s">
        <v>296</v>
      </c>
      <c r="G419" s="3" t="s">
        <v>26</v>
      </c>
      <c r="H419" s="62"/>
      <c r="I419" s="2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1">
        <f t="shared" ca="1" si="7"/>
        <v>419</v>
      </c>
      <c r="C420" s="61"/>
      <c r="D420" s="3"/>
      <c r="E420" s="3"/>
      <c r="F420" s="61" t="s">
        <v>296</v>
      </c>
      <c r="G420" s="3" t="s">
        <v>255</v>
      </c>
      <c r="H420" s="62"/>
      <c r="I420" s="21">
        <v>3095869.5989439026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1">
        <f t="shared" ca="1" si="7"/>
        <v>420</v>
      </c>
      <c r="C421" s="61"/>
      <c r="D421" s="3"/>
      <c r="E421" s="3"/>
      <c r="F421" s="61" t="s">
        <v>296</v>
      </c>
      <c r="G421" s="3" t="s">
        <v>257</v>
      </c>
      <c r="H421" s="62"/>
      <c r="I421" s="2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1">
        <f t="shared" ca="1" si="7"/>
        <v>421</v>
      </c>
      <c r="C422" s="61"/>
      <c r="D422" s="3"/>
      <c r="E422" s="3"/>
      <c r="F422" s="3"/>
      <c r="G422" s="3"/>
      <c r="H422" s="62"/>
      <c r="I422" s="13">
        <v>2394543.2398755848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1">
        <f t="shared" ca="1" si="7"/>
        <v>422</v>
      </c>
      <c r="C423" s="61"/>
      <c r="D423" s="3"/>
      <c r="E423" s="3"/>
      <c r="F423" s="3"/>
      <c r="G423" s="3"/>
      <c r="H423" s="62"/>
      <c r="I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1">
        <f t="shared" ca="1" si="7"/>
        <v>423</v>
      </c>
      <c r="C424" s="61" t="s">
        <v>83</v>
      </c>
      <c r="D424" s="3" t="s">
        <v>84</v>
      </c>
      <c r="E424" s="3"/>
      <c r="F424" s="3"/>
      <c r="G424" s="3"/>
      <c r="H424" s="62"/>
      <c r="I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1">
        <f t="shared" ca="1" si="7"/>
        <v>424</v>
      </c>
      <c r="C425" s="61"/>
      <c r="D425" s="3"/>
      <c r="E425" s="3"/>
      <c r="F425" s="61" t="s">
        <v>296</v>
      </c>
      <c r="G425" s="3" t="s">
        <v>26</v>
      </c>
      <c r="H425" s="62"/>
      <c r="I425" s="2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1">
        <f t="shared" ca="1" si="7"/>
        <v>425</v>
      </c>
      <c r="C426" s="61"/>
      <c r="D426" s="3"/>
      <c r="E426" s="3"/>
      <c r="F426" s="3"/>
      <c r="G426" s="3"/>
      <c r="H426" s="62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1">
        <f t="shared" ca="1" si="7"/>
        <v>426</v>
      </c>
      <c r="C427" s="61"/>
      <c r="D427" s="3"/>
      <c r="E427" s="3"/>
      <c r="F427" s="3"/>
      <c r="G427" s="3"/>
      <c r="H427" s="62"/>
      <c r="I427" s="4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1">
        <f t="shared" ca="1" si="7"/>
        <v>427</v>
      </c>
      <c r="C428" s="68" t="s">
        <v>85</v>
      </c>
      <c r="D428" s="3"/>
      <c r="E428" s="3"/>
      <c r="F428" s="3"/>
      <c r="G428" s="3"/>
      <c r="H428" s="62" t="s">
        <v>34</v>
      </c>
      <c r="I428" s="14">
        <v>329927940.12897545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1">
        <f t="shared" ca="1" si="7"/>
        <v>428</v>
      </c>
      <c r="C429" s="61" t="s">
        <v>86</v>
      </c>
      <c r="D429" s="3"/>
      <c r="E429" s="3"/>
      <c r="F429" s="3"/>
      <c r="G429" s="3"/>
      <c r="H429" s="62"/>
      <c r="I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1">
        <f t="shared" ca="1" si="7"/>
        <v>429</v>
      </c>
      <c r="C430" s="61"/>
      <c r="D430" s="3"/>
      <c r="E430" s="3" t="s">
        <v>259</v>
      </c>
      <c r="F430" s="3"/>
      <c r="G430" s="3"/>
      <c r="H430" s="62"/>
      <c r="I430" s="21">
        <v>17323373.856112219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1">
        <f t="shared" ca="1" si="7"/>
        <v>430</v>
      </c>
      <c r="C431" s="61"/>
      <c r="D431" s="3"/>
      <c r="E431" s="3" t="s">
        <v>262</v>
      </c>
      <c r="F431" s="3"/>
      <c r="G431" s="3"/>
      <c r="H431" s="62"/>
      <c r="I431" s="2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1">
        <f t="shared" ca="1" si="7"/>
        <v>431</v>
      </c>
      <c r="C432" s="61"/>
      <c r="D432" s="3"/>
      <c r="E432" s="3" t="s">
        <v>255</v>
      </c>
      <c r="F432" s="3"/>
      <c r="G432" s="3"/>
      <c r="H432" s="62"/>
      <c r="I432" s="21">
        <v>313039346.22993499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1">
        <f t="shared" ca="1" si="7"/>
        <v>432</v>
      </c>
      <c r="C433" s="61"/>
      <c r="D433" s="3"/>
      <c r="E433" s="3" t="s">
        <v>257</v>
      </c>
      <c r="F433" s="3"/>
      <c r="G433" s="3"/>
      <c r="H433" s="62"/>
      <c r="I433" s="2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1">
        <f t="shared" ca="1" si="7"/>
        <v>433</v>
      </c>
      <c r="C434" s="61"/>
      <c r="D434" s="3"/>
      <c r="E434" s="63" t="s">
        <v>26</v>
      </c>
      <c r="F434" s="3"/>
      <c r="G434" s="3"/>
      <c r="H434" s="62"/>
      <c r="I434" s="2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1">
        <f t="shared" ca="1" si="7"/>
        <v>434</v>
      </c>
      <c r="C435" s="61" t="s">
        <v>87</v>
      </c>
      <c r="D435" s="3"/>
      <c r="E435" s="3"/>
      <c r="F435" s="3"/>
      <c r="G435" s="3"/>
      <c r="H435" s="62" t="s">
        <v>34</v>
      </c>
      <c r="I435" s="20">
        <v>329927940.12897551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1">
        <f t="shared" ca="1" si="7"/>
        <v>435</v>
      </c>
      <c r="C436" s="61">
        <v>360</v>
      </c>
      <c r="D436" s="3" t="s">
        <v>33</v>
      </c>
      <c r="E436" s="3"/>
      <c r="F436" s="3"/>
      <c r="G436" s="3"/>
      <c r="H436" s="62"/>
      <c r="I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1">
        <f t="shared" ca="1" si="7"/>
        <v>436</v>
      </c>
      <c r="C437" s="61"/>
      <c r="D437" s="3"/>
      <c r="E437" s="3"/>
      <c r="F437" s="61" t="s">
        <v>294</v>
      </c>
      <c r="G437" s="3" t="s">
        <v>199</v>
      </c>
      <c r="H437" s="62"/>
      <c r="I437" s="21">
        <v>1868052.78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1">
        <f t="shared" ca="1" si="7"/>
        <v>437</v>
      </c>
      <c r="C438" s="61"/>
      <c r="D438" s="3"/>
      <c r="E438" s="3"/>
      <c r="F438" s="3"/>
      <c r="G438" s="3"/>
      <c r="H438" s="62" t="s">
        <v>34</v>
      </c>
      <c r="I438" s="13">
        <v>1868052.78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1">
        <f t="shared" ca="1" si="7"/>
        <v>438</v>
      </c>
      <c r="C439" s="61"/>
      <c r="D439" s="3"/>
      <c r="E439" s="3"/>
      <c r="F439" s="3"/>
      <c r="G439" s="3"/>
      <c r="H439" s="62"/>
      <c r="I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1">
        <f t="shared" ca="1" si="7"/>
        <v>439</v>
      </c>
      <c r="C440" s="61">
        <v>361</v>
      </c>
      <c r="D440" s="3" t="s">
        <v>35</v>
      </c>
      <c r="E440" s="3"/>
      <c r="F440" s="3"/>
      <c r="G440" s="3"/>
      <c r="H440" s="62"/>
      <c r="I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1">
        <f t="shared" ca="1" si="7"/>
        <v>440</v>
      </c>
      <c r="C441" s="61"/>
      <c r="D441" s="3"/>
      <c r="E441" s="3"/>
      <c r="F441" s="61" t="s">
        <v>294</v>
      </c>
      <c r="G441" s="3" t="s">
        <v>199</v>
      </c>
      <c r="H441" s="62"/>
      <c r="I441" s="21">
        <v>4893112.58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1">
        <f t="shared" ca="1" si="7"/>
        <v>441</v>
      </c>
      <c r="C442" s="61"/>
      <c r="D442" s="3"/>
      <c r="E442" s="3"/>
      <c r="F442" s="3"/>
      <c r="G442" s="3"/>
      <c r="H442" s="62" t="s">
        <v>34</v>
      </c>
      <c r="I442" s="13">
        <v>4893112.58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1">
        <f t="shared" ca="1" si="7"/>
        <v>442</v>
      </c>
      <c r="C443" s="61"/>
      <c r="D443" s="3"/>
      <c r="E443" s="3"/>
      <c r="F443" s="3"/>
      <c r="G443" s="3"/>
      <c r="H443" s="62"/>
      <c r="I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1">
        <f t="shared" ca="1" si="7"/>
        <v>443</v>
      </c>
      <c r="C444" s="61">
        <v>362</v>
      </c>
      <c r="D444" s="3" t="s">
        <v>27</v>
      </c>
      <c r="E444" s="3"/>
      <c r="F444" s="3"/>
      <c r="G444" s="3"/>
      <c r="H444" s="62"/>
      <c r="I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1">
        <f t="shared" ca="1" si="7"/>
        <v>444</v>
      </c>
      <c r="C445" s="61"/>
      <c r="D445" s="3"/>
      <c r="E445" s="3"/>
      <c r="F445" s="61" t="s">
        <v>294</v>
      </c>
      <c r="G445" s="3" t="s">
        <v>199</v>
      </c>
      <c r="H445" s="62"/>
      <c r="I445" s="21">
        <v>70869141.030000001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1">
        <f t="shared" ca="1" si="7"/>
        <v>445</v>
      </c>
      <c r="C446" s="61"/>
      <c r="D446" s="3"/>
      <c r="E446" s="3"/>
      <c r="F446" s="3"/>
      <c r="G446" s="3"/>
      <c r="H446" s="62" t="s">
        <v>34</v>
      </c>
      <c r="I446" s="13">
        <v>70869141.030000001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1">
        <f t="shared" ref="A447:A510" ca="1" si="8">OFFSET(A447,-1,)+1</f>
        <v>446</v>
      </c>
      <c r="C447" s="61"/>
      <c r="D447" s="3"/>
      <c r="E447" s="3"/>
      <c r="F447" s="3"/>
      <c r="G447" s="3"/>
      <c r="H447" s="62"/>
      <c r="I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1">
        <f t="shared" ca="1" si="8"/>
        <v>447</v>
      </c>
      <c r="C448" s="61">
        <v>363</v>
      </c>
      <c r="D448" s="3" t="s">
        <v>28</v>
      </c>
      <c r="E448" s="3"/>
      <c r="F448" s="3"/>
      <c r="G448" s="3"/>
      <c r="H448" s="62"/>
      <c r="I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1">
        <f t="shared" ca="1" si="8"/>
        <v>448</v>
      </c>
      <c r="C449" s="61"/>
      <c r="D449" s="3"/>
      <c r="E449" s="3"/>
      <c r="F449" s="61" t="s">
        <v>294</v>
      </c>
      <c r="G449" s="3" t="s">
        <v>199</v>
      </c>
      <c r="H449" s="62"/>
      <c r="I449" s="2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1">
        <f t="shared" ca="1" si="8"/>
        <v>449</v>
      </c>
      <c r="C450" s="61"/>
      <c r="D450" s="3"/>
      <c r="E450" s="3"/>
      <c r="F450" s="3"/>
      <c r="G450" s="3"/>
      <c r="H450" s="62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1">
        <f t="shared" ca="1" si="8"/>
        <v>450</v>
      </c>
      <c r="C451" s="61"/>
      <c r="D451" s="3"/>
      <c r="E451" s="3"/>
      <c r="F451" s="3"/>
      <c r="G451" s="3"/>
      <c r="H451" s="62"/>
      <c r="I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1">
        <f t="shared" ca="1" si="8"/>
        <v>451</v>
      </c>
      <c r="C452" s="61">
        <v>364</v>
      </c>
      <c r="D452" s="3" t="s">
        <v>88</v>
      </c>
      <c r="E452" s="3"/>
      <c r="F452" s="3"/>
      <c r="G452" s="3"/>
      <c r="H452" s="62"/>
      <c r="I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1">
        <f t="shared" ca="1" si="8"/>
        <v>452</v>
      </c>
      <c r="C453" s="61"/>
      <c r="D453" s="3"/>
      <c r="E453" s="3"/>
      <c r="F453" s="61" t="s">
        <v>294</v>
      </c>
      <c r="G453" s="3" t="s">
        <v>199</v>
      </c>
      <c r="H453" s="62"/>
      <c r="I453" s="21">
        <v>108233132.8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1">
        <f t="shared" ca="1" si="8"/>
        <v>453</v>
      </c>
      <c r="C454" s="61"/>
      <c r="D454" s="3"/>
      <c r="E454" s="3"/>
      <c r="F454" s="3"/>
      <c r="G454" s="3"/>
      <c r="H454" s="62" t="s">
        <v>34</v>
      </c>
      <c r="I454" s="13">
        <v>108233132.8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1">
        <f t="shared" ca="1" si="8"/>
        <v>454</v>
      </c>
      <c r="C455" s="61"/>
      <c r="D455" s="3"/>
      <c r="E455" s="3"/>
      <c r="F455" s="3"/>
      <c r="G455" s="3"/>
      <c r="H455" s="62"/>
      <c r="I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1">
        <f t="shared" ca="1" si="8"/>
        <v>455</v>
      </c>
      <c r="C456" s="61">
        <v>365</v>
      </c>
      <c r="D456" s="3" t="s">
        <v>89</v>
      </c>
      <c r="E456" s="3"/>
      <c r="F456" s="3"/>
      <c r="G456" s="3"/>
      <c r="H456" s="62"/>
      <c r="I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1">
        <f t="shared" ca="1" si="8"/>
        <v>456</v>
      </c>
      <c r="C457" s="61"/>
      <c r="D457" s="3"/>
      <c r="E457" s="3"/>
      <c r="F457" s="61" t="s">
        <v>294</v>
      </c>
      <c r="G457" s="3" t="s">
        <v>199</v>
      </c>
      <c r="H457" s="62"/>
      <c r="I457" s="21">
        <v>72952917.840000004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1">
        <f t="shared" ca="1" si="8"/>
        <v>457</v>
      </c>
      <c r="C458" s="61"/>
      <c r="D458" s="3"/>
      <c r="E458" s="3"/>
      <c r="F458" s="3"/>
      <c r="G458" s="3"/>
      <c r="H458" s="62" t="s">
        <v>34</v>
      </c>
      <c r="I458" s="13">
        <v>72952917.840000004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1">
        <f t="shared" ca="1" si="8"/>
        <v>458</v>
      </c>
      <c r="C459" s="61"/>
      <c r="D459" s="3"/>
      <c r="E459" s="3"/>
      <c r="F459" s="3"/>
      <c r="G459" s="3"/>
      <c r="H459" s="62"/>
      <c r="I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1">
        <f t="shared" ca="1" si="8"/>
        <v>459</v>
      </c>
      <c r="C460" s="61">
        <v>366</v>
      </c>
      <c r="D460" s="3" t="s">
        <v>78</v>
      </c>
      <c r="E460" s="3"/>
      <c r="F460" s="3"/>
      <c r="G460" s="3"/>
      <c r="H460" s="62"/>
      <c r="I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1">
        <f t="shared" ca="1" si="8"/>
        <v>460</v>
      </c>
      <c r="C461" s="61"/>
      <c r="D461" s="3"/>
      <c r="E461" s="3"/>
      <c r="F461" s="61" t="s">
        <v>294</v>
      </c>
      <c r="G461" s="3" t="s">
        <v>199</v>
      </c>
      <c r="H461" s="62"/>
      <c r="I461" s="21">
        <v>18534762.489999998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1">
        <f t="shared" ca="1" si="8"/>
        <v>461</v>
      </c>
      <c r="C462" s="61"/>
      <c r="D462" s="3"/>
      <c r="E462" s="3"/>
      <c r="F462" s="3"/>
      <c r="G462" s="3"/>
      <c r="H462" s="62" t="s">
        <v>34</v>
      </c>
      <c r="I462" s="13">
        <v>18534762.489999998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1">
        <f t="shared" ca="1" si="8"/>
        <v>462</v>
      </c>
      <c r="C463" s="61"/>
      <c r="D463" s="3"/>
      <c r="E463" s="3"/>
      <c r="F463" s="3"/>
      <c r="G463" s="3"/>
      <c r="H463" s="62"/>
      <c r="I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1">
        <f t="shared" ca="1" si="8"/>
        <v>463</v>
      </c>
      <c r="C464" s="61"/>
      <c r="D464" s="3"/>
      <c r="E464" s="3"/>
      <c r="F464" s="3"/>
      <c r="G464" s="3"/>
      <c r="H464" s="62"/>
      <c r="I464" s="4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1">
        <f t="shared" ca="1" si="8"/>
        <v>464</v>
      </c>
      <c r="C465" s="61"/>
      <c r="D465" s="3"/>
      <c r="E465" s="63"/>
      <c r="F465" s="3"/>
      <c r="G465" s="3"/>
      <c r="H465" s="62"/>
      <c r="I465" s="16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1">
        <f t="shared" ca="1" si="8"/>
        <v>465</v>
      </c>
      <c r="C466" s="64"/>
      <c r="D466" s="65"/>
      <c r="E466" s="66"/>
      <c r="F466" s="3"/>
      <c r="G466" s="65"/>
      <c r="H466" s="67"/>
      <c r="I466" s="1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1">
        <f t="shared" ca="1" si="8"/>
        <v>466</v>
      </c>
      <c r="C467" s="61">
        <v>367</v>
      </c>
      <c r="D467" s="3" t="s">
        <v>79</v>
      </c>
      <c r="E467" s="3"/>
      <c r="F467" s="3"/>
      <c r="G467" s="3"/>
      <c r="H467" s="62"/>
      <c r="I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1">
        <f t="shared" ca="1" si="8"/>
        <v>467</v>
      </c>
      <c r="C468" s="61"/>
      <c r="D468" s="3"/>
      <c r="E468" s="3"/>
      <c r="F468" s="61" t="s">
        <v>294</v>
      </c>
      <c r="G468" s="3" t="s">
        <v>199</v>
      </c>
      <c r="H468" s="62"/>
      <c r="I468" s="21">
        <v>28446013.050000001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1">
        <f t="shared" ca="1" si="8"/>
        <v>468</v>
      </c>
      <c r="C469" s="61"/>
      <c r="D469" s="3"/>
      <c r="E469" s="3"/>
      <c r="F469" s="3"/>
      <c r="G469" s="3"/>
      <c r="H469" s="62" t="s">
        <v>34</v>
      </c>
      <c r="I469" s="13">
        <v>28446013.050000001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1">
        <f t="shared" ca="1" si="8"/>
        <v>469</v>
      </c>
      <c r="C470" s="61"/>
      <c r="D470" s="3"/>
      <c r="E470" s="3"/>
      <c r="F470" s="3"/>
      <c r="G470" s="3"/>
      <c r="H470" s="62"/>
      <c r="I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1">
        <f t="shared" ca="1" si="8"/>
        <v>470</v>
      </c>
      <c r="C471" s="61">
        <v>368</v>
      </c>
      <c r="D471" s="3" t="s">
        <v>90</v>
      </c>
      <c r="E471" s="3"/>
      <c r="F471" s="3"/>
      <c r="G471" s="3"/>
      <c r="H471" s="62"/>
      <c r="I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1">
        <f t="shared" ca="1" si="8"/>
        <v>471</v>
      </c>
      <c r="C472" s="61"/>
      <c r="D472" s="3"/>
      <c r="E472" s="3"/>
      <c r="F472" s="61" t="s">
        <v>294</v>
      </c>
      <c r="G472" s="3" t="s">
        <v>199</v>
      </c>
      <c r="H472" s="62"/>
      <c r="I472" s="21">
        <v>113607320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1">
        <f t="shared" ca="1" si="8"/>
        <v>472</v>
      </c>
      <c r="C473" s="61"/>
      <c r="D473" s="3"/>
      <c r="E473" s="3"/>
      <c r="F473" s="3"/>
      <c r="G473" s="3"/>
      <c r="H473" s="62" t="s">
        <v>34</v>
      </c>
      <c r="I473" s="13">
        <v>113607320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1">
        <f t="shared" ca="1" si="8"/>
        <v>473</v>
      </c>
      <c r="C474" s="61"/>
      <c r="D474" s="3"/>
      <c r="E474" s="3"/>
      <c r="F474" s="3"/>
      <c r="G474" s="3"/>
      <c r="H474" s="62"/>
      <c r="I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1">
        <f t="shared" ca="1" si="8"/>
        <v>474</v>
      </c>
      <c r="C475" s="61">
        <v>369</v>
      </c>
      <c r="D475" s="3" t="s">
        <v>29</v>
      </c>
      <c r="E475" s="3"/>
      <c r="F475" s="3"/>
      <c r="G475" s="3"/>
      <c r="H475" s="62"/>
      <c r="I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1">
        <f t="shared" ca="1" si="8"/>
        <v>475</v>
      </c>
      <c r="C476" s="61"/>
      <c r="D476" s="3"/>
      <c r="E476" s="3"/>
      <c r="F476" s="61" t="s">
        <v>294</v>
      </c>
      <c r="G476" s="3" t="s">
        <v>199</v>
      </c>
      <c r="H476" s="62"/>
      <c r="I476" s="21">
        <v>64833096.359999999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1">
        <f t="shared" ca="1" si="8"/>
        <v>476</v>
      </c>
      <c r="C477" s="61"/>
      <c r="D477" s="3"/>
      <c r="E477" s="3"/>
      <c r="F477" s="3"/>
      <c r="G477" s="3"/>
      <c r="H477" s="62" t="s">
        <v>34</v>
      </c>
      <c r="I477" s="13">
        <v>64833096.359999999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1">
        <f t="shared" ca="1" si="8"/>
        <v>477</v>
      </c>
      <c r="C478" s="61"/>
      <c r="D478" s="3"/>
      <c r="E478" s="3"/>
      <c r="F478" s="3"/>
      <c r="G478" s="3"/>
      <c r="H478" s="62"/>
      <c r="I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1">
        <f t="shared" ca="1" si="8"/>
        <v>478</v>
      </c>
      <c r="C479" s="61">
        <v>370</v>
      </c>
      <c r="D479" s="3" t="s">
        <v>30</v>
      </c>
      <c r="E479" s="3"/>
      <c r="F479" s="3"/>
      <c r="G479" s="3"/>
      <c r="H479" s="62"/>
      <c r="I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1">
        <f t="shared" ca="1" si="8"/>
        <v>479</v>
      </c>
      <c r="C480" s="61"/>
      <c r="D480" s="3"/>
      <c r="E480" s="3"/>
      <c r="F480" s="61" t="s">
        <v>294</v>
      </c>
      <c r="G480" s="3" t="s">
        <v>199</v>
      </c>
      <c r="H480" s="62"/>
      <c r="I480" s="21">
        <v>12972558.300000001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1">
        <f t="shared" ca="1" si="8"/>
        <v>480</v>
      </c>
      <c r="C481" s="61"/>
      <c r="D481" s="3"/>
      <c r="E481" s="3"/>
      <c r="F481" s="3"/>
      <c r="G481" s="3"/>
      <c r="H481" s="62" t="s">
        <v>34</v>
      </c>
      <c r="I481" s="13">
        <v>12972558.300000001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1">
        <f t="shared" ca="1" si="8"/>
        <v>481</v>
      </c>
      <c r="C482" s="61"/>
      <c r="D482" s="3"/>
      <c r="E482" s="3"/>
      <c r="F482" s="3"/>
      <c r="G482" s="3"/>
      <c r="H482" s="62"/>
      <c r="I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1">
        <f t="shared" ca="1" si="8"/>
        <v>482</v>
      </c>
      <c r="C483" s="61">
        <v>371</v>
      </c>
      <c r="D483" s="3" t="s">
        <v>91</v>
      </c>
      <c r="E483" s="3"/>
      <c r="F483" s="3"/>
      <c r="G483" s="3"/>
      <c r="H483" s="62"/>
      <c r="I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1">
        <f t="shared" ca="1" si="8"/>
        <v>483</v>
      </c>
      <c r="C484" s="61"/>
      <c r="D484" s="3"/>
      <c r="E484" s="3"/>
      <c r="F484" s="61" t="s">
        <v>294</v>
      </c>
      <c r="G484" s="3" t="s">
        <v>199</v>
      </c>
      <c r="H484" s="62" t="s">
        <v>1</v>
      </c>
      <c r="I484" s="21">
        <v>509227.62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1">
        <f t="shared" ca="1" si="8"/>
        <v>484</v>
      </c>
      <c r="C485" s="61"/>
      <c r="D485" s="3"/>
      <c r="E485" s="3"/>
      <c r="F485" s="3"/>
      <c r="G485" s="3"/>
      <c r="H485" s="62" t="s">
        <v>34</v>
      </c>
      <c r="I485" s="13">
        <v>509227.62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1">
        <f t="shared" ca="1" si="8"/>
        <v>485</v>
      </c>
      <c r="C486" s="61"/>
      <c r="D486" s="3"/>
      <c r="E486" s="3"/>
      <c r="F486" s="3"/>
      <c r="G486" s="3"/>
      <c r="H486" s="62"/>
      <c r="I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1">
        <f t="shared" ca="1" si="8"/>
        <v>486</v>
      </c>
      <c r="C487" s="61">
        <v>372</v>
      </c>
      <c r="D487" s="3" t="s">
        <v>31</v>
      </c>
      <c r="E487" s="3"/>
      <c r="F487" s="3"/>
      <c r="G487" s="3"/>
      <c r="H487" s="62"/>
      <c r="I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1">
        <f t="shared" ca="1" si="8"/>
        <v>487</v>
      </c>
      <c r="C488" s="61"/>
      <c r="D488" s="3"/>
      <c r="E488" s="3"/>
      <c r="F488" s="61" t="s">
        <v>294</v>
      </c>
      <c r="G488" s="3" t="s">
        <v>199</v>
      </c>
      <c r="H488" s="62"/>
      <c r="I488" s="2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1">
        <f t="shared" ca="1" si="8"/>
        <v>488</v>
      </c>
      <c r="C489" s="61"/>
      <c r="D489" s="3"/>
      <c r="E489" s="3"/>
      <c r="F489" s="3"/>
      <c r="G489" s="3"/>
      <c r="H489" s="62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1">
        <f t="shared" ca="1" si="8"/>
        <v>489</v>
      </c>
      <c r="C490" s="61"/>
      <c r="D490" s="3"/>
      <c r="E490" s="3"/>
      <c r="F490" s="3"/>
      <c r="G490" s="3"/>
      <c r="H490" s="62"/>
      <c r="I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1">
        <f t="shared" ca="1" si="8"/>
        <v>490</v>
      </c>
      <c r="C491" s="61">
        <v>373</v>
      </c>
      <c r="D491" s="3" t="s">
        <v>92</v>
      </c>
      <c r="E491" s="3"/>
      <c r="F491" s="3"/>
      <c r="G491" s="3"/>
      <c r="H491" s="62"/>
      <c r="I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1">
        <f t="shared" ca="1" si="8"/>
        <v>491</v>
      </c>
      <c r="C492" s="61"/>
      <c r="D492" s="3"/>
      <c r="E492" s="3"/>
      <c r="F492" s="61" t="s">
        <v>294</v>
      </c>
      <c r="G492" s="3" t="s">
        <v>199</v>
      </c>
      <c r="H492" s="62"/>
      <c r="I492" s="21">
        <v>4724556.7699999996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1">
        <f t="shared" ca="1" si="8"/>
        <v>492</v>
      </c>
      <c r="C493" s="61"/>
      <c r="D493" s="3"/>
      <c r="E493" s="3"/>
      <c r="F493" s="3"/>
      <c r="G493" s="3"/>
      <c r="H493" s="62" t="s">
        <v>34</v>
      </c>
      <c r="I493" s="13">
        <v>4724556.7699999996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1">
        <f t="shared" ca="1" si="8"/>
        <v>493</v>
      </c>
      <c r="C494" s="61"/>
      <c r="D494" s="3"/>
      <c r="E494" s="3"/>
      <c r="F494" s="3"/>
      <c r="G494" s="3"/>
      <c r="H494" s="62"/>
      <c r="I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1">
        <f t="shared" ca="1" si="8"/>
        <v>494</v>
      </c>
      <c r="C495" s="61" t="s">
        <v>93</v>
      </c>
      <c r="D495" s="3" t="s">
        <v>94</v>
      </c>
      <c r="E495" s="3"/>
      <c r="F495" s="3"/>
      <c r="G495" s="3"/>
      <c r="H495" s="62"/>
      <c r="I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1">
        <f t="shared" ca="1" si="8"/>
        <v>495</v>
      </c>
      <c r="C496" s="61"/>
      <c r="D496" s="3"/>
      <c r="E496" s="3"/>
      <c r="F496" s="61" t="s">
        <v>294</v>
      </c>
      <c r="G496" s="3" t="s">
        <v>199</v>
      </c>
      <c r="H496" s="62"/>
      <c r="I496" s="21">
        <v>9014411.4900000002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1">
        <f t="shared" ca="1" si="8"/>
        <v>496</v>
      </c>
      <c r="C497" s="61"/>
      <c r="D497" s="3"/>
      <c r="E497" s="3"/>
      <c r="F497" s="3"/>
      <c r="G497" s="3"/>
      <c r="H497" s="62"/>
      <c r="I497" s="13">
        <v>9014411.4900000002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1">
        <f t="shared" ca="1" si="8"/>
        <v>497</v>
      </c>
      <c r="C498" s="61"/>
      <c r="D498" s="3"/>
      <c r="E498" s="3"/>
      <c r="F498" s="3"/>
      <c r="G498" s="3"/>
      <c r="H498" s="62"/>
      <c r="I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1">
        <f t="shared" ca="1" si="8"/>
        <v>498</v>
      </c>
      <c r="C499" s="61" t="s">
        <v>95</v>
      </c>
      <c r="D499" s="3" t="s">
        <v>96</v>
      </c>
      <c r="E499" s="3"/>
      <c r="F499" s="3"/>
      <c r="G499" s="3"/>
      <c r="H499" s="62"/>
      <c r="I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1">
        <f t="shared" ca="1" si="8"/>
        <v>499</v>
      </c>
      <c r="C500" s="61"/>
      <c r="D500" s="3"/>
      <c r="E500" s="3"/>
      <c r="F500" s="61" t="s">
        <v>294</v>
      </c>
      <c r="G500" s="3" t="s">
        <v>199</v>
      </c>
      <c r="H500" s="62"/>
      <c r="I500" s="2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1">
        <f t="shared" ca="1" si="8"/>
        <v>500</v>
      </c>
      <c r="C501" s="61"/>
      <c r="D501" s="3"/>
      <c r="E501" s="3"/>
      <c r="F501" s="3"/>
      <c r="G501" s="3"/>
      <c r="H501" s="62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1">
        <f t="shared" ca="1" si="8"/>
        <v>501</v>
      </c>
      <c r="C502" s="61"/>
      <c r="D502" s="3"/>
      <c r="E502" s="3"/>
      <c r="F502" s="3"/>
      <c r="G502" s="3"/>
      <c r="H502" s="62"/>
      <c r="I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1">
        <f t="shared" ca="1" si="8"/>
        <v>502</v>
      </c>
      <c r="C503" s="61"/>
      <c r="D503" s="3"/>
      <c r="E503" s="3"/>
      <c r="F503" s="3"/>
      <c r="G503" s="3"/>
      <c r="H503" s="62"/>
      <c r="I503" s="4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1">
        <f t="shared" ca="1" si="8"/>
        <v>503</v>
      </c>
      <c r="C504" s="68" t="s">
        <v>97</v>
      </c>
      <c r="D504" s="3"/>
      <c r="E504" s="3"/>
      <c r="F504" s="3"/>
      <c r="G504" s="3"/>
      <c r="H504" s="62" t="s">
        <v>34</v>
      </c>
      <c r="I504" s="14">
        <v>511458303.11000001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1">
        <f t="shared" ca="1" si="8"/>
        <v>504</v>
      </c>
      <c r="C505" s="61"/>
      <c r="D505" s="3"/>
      <c r="E505" s="3"/>
      <c r="F505" s="3"/>
      <c r="G505" s="3"/>
      <c r="H505" s="62"/>
      <c r="I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1">
        <f t="shared" ca="1" si="8"/>
        <v>505</v>
      </c>
      <c r="C506" s="61" t="s">
        <v>98</v>
      </c>
      <c r="D506" s="3"/>
      <c r="E506" s="3"/>
      <c r="F506" s="3"/>
      <c r="G506" s="3"/>
      <c r="H506" s="62"/>
      <c r="I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1">
        <f t="shared" ca="1" si="8"/>
        <v>506</v>
      </c>
      <c r="C507" s="61"/>
      <c r="D507" s="3"/>
      <c r="E507" s="3" t="s">
        <v>199</v>
      </c>
      <c r="F507" s="3"/>
      <c r="G507" s="3"/>
      <c r="H507" s="62"/>
      <c r="I507" s="21">
        <v>511458303.11000001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1">
        <f t="shared" ca="1" si="8"/>
        <v>507</v>
      </c>
      <c r="C508" s="61"/>
      <c r="D508" s="3"/>
      <c r="E508" s="3"/>
      <c r="F508" s="3"/>
      <c r="G508" s="3"/>
      <c r="H508" s="62"/>
      <c r="I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1">
        <f t="shared" ca="1" si="8"/>
        <v>508</v>
      </c>
      <c r="C509" s="61" t="s">
        <v>99</v>
      </c>
      <c r="D509" s="3"/>
      <c r="E509" s="3"/>
      <c r="F509" s="3"/>
      <c r="G509" s="3"/>
      <c r="H509" s="62" t="s">
        <v>34</v>
      </c>
      <c r="I509" s="20">
        <v>511458303.11000001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1">
        <f t="shared" ca="1" si="8"/>
        <v>509</v>
      </c>
      <c r="C510" s="61">
        <v>389</v>
      </c>
      <c r="D510" s="3" t="s">
        <v>33</v>
      </c>
      <c r="E510" s="3"/>
      <c r="F510" s="3"/>
      <c r="G510" s="3"/>
      <c r="H510" s="62"/>
      <c r="I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1">
        <f t="shared" ref="A511:A574" ca="1" si="9">OFFSET(A511,-1,)+1</f>
        <v>510</v>
      </c>
      <c r="C511" s="61"/>
      <c r="D511" s="3"/>
      <c r="E511" s="3"/>
      <c r="F511" s="61" t="s">
        <v>300</v>
      </c>
      <c r="G511" s="3" t="s">
        <v>199</v>
      </c>
      <c r="H511" s="62"/>
      <c r="I511" s="2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1">
        <f t="shared" ca="1" si="9"/>
        <v>511</v>
      </c>
      <c r="C512" s="61"/>
      <c r="D512" s="3"/>
      <c r="E512" s="3"/>
      <c r="F512" s="61" t="s">
        <v>295</v>
      </c>
      <c r="G512" s="3" t="s">
        <v>261</v>
      </c>
      <c r="H512" s="62"/>
      <c r="I512" s="2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1">
        <f t="shared" ca="1" si="9"/>
        <v>512</v>
      </c>
      <c r="C513" s="61"/>
      <c r="D513" s="3"/>
      <c r="E513" s="3"/>
      <c r="F513" s="61" t="s">
        <v>302</v>
      </c>
      <c r="G513" s="3" t="s">
        <v>260</v>
      </c>
      <c r="H513" s="62"/>
      <c r="I513" s="2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1">
        <f t="shared" ca="1" si="9"/>
        <v>513</v>
      </c>
      <c r="C514" s="61"/>
      <c r="D514" s="3"/>
      <c r="E514" s="3"/>
      <c r="F514" s="61" t="s">
        <v>303</v>
      </c>
      <c r="G514" s="3" t="s">
        <v>26</v>
      </c>
      <c r="H514" s="62"/>
      <c r="I514" s="2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1">
        <f t="shared" ca="1" si="9"/>
        <v>514</v>
      </c>
      <c r="C515" s="61"/>
      <c r="D515" s="3"/>
      <c r="E515" s="3"/>
      <c r="F515" s="61" t="s">
        <v>303</v>
      </c>
      <c r="G515" s="3" t="s">
        <v>255</v>
      </c>
      <c r="H515" s="62"/>
      <c r="I515" s="2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1">
        <f t="shared" ca="1" si="9"/>
        <v>515</v>
      </c>
      <c r="C516" s="61"/>
      <c r="D516" s="3"/>
      <c r="E516" s="3"/>
      <c r="F516" s="61" t="s">
        <v>303</v>
      </c>
      <c r="G516" s="3" t="s">
        <v>257</v>
      </c>
      <c r="H516" s="62"/>
      <c r="I516" s="2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1">
        <f t="shared" ca="1" si="9"/>
        <v>516</v>
      </c>
      <c r="C517" s="61"/>
      <c r="D517" s="3"/>
      <c r="E517" s="3"/>
      <c r="F517" s="61" t="s">
        <v>298</v>
      </c>
      <c r="G517" s="3" t="s">
        <v>254</v>
      </c>
      <c r="H517" s="62"/>
      <c r="I517" s="2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1">
        <f t="shared" ca="1" si="9"/>
        <v>517</v>
      </c>
      <c r="C518" s="61"/>
      <c r="D518" s="3"/>
      <c r="E518" s="3"/>
      <c r="F518" s="3"/>
      <c r="G518" s="3"/>
      <c r="H518" s="62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1">
        <f t="shared" ca="1" si="9"/>
        <v>518</v>
      </c>
      <c r="C519" s="61"/>
      <c r="D519" s="3"/>
      <c r="E519" s="3"/>
      <c r="F519" s="3"/>
      <c r="G519" s="3"/>
      <c r="H519" s="62"/>
      <c r="I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1">
        <f t="shared" ca="1" si="9"/>
        <v>519</v>
      </c>
      <c r="C520" s="61">
        <v>390</v>
      </c>
      <c r="D520" s="3" t="s">
        <v>35</v>
      </c>
      <c r="E520" s="3"/>
      <c r="F520" s="3"/>
      <c r="G520" s="3"/>
      <c r="H520" s="62"/>
      <c r="I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1">
        <f t="shared" ca="1" si="9"/>
        <v>520</v>
      </c>
      <c r="C521" s="61"/>
      <c r="D521" s="3"/>
      <c r="E521" s="3"/>
      <c r="F521" s="61" t="s">
        <v>300</v>
      </c>
      <c r="G521" s="3" t="s">
        <v>199</v>
      </c>
      <c r="H521" s="62"/>
      <c r="I521" s="21">
        <v>13886011.18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1">
        <f t="shared" ca="1" si="9"/>
        <v>521</v>
      </c>
      <c r="C522" s="61"/>
      <c r="D522" s="3"/>
      <c r="E522" s="3"/>
      <c r="F522" s="61" t="s">
        <v>301</v>
      </c>
      <c r="G522" s="3" t="s">
        <v>32</v>
      </c>
      <c r="H522" s="62"/>
      <c r="I522" s="2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1">
        <f t="shared" ca="1" si="9"/>
        <v>522</v>
      </c>
      <c r="C523" s="61"/>
      <c r="D523" s="3"/>
      <c r="E523" s="3"/>
      <c r="F523" s="61" t="s">
        <v>302</v>
      </c>
      <c r="G523" s="3" t="s">
        <v>260</v>
      </c>
      <c r="H523" s="62"/>
      <c r="I523" s="2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1">
        <f t="shared" ca="1" si="9"/>
        <v>523</v>
      </c>
      <c r="C524" s="61"/>
      <c r="D524" s="3"/>
      <c r="E524" s="3"/>
      <c r="F524" s="61" t="s">
        <v>295</v>
      </c>
      <c r="G524" s="3" t="s">
        <v>261</v>
      </c>
      <c r="H524" s="62"/>
      <c r="I524" s="21">
        <v>564572.94110004918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1">
        <f t="shared" ca="1" si="9"/>
        <v>524</v>
      </c>
      <c r="C525" s="61"/>
      <c r="D525" s="3"/>
      <c r="E525" s="3"/>
      <c r="F525" s="61" t="s">
        <v>303</v>
      </c>
      <c r="G525" s="3" t="s">
        <v>26</v>
      </c>
      <c r="H525" s="62"/>
      <c r="I525" s="2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1">
        <f t="shared" ca="1" si="9"/>
        <v>525</v>
      </c>
      <c r="C526" s="61"/>
      <c r="D526" s="3"/>
      <c r="E526" s="3"/>
      <c r="F526" s="61" t="s">
        <v>303</v>
      </c>
      <c r="G526" s="3" t="s">
        <v>255</v>
      </c>
      <c r="H526" s="62"/>
      <c r="I526" s="21">
        <v>718653.1883235469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1">
        <f t="shared" ca="1" si="9"/>
        <v>526</v>
      </c>
      <c r="C527" s="61"/>
      <c r="D527" s="3"/>
      <c r="E527" s="3"/>
      <c r="F527" s="61" t="s">
        <v>303</v>
      </c>
      <c r="G527" s="3" t="s">
        <v>257</v>
      </c>
      <c r="H527" s="62"/>
      <c r="I527" s="2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1">
        <f t="shared" ca="1" si="9"/>
        <v>527</v>
      </c>
      <c r="C528" s="61"/>
      <c r="D528" s="3"/>
      <c r="E528" s="3"/>
      <c r="F528" s="61" t="s">
        <v>298</v>
      </c>
      <c r="G528" s="3" t="s">
        <v>259</v>
      </c>
      <c r="H528" s="62"/>
      <c r="I528" s="2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1">
        <f t="shared" ca="1" si="9"/>
        <v>528</v>
      </c>
      <c r="C529" s="61"/>
      <c r="D529" s="3"/>
      <c r="E529" s="3"/>
      <c r="F529" s="61" t="s">
        <v>298</v>
      </c>
      <c r="G529" s="3" t="s">
        <v>254</v>
      </c>
      <c r="H529" s="62"/>
      <c r="I529" s="21">
        <v>6489887.4557063011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1">
        <f t="shared" ca="1" si="9"/>
        <v>529</v>
      </c>
      <c r="C530" s="61"/>
      <c r="D530" s="3"/>
      <c r="E530" s="3"/>
      <c r="F530" s="3"/>
      <c r="G530" s="3"/>
      <c r="H530" s="62" t="s">
        <v>34</v>
      </c>
      <c r="I530" s="13">
        <v>21663964.378424861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1">
        <f t="shared" ca="1" si="9"/>
        <v>530</v>
      </c>
      <c r="C531" s="61"/>
      <c r="D531" s="3"/>
      <c r="E531" s="3"/>
      <c r="F531" s="3"/>
      <c r="G531" s="3"/>
      <c r="H531" s="62"/>
      <c r="I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1">
        <f t="shared" ca="1" si="9"/>
        <v>531</v>
      </c>
      <c r="C532" s="61">
        <v>391</v>
      </c>
      <c r="D532" s="3" t="s">
        <v>100</v>
      </c>
      <c r="E532" s="3"/>
      <c r="F532" s="3"/>
      <c r="G532" s="3"/>
      <c r="H532" s="62"/>
      <c r="I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1">
        <f t="shared" ca="1" si="9"/>
        <v>532</v>
      </c>
      <c r="C533" s="61"/>
      <c r="D533" s="3"/>
      <c r="E533" s="3"/>
      <c r="F533" s="61" t="s">
        <v>300</v>
      </c>
      <c r="G533" s="3" t="s">
        <v>199</v>
      </c>
      <c r="H533" s="62"/>
      <c r="I533" s="21">
        <v>378029.08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1">
        <f t="shared" ca="1" si="9"/>
        <v>533</v>
      </c>
      <c r="C534" s="61"/>
      <c r="D534" s="3"/>
      <c r="E534" s="3"/>
      <c r="F534" s="61" t="s">
        <v>301</v>
      </c>
      <c r="G534" s="3" t="s">
        <v>256</v>
      </c>
      <c r="H534" s="62"/>
      <c r="I534" s="2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1">
        <f t="shared" ca="1" si="9"/>
        <v>534</v>
      </c>
      <c r="C535" s="61"/>
      <c r="D535" s="3"/>
      <c r="E535" s="3"/>
      <c r="F535" s="61" t="s">
        <v>302</v>
      </c>
      <c r="G535" s="3" t="s">
        <v>260</v>
      </c>
      <c r="H535" s="62"/>
      <c r="I535" s="2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1">
        <f t="shared" ca="1" si="9"/>
        <v>535</v>
      </c>
      <c r="C536" s="61"/>
      <c r="D536" s="3"/>
      <c r="E536" s="3"/>
      <c r="F536" s="61" t="s">
        <v>295</v>
      </c>
      <c r="G536" s="3" t="s">
        <v>261</v>
      </c>
      <c r="H536" s="62"/>
      <c r="I536" s="21">
        <v>389349.73014825222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1">
        <f t="shared" ca="1" si="9"/>
        <v>536</v>
      </c>
      <c r="C537" s="61"/>
      <c r="D537" s="3"/>
      <c r="E537" s="3"/>
      <c r="F537" s="61" t="s">
        <v>303</v>
      </c>
      <c r="G537" s="3" t="s">
        <v>26</v>
      </c>
      <c r="H537" s="62"/>
      <c r="I537" s="2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1">
        <f t="shared" ca="1" si="9"/>
        <v>537</v>
      </c>
      <c r="C538" s="61"/>
      <c r="D538" s="3"/>
      <c r="E538" s="3"/>
      <c r="F538" s="61" t="s">
        <v>292</v>
      </c>
      <c r="G538" s="3" t="s">
        <v>253</v>
      </c>
      <c r="H538" s="62"/>
      <c r="I538" s="2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1">
        <f t="shared" ca="1" si="9"/>
        <v>538</v>
      </c>
      <c r="C539" s="61"/>
      <c r="D539" s="3"/>
      <c r="E539" s="3"/>
      <c r="F539" s="61" t="s">
        <v>298</v>
      </c>
      <c r="G539" s="3" t="s">
        <v>254</v>
      </c>
      <c r="H539" s="62"/>
      <c r="I539" s="21">
        <v>4391971.2049119817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1">
        <f t="shared" ca="1" si="9"/>
        <v>539</v>
      </c>
      <c r="C540" s="61"/>
      <c r="D540" s="3"/>
      <c r="E540" s="3"/>
      <c r="F540" s="61" t="s">
        <v>303</v>
      </c>
      <c r="G540" s="3" t="s">
        <v>255</v>
      </c>
      <c r="H540" s="62"/>
      <c r="I540" s="21">
        <v>123734.9297155871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1">
        <f t="shared" ca="1" si="9"/>
        <v>540</v>
      </c>
      <c r="C541" s="61"/>
      <c r="D541" s="3"/>
      <c r="E541" s="3"/>
      <c r="F541" s="61" t="s">
        <v>303</v>
      </c>
      <c r="G541" s="3" t="s">
        <v>257</v>
      </c>
      <c r="H541" s="62"/>
      <c r="I541" s="2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1">
        <f t="shared" ca="1" si="9"/>
        <v>541</v>
      </c>
      <c r="C542" s="61"/>
      <c r="D542" s="3"/>
      <c r="E542" s="3"/>
      <c r="F542" s="61" t="s">
        <v>292</v>
      </c>
      <c r="G542" s="3" t="s">
        <v>259</v>
      </c>
      <c r="H542" s="62"/>
      <c r="I542" s="21">
        <v>35333.201199696552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1">
        <f t="shared" ca="1" si="9"/>
        <v>542</v>
      </c>
      <c r="C543" s="61"/>
      <c r="D543" s="3"/>
      <c r="E543" s="3"/>
      <c r="F543" s="61" t="s">
        <v>292</v>
      </c>
      <c r="G543" s="3" t="s">
        <v>262</v>
      </c>
      <c r="H543" s="62"/>
      <c r="I543" s="2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1">
        <f t="shared" ca="1" si="9"/>
        <v>543</v>
      </c>
      <c r="C544" s="61"/>
      <c r="D544" s="3"/>
      <c r="E544" s="3"/>
      <c r="F544" s="61" t="s">
        <v>292</v>
      </c>
      <c r="G544" s="3" t="s">
        <v>32</v>
      </c>
      <c r="H544" s="62"/>
      <c r="I544" s="2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1">
        <f t="shared" ca="1" si="9"/>
        <v>544</v>
      </c>
      <c r="C545" s="61"/>
      <c r="D545" s="3"/>
      <c r="E545" s="3"/>
      <c r="F545" s="61" t="s">
        <v>303</v>
      </c>
      <c r="G545" s="3" t="s">
        <v>257</v>
      </c>
      <c r="H545" s="62"/>
      <c r="I545" s="2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1">
        <f t="shared" ca="1" si="9"/>
        <v>545</v>
      </c>
      <c r="C546" s="61"/>
      <c r="D546" s="3"/>
      <c r="E546" s="3"/>
      <c r="F546" s="61" t="s">
        <v>303</v>
      </c>
      <c r="G546" s="3" t="s">
        <v>257</v>
      </c>
      <c r="H546" s="62"/>
      <c r="I546" s="2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1">
        <f t="shared" ca="1" si="9"/>
        <v>546</v>
      </c>
      <c r="C547" s="61"/>
      <c r="D547" s="3"/>
      <c r="E547" s="3"/>
      <c r="F547" s="3"/>
      <c r="G547" s="3"/>
      <c r="H547" s="62" t="s">
        <v>34</v>
      </c>
      <c r="I547" s="13">
        <v>5318418.1459755171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1">
        <f t="shared" ca="1" si="9"/>
        <v>547</v>
      </c>
      <c r="C548" s="61"/>
      <c r="D548" s="3"/>
      <c r="E548" s="3"/>
      <c r="F548" s="3"/>
      <c r="G548" s="3"/>
      <c r="H548" s="62"/>
      <c r="I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1">
        <f t="shared" ca="1" si="9"/>
        <v>548</v>
      </c>
      <c r="C549" s="61">
        <v>392</v>
      </c>
      <c r="D549" s="3" t="s">
        <v>101</v>
      </c>
      <c r="E549" s="3"/>
      <c r="F549" s="3"/>
      <c r="G549" s="3"/>
      <c r="H549" s="62"/>
      <c r="I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1">
        <f t="shared" ca="1" si="9"/>
        <v>549</v>
      </c>
      <c r="C550" s="61"/>
      <c r="D550" s="3"/>
      <c r="E550" s="3"/>
      <c r="F550" s="61" t="s">
        <v>300</v>
      </c>
      <c r="G550" s="3" t="s">
        <v>199</v>
      </c>
      <c r="H550" s="62"/>
      <c r="I550" s="21">
        <v>5263844.07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1">
        <f t="shared" ca="1" si="9"/>
        <v>550</v>
      </c>
      <c r="C551" s="61"/>
      <c r="D551" s="3"/>
      <c r="E551" s="3"/>
      <c r="F551" s="61" t="s">
        <v>298</v>
      </c>
      <c r="G551" s="3" t="s">
        <v>254</v>
      </c>
      <c r="H551" s="62"/>
      <c r="I551" s="21">
        <v>517513.18667208595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1">
        <f t="shared" ca="1" si="9"/>
        <v>551</v>
      </c>
      <c r="C552" s="61"/>
      <c r="D552" s="3"/>
      <c r="E552" s="3"/>
      <c r="F552" s="61" t="s">
        <v>303</v>
      </c>
      <c r="G552" s="3" t="s">
        <v>26</v>
      </c>
      <c r="H552" s="62"/>
      <c r="I552" s="2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1">
        <f t="shared" ca="1" si="9"/>
        <v>552</v>
      </c>
      <c r="C553" s="61"/>
      <c r="D553" s="3"/>
      <c r="E553" s="3"/>
      <c r="F553" s="61" t="s">
        <v>295</v>
      </c>
      <c r="G553" s="3" t="s">
        <v>261</v>
      </c>
      <c r="H553" s="62"/>
      <c r="I553" s="2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1">
        <f t="shared" ca="1" si="9"/>
        <v>553</v>
      </c>
      <c r="C554" s="61"/>
      <c r="D554" s="3"/>
      <c r="E554" s="3"/>
      <c r="F554" s="61" t="s">
        <v>302</v>
      </c>
      <c r="G554" s="3" t="s">
        <v>260</v>
      </c>
      <c r="H554" s="62"/>
      <c r="I554" s="2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1">
        <f t="shared" ca="1" si="9"/>
        <v>554</v>
      </c>
      <c r="C555" s="61"/>
      <c r="D555" s="3"/>
      <c r="E555" s="3"/>
      <c r="F555" s="61" t="s">
        <v>292</v>
      </c>
      <c r="G555" s="3" t="s">
        <v>253</v>
      </c>
      <c r="H555" s="62"/>
      <c r="I555" s="2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1">
        <f t="shared" ca="1" si="9"/>
        <v>555</v>
      </c>
      <c r="C556" s="61"/>
      <c r="D556" s="3"/>
      <c r="E556" s="3"/>
      <c r="F556" s="61" t="s">
        <v>301</v>
      </c>
      <c r="G556" s="3" t="s">
        <v>256</v>
      </c>
      <c r="H556" s="62"/>
      <c r="I556" s="2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1">
        <f t="shared" ca="1" si="9"/>
        <v>556</v>
      </c>
      <c r="C557" s="61"/>
      <c r="D557" s="3"/>
      <c r="E557" s="3"/>
      <c r="F557" s="61" t="s">
        <v>303</v>
      </c>
      <c r="G557" s="3" t="s">
        <v>255</v>
      </c>
      <c r="H557" s="62"/>
      <c r="I557" s="21">
        <v>1238205.0140970908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1">
        <f t="shared" ca="1" si="9"/>
        <v>557</v>
      </c>
      <c r="C558" s="61"/>
      <c r="D558" s="3"/>
      <c r="E558" s="3"/>
      <c r="F558" s="61" t="s">
        <v>303</v>
      </c>
      <c r="G558" s="3" t="s">
        <v>257</v>
      </c>
      <c r="H558" s="62"/>
      <c r="I558" s="2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1">
        <f t="shared" ca="1" si="9"/>
        <v>558</v>
      </c>
      <c r="C559" s="61"/>
      <c r="D559" s="3"/>
      <c r="E559" s="3"/>
      <c r="F559" s="61" t="s">
        <v>292</v>
      </c>
      <c r="G559" s="3" t="s">
        <v>259</v>
      </c>
      <c r="H559" s="62"/>
      <c r="I559" s="21">
        <v>538139.84370883706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1">
        <f t="shared" ca="1" si="9"/>
        <v>559</v>
      </c>
      <c r="C560" s="61"/>
      <c r="D560" s="3"/>
      <c r="E560" s="3"/>
      <c r="F560" s="61" t="s">
        <v>292</v>
      </c>
      <c r="G560" s="3" t="s">
        <v>258</v>
      </c>
      <c r="H560" s="62"/>
      <c r="I560" s="2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1">
        <f t="shared" ca="1" si="9"/>
        <v>560</v>
      </c>
      <c r="C561" s="61"/>
      <c r="D561" s="3"/>
      <c r="E561" s="3"/>
      <c r="F561" s="61" t="s">
        <v>292</v>
      </c>
      <c r="G561" s="3" t="s">
        <v>32</v>
      </c>
      <c r="H561" s="62"/>
      <c r="I561" s="2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1">
        <f t="shared" ca="1" si="9"/>
        <v>561</v>
      </c>
      <c r="C562" s="61"/>
      <c r="D562" s="3"/>
      <c r="E562" s="3"/>
      <c r="F562" s="61" t="s">
        <v>303</v>
      </c>
      <c r="G562" s="3" t="s">
        <v>257</v>
      </c>
      <c r="H562" s="62"/>
      <c r="I562" s="2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1">
        <f t="shared" ca="1" si="9"/>
        <v>562</v>
      </c>
      <c r="C563" s="61"/>
      <c r="D563" s="3"/>
      <c r="E563" s="3"/>
      <c r="F563" s="61" t="s">
        <v>303</v>
      </c>
      <c r="G563" s="3" t="s">
        <v>257</v>
      </c>
      <c r="H563" s="62"/>
      <c r="I563" s="2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1">
        <f t="shared" ca="1" si="9"/>
        <v>563</v>
      </c>
      <c r="C564" s="61"/>
      <c r="D564" s="3"/>
      <c r="E564" s="3"/>
      <c r="F564" s="3"/>
      <c r="G564" s="3"/>
      <c r="H564" s="62" t="s">
        <v>34</v>
      </c>
      <c r="I564" s="13">
        <v>7557702.1144780144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1">
        <f t="shared" ca="1" si="9"/>
        <v>564</v>
      </c>
      <c r="C565" s="61"/>
      <c r="D565" s="3"/>
      <c r="E565" s="3"/>
      <c r="F565" s="3"/>
      <c r="G565" s="3"/>
      <c r="H565" s="62"/>
      <c r="I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1">
        <f t="shared" ca="1" si="9"/>
        <v>565</v>
      </c>
      <c r="C566" s="61">
        <v>393</v>
      </c>
      <c r="D566" s="3" t="s">
        <v>102</v>
      </c>
      <c r="E566" s="3"/>
      <c r="F566" s="3"/>
      <c r="G566" s="3"/>
      <c r="H566" s="62"/>
      <c r="I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1">
        <f t="shared" ca="1" si="9"/>
        <v>566</v>
      </c>
      <c r="C567" s="61"/>
      <c r="D567" s="3"/>
      <c r="E567" s="3"/>
      <c r="F567" s="61" t="s">
        <v>300</v>
      </c>
      <c r="G567" s="3" t="s">
        <v>199</v>
      </c>
      <c r="H567" s="62"/>
      <c r="I567" s="21">
        <v>735616.12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1">
        <f t="shared" ca="1" si="9"/>
        <v>567</v>
      </c>
      <c r="C568" s="61"/>
      <c r="D568" s="3"/>
      <c r="E568" s="3"/>
      <c r="F568" s="61" t="s">
        <v>301</v>
      </c>
      <c r="G568" s="3" t="s">
        <v>256</v>
      </c>
      <c r="H568" s="62"/>
      <c r="I568" s="2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1">
        <f t="shared" ca="1" si="9"/>
        <v>568</v>
      </c>
      <c r="C569" s="61"/>
      <c r="D569" s="3"/>
      <c r="E569" s="3"/>
      <c r="F569" s="61" t="s">
        <v>302</v>
      </c>
      <c r="G569" s="3" t="s">
        <v>260</v>
      </c>
      <c r="H569" s="62"/>
      <c r="I569" s="2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1">
        <f t="shared" ca="1" si="9"/>
        <v>569</v>
      </c>
      <c r="C570" s="61"/>
      <c r="D570" s="3"/>
      <c r="E570" s="3"/>
      <c r="F570" s="61" t="s">
        <v>298</v>
      </c>
      <c r="G570" s="3" t="s">
        <v>254</v>
      </c>
      <c r="H570" s="62"/>
      <c r="I570" s="2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1">
        <f t="shared" ca="1" si="9"/>
        <v>570</v>
      </c>
      <c r="C571" s="61"/>
      <c r="D571" s="3"/>
      <c r="E571" s="3"/>
      <c r="F571" s="61" t="s">
        <v>303</v>
      </c>
      <c r="G571" s="3" t="s">
        <v>26</v>
      </c>
      <c r="H571" s="62"/>
      <c r="I571" s="2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1">
        <f t="shared" ca="1" si="9"/>
        <v>571</v>
      </c>
      <c r="C572" s="61"/>
      <c r="D572" s="3"/>
      <c r="E572" s="3"/>
      <c r="F572" s="61" t="s">
        <v>303</v>
      </c>
      <c r="G572" s="3" t="s">
        <v>255</v>
      </c>
      <c r="H572" s="62"/>
      <c r="I572" s="21">
        <v>161364.04563739628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1">
        <f t="shared" ca="1" si="9"/>
        <v>572</v>
      </c>
      <c r="C573" s="61"/>
      <c r="D573" s="3"/>
      <c r="E573" s="3"/>
      <c r="F573" s="61" t="s">
        <v>303</v>
      </c>
      <c r="G573" s="3" t="s">
        <v>257</v>
      </c>
      <c r="H573" s="62"/>
      <c r="I573" s="2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1">
        <f t="shared" ca="1" si="9"/>
        <v>573</v>
      </c>
      <c r="C574" s="61"/>
      <c r="D574" s="3"/>
      <c r="E574" s="3"/>
      <c r="F574" s="61" t="s">
        <v>303</v>
      </c>
      <c r="G574" s="3" t="s">
        <v>259</v>
      </c>
      <c r="H574" s="62"/>
      <c r="I574" s="21">
        <v>149632.03181789612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1">
        <f t="shared" ref="A575:A638" ca="1" si="10">OFFSET(A575,-1,)+1</f>
        <v>574</v>
      </c>
      <c r="C575" s="61"/>
      <c r="D575" s="3"/>
      <c r="E575" s="3"/>
      <c r="F575" s="61" t="s">
        <v>303</v>
      </c>
      <c r="G575" s="3" t="s">
        <v>257</v>
      </c>
      <c r="H575" s="62"/>
      <c r="I575" s="2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1">
        <f t="shared" ca="1" si="10"/>
        <v>575</v>
      </c>
      <c r="C576" s="61"/>
      <c r="D576" s="3"/>
      <c r="E576" s="3"/>
      <c r="F576" s="3"/>
      <c r="G576" s="3"/>
      <c r="H576" s="62" t="s">
        <v>34</v>
      </c>
      <c r="I576" s="13">
        <v>1063707.3584789506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1">
        <f t="shared" ca="1" si="10"/>
        <v>576</v>
      </c>
      <c r="C577" s="61"/>
      <c r="D577" s="3"/>
      <c r="E577" s="3"/>
      <c r="F577" s="3"/>
      <c r="G577" s="3"/>
      <c r="H577" s="62"/>
      <c r="I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1">
        <f t="shared" ca="1" si="10"/>
        <v>577</v>
      </c>
      <c r="C578" s="61">
        <v>394</v>
      </c>
      <c r="D578" s="3" t="s">
        <v>103</v>
      </c>
      <c r="E578" s="3"/>
      <c r="F578" s="3"/>
      <c r="G578" s="3"/>
      <c r="H578" s="62"/>
      <c r="I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1">
        <f t="shared" ca="1" si="10"/>
        <v>578</v>
      </c>
      <c r="C579" s="61"/>
      <c r="D579" s="3"/>
      <c r="E579" s="3"/>
      <c r="F579" s="61" t="s">
        <v>300</v>
      </c>
      <c r="G579" s="3" t="s">
        <v>199</v>
      </c>
      <c r="H579" s="62"/>
      <c r="I579" s="21">
        <v>2837893.68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1">
        <f t="shared" ca="1" si="10"/>
        <v>579</v>
      </c>
      <c r="C580" s="61"/>
      <c r="D580" s="3"/>
      <c r="E580" s="3"/>
      <c r="F580" s="61" t="s">
        <v>301</v>
      </c>
      <c r="G580" s="3" t="s">
        <v>256</v>
      </c>
      <c r="H580" s="62"/>
      <c r="I580" s="2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1">
        <f t="shared" ca="1" si="10"/>
        <v>580</v>
      </c>
      <c r="C581" s="61"/>
      <c r="D581" s="3"/>
      <c r="E581" s="3"/>
      <c r="F581" s="61" t="s">
        <v>303</v>
      </c>
      <c r="G581" s="3" t="s">
        <v>26</v>
      </c>
      <c r="H581" s="62"/>
      <c r="I581" s="2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1">
        <f t="shared" ca="1" si="10"/>
        <v>581</v>
      </c>
      <c r="C582" s="61"/>
      <c r="D582" s="3"/>
      <c r="E582" s="3"/>
      <c r="F582" s="61" t="s">
        <v>298</v>
      </c>
      <c r="G582" s="3" t="s">
        <v>254</v>
      </c>
      <c r="H582" s="62"/>
      <c r="I582" s="21">
        <v>200103.93691289917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1">
        <f t="shared" ca="1" si="10"/>
        <v>582</v>
      </c>
      <c r="C583" s="61"/>
      <c r="D583" s="3"/>
      <c r="E583" s="3"/>
      <c r="F583" s="61" t="s">
        <v>292</v>
      </c>
      <c r="G583" s="3" t="s">
        <v>253</v>
      </c>
      <c r="H583" s="62"/>
      <c r="I583" s="2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1">
        <f t="shared" ca="1" si="10"/>
        <v>583</v>
      </c>
      <c r="C584" s="61"/>
      <c r="D584" s="3"/>
      <c r="E584" s="3"/>
      <c r="F584" s="61" t="s">
        <v>302</v>
      </c>
      <c r="G584" s="3" t="s">
        <v>260</v>
      </c>
      <c r="H584" s="62"/>
      <c r="I584" s="2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1">
        <f t="shared" ca="1" si="10"/>
        <v>584</v>
      </c>
      <c r="C585" s="61"/>
      <c r="D585" s="3"/>
      <c r="E585" s="3"/>
      <c r="F585" s="61" t="s">
        <v>303</v>
      </c>
      <c r="G585" s="3" t="s">
        <v>255</v>
      </c>
      <c r="H585" s="62"/>
      <c r="I585" s="21">
        <v>604836.03616785025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1">
        <f t="shared" ca="1" si="10"/>
        <v>585</v>
      </c>
      <c r="C586" s="61"/>
      <c r="D586" s="3"/>
      <c r="E586" s="3"/>
      <c r="F586" s="61" t="s">
        <v>303</v>
      </c>
      <c r="G586" s="3" t="s">
        <v>257</v>
      </c>
      <c r="H586" s="62"/>
      <c r="I586" s="2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1">
        <f t="shared" ca="1" si="10"/>
        <v>586</v>
      </c>
      <c r="C587" s="61"/>
      <c r="D587" s="3"/>
      <c r="E587" s="3"/>
      <c r="F587" s="61" t="s">
        <v>292</v>
      </c>
      <c r="G587" s="3" t="s">
        <v>259</v>
      </c>
      <c r="H587" s="62"/>
      <c r="I587" s="21">
        <v>635925.12222687562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1">
        <f t="shared" ca="1" si="10"/>
        <v>587</v>
      </c>
      <c r="C588" s="61"/>
      <c r="D588" s="3"/>
      <c r="E588" s="3"/>
      <c r="F588" s="61" t="s">
        <v>292</v>
      </c>
      <c r="G588" s="3" t="s">
        <v>258</v>
      </c>
      <c r="H588" s="62"/>
      <c r="I588" s="2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1">
        <f t="shared" ca="1" si="10"/>
        <v>588</v>
      </c>
      <c r="C589" s="61"/>
      <c r="D589" s="3"/>
      <c r="E589" s="3"/>
      <c r="F589" s="61" t="s">
        <v>292</v>
      </c>
      <c r="G589" s="3" t="s">
        <v>32</v>
      </c>
      <c r="H589" s="62"/>
      <c r="I589" s="2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1">
        <f t="shared" ca="1" si="10"/>
        <v>589</v>
      </c>
      <c r="C590" s="61"/>
      <c r="D590" s="3"/>
      <c r="E590" s="3"/>
      <c r="F590" s="61" t="s">
        <v>303</v>
      </c>
      <c r="G590" s="3" t="s">
        <v>257</v>
      </c>
      <c r="H590" s="62"/>
      <c r="I590" s="2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1">
        <f t="shared" ca="1" si="10"/>
        <v>590</v>
      </c>
      <c r="C591" s="61"/>
      <c r="D591" s="3"/>
      <c r="E591" s="3"/>
      <c r="F591" s="61" t="s">
        <v>303</v>
      </c>
      <c r="G591" s="3" t="s">
        <v>257</v>
      </c>
      <c r="H591" s="62"/>
      <c r="I591" s="2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1">
        <f t="shared" ca="1" si="10"/>
        <v>591</v>
      </c>
      <c r="C592" s="61"/>
      <c r="D592" s="3"/>
      <c r="E592" s="3"/>
      <c r="F592" s="3"/>
      <c r="G592" s="3"/>
      <c r="H592" s="62" t="s">
        <v>34</v>
      </c>
      <c r="I592" s="13">
        <v>4278758.7753076255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1">
        <f t="shared" ca="1" si="10"/>
        <v>592</v>
      </c>
      <c r="C593" s="61"/>
      <c r="D593" s="3"/>
      <c r="E593" s="3"/>
      <c r="F593" s="3"/>
      <c r="G593" s="3"/>
      <c r="H593" s="62"/>
      <c r="I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1">
        <f t="shared" ca="1" si="10"/>
        <v>593</v>
      </c>
      <c r="C594" s="61">
        <v>395</v>
      </c>
      <c r="D594" s="3" t="s">
        <v>104</v>
      </c>
      <c r="E594" s="3"/>
      <c r="F594" s="3"/>
      <c r="G594" s="3"/>
      <c r="H594" s="62"/>
      <c r="I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1">
        <f t="shared" ca="1" si="10"/>
        <v>594</v>
      </c>
      <c r="C595" s="61"/>
      <c r="D595" s="3"/>
      <c r="E595" s="3"/>
      <c r="F595" s="61" t="s">
        <v>300</v>
      </c>
      <c r="G595" s="3" t="s">
        <v>199</v>
      </c>
      <c r="H595" s="62"/>
      <c r="I595" s="21">
        <v>1295819.79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1">
        <f t="shared" ca="1" si="10"/>
        <v>595</v>
      </c>
      <c r="C596" s="61"/>
      <c r="D596" s="3"/>
      <c r="E596" s="3"/>
      <c r="F596" s="61" t="s">
        <v>301</v>
      </c>
      <c r="G596" s="3" t="s">
        <v>256</v>
      </c>
      <c r="H596" s="62"/>
      <c r="I596" s="2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1">
        <f t="shared" ca="1" si="10"/>
        <v>596</v>
      </c>
      <c r="C597" s="61"/>
      <c r="D597" s="3"/>
      <c r="E597" s="3"/>
      <c r="F597" s="61" t="s">
        <v>302</v>
      </c>
      <c r="G597" s="3" t="s">
        <v>260</v>
      </c>
      <c r="H597" s="62"/>
      <c r="I597" s="2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1">
        <f t="shared" ca="1" si="10"/>
        <v>597</v>
      </c>
      <c r="C598" s="61"/>
      <c r="D598" s="3"/>
      <c r="E598" s="3"/>
      <c r="F598" s="61" t="s">
        <v>298</v>
      </c>
      <c r="G598" s="3" t="s">
        <v>254</v>
      </c>
      <c r="H598" s="62"/>
      <c r="I598" s="21">
        <v>311729.63907816366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1">
        <f t="shared" ca="1" si="10"/>
        <v>598</v>
      </c>
      <c r="C599" s="61"/>
      <c r="D599" s="3"/>
      <c r="E599" s="3"/>
      <c r="F599" s="61" t="s">
        <v>292</v>
      </c>
      <c r="G599" s="3" t="s">
        <v>253</v>
      </c>
      <c r="H599" s="62"/>
      <c r="I599" s="2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1">
        <f t="shared" ca="1" si="10"/>
        <v>599</v>
      </c>
      <c r="C600" s="61"/>
      <c r="D600" s="3"/>
      <c r="E600" s="3"/>
      <c r="F600" s="61" t="s">
        <v>303</v>
      </c>
      <c r="G600" s="3" t="s">
        <v>26</v>
      </c>
      <c r="H600" s="62"/>
      <c r="I600" s="2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1">
        <f t="shared" ca="1" si="10"/>
        <v>600</v>
      </c>
      <c r="C601" s="61"/>
      <c r="D601" s="3"/>
      <c r="E601" s="3"/>
      <c r="F601" s="61" t="s">
        <v>303</v>
      </c>
      <c r="G601" s="3" t="s">
        <v>255</v>
      </c>
      <c r="H601" s="62"/>
      <c r="I601" s="21">
        <v>289102.00420354609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1">
        <f t="shared" ca="1" si="10"/>
        <v>601</v>
      </c>
      <c r="C602" s="61"/>
      <c r="D602" s="3"/>
      <c r="E602" s="3"/>
      <c r="F602" s="61" t="s">
        <v>303</v>
      </c>
      <c r="G602" s="3" t="s">
        <v>257</v>
      </c>
      <c r="H602" s="62"/>
      <c r="I602" s="2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1">
        <f t="shared" ca="1" si="10"/>
        <v>602</v>
      </c>
      <c r="C603" s="61"/>
      <c r="D603" s="3"/>
      <c r="E603" s="3"/>
      <c r="F603" s="61" t="s">
        <v>292</v>
      </c>
      <c r="G603" s="3" t="s">
        <v>259</v>
      </c>
      <c r="H603" s="62"/>
      <c r="I603" s="21">
        <v>55363.697625156514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1">
        <f t="shared" ca="1" si="10"/>
        <v>603</v>
      </c>
      <c r="C604" s="61"/>
      <c r="D604" s="3"/>
      <c r="E604" s="3"/>
      <c r="F604" s="61" t="s">
        <v>292</v>
      </c>
      <c r="G604" s="3" t="s">
        <v>258</v>
      </c>
      <c r="H604" s="62"/>
      <c r="I604" s="2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1">
        <f t="shared" ca="1" si="10"/>
        <v>604</v>
      </c>
      <c r="C605" s="61"/>
      <c r="D605" s="3"/>
      <c r="E605" s="3"/>
      <c r="F605" s="61" t="s">
        <v>292</v>
      </c>
      <c r="G605" s="3" t="s">
        <v>32</v>
      </c>
      <c r="H605" s="62"/>
      <c r="I605" s="2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1">
        <f t="shared" ca="1" si="10"/>
        <v>605</v>
      </c>
      <c r="C606" s="61"/>
      <c r="D606" s="3"/>
      <c r="E606" s="3"/>
      <c r="F606" s="61" t="s">
        <v>303</v>
      </c>
      <c r="G606" s="3" t="s">
        <v>257</v>
      </c>
      <c r="H606" s="62"/>
      <c r="I606" s="2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1">
        <f t="shared" ca="1" si="10"/>
        <v>606</v>
      </c>
      <c r="C607" s="61"/>
      <c r="D607" s="3"/>
      <c r="E607" s="3"/>
      <c r="F607" s="61" t="s">
        <v>303</v>
      </c>
      <c r="G607" s="3" t="s">
        <v>257</v>
      </c>
      <c r="H607" s="62"/>
      <c r="I607" s="2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1">
        <f t="shared" ca="1" si="10"/>
        <v>607</v>
      </c>
      <c r="C608" s="61"/>
      <c r="D608" s="3"/>
      <c r="E608" s="3"/>
      <c r="F608" s="3"/>
      <c r="G608" s="3"/>
      <c r="H608" s="62" t="s">
        <v>34</v>
      </c>
      <c r="I608" s="13">
        <v>1952015.1309068662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1">
        <f t="shared" ca="1" si="10"/>
        <v>608</v>
      </c>
      <c r="C609" s="3"/>
      <c r="D609" s="3"/>
      <c r="E609" s="3"/>
      <c r="F609" s="3"/>
      <c r="G609" s="3"/>
      <c r="H609" s="62"/>
      <c r="I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1">
        <f t="shared" ca="1" si="10"/>
        <v>609</v>
      </c>
      <c r="C610" s="61">
        <v>396</v>
      </c>
      <c r="D610" s="3" t="s">
        <v>105</v>
      </c>
      <c r="E610" s="3"/>
      <c r="F610" s="3"/>
      <c r="G610" s="3"/>
      <c r="H610" s="62"/>
      <c r="I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1">
        <f t="shared" ca="1" si="10"/>
        <v>610</v>
      </c>
      <c r="C611" s="61"/>
      <c r="D611" s="3"/>
      <c r="E611" s="3"/>
      <c r="F611" s="61" t="s">
        <v>300</v>
      </c>
      <c r="G611" s="3" t="s">
        <v>199</v>
      </c>
      <c r="H611" s="62"/>
      <c r="I611" s="21">
        <v>8442974.3599999994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1">
        <f t="shared" ca="1" si="10"/>
        <v>611</v>
      </c>
      <c r="C612" s="61"/>
      <c r="D612" s="3"/>
      <c r="E612" s="3"/>
      <c r="F612" s="61" t="s">
        <v>301</v>
      </c>
      <c r="G612" s="3" t="s">
        <v>256</v>
      </c>
      <c r="H612" s="62"/>
      <c r="I612" s="2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1">
        <f t="shared" ca="1" si="10"/>
        <v>612</v>
      </c>
      <c r="C613" s="61"/>
      <c r="D613" s="3"/>
      <c r="E613" s="3"/>
      <c r="F613" s="61" t="s">
        <v>303</v>
      </c>
      <c r="G613" s="3" t="s">
        <v>26</v>
      </c>
      <c r="H613" s="62"/>
      <c r="I613" s="2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1">
        <f t="shared" ca="1" si="10"/>
        <v>613</v>
      </c>
      <c r="C614" s="61"/>
      <c r="D614" s="3"/>
      <c r="E614" s="3"/>
      <c r="F614" s="61" t="s">
        <v>298</v>
      </c>
      <c r="G614" s="3" t="s">
        <v>254</v>
      </c>
      <c r="H614" s="62"/>
      <c r="I614" s="21">
        <v>293563.81258424744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1">
        <f t="shared" ca="1" si="10"/>
        <v>614</v>
      </c>
      <c r="C615" s="61"/>
      <c r="D615" s="3"/>
      <c r="E615" s="3"/>
      <c r="F615" s="61" t="s">
        <v>302</v>
      </c>
      <c r="G615" s="3" t="s">
        <v>260</v>
      </c>
      <c r="H615" s="62"/>
      <c r="I615" s="2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1">
        <f t="shared" ca="1" si="10"/>
        <v>615</v>
      </c>
      <c r="C616" s="61"/>
      <c r="D616" s="3"/>
      <c r="E616" s="3"/>
      <c r="F616" s="61" t="s">
        <v>292</v>
      </c>
      <c r="G616" s="3" t="s">
        <v>253</v>
      </c>
      <c r="H616" s="62"/>
      <c r="I616" s="2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1">
        <f t="shared" ca="1" si="10"/>
        <v>616</v>
      </c>
      <c r="C617" s="61"/>
      <c r="D617" s="3"/>
      <c r="E617" s="3"/>
      <c r="F617" s="61" t="s">
        <v>303</v>
      </c>
      <c r="G617" s="3" t="s">
        <v>255</v>
      </c>
      <c r="H617" s="62"/>
      <c r="I617" s="21">
        <v>712459.25663257961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1">
        <f t="shared" ca="1" si="10"/>
        <v>617</v>
      </c>
      <c r="C618" s="61"/>
      <c r="D618" s="3"/>
      <c r="E618" s="3"/>
      <c r="F618" s="61" t="s">
        <v>303</v>
      </c>
      <c r="G618" s="3" t="s">
        <v>257</v>
      </c>
      <c r="H618" s="62"/>
      <c r="I618" s="2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1">
        <f t="shared" ca="1" si="10"/>
        <v>618</v>
      </c>
      <c r="C619" s="61"/>
      <c r="D619" s="3"/>
      <c r="E619" s="3"/>
      <c r="F619" s="61" t="s">
        <v>292</v>
      </c>
      <c r="G619" s="3" t="s">
        <v>259</v>
      </c>
      <c r="H619" s="62"/>
      <c r="I619" s="21">
        <v>2173339.3895747182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1">
        <f t="shared" ca="1" si="10"/>
        <v>619</v>
      </c>
      <c r="C620" s="61"/>
      <c r="D620" s="3"/>
      <c r="E620" s="3"/>
      <c r="F620" s="61" t="s">
        <v>292</v>
      </c>
      <c r="G620" s="3" t="s">
        <v>258</v>
      </c>
      <c r="H620" s="62"/>
      <c r="I620" s="2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1">
        <f t="shared" ca="1" si="10"/>
        <v>620</v>
      </c>
      <c r="C621" s="61"/>
      <c r="D621" s="3"/>
      <c r="E621" s="3"/>
      <c r="F621" s="61" t="s">
        <v>292</v>
      </c>
      <c r="G621" s="3" t="s">
        <v>32</v>
      </c>
      <c r="H621" s="62"/>
      <c r="I621" s="2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1">
        <f t="shared" ca="1" si="10"/>
        <v>621</v>
      </c>
      <c r="C622" s="61"/>
      <c r="D622" s="3"/>
      <c r="E622" s="3"/>
      <c r="F622" s="61" t="s">
        <v>303</v>
      </c>
      <c r="G622" s="3" t="s">
        <v>257</v>
      </c>
      <c r="H622" s="62"/>
      <c r="I622" s="2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1">
        <f t="shared" ca="1" si="10"/>
        <v>622</v>
      </c>
      <c r="C623" s="61"/>
      <c r="D623" s="3"/>
      <c r="E623" s="3"/>
      <c r="F623" s="61" t="s">
        <v>303</v>
      </c>
      <c r="G623" s="3" t="s">
        <v>257</v>
      </c>
      <c r="H623" s="62"/>
      <c r="I623" s="2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1">
        <f t="shared" ca="1" si="10"/>
        <v>623</v>
      </c>
      <c r="C624" s="61"/>
      <c r="D624" s="3"/>
      <c r="E624" s="3"/>
      <c r="F624" s="3"/>
      <c r="G624" s="3"/>
      <c r="H624" s="62" t="s">
        <v>34</v>
      </c>
      <c r="I624" s="13">
        <v>11622336.818791544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1">
        <f t="shared" ca="1" si="10"/>
        <v>624</v>
      </c>
      <c r="C625" s="61">
        <v>397</v>
      </c>
      <c r="D625" s="3" t="s">
        <v>106</v>
      </c>
      <c r="E625" s="3"/>
      <c r="F625" s="3"/>
      <c r="G625" s="3"/>
      <c r="H625" s="62"/>
      <c r="I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1">
        <f t="shared" ca="1" si="10"/>
        <v>625</v>
      </c>
      <c r="C626" s="61"/>
      <c r="D626" s="3"/>
      <c r="E626" s="3"/>
      <c r="F626" s="61" t="s">
        <v>300</v>
      </c>
      <c r="G626" s="3" t="s">
        <v>199</v>
      </c>
      <c r="H626" s="62"/>
      <c r="I626" s="21">
        <v>13709487.380000001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1">
        <f t="shared" ca="1" si="10"/>
        <v>626</v>
      </c>
      <c r="C627" s="61"/>
      <c r="D627" s="3"/>
      <c r="E627" s="3"/>
      <c r="F627" s="61" t="s">
        <v>308</v>
      </c>
      <c r="G627" s="3" t="s">
        <v>256</v>
      </c>
      <c r="H627" s="62"/>
      <c r="I627" s="2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1">
        <f t="shared" ca="1" si="10"/>
        <v>627</v>
      </c>
      <c r="C628" s="61"/>
      <c r="D628" s="3"/>
      <c r="E628" s="3"/>
      <c r="F628" s="61" t="s">
        <v>308</v>
      </c>
      <c r="G628" s="3" t="s">
        <v>260</v>
      </c>
      <c r="H628" s="62"/>
      <c r="I628" s="2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1">
        <f t="shared" ca="1" si="10"/>
        <v>628</v>
      </c>
      <c r="C629" s="61"/>
      <c r="D629" s="3"/>
      <c r="E629" s="3"/>
      <c r="F629" s="61" t="s">
        <v>298</v>
      </c>
      <c r="G629" s="3" t="s">
        <v>254</v>
      </c>
      <c r="H629" s="62"/>
      <c r="I629" s="21">
        <v>6019763.9883113382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1">
        <f t="shared" ca="1" si="10"/>
        <v>629</v>
      </c>
      <c r="C630" s="61"/>
      <c r="D630" s="3"/>
      <c r="E630" s="3"/>
      <c r="F630" s="61" t="s">
        <v>295</v>
      </c>
      <c r="G630" s="3" t="s">
        <v>261</v>
      </c>
      <c r="H630" s="62"/>
      <c r="I630" s="2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1">
        <f t="shared" ca="1" si="10"/>
        <v>630</v>
      </c>
      <c r="C631" s="61"/>
      <c r="D631" s="3"/>
      <c r="E631" s="3"/>
      <c r="F631" s="61" t="s">
        <v>303</v>
      </c>
      <c r="G631" s="3" t="s">
        <v>26</v>
      </c>
      <c r="H631" s="62"/>
      <c r="I631" s="2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1">
        <f t="shared" ca="1" si="10"/>
        <v>631</v>
      </c>
      <c r="C632" s="61"/>
      <c r="D632" s="3"/>
      <c r="E632" s="3"/>
      <c r="F632" s="61" t="s">
        <v>308</v>
      </c>
      <c r="G632" s="3" t="s">
        <v>253</v>
      </c>
      <c r="H632" s="62"/>
      <c r="I632" s="2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1">
        <f t="shared" ca="1" si="10"/>
        <v>632</v>
      </c>
      <c r="C633" s="61"/>
      <c r="D633" s="3"/>
      <c r="E633" s="3"/>
      <c r="F633" s="61" t="s">
        <v>303</v>
      </c>
      <c r="G633" s="3" t="s">
        <v>255</v>
      </c>
      <c r="H633" s="62"/>
      <c r="I633" s="21">
        <v>11021882.43125442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1">
        <f t="shared" ca="1" si="10"/>
        <v>633</v>
      </c>
      <c r="C634" s="61"/>
      <c r="D634" s="3"/>
      <c r="E634" s="3"/>
      <c r="F634" s="61" t="s">
        <v>308</v>
      </c>
      <c r="G634" s="3" t="s">
        <v>257</v>
      </c>
      <c r="H634" s="62"/>
      <c r="I634" s="2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1">
        <f t="shared" ca="1" si="10"/>
        <v>634</v>
      </c>
      <c r="C635" s="61"/>
      <c r="D635" s="3"/>
      <c r="E635" s="3"/>
      <c r="F635" s="61" t="s">
        <v>308</v>
      </c>
      <c r="G635" s="3" t="s">
        <v>259</v>
      </c>
      <c r="H635" s="62"/>
      <c r="I635" s="21">
        <v>1034045.8000514243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1">
        <f t="shared" ca="1" si="10"/>
        <v>635</v>
      </c>
      <c r="C636" s="61"/>
      <c r="D636" s="3"/>
      <c r="E636" s="3"/>
      <c r="F636" s="61" t="s">
        <v>308</v>
      </c>
      <c r="G636" s="3" t="s">
        <v>258</v>
      </c>
      <c r="H636" s="62"/>
      <c r="I636" s="2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1">
        <f t="shared" ca="1" si="10"/>
        <v>636</v>
      </c>
      <c r="C637" s="61"/>
      <c r="D637" s="3"/>
      <c r="E637" s="3"/>
      <c r="F637" s="61" t="s">
        <v>308</v>
      </c>
      <c r="G637" s="3" t="s">
        <v>32</v>
      </c>
      <c r="H637" s="62"/>
      <c r="I637" s="2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1">
        <f t="shared" ca="1" si="10"/>
        <v>637</v>
      </c>
      <c r="C638" s="61"/>
      <c r="D638" s="3"/>
      <c r="E638" s="3"/>
      <c r="F638" s="61" t="s">
        <v>308</v>
      </c>
      <c r="G638" s="3" t="s">
        <v>262</v>
      </c>
      <c r="H638" s="62"/>
      <c r="I638" s="2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1">
        <f t="shared" ref="A639:A702" ca="1" si="11">OFFSET(A639,-1,)+1</f>
        <v>638</v>
      </c>
      <c r="C639" s="61"/>
      <c r="D639" s="3"/>
      <c r="E639" s="3"/>
      <c r="F639" s="61" t="s">
        <v>308</v>
      </c>
      <c r="G639" s="3" t="s">
        <v>257</v>
      </c>
      <c r="H639" s="62"/>
      <c r="I639" s="2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1">
        <f t="shared" ca="1" si="11"/>
        <v>639</v>
      </c>
      <c r="C640" s="61"/>
      <c r="D640" s="3"/>
      <c r="E640" s="3"/>
      <c r="F640" s="3"/>
      <c r="G640" s="3"/>
      <c r="H640" s="62" t="s">
        <v>34</v>
      </c>
      <c r="I640" s="13">
        <v>32062949.460627787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1">
        <f t="shared" ca="1" si="11"/>
        <v>640</v>
      </c>
      <c r="C641" s="61"/>
      <c r="D641" s="3"/>
      <c r="E641" s="3"/>
      <c r="F641" s="3"/>
      <c r="G641" s="3"/>
      <c r="H641" s="62"/>
      <c r="I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1">
        <f t="shared" ca="1" si="11"/>
        <v>641</v>
      </c>
      <c r="C642" s="61">
        <v>398</v>
      </c>
      <c r="D642" s="3" t="s">
        <v>107</v>
      </c>
      <c r="E642" s="3"/>
      <c r="F642" s="3"/>
      <c r="G642" s="3"/>
      <c r="H642" s="62"/>
      <c r="I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1">
        <f t="shared" ca="1" si="11"/>
        <v>642</v>
      </c>
      <c r="C643" s="61"/>
      <c r="D643" s="3"/>
      <c r="E643" s="3"/>
      <c r="F643" s="61" t="s">
        <v>300</v>
      </c>
      <c r="G643" s="3" t="s">
        <v>199</v>
      </c>
      <c r="H643" s="62"/>
      <c r="I643" s="21">
        <v>183867.35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1">
        <f t="shared" ca="1" si="11"/>
        <v>643</v>
      </c>
      <c r="C644" s="61"/>
      <c r="D644" s="3"/>
      <c r="E644" s="3"/>
      <c r="F644" s="61" t="s">
        <v>301</v>
      </c>
      <c r="G644" s="3" t="s">
        <v>256</v>
      </c>
      <c r="H644" s="62"/>
      <c r="I644" s="2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1">
        <f t="shared" ca="1" si="11"/>
        <v>644</v>
      </c>
      <c r="C645" s="61"/>
      <c r="D645" s="3"/>
      <c r="E645" s="3"/>
      <c r="F645" s="61" t="s">
        <v>302</v>
      </c>
      <c r="G645" s="3" t="s">
        <v>260</v>
      </c>
      <c r="H645" s="62"/>
      <c r="I645" s="2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1">
        <f t="shared" ca="1" si="11"/>
        <v>645</v>
      </c>
      <c r="C646" s="61"/>
      <c r="D646" s="3"/>
      <c r="E646" s="3"/>
      <c r="F646" s="61" t="s">
        <v>295</v>
      </c>
      <c r="G646" s="3" t="s">
        <v>261</v>
      </c>
      <c r="H646" s="62"/>
      <c r="I646" s="2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1">
        <f t="shared" ca="1" si="11"/>
        <v>646</v>
      </c>
      <c r="C647" s="61"/>
      <c r="D647" s="3"/>
      <c r="E647" s="3"/>
      <c r="F647" s="61" t="s">
        <v>298</v>
      </c>
      <c r="G647" s="3" t="s">
        <v>254</v>
      </c>
      <c r="H647" s="62"/>
      <c r="I647" s="21">
        <v>163007.29319592137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1">
        <f t="shared" ca="1" si="11"/>
        <v>647</v>
      </c>
      <c r="C648" s="61"/>
      <c r="D648" s="3"/>
      <c r="E648" s="3"/>
      <c r="F648" s="61" t="s">
        <v>292</v>
      </c>
      <c r="G648" s="3" t="s">
        <v>253</v>
      </c>
      <c r="H648" s="62"/>
      <c r="I648" s="2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1">
        <f t="shared" ca="1" si="11"/>
        <v>648</v>
      </c>
      <c r="C649" s="61"/>
      <c r="D649" s="3"/>
      <c r="E649" s="3"/>
      <c r="F649" s="61" t="s">
        <v>303</v>
      </c>
      <c r="G649" s="3" t="s">
        <v>26</v>
      </c>
      <c r="H649" s="62"/>
      <c r="I649" s="2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1">
        <f t="shared" ca="1" si="11"/>
        <v>649</v>
      </c>
      <c r="C650" s="61"/>
      <c r="D650" s="3"/>
      <c r="E650" s="3"/>
      <c r="F650" s="61" t="s">
        <v>303</v>
      </c>
      <c r="G650" s="3" t="s">
        <v>255</v>
      </c>
      <c r="H650" s="62"/>
      <c r="I650" s="21">
        <v>87274.21878155008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1">
        <f t="shared" ca="1" si="11"/>
        <v>650</v>
      </c>
      <c r="C651" s="61"/>
      <c r="D651" s="3"/>
      <c r="E651" s="3"/>
      <c r="F651" s="61" t="s">
        <v>303</v>
      </c>
      <c r="G651" s="3" t="s">
        <v>257</v>
      </c>
      <c r="H651" s="62"/>
      <c r="I651" s="2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1">
        <f t="shared" ca="1" si="11"/>
        <v>651</v>
      </c>
      <c r="C652" s="61"/>
      <c r="D652" s="3"/>
      <c r="E652" s="3"/>
      <c r="F652" s="61" t="s">
        <v>292</v>
      </c>
      <c r="G652" s="3" t="s">
        <v>259</v>
      </c>
      <c r="H652" s="62"/>
      <c r="I652" s="21">
        <v>34085.165582056019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1">
        <f t="shared" ca="1" si="11"/>
        <v>652</v>
      </c>
      <c r="C653" s="61"/>
      <c r="D653" s="3"/>
      <c r="E653" s="3"/>
      <c r="F653" s="61" t="s">
        <v>292</v>
      </c>
      <c r="G653" s="3" t="s">
        <v>258</v>
      </c>
      <c r="H653" s="62"/>
      <c r="I653" s="2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1">
        <f t="shared" ca="1" si="11"/>
        <v>653</v>
      </c>
      <c r="C654" s="61"/>
      <c r="D654" s="3"/>
      <c r="E654" s="3"/>
      <c r="F654" s="61" t="s">
        <v>292</v>
      </c>
      <c r="G654" s="3" t="s">
        <v>32</v>
      </c>
      <c r="H654" s="62"/>
      <c r="I654" s="2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1">
        <f t="shared" ca="1" si="11"/>
        <v>654</v>
      </c>
      <c r="C655" s="61"/>
      <c r="D655" s="3"/>
      <c r="E655" s="3"/>
      <c r="F655" s="61" t="s">
        <v>303</v>
      </c>
      <c r="G655" s="3" t="s">
        <v>257</v>
      </c>
      <c r="H655" s="62"/>
      <c r="I655" s="2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1">
        <f t="shared" ca="1" si="11"/>
        <v>655</v>
      </c>
      <c r="C656" s="61"/>
      <c r="D656" s="3"/>
      <c r="E656" s="3"/>
      <c r="F656" s="3"/>
      <c r="G656" s="3"/>
      <c r="H656" s="62" t="s">
        <v>34</v>
      </c>
      <c r="I656" s="13">
        <v>473325.67144178622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1">
        <f t="shared" ca="1" si="11"/>
        <v>656</v>
      </c>
      <c r="C657" s="61"/>
      <c r="D657" s="3"/>
      <c r="E657" s="3"/>
      <c r="F657" s="3"/>
      <c r="G657" s="3"/>
      <c r="H657" s="62"/>
      <c r="I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1">
        <f t="shared" ca="1" si="11"/>
        <v>657</v>
      </c>
      <c r="C658" s="61">
        <v>399</v>
      </c>
      <c r="D658" s="3" t="s">
        <v>108</v>
      </c>
      <c r="E658" s="3"/>
      <c r="F658" s="3"/>
      <c r="G658" s="3"/>
      <c r="H658" s="62"/>
      <c r="I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1">
        <f t="shared" ca="1" si="11"/>
        <v>658</v>
      </c>
      <c r="C659" s="61"/>
      <c r="D659" s="3"/>
      <c r="E659" s="3"/>
      <c r="F659" s="61" t="s">
        <v>292</v>
      </c>
      <c r="G659" s="3" t="s">
        <v>253</v>
      </c>
      <c r="H659" s="62"/>
      <c r="I659" s="2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1">
        <f t="shared" ca="1" si="11"/>
        <v>659</v>
      </c>
      <c r="C660" s="61"/>
      <c r="D660" s="3"/>
      <c r="E660" s="3"/>
      <c r="F660" s="61" t="s">
        <v>292</v>
      </c>
      <c r="G660" s="3" t="s">
        <v>258</v>
      </c>
      <c r="H660" s="62"/>
      <c r="I660" s="2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1">
        <f t="shared" ca="1" si="11"/>
        <v>660</v>
      </c>
      <c r="C661" s="61"/>
      <c r="D661" s="3"/>
      <c r="E661" s="3"/>
      <c r="F661" s="61" t="s">
        <v>292</v>
      </c>
      <c r="G661" s="3" t="s">
        <v>32</v>
      </c>
      <c r="H661" s="62"/>
      <c r="I661" s="2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1">
        <f t="shared" ca="1" si="11"/>
        <v>661</v>
      </c>
      <c r="C662" s="61" t="s">
        <v>109</v>
      </c>
      <c r="D662" s="3"/>
      <c r="E662" s="3"/>
      <c r="F662" s="61" t="s">
        <v>292</v>
      </c>
      <c r="G662" s="3" t="s">
        <v>262</v>
      </c>
      <c r="H662" s="62"/>
      <c r="I662" s="2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1">
        <f t="shared" ca="1" si="11"/>
        <v>662</v>
      </c>
      <c r="C663" s="61"/>
      <c r="D663" s="3"/>
      <c r="E663" s="3"/>
      <c r="F663" s="3"/>
      <c r="G663" s="3"/>
      <c r="H663" s="62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1">
        <f t="shared" ca="1" si="11"/>
        <v>663</v>
      </c>
      <c r="C664" s="61"/>
      <c r="D664" s="3"/>
      <c r="E664" s="3"/>
      <c r="F664" s="3"/>
      <c r="G664" s="3"/>
      <c r="H664" s="62"/>
      <c r="I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1">
        <f t="shared" ca="1" si="11"/>
        <v>664</v>
      </c>
      <c r="C665" s="61" t="s">
        <v>110</v>
      </c>
      <c r="D665" s="3" t="s">
        <v>111</v>
      </c>
      <c r="E665" s="3"/>
      <c r="F665" s="3"/>
      <c r="G665" s="3"/>
      <c r="H665" s="62"/>
      <c r="I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1">
        <f t="shared" ca="1" si="11"/>
        <v>665</v>
      </c>
      <c r="C666" s="61"/>
      <c r="D666" s="3"/>
      <c r="E666" s="3"/>
      <c r="F666" s="61" t="s">
        <v>292</v>
      </c>
      <c r="G666" s="3" t="s">
        <v>253</v>
      </c>
      <c r="H666" s="62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1">
        <f t="shared" ca="1" si="11"/>
        <v>666</v>
      </c>
      <c r="C667" s="61"/>
      <c r="D667" s="3"/>
      <c r="E667" s="3"/>
      <c r="F667" s="3"/>
      <c r="G667" s="3"/>
      <c r="H667" s="62"/>
      <c r="I667" s="2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1">
        <f t="shared" ca="1" si="11"/>
        <v>667</v>
      </c>
      <c r="C668" s="61"/>
      <c r="D668" s="3"/>
      <c r="E668" s="3"/>
      <c r="F668" s="3"/>
      <c r="G668" s="3"/>
      <c r="H668" s="62"/>
      <c r="I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1">
        <f t="shared" ca="1" si="11"/>
        <v>668</v>
      </c>
      <c r="C669" s="61"/>
      <c r="D669" s="3" t="s">
        <v>112</v>
      </c>
      <c r="E669" s="3"/>
      <c r="F669" s="3"/>
      <c r="G669" s="3"/>
      <c r="H669" s="62"/>
      <c r="I669" s="2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1">
        <f t="shared" ca="1" si="11"/>
        <v>669</v>
      </c>
      <c r="C670" s="61"/>
      <c r="D670" s="3"/>
      <c r="E670" s="3"/>
      <c r="F670" s="3"/>
      <c r="G670" s="3"/>
      <c r="H670" s="62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1">
        <f t="shared" ca="1" si="11"/>
        <v>670</v>
      </c>
      <c r="C671" s="61"/>
      <c r="D671" s="3"/>
      <c r="E671" s="3"/>
      <c r="F671" s="3"/>
      <c r="G671" s="3"/>
      <c r="H671" s="62"/>
      <c r="I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1">
        <f t="shared" ca="1" si="11"/>
        <v>671</v>
      </c>
      <c r="C672" s="61">
        <v>1011390</v>
      </c>
      <c r="D672" s="3" t="s">
        <v>113</v>
      </c>
      <c r="E672" s="3"/>
      <c r="F672" s="3"/>
      <c r="G672" s="3"/>
      <c r="H672" s="62"/>
      <c r="I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1">
        <f t="shared" ca="1" si="11"/>
        <v>672</v>
      </c>
      <c r="C673" s="61"/>
      <c r="D673" s="3"/>
      <c r="E673" s="3"/>
      <c r="F673" s="61" t="s">
        <v>300</v>
      </c>
      <c r="G673" s="3" t="s">
        <v>199</v>
      </c>
      <c r="H673" s="62"/>
      <c r="I673" s="2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1">
        <f t="shared" ca="1" si="11"/>
        <v>673</v>
      </c>
      <c r="C674" s="61"/>
      <c r="D674" s="3"/>
      <c r="E674" s="3"/>
      <c r="F674" s="61" t="s">
        <v>292</v>
      </c>
      <c r="G674" s="3" t="s">
        <v>255</v>
      </c>
      <c r="H674" s="62"/>
      <c r="I674" s="21">
        <v>784356.14591874427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1">
        <f t="shared" ca="1" si="11"/>
        <v>674</v>
      </c>
      <c r="C675" s="61"/>
      <c r="D675" s="3"/>
      <c r="E675" s="3"/>
      <c r="F675" s="61" t="s">
        <v>292</v>
      </c>
      <c r="G675" s="3" t="s">
        <v>257</v>
      </c>
      <c r="H675" s="62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1">
        <f t="shared" ca="1" si="11"/>
        <v>675</v>
      </c>
      <c r="C676" s="61"/>
      <c r="D676" s="3"/>
      <c r="E676" s="3"/>
      <c r="F676" s="61" t="s">
        <v>298</v>
      </c>
      <c r="G676" s="3" t="s">
        <v>254</v>
      </c>
      <c r="H676" s="62"/>
      <c r="I676" s="25">
        <v>176439.87823784025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1">
        <f t="shared" ca="1" si="11"/>
        <v>676</v>
      </c>
      <c r="C677" s="61"/>
      <c r="D677" s="3"/>
      <c r="E677" s="3"/>
      <c r="F677" s="3"/>
      <c r="G677" s="3"/>
      <c r="H677" s="62" t="s">
        <v>114</v>
      </c>
      <c r="I677" s="4">
        <v>960796.02415658452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1">
        <f t="shared" ca="1" si="11"/>
        <v>677</v>
      </c>
      <c r="C678" s="61"/>
      <c r="D678" s="3"/>
      <c r="E678" s="3"/>
      <c r="F678" s="3"/>
      <c r="G678" s="3"/>
      <c r="H678" s="62"/>
      <c r="I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1">
        <f t="shared" ca="1" si="11"/>
        <v>678</v>
      </c>
      <c r="C679" s="61"/>
      <c r="D679" s="3" t="s">
        <v>112</v>
      </c>
      <c r="E679" s="3"/>
      <c r="F679" s="3"/>
      <c r="G679" s="3"/>
      <c r="H679" s="62"/>
      <c r="I679" s="21">
        <v>-960796.02415658452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1">
        <f t="shared" ca="1" si="11"/>
        <v>679</v>
      </c>
      <c r="C680" s="61"/>
      <c r="D680" s="3"/>
      <c r="E680" s="3"/>
      <c r="F680" s="3"/>
      <c r="G680" s="3"/>
      <c r="H680" s="62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1">
        <f t="shared" ca="1" si="11"/>
        <v>680</v>
      </c>
      <c r="C681" s="61"/>
      <c r="D681" s="3"/>
      <c r="E681" s="3"/>
      <c r="F681" s="3"/>
      <c r="G681" s="3"/>
      <c r="H681" s="62"/>
      <c r="I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1">
        <f t="shared" ca="1" si="11"/>
        <v>681</v>
      </c>
      <c r="C682" s="61">
        <v>1011392</v>
      </c>
      <c r="D682" s="3" t="s">
        <v>115</v>
      </c>
      <c r="E682" s="3"/>
      <c r="F682" s="3"/>
      <c r="G682" s="3"/>
      <c r="H682" s="62"/>
      <c r="I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1">
        <f t="shared" ca="1" si="11"/>
        <v>682</v>
      </c>
      <c r="C683" s="61"/>
      <c r="D683" s="3"/>
      <c r="E683" s="3"/>
      <c r="F683" s="61" t="s">
        <v>299</v>
      </c>
      <c r="G683" s="3" t="s">
        <v>254</v>
      </c>
      <c r="H683" s="62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1">
        <f t="shared" ca="1" si="11"/>
        <v>683</v>
      </c>
      <c r="C684" s="61"/>
      <c r="D684" s="3"/>
      <c r="E684" s="3"/>
      <c r="F684" s="3"/>
      <c r="G684" s="3"/>
      <c r="H684" s="62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1">
        <f t="shared" ca="1" si="11"/>
        <v>684</v>
      </c>
      <c r="C685" s="61"/>
      <c r="D685" s="3"/>
      <c r="E685" s="3"/>
      <c r="F685" s="3"/>
      <c r="G685" s="3"/>
      <c r="H685" s="62"/>
      <c r="I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1">
        <f t="shared" ca="1" si="11"/>
        <v>685</v>
      </c>
      <c r="C686" s="61"/>
      <c r="D686" s="3" t="s">
        <v>112</v>
      </c>
      <c r="E686" s="3"/>
      <c r="F686" s="3"/>
      <c r="G686" s="3"/>
      <c r="H686" s="62"/>
      <c r="I686" s="2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1">
        <f t="shared" ca="1" si="11"/>
        <v>686</v>
      </c>
      <c r="C687" s="61"/>
      <c r="D687" s="3"/>
      <c r="E687" s="3"/>
      <c r="F687" s="3"/>
      <c r="G687" s="3"/>
      <c r="H687" s="62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1">
        <f t="shared" ca="1" si="11"/>
        <v>687</v>
      </c>
      <c r="C688" s="61"/>
      <c r="D688" s="3"/>
      <c r="E688" s="3"/>
      <c r="F688" s="3"/>
      <c r="G688" s="3"/>
      <c r="H688" s="62"/>
      <c r="I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1">
        <f t="shared" ca="1" si="11"/>
        <v>688</v>
      </c>
      <c r="C689" s="61" t="s">
        <v>116</v>
      </c>
      <c r="D689" s="3" t="s">
        <v>117</v>
      </c>
      <c r="E689" s="3"/>
      <c r="F689" s="3"/>
      <c r="G689" s="3"/>
      <c r="H689" s="62"/>
      <c r="I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1">
        <f t="shared" ca="1" si="11"/>
        <v>689</v>
      </c>
      <c r="C690" s="61"/>
      <c r="D690" s="3"/>
      <c r="E690" s="3"/>
      <c r="F690" s="61" t="s">
        <v>300</v>
      </c>
      <c r="G690" s="3" t="s">
        <v>199</v>
      </c>
      <c r="H690" s="62"/>
      <c r="I690" s="2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1">
        <f t="shared" ca="1" si="11"/>
        <v>690</v>
      </c>
      <c r="C691" s="61"/>
      <c r="D691" s="3"/>
      <c r="E691" s="3"/>
      <c r="F691" s="61" t="s">
        <v>298</v>
      </c>
      <c r="G691" s="3" t="s">
        <v>254</v>
      </c>
      <c r="H691" s="62"/>
      <c r="I691" s="21">
        <v>1570532.1426091252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1">
        <f t="shared" ca="1" si="11"/>
        <v>691</v>
      </c>
      <c r="C692" s="61"/>
      <c r="D692" s="3"/>
      <c r="E692" s="3"/>
      <c r="F692" s="61" t="s">
        <v>295</v>
      </c>
      <c r="G692" s="3" t="s">
        <v>261</v>
      </c>
      <c r="H692" s="62"/>
      <c r="I692" s="2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1">
        <f t="shared" ca="1" si="11"/>
        <v>692</v>
      </c>
      <c r="C693" s="61"/>
      <c r="D693" s="3"/>
      <c r="E693" s="3"/>
      <c r="F693" s="61" t="s">
        <v>303</v>
      </c>
      <c r="G693" s="3" t="s">
        <v>26</v>
      </c>
      <c r="H693" s="62"/>
      <c r="I693" s="2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1">
        <f t="shared" ca="1" si="11"/>
        <v>693</v>
      </c>
      <c r="C694" s="61"/>
      <c r="D694" s="3"/>
      <c r="E694" s="3"/>
      <c r="F694" s="61" t="s">
        <v>303</v>
      </c>
      <c r="G694" s="3" t="s">
        <v>257</v>
      </c>
      <c r="H694" s="62"/>
      <c r="I694" s="2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1">
        <f t="shared" ca="1" si="11"/>
        <v>694</v>
      </c>
      <c r="C695" s="61"/>
      <c r="D695" s="3"/>
      <c r="E695" s="3"/>
      <c r="F695" s="61" t="s">
        <v>302</v>
      </c>
      <c r="G695" s="3" t="s">
        <v>255</v>
      </c>
      <c r="H695" s="62"/>
      <c r="I695" s="2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1">
        <f t="shared" ca="1" si="11"/>
        <v>695</v>
      </c>
      <c r="C696" s="61"/>
      <c r="D696" s="3"/>
      <c r="E696" s="3"/>
      <c r="F696" s="3"/>
      <c r="G696" s="3"/>
      <c r="H696" s="62"/>
      <c r="I696" s="13">
        <v>1570532.1426091252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1">
        <f t="shared" ca="1" si="11"/>
        <v>696</v>
      </c>
      <c r="C697" s="61"/>
      <c r="D697" s="3"/>
      <c r="E697" s="3"/>
      <c r="F697" s="3"/>
      <c r="G697" s="3"/>
      <c r="H697" s="62"/>
      <c r="I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1">
        <f t="shared" ca="1" si="11"/>
        <v>697</v>
      </c>
      <c r="C698" s="61" t="s">
        <v>118</v>
      </c>
      <c r="D698" s="3" t="s">
        <v>117</v>
      </c>
      <c r="E698" s="3"/>
      <c r="F698" s="3"/>
      <c r="G698" s="3"/>
      <c r="H698" s="62"/>
      <c r="I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1">
        <f t="shared" ca="1" si="11"/>
        <v>698</v>
      </c>
      <c r="C699" s="61"/>
      <c r="D699" s="3"/>
      <c r="E699" s="3"/>
      <c r="F699" s="61" t="s">
        <v>300</v>
      </c>
      <c r="G699" s="3" t="s">
        <v>199</v>
      </c>
      <c r="H699" s="62"/>
      <c r="I699" s="2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1">
        <f t="shared" ca="1" si="11"/>
        <v>699</v>
      </c>
      <c r="C700" s="61"/>
      <c r="D700" s="3"/>
      <c r="E700" s="3"/>
      <c r="F700" s="61" t="s">
        <v>298</v>
      </c>
      <c r="G700" s="3" t="s">
        <v>254</v>
      </c>
      <c r="H700" s="62"/>
      <c r="I700" s="2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1">
        <f t="shared" ca="1" si="11"/>
        <v>700</v>
      </c>
      <c r="C701" s="61"/>
      <c r="D701" s="3"/>
      <c r="E701" s="3"/>
      <c r="F701" s="61" t="s">
        <v>303</v>
      </c>
      <c r="G701" s="3" t="s">
        <v>26</v>
      </c>
      <c r="H701" s="62"/>
      <c r="I701" s="2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1">
        <f t="shared" ca="1" si="11"/>
        <v>701</v>
      </c>
      <c r="C702" s="61"/>
      <c r="D702" s="3"/>
      <c r="E702" s="3"/>
      <c r="F702" s="61" t="s">
        <v>301</v>
      </c>
      <c r="G702" s="3" t="s">
        <v>256</v>
      </c>
      <c r="H702" s="62"/>
      <c r="I702" s="2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1">
        <f t="shared" ref="A703:A766" ca="1" si="12">OFFSET(A703,-1,)+1</f>
        <v>702</v>
      </c>
      <c r="C703" s="61"/>
      <c r="D703" s="3"/>
      <c r="E703" s="3"/>
      <c r="F703" s="61" t="s">
        <v>302</v>
      </c>
      <c r="G703" s="3" t="s">
        <v>260</v>
      </c>
      <c r="H703" s="62"/>
      <c r="I703" s="2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1">
        <f t="shared" ca="1" si="12"/>
        <v>703</v>
      </c>
      <c r="C704" s="61"/>
      <c r="D704" s="3"/>
      <c r="E704" s="3"/>
      <c r="F704" s="61" t="s">
        <v>1</v>
      </c>
      <c r="G704" s="3"/>
      <c r="H704" s="62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1">
        <f t="shared" ca="1" si="12"/>
        <v>704</v>
      </c>
      <c r="C705" s="61"/>
      <c r="D705" s="3"/>
      <c r="E705" s="3"/>
      <c r="F705" s="3"/>
      <c r="G705" s="3"/>
      <c r="H705" s="62"/>
      <c r="I705" s="4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1">
        <f t="shared" ca="1" si="12"/>
        <v>705</v>
      </c>
      <c r="C706" s="68" t="s">
        <v>119</v>
      </c>
      <c r="D706" s="3"/>
      <c r="E706" s="3"/>
      <c r="F706" s="3"/>
      <c r="G706" s="3"/>
      <c r="H706" s="62" t="s">
        <v>34</v>
      </c>
      <c r="I706" s="14">
        <v>89244535.199740991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1">
        <f t="shared" ca="1" si="12"/>
        <v>706</v>
      </c>
      <c r="C707" s="61"/>
      <c r="D707" s="3"/>
      <c r="E707" s="3"/>
      <c r="F707" s="3"/>
      <c r="G707" s="3"/>
      <c r="H707" s="62"/>
      <c r="I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1">
        <f t="shared" ca="1" si="12"/>
        <v>707</v>
      </c>
      <c r="C708" s="61" t="s">
        <v>120</v>
      </c>
      <c r="D708" s="3"/>
      <c r="E708" s="3"/>
      <c r="F708" s="3"/>
      <c r="G708" s="3"/>
      <c r="H708" s="62"/>
      <c r="I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1">
        <f t="shared" ca="1" si="12"/>
        <v>708</v>
      </c>
      <c r="C709" s="61"/>
      <c r="D709" s="3"/>
      <c r="E709" s="3" t="s">
        <v>199</v>
      </c>
      <c r="F709" s="3"/>
      <c r="G709" s="3"/>
      <c r="H709" s="62"/>
      <c r="I709" s="21">
        <v>47832369.359999999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1">
        <f t="shared" ca="1" si="12"/>
        <v>709</v>
      </c>
      <c r="C710" s="61"/>
      <c r="D710" s="3"/>
      <c r="E710" s="3" t="s">
        <v>259</v>
      </c>
      <c r="F710" s="3"/>
      <c r="G710" s="3"/>
      <c r="H710" s="62"/>
      <c r="I710" s="21">
        <v>4660703.865081626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1">
        <f t="shared" ca="1" si="12"/>
        <v>710</v>
      </c>
      <c r="C711" s="61"/>
      <c r="D711" s="3"/>
      <c r="E711" s="3" t="s">
        <v>262</v>
      </c>
      <c r="F711" s="3"/>
      <c r="G711" s="3"/>
      <c r="H711" s="62"/>
      <c r="I711" s="2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1">
        <f t="shared" ca="1" si="12"/>
        <v>711</v>
      </c>
      <c r="C712" s="61"/>
      <c r="D712" s="3"/>
      <c r="E712" s="63" t="s">
        <v>26</v>
      </c>
      <c r="F712" s="3"/>
      <c r="G712" s="3"/>
      <c r="H712" s="62"/>
      <c r="I712" s="2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1">
        <f t="shared" ca="1" si="12"/>
        <v>712</v>
      </c>
      <c r="C713" s="61"/>
      <c r="D713" s="3"/>
      <c r="E713" s="63" t="s">
        <v>254</v>
      </c>
      <c r="F713" s="3"/>
      <c r="G713" s="3"/>
      <c r="H713" s="62"/>
      <c r="I713" s="21">
        <v>20655332.391064305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1">
        <f t="shared" ca="1" si="12"/>
        <v>713</v>
      </c>
      <c r="C714" s="61"/>
      <c r="D714" s="3"/>
      <c r="E714" s="63" t="s">
        <v>253</v>
      </c>
      <c r="F714" s="3"/>
      <c r="G714" s="3"/>
      <c r="H714" s="62"/>
      <c r="I714" s="2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1">
        <f t="shared" ca="1" si="12"/>
        <v>714</v>
      </c>
      <c r="C715" s="61"/>
      <c r="D715" s="3"/>
      <c r="E715" s="63" t="s">
        <v>261</v>
      </c>
      <c r="F715" s="3"/>
      <c r="G715" s="3"/>
      <c r="H715" s="62"/>
      <c r="I715" s="21">
        <v>1304225.6236282978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1">
        <f t="shared" ca="1" si="12"/>
        <v>715</v>
      </c>
      <c r="C716" s="61"/>
      <c r="D716" s="3"/>
      <c r="E716" s="61" t="s">
        <v>265</v>
      </c>
      <c r="F716" s="3"/>
      <c r="G716" s="3"/>
      <c r="H716" s="62"/>
      <c r="I716" s="2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1">
        <f t="shared" ca="1" si="12"/>
        <v>716</v>
      </c>
      <c r="C717" s="61"/>
      <c r="D717" s="3"/>
      <c r="E717" s="61" t="s">
        <v>255</v>
      </c>
      <c r="F717" s="3"/>
      <c r="G717" s="3"/>
      <c r="H717" s="62"/>
      <c r="I717" s="21">
        <v>15741867.270732312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1">
        <f t="shared" ca="1" si="12"/>
        <v>717</v>
      </c>
      <c r="C718" s="61"/>
      <c r="D718" s="3"/>
      <c r="E718" s="61" t="s">
        <v>257</v>
      </c>
      <c r="F718" s="3"/>
      <c r="G718" s="3"/>
      <c r="H718" s="62"/>
      <c r="I718" s="2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1">
        <f t="shared" ca="1" si="12"/>
        <v>718</v>
      </c>
      <c r="C719" s="61"/>
      <c r="D719" s="3"/>
      <c r="E719" s="61" t="s">
        <v>258</v>
      </c>
      <c r="F719" s="3"/>
      <c r="G719" s="3"/>
      <c r="H719" s="62"/>
      <c r="I719" s="2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1">
        <f t="shared" ca="1" si="12"/>
        <v>719</v>
      </c>
      <c r="C720" s="61"/>
      <c r="D720" s="3"/>
      <c r="E720" s="61" t="s">
        <v>32</v>
      </c>
      <c r="F720" s="3"/>
      <c r="G720" s="3"/>
      <c r="H720" s="62"/>
      <c r="I720" s="2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1">
        <f t="shared" ca="1" si="12"/>
        <v>720</v>
      </c>
      <c r="C721" s="61"/>
      <c r="D721" s="3"/>
      <c r="E721" s="61" t="s">
        <v>267</v>
      </c>
      <c r="F721" s="3"/>
      <c r="G721" s="3"/>
      <c r="H721" s="62"/>
      <c r="I721" s="2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1">
        <f t="shared" ca="1" si="12"/>
        <v>721</v>
      </c>
      <c r="C722" s="61"/>
      <c r="D722" s="3"/>
      <c r="E722" s="61" t="s">
        <v>268</v>
      </c>
      <c r="F722" s="3"/>
      <c r="G722" s="3"/>
      <c r="H722" s="62"/>
      <c r="I722" s="2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1">
        <f t="shared" ca="1" si="12"/>
        <v>722</v>
      </c>
      <c r="C723" s="61"/>
      <c r="D723" s="3"/>
      <c r="E723" s="3" t="s">
        <v>278</v>
      </c>
      <c r="F723" s="3"/>
      <c r="G723" s="3"/>
      <c r="H723" s="62"/>
      <c r="I723" s="21">
        <v>-960796.02415658452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1">
        <f t="shared" ca="1" si="12"/>
        <v>723</v>
      </c>
      <c r="C724" s="61" t="s">
        <v>121</v>
      </c>
      <c r="D724" s="3"/>
      <c r="E724" s="3"/>
      <c r="F724" s="3"/>
      <c r="G724" s="3"/>
      <c r="H724" s="62" t="s">
        <v>34</v>
      </c>
      <c r="I724" s="20">
        <v>89244535.199741021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1">
        <f t="shared" ca="1" si="12"/>
        <v>724</v>
      </c>
      <c r="C725" s="61">
        <v>301</v>
      </c>
      <c r="D725" s="3" t="s">
        <v>122</v>
      </c>
      <c r="E725" s="3"/>
      <c r="F725" s="3"/>
      <c r="G725" s="3"/>
      <c r="H725" s="62"/>
      <c r="I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1">
        <f t="shared" ca="1" si="12"/>
        <v>725</v>
      </c>
      <c r="C726" s="61"/>
      <c r="D726" s="3"/>
      <c r="E726" s="3"/>
      <c r="F726" s="61" t="s">
        <v>304</v>
      </c>
      <c r="G726" s="3" t="s">
        <v>199</v>
      </c>
      <c r="H726" s="62"/>
      <c r="I726" s="2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1">
        <f t="shared" ca="1" si="12"/>
        <v>726</v>
      </c>
      <c r="C727" s="61"/>
      <c r="D727" s="3"/>
      <c r="E727" s="3"/>
      <c r="F727" s="61" t="s">
        <v>298</v>
      </c>
      <c r="G727" s="3" t="s">
        <v>254</v>
      </c>
      <c r="H727" s="62"/>
      <c r="I727" s="2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1">
        <f t="shared" ca="1" si="12"/>
        <v>727</v>
      </c>
      <c r="C728" s="61"/>
      <c r="D728" s="3"/>
      <c r="E728" s="3"/>
      <c r="F728" s="61" t="s">
        <v>305</v>
      </c>
      <c r="G728" s="3" t="s">
        <v>255</v>
      </c>
      <c r="H728" s="62"/>
      <c r="I728" s="2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1">
        <f t="shared" ca="1" si="12"/>
        <v>728</v>
      </c>
      <c r="C729" s="61"/>
      <c r="D729" s="3"/>
      <c r="E729" s="3"/>
      <c r="F729" s="61" t="s">
        <v>305</v>
      </c>
      <c r="G729" s="3" t="s">
        <v>257</v>
      </c>
      <c r="H729" s="62"/>
      <c r="I729" s="2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1">
        <f t="shared" ca="1" si="12"/>
        <v>729</v>
      </c>
      <c r="C730" s="61"/>
      <c r="D730" s="3"/>
      <c r="E730" s="3"/>
      <c r="F730" s="61" t="s">
        <v>305</v>
      </c>
      <c r="G730" s="3" t="s">
        <v>26</v>
      </c>
      <c r="H730" s="62"/>
      <c r="I730" s="2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1">
        <f t="shared" ca="1" si="12"/>
        <v>730</v>
      </c>
      <c r="C731" s="61"/>
      <c r="D731" s="3"/>
      <c r="E731" s="3"/>
      <c r="F731" s="3"/>
      <c r="G731" s="3"/>
      <c r="H731" s="62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1">
        <f t="shared" ca="1" si="12"/>
        <v>731</v>
      </c>
      <c r="C732" s="61">
        <v>302</v>
      </c>
      <c r="D732" s="3" t="s">
        <v>123</v>
      </c>
      <c r="E732" s="3"/>
      <c r="F732" s="3"/>
      <c r="G732" s="3"/>
      <c r="H732" s="62"/>
      <c r="I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1">
        <f t="shared" ca="1" si="12"/>
        <v>732</v>
      </c>
      <c r="C733" s="61"/>
      <c r="D733" s="3"/>
      <c r="E733" s="3"/>
      <c r="F733" s="61" t="s">
        <v>304</v>
      </c>
      <c r="G733" s="3" t="s">
        <v>199</v>
      </c>
      <c r="H733" s="62"/>
      <c r="I733" s="2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1">
        <f t="shared" ca="1" si="12"/>
        <v>733</v>
      </c>
      <c r="C734" s="61"/>
      <c r="D734" s="3"/>
      <c r="E734" s="3"/>
      <c r="F734" s="61" t="s">
        <v>305</v>
      </c>
      <c r="G734" s="3" t="s">
        <v>26</v>
      </c>
      <c r="H734" s="62"/>
      <c r="I734" s="2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1">
        <f t="shared" ca="1" si="12"/>
        <v>734</v>
      </c>
      <c r="C735" s="61"/>
      <c r="D735" s="3"/>
      <c r="E735" s="3"/>
      <c r="F735" s="61" t="s">
        <v>305</v>
      </c>
      <c r="G735" s="3" t="s">
        <v>255</v>
      </c>
      <c r="H735" s="62"/>
      <c r="I735" s="2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1">
        <f t="shared" ca="1" si="12"/>
        <v>735</v>
      </c>
      <c r="C736" s="61"/>
      <c r="D736" s="3"/>
      <c r="E736" s="3"/>
      <c r="F736" s="61" t="s">
        <v>305</v>
      </c>
      <c r="G736" s="3" t="s">
        <v>257</v>
      </c>
      <c r="H736" s="62"/>
      <c r="I736" s="2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1">
        <f t="shared" ca="1" si="12"/>
        <v>736</v>
      </c>
      <c r="C737" s="61"/>
      <c r="D737" s="3"/>
      <c r="E737" s="3"/>
      <c r="F737" s="61" t="s">
        <v>305</v>
      </c>
      <c r="G737" s="3" t="s">
        <v>255</v>
      </c>
      <c r="H737" s="62"/>
      <c r="I737" s="21">
        <v>39146837.740452744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1">
        <f t="shared" ca="1" si="12"/>
        <v>737</v>
      </c>
      <c r="C738" s="61"/>
      <c r="D738" s="3"/>
      <c r="E738" s="3"/>
      <c r="F738" s="61" t="s">
        <v>305</v>
      </c>
      <c r="G738" s="3" t="s">
        <v>257</v>
      </c>
      <c r="H738" s="62"/>
      <c r="I738" s="2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1">
        <f t="shared" ca="1" si="12"/>
        <v>738</v>
      </c>
      <c r="C739" s="61"/>
      <c r="D739" s="3"/>
      <c r="E739" s="3"/>
      <c r="F739" s="61" t="s">
        <v>307</v>
      </c>
      <c r="G739" s="3" t="s">
        <v>256</v>
      </c>
      <c r="H739" s="62"/>
      <c r="I739" s="2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1">
        <f t="shared" ca="1" si="12"/>
        <v>739</v>
      </c>
      <c r="C740" s="61"/>
      <c r="D740" s="3"/>
      <c r="E740" s="3"/>
      <c r="F740" s="61" t="s">
        <v>306</v>
      </c>
      <c r="G740" s="3" t="s">
        <v>260</v>
      </c>
      <c r="H740" s="62"/>
      <c r="I740" s="2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1">
        <f t="shared" ca="1" si="12"/>
        <v>740</v>
      </c>
      <c r="C741" s="61"/>
      <c r="D741" s="3"/>
      <c r="E741" s="3"/>
      <c r="F741" s="3"/>
      <c r="G741" s="3"/>
      <c r="H741" s="62" t="s">
        <v>34</v>
      </c>
      <c r="I741" s="13">
        <v>39146837.740452744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1">
        <f t="shared" ca="1" si="12"/>
        <v>741</v>
      </c>
      <c r="C742" s="61"/>
      <c r="D742" s="3"/>
      <c r="E742" s="3"/>
      <c r="F742" s="3"/>
      <c r="G742" s="3"/>
      <c r="H742" s="62"/>
      <c r="I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1">
        <f t="shared" ca="1" si="12"/>
        <v>742</v>
      </c>
      <c r="C743" s="61">
        <v>303</v>
      </c>
      <c r="D743" s="3" t="s">
        <v>124</v>
      </c>
      <c r="E743" s="3"/>
      <c r="F743" s="3"/>
      <c r="G743" s="3"/>
      <c r="H743" s="62"/>
      <c r="I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1">
        <f t="shared" ca="1" si="12"/>
        <v>743</v>
      </c>
      <c r="C744" s="61"/>
      <c r="D744" s="3"/>
      <c r="E744" s="3"/>
      <c r="F744" s="61" t="s">
        <v>304</v>
      </c>
      <c r="G744" s="3" t="s">
        <v>199</v>
      </c>
      <c r="H744" s="62"/>
      <c r="I744" s="2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1">
        <f t="shared" ca="1" si="12"/>
        <v>744</v>
      </c>
      <c r="C745" s="61"/>
      <c r="D745" s="3"/>
      <c r="E745" s="3"/>
      <c r="F745" s="61" t="s">
        <v>305</v>
      </c>
      <c r="G745" s="3" t="s">
        <v>26</v>
      </c>
      <c r="H745" s="62"/>
      <c r="I745" s="2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1">
        <f t="shared" ca="1" si="12"/>
        <v>745</v>
      </c>
      <c r="C746" s="61"/>
      <c r="D746" s="3"/>
      <c r="E746" s="3"/>
      <c r="F746" s="61" t="s">
        <v>298</v>
      </c>
      <c r="G746" s="3" t="s">
        <v>254</v>
      </c>
      <c r="H746" s="62"/>
      <c r="I746" s="21">
        <v>25487330.804226603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1">
        <f t="shared" ca="1" si="12"/>
        <v>746</v>
      </c>
      <c r="C747" s="61"/>
      <c r="D747" s="3"/>
      <c r="E747" s="3"/>
      <c r="F747" s="61" t="s">
        <v>292</v>
      </c>
      <c r="G747" s="3" t="s">
        <v>253</v>
      </c>
      <c r="H747" s="62"/>
      <c r="I747" s="2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1">
        <f t="shared" ca="1" si="12"/>
        <v>747</v>
      </c>
      <c r="C748" s="61"/>
      <c r="D748" s="3"/>
      <c r="E748" s="3"/>
      <c r="F748" s="61" t="s">
        <v>295</v>
      </c>
      <c r="G748" s="3" t="s">
        <v>261</v>
      </c>
      <c r="H748" s="62"/>
      <c r="I748" s="21">
        <v>11402986.673598239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1">
        <f t="shared" ca="1" si="12"/>
        <v>748</v>
      </c>
      <c r="C749" s="61"/>
      <c r="D749" s="3"/>
      <c r="E749" s="3"/>
      <c r="F749" s="61" t="s">
        <v>305</v>
      </c>
      <c r="G749" s="3" t="s">
        <v>255</v>
      </c>
      <c r="H749" s="62"/>
      <c r="I749" s="21">
        <v>16618761.404551905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1">
        <f t="shared" ca="1" si="12"/>
        <v>749</v>
      </c>
      <c r="C750" s="61"/>
      <c r="D750" s="3"/>
      <c r="E750" s="3"/>
      <c r="F750" s="61" t="s">
        <v>305</v>
      </c>
      <c r="G750" s="3" t="s">
        <v>257</v>
      </c>
      <c r="H750" s="62"/>
      <c r="I750" s="2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1">
        <f t="shared" ca="1" si="12"/>
        <v>750</v>
      </c>
      <c r="C751" s="61"/>
      <c r="D751" s="3"/>
      <c r="E751" s="3"/>
      <c r="F751" s="61" t="s">
        <v>292</v>
      </c>
      <c r="G751" s="3" t="s">
        <v>259</v>
      </c>
      <c r="H751" s="62"/>
      <c r="I751" s="21">
        <v>459490.58124825114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1">
        <f t="shared" ca="1" si="12"/>
        <v>751</v>
      </c>
      <c r="C752" s="61"/>
      <c r="D752" s="3"/>
      <c r="E752" s="3"/>
      <c r="F752" s="61" t="s">
        <v>292</v>
      </c>
      <c r="G752" s="3" t="s">
        <v>258</v>
      </c>
      <c r="H752" s="62"/>
      <c r="I752" s="2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1">
        <f t="shared" ca="1" si="12"/>
        <v>752</v>
      </c>
      <c r="C753" s="61"/>
      <c r="D753" s="3"/>
      <c r="E753" s="3"/>
      <c r="F753" s="61" t="s">
        <v>292</v>
      </c>
      <c r="G753" s="3" t="s">
        <v>32</v>
      </c>
      <c r="H753" s="62"/>
      <c r="I753" s="2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1">
        <f t="shared" ca="1" si="12"/>
        <v>753</v>
      </c>
      <c r="C754" s="61"/>
      <c r="D754" s="3"/>
      <c r="E754" s="3"/>
      <c r="F754" s="61" t="s">
        <v>305</v>
      </c>
      <c r="G754" s="3" t="s">
        <v>257</v>
      </c>
      <c r="H754" s="62"/>
      <c r="I754" s="2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1">
        <f t="shared" ca="1" si="12"/>
        <v>754</v>
      </c>
      <c r="C755" s="61"/>
      <c r="D755" s="3"/>
      <c r="E755" s="3"/>
      <c r="F755" s="61" t="s">
        <v>305</v>
      </c>
      <c r="G755" s="3" t="s">
        <v>257</v>
      </c>
      <c r="H755" s="62"/>
      <c r="I755" s="2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1">
        <f t="shared" ca="1" si="12"/>
        <v>755</v>
      </c>
      <c r="C756" s="61"/>
      <c r="D756" s="3"/>
      <c r="E756" s="3"/>
      <c r="F756" s="3"/>
      <c r="G756" s="3"/>
      <c r="H756" s="62" t="s">
        <v>34</v>
      </c>
      <c r="I756" s="13">
        <v>56129924.826002613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1">
        <f t="shared" ca="1" si="12"/>
        <v>756</v>
      </c>
      <c r="C757" s="61">
        <v>303</v>
      </c>
      <c r="D757" s="3" t="s">
        <v>125</v>
      </c>
      <c r="E757" s="3"/>
      <c r="F757" s="3"/>
      <c r="G757" s="3"/>
      <c r="H757" s="62"/>
      <c r="I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1">
        <f t="shared" ca="1" si="12"/>
        <v>757</v>
      </c>
      <c r="C758" s="61"/>
      <c r="D758" s="3"/>
      <c r="E758" s="3"/>
      <c r="F758" s="61" t="s">
        <v>304</v>
      </c>
      <c r="G758" s="3" t="s">
        <v>199</v>
      </c>
      <c r="H758" s="62"/>
      <c r="I758" s="2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1">
        <f t="shared" ca="1" si="12"/>
        <v>758</v>
      </c>
      <c r="C759" s="61"/>
      <c r="D759" s="3"/>
      <c r="E759" s="3"/>
      <c r="F759" s="3"/>
      <c r="G759" s="3"/>
      <c r="H759" s="62" t="s">
        <v>34</v>
      </c>
      <c r="I759" s="13">
        <v>56129924.826002613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1">
        <f t="shared" ca="1" si="12"/>
        <v>759</v>
      </c>
      <c r="C760" s="61" t="s">
        <v>126</v>
      </c>
      <c r="D760" s="3" t="s">
        <v>127</v>
      </c>
      <c r="E760" s="3"/>
      <c r="F760" s="3"/>
      <c r="G760" s="3"/>
      <c r="H760" s="62"/>
      <c r="I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1">
        <f t="shared" ca="1" si="12"/>
        <v>760</v>
      </c>
      <c r="C761" s="61"/>
      <c r="D761" s="3"/>
      <c r="E761" s="3"/>
      <c r="F761" s="61" t="s">
        <v>304</v>
      </c>
      <c r="G761" s="3" t="s">
        <v>199</v>
      </c>
      <c r="H761" s="62"/>
      <c r="I761" s="2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1">
        <f t="shared" ca="1" si="12"/>
        <v>761</v>
      </c>
      <c r="C762" s="61"/>
      <c r="D762" s="3"/>
      <c r="E762" s="3"/>
      <c r="F762" s="61" t="s">
        <v>305</v>
      </c>
      <c r="G762" s="3" t="s">
        <v>26</v>
      </c>
      <c r="H762" s="62"/>
      <c r="I762" s="2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1">
        <f t="shared" ca="1" si="12"/>
        <v>762</v>
      </c>
      <c r="C763" s="61"/>
      <c r="D763" s="3"/>
      <c r="E763" s="3"/>
      <c r="F763" s="61" t="s">
        <v>306</v>
      </c>
      <c r="G763" s="3" t="s">
        <v>260</v>
      </c>
      <c r="H763" s="62"/>
      <c r="I763" s="2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1">
        <f t="shared" ca="1" si="12"/>
        <v>763</v>
      </c>
      <c r="C764" s="61"/>
      <c r="D764" s="3"/>
      <c r="E764" s="3"/>
      <c r="F764" s="61" t="s">
        <v>298</v>
      </c>
      <c r="G764" s="3" t="s">
        <v>254</v>
      </c>
      <c r="H764" s="62"/>
      <c r="I764" s="2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1">
        <f t="shared" ca="1" si="12"/>
        <v>764</v>
      </c>
      <c r="C765" s="61"/>
      <c r="D765" s="3"/>
      <c r="E765" s="3"/>
      <c r="F765" s="3"/>
      <c r="G765" s="3"/>
      <c r="H765" s="62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1">
        <f t="shared" ca="1" si="12"/>
        <v>765</v>
      </c>
      <c r="C766" s="61"/>
      <c r="D766" s="3"/>
      <c r="E766" s="3"/>
      <c r="F766" s="3"/>
      <c r="G766" s="3"/>
      <c r="H766" s="62"/>
      <c r="I766" s="4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1">
        <f t="shared" ref="A767:A830" ca="1" si="13">OFFSET(A767,-1,)+1</f>
        <v>766</v>
      </c>
      <c r="C767" s="68" t="s">
        <v>128</v>
      </c>
      <c r="D767" s="3"/>
      <c r="E767" s="3"/>
      <c r="F767" s="3"/>
      <c r="G767" s="3"/>
      <c r="H767" s="62" t="s">
        <v>34</v>
      </c>
      <c r="I767" s="14">
        <v>95276762.566455364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1">
        <f t="shared" ca="1" si="13"/>
        <v>767</v>
      </c>
      <c r="C768" s="68"/>
      <c r="D768" s="3"/>
      <c r="E768" s="3"/>
      <c r="F768" s="3"/>
      <c r="G768" s="3"/>
      <c r="H768" s="62"/>
      <c r="I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1">
        <f t="shared" ca="1" si="13"/>
        <v>768</v>
      </c>
      <c r="C769" s="61" t="s">
        <v>129</v>
      </c>
      <c r="D769" s="3"/>
      <c r="E769" s="3"/>
      <c r="F769" s="3"/>
      <c r="G769" s="3"/>
      <c r="H769" s="62"/>
      <c r="I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1">
        <f t="shared" ca="1" si="13"/>
        <v>769</v>
      </c>
      <c r="C770" s="61"/>
      <c r="D770" s="3"/>
      <c r="E770" s="3" t="s">
        <v>199</v>
      </c>
      <c r="F770" s="3"/>
      <c r="G770" s="3"/>
      <c r="H770" s="62"/>
      <c r="I770" s="2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1">
        <f t="shared" ca="1" si="13"/>
        <v>770</v>
      </c>
      <c r="C771" s="61"/>
      <c r="D771" s="3"/>
      <c r="E771" s="3" t="s">
        <v>259</v>
      </c>
      <c r="F771" s="3"/>
      <c r="G771" s="3"/>
      <c r="H771" s="62"/>
      <c r="I771" s="21">
        <v>459490.58124825114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1">
        <f t="shared" ca="1" si="13"/>
        <v>771</v>
      </c>
      <c r="C772" s="61"/>
      <c r="D772" s="3"/>
      <c r="E772" s="3" t="s">
        <v>262</v>
      </c>
      <c r="F772" s="3"/>
      <c r="G772" s="3"/>
      <c r="H772" s="62"/>
      <c r="I772" s="2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1">
        <f t="shared" ca="1" si="13"/>
        <v>772</v>
      </c>
      <c r="C773" s="61"/>
      <c r="D773" s="3"/>
      <c r="E773" s="3" t="s">
        <v>26</v>
      </c>
      <c r="F773" s="3"/>
      <c r="G773" s="3"/>
      <c r="H773" s="62"/>
      <c r="I773" s="2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1">
        <f t="shared" ca="1" si="13"/>
        <v>773</v>
      </c>
      <c r="C774" s="61"/>
      <c r="D774" s="3"/>
      <c r="E774" s="63" t="s">
        <v>254</v>
      </c>
      <c r="F774" s="3"/>
      <c r="G774" s="3"/>
      <c r="H774" s="62"/>
      <c r="I774" s="21">
        <v>25487330.804226603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1">
        <f t="shared" ca="1" si="13"/>
        <v>774</v>
      </c>
      <c r="C775" s="61"/>
      <c r="D775" s="3"/>
      <c r="E775" s="63" t="s">
        <v>261</v>
      </c>
      <c r="F775" s="3"/>
      <c r="G775" s="3"/>
      <c r="H775" s="62"/>
      <c r="I775" s="21">
        <v>11402986.673598239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1">
        <f t="shared" ca="1" si="13"/>
        <v>775</v>
      </c>
      <c r="C776" s="61"/>
      <c r="D776" s="3"/>
      <c r="E776" s="63" t="s">
        <v>255</v>
      </c>
      <c r="F776" s="3"/>
      <c r="G776" s="3"/>
      <c r="H776" s="62"/>
      <c r="I776" s="21">
        <v>55765599.145004645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1">
        <f t="shared" ca="1" si="13"/>
        <v>776</v>
      </c>
      <c r="C777" s="61"/>
      <c r="D777" s="3"/>
      <c r="E777" s="63" t="s">
        <v>257</v>
      </c>
      <c r="F777" s="3"/>
      <c r="G777" s="3"/>
      <c r="H777" s="62"/>
      <c r="I777" s="2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1">
        <f t="shared" ca="1" si="13"/>
        <v>777</v>
      </c>
      <c r="C778" s="61"/>
      <c r="D778" s="3"/>
      <c r="E778" s="63" t="s">
        <v>258</v>
      </c>
      <c r="F778" s="3"/>
      <c r="G778" s="3"/>
      <c r="H778" s="62"/>
      <c r="I778" s="2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1">
        <f t="shared" ca="1" si="13"/>
        <v>778</v>
      </c>
      <c r="C779" s="61"/>
      <c r="D779" s="3"/>
      <c r="E779" s="63" t="s">
        <v>32</v>
      </c>
      <c r="F779" s="3"/>
      <c r="G779" s="3"/>
      <c r="H779" s="62"/>
      <c r="I779" s="2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1">
        <f t="shared" ca="1" si="13"/>
        <v>779</v>
      </c>
      <c r="C780" s="61"/>
      <c r="D780" s="3"/>
      <c r="E780" s="61" t="s">
        <v>267</v>
      </c>
      <c r="F780" s="3"/>
      <c r="G780" s="3"/>
      <c r="H780" s="62"/>
      <c r="I780" s="2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1">
        <f t="shared" ca="1" si="13"/>
        <v>780</v>
      </c>
      <c r="C781" s="61"/>
      <c r="D781" s="3"/>
      <c r="E781" s="61" t="s">
        <v>268</v>
      </c>
      <c r="F781" s="3"/>
      <c r="G781" s="3"/>
      <c r="H781" s="62"/>
      <c r="I781" s="2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1">
        <f t="shared" ca="1" si="13"/>
        <v>781</v>
      </c>
      <c r="C782" s="61"/>
      <c r="D782" s="3"/>
      <c r="E782" s="63" t="s">
        <v>253</v>
      </c>
      <c r="F782" s="3"/>
      <c r="G782" s="3"/>
      <c r="H782" s="62"/>
      <c r="I782" s="2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1">
        <f t="shared" ca="1" si="13"/>
        <v>782</v>
      </c>
      <c r="C783" s="61" t="s">
        <v>130</v>
      </c>
      <c r="D783" s="3"/>
      <c r="E783" s="3"/>
      <c r="F783" s="3"/>
      <c r="G783" s="3"/>
      <c r="H783" s="62" t="s">
        <v>34</v>
      </c>
      <c r="I783" s="20">
        <v>95276762.566455349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1">
        <f t="shared" ca="1" si="13"/>
        <v>783</v>
      </c>
      <c r="C784" s="61" t="s">
        <v>131</v>
      </c>
      <c r="D784" s="3"/>
      <c r="E784" s="3"/>
      <c r="F784" s="3"/>
      <c r="G784" s="3"/>
      <c r="H784" s="62"/>
      <c r="I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1">
        <f t="shared" ca="1" si="13"/>
        <v>784</v>
      </c>
      <c r="C785" s="61"/>
      <c r="D785" s="3"/>
      <c r="E785" s="3" t="s">
        <v>93</v>
      </c>
      <c r="F785" s="3"/>
      <c r="G785" s="3"/>
      <c r="H785" s="62"/>
      <c r="I785" s="21">
        <v>9014411.4900000002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1">
        <f t="shared" ca="1" si="13"/>
        <v>785</v>
      </c>
      <c r="C786" s="61"/>
      <c r="D786" s="3"/>
      <c r="E786" s="3" t="s">
        <v>95</v>
      </c>
      <c r="F786" s="3"/>
      <c r="G786" s="3"/>
      <c r="H786" s="62"/>
      <c r="I786" s="2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1">
        <f t="shared" ca="1" si="13"/>
        <v>786</v>
      </c>
      <c r="C787" s="61"/>
      <c r="D787" s="3"/>
      <c r="E787" s="63" t="s">
        <v>116</v>
      </c>
      <c r="F787" s="3"/>
      <c r="G787" s="3"/>
      <c r="H787" s="62"/>
      <c r="I787" s="21">
        <v>1570532.1426091252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1">
        <f t="shared" ca="1" si="13"/>
        <v>787</v>
      </c>
      <c r="C788" s="61"/>
      <c r="D788" s="3"/>
      <c r="E788" s="63" t="s">
        <v>57</v>
      </c>
      <c r="F788" s="3"/>
      <c r="G788" s="3"/>
      <c r="H788" s="62"/>
      <c r="I788" s="2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1">
        <f t="shared" ca="1" si="13"/>
        <v>788</v>
      </c>
      <c r="C789" s="61"/>
      <c r="D789" s="3"/>
      <c r="E789" s="63" t="s">
        <v>48</v>
      </c>
      <c r="F789" s="3"/>
      <c r="G789" s="3"/>
      <c r="H789" s="62"/>
      <c r="I789" s="2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1">
        <f t="shared" ca="1" si="13"/>
        <v>789</v>
      </c>
      <c r="C790" s="61"/>
      <c r="D790" s="3"/>
      <c r="E790" s="63" t="s">
        <v>67</v>
      </c>
      <c r="F790" s="3"/>
      <c r="G790" s="3"/>
      <c r="H790" s="62"/>
      <c r="I790" s="2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1">
        <f t="shared" ca="1" si="13"/>
        <v>790</v>
      </c>
      <c r="C791" s="61"/>
      <c r="D791" s="3"/>
      <c r="E791" s="63" t="s">
        <v>81</v>
      </c>
      <c r="F791" s="3"/>
      <c r="G791" s="3"/>
      <c r="H791" s="62"/>
      <c r="I791" s="21">
        <v>2394543.2398755848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1">
        <f t="shared" ca="1" si="13"/>
        <v>791</v>
      </c>
      <c r="C792" s="61"/>
      <c r="D792" s="3"/>
      <c r="E792" s="3" t="s">
        <v>83</v>
      </c>
      <c r="F792" s="3"/>
      <c r="G792" s="3"/>
      <c r="H792" s="62"/>
      <c r="I792" s="2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1">
        <f t="shared" ca="1" si="13"/>
        <v>792</v>
      </c>
      <c r="C793" s="61"/>
      <c r="D793" s="3"/>
      <c r="E793" s="63" t="s">
        <v>126</v>
      </c>
      <c r="F793" s="3"/>
      <c r="G793" s="3"/>
      <c r="H793" s="62"/>
      <c r="I793" s="2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1">
        <f t="shared" ca="1" si="13"/>
        <v>793</v>
      </c>
      <c r="C794" s="61"/>
      <c r="D794" s="3"/>
      <c r="E794" s="63" t="s">
        <v>109</v>
      </c>
      <c r="F794" s="3"/>
      <c r="G794" s="3"/>
      <c r="H794" s="62"/>
      <c r="I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1">
        <f t="shared" ca="1" si="13"/>
        <v>794</v>
      </c>
      <c r="C795" s="61"/>
      <c r="D795" s="3"/>
      <c r="E795" s="63" t="s">
        <v>41</v>
      </c>
      <c r="F795" s="3"/>
      <c r="G795" s="3"/>
      <c r="H795" s="62"/>
      <c r="I795" s="21">
        <v>3900984.993786681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1">
        <f t="shared" ca="1" si="13"/>
        <v>795</v>
      </c>
      <c r="C796" s="61" t="s">
        <v>132</v>
      </c>
      <c r="D796" s="3"/>
      <c r="E796" s="3"/>
      <c r="F796" s="3"/>
      <c r="G796" s="3"/>
      <c r="H796" s="62"/>
      <c r="I796" s="20">
        <v>16761112.661783695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1">
        <f t="shared" ca="1" si="13"/>
        <v>796</v>
      </c>
      <c r="C797" s="61"/>
      <c r="D797" s="3"/>
      <c r="E797" s="3"/>
      <c r="F797" s="3"/>
      <c r="G797" s="3"/>
      <c r="H797" s="62"/>
      <c r="I797" s="4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1">
        <f t="shared" ca="1" si="13"/>
        <v>797</v>
      </c>
      <c r="C798" s="68" t="s">
        <v>133</v>
      </c>
      <c r="D798" s="3"/>
      <c r="E798" s="3"/>
      <c r="F798" s="3"/>
      <c r="G798" s="3"/>
      <c r="H798" s="62" t="s">
        <v>34</v>
      </c>
      <c r="I798" s="14">
        <v>1847668088.3585818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1">
        <f t="shared" ca="1" si="13"/>
        <v>798</v>
      </c>
      <c r="C799" s="61" t="s">
        <v>134</v>
      </c>
      <c r="D799" s="3"/>
      <c r="E799" s="3"/>
      <c r="F799" s="3"/>
      <c r="G799" s="3"/>
      <c r="H799" s="62"/>
      <c r="I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1">
        <f t="shared" ca="1" si="13"/>
        <v>799</v>
      </c>
      <c r="C800" s="61"/>
      <c r="D800" s="3"/>
      <c r="E800" s="3" t="s">
        <v>199</v>
      </c>
      <c r="F800" s="3"/>
      <c r="G800" s="3"/>
      <c r="H800" s="62"/>
      <c r="I800" s="21">
        <v>561327035.55000007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1">
        <f t="shared" ca="1" si="13"/>
        <v>800</v>
      </c>
      <c r="C801" s="61"/>
      <c r="D801" s="3"/>
      <c r="E801" s="63" t="s">
        <v>253</v>
      </c>
      <c r="F801" s="3"/>
      <c r="G801" s="3"/>
      <c r="H801" s="62"/>
      <c r="I801" s="2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1">
        <f t="shared" ca="1" si="13"/>
        <v>801</v>
      </c>
      <c r="C802" s="61"/>
      <c r="D802" s="3"/>
      <c r="E802" s="3" t="s">
        <v>259</v>
      </c>
      <c r="F802" s="3"/>
      <c r="G802" s="3"/>
      <c r="H802" s="62"/>
      <c r="I802" s="21">
        <v>326572368.08305204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1">
        <f t="shared" ca="1" si="13"/>
        <v>802</v>
      </c>
      <c r="C803" s="61"/>
      <c r="D803" s="3"/>
      <c r="E803" s="3" t="s">
        <v>262</v>
      </c>
      <c r="F803" s="3"/>
      <c r="G803" s="3"/>
      <c r="H803" s="62"/>
      <c r="I803" s="2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1">
        <f t="shared" ca="1" si="13"/>
        <v>803</v>
      </c>
      <c r="C804" s="61"/>
      <c r="D804" s="3"/>
      <c r="E804" s="3" t="s">
        <v>26</v>
      </c>
      <c r="F804" s="3"/>
      <c r="G804" s="3"/>
      <c r="H804" s="62"/>
      <c r="I804" s="21">
        <v>3482670.827995922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1">
        <f t="shared" ca="1" si="13"/>
        <v>804</v>
      </c>
      <c r="C805" s="61"/>
      <c r="D805" s="3"/>
      <c r="E805" s="63" t="s">
        <v>254</v>
      </c>
      <c r="F805" s="3"/>
      <c r="G805" s="3"/>
      <c r="H805" s="62"/>
      <c r="I805" s="21">
        <v>46142663.195290908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1">
        <f t="shared" ca="1" si="13"/>
        <v>805</v>
      </c>
      <c r="C806" s="61"/>
      <c r="D806" s="3"/>
      <c r="E806" s="63" t="s">
        <v>261</v>
      </c>
      <c r="F806" s="3"/>
      <c r="G806" s="3"/>
      <c r="H806" s="62"/>
      <c r="I806" s="21">
        <v>12707212.297226537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1">
        <f t="shared" ca="1" si="13"/>
        <v>806</v>
      </c>
      <c r="C807" s="61"/>
      <c r="D807" s="3"/>
      <c r="E807" s="3" t="s">
        <v>265</v>
      </c>
      <c r="F807" s="3"/>
      <c r="G807" s="3"/>
      <c r="H807" s="62"/>
      <c r="I807" s="2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1">
        <f t="shared" ca="1" si="13"/>
        <v>807</v>
      </c>
      <c r="C808" s="61"/>
      <c r="D808" s="3"/>
      <c r="E808" s="3" t="s">
        <v>255</v>
      </c>
      <c r="F808" s="3"/>
      <c r="G808" s="3"/>
      <c r="H808" s="62"/>
      <c r="I808" s="21">
        <v>898396934.42917287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1">
        <f t="shared" ca="1" si="13"/>
        <v>808</v>
      </c>
      <c r="C809" s="61"/>
      <c r="D809" s="3"/>
      <c r="E809" s="3" t="s">
        <v>257</v>
      </c>
      <c r="F809" s="3"/>
      <c r="G809" s="3"/>
      <c r="H809" s="62"/>
      <c r="I809" s="2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1">
        <f t="shared" ca="1" si="13"/>
        <v>809</v>
      </c>
      <c r="C810" s="61"/>
      <c r="D810" s="3"/>
      <c r="E810" s="3" t="s">
        <v>258</v>
      </c>
      <c r="F810" s="3"/>
      <c r="G810" s="3"/>
      <c r="H810" s="62"/>
      <c r="I810" s="2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1">
        <f t="shared" ca="1" si="13"/>
        <v>810</v>
      </c>
      <c r="C811" s="61"/>
      <c r="D811" s="3"/>
      <c r="E811" s="3" t="s">
        <v>32</v>
      </c>
      <c r="F811" s="3"/>
      <c r="G811" s="3"/>
      <c r="H811" s="62"/>
      <c r="I811" s="2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1">
        <f t="shared" ca="1" si="13"/>
        <v>811</v>
      </c>
      <c r="C812" s="61"/>
      <c r="D812" s="3"/>
      <c r="E812" s="3" t="s">
        <v>268</v>
      </c>
      <c r="F812" s="3"/>
      <c r="G812" s="3"/>
      <c r="H812" s="62"/>
      <c r="I812" s="2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1">
        <f t="shared" ca="1" si="13"/>
        <v>812</v>
      </c>
      <c r="C813" s="61"/>
      <c r="D813" s="3"/>
      <c r="E813" s="3" t="s">
        <v>267</v>
      </c>
      <c r="F813" s="3"/>
      <c r="G813" s="3"/>
      <c r="H813" s="62"/>
      <c r="I813" s="2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1">
        <f t="shared" ca="1" si="13"/>
        <v>813</v>
      </c>
      <c r="C814" s="61"/>
      <c r="D814" s="3"/>
      <c r="E814" s="3" t="s">
        <v>278</v>
      </c>
      <c r="F814" s="3"/>
      <c r="G814" s="3"/>
      <c r="H814" s="62"/>
      <c r="I814" s="21">
        <v>-960796.02415658452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1">
        <f t="shared" ca="1" si="13"/>
        <v>814</v>
      </c>
      <c r="C815" s="61"/>
      <c r="D815" s="3"/>
      <c r="E815" s="3"/>
      <c r="F815" s="3"/>
      <c r="G815" s="3"/>
      <c r="H815" s="62" t="s">
        <v>34</v>
      </c>
      <c r="I815" s="20">
        <v>1847668088.3585818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1">
        <f t="shared" ca="1" si="13"/>
        <v>815</v>
      </c>
      <c r="C816" s="61">
        <v>105</v>
      </c>
      <c r="D816" s="3" t="s">
        <v>135</v>
      </c>
      <c r="E816" s="3"/>
      <c r="F816" s="3"/>
      <c r="G816" s="3"/>
      <c r="H816" s="62"/>
      <c r="I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1">
        <f t="shared" ca="1" si="13"/>
        <v>816</v>
      </c>
      <c r="C817" s="61"/>
      <c r="D817" s="3"/>
      <c r="E817" s="3"/>
      <c r="F817" s="61" t="s">
        <v>294</v>
      </c>
      <c r="G817" s="3" t="s">
        <v>199</v>
      </c>
      <c r="H817" s="62"/>
      <c r="I817" s="2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1">
        <f t="shared" ca="1" si="13"/>
        <v>817</v>
      </c>
      <c r="C818" s="61"/>
      <c r="D818" s="3"/>
      <c r="E818" s="3"/>
      <c r="F818" s="61" t="s">
        <v>292</v>
      </c>
      <c r="G818" s="3" t="s">
        <v>26</v>
      </c>
      <c r="H818" s="62"/>
      <c r="I818" s="2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1">
        <f t="shared" ca="1" si="13"/>
        <v>818</v>
      </c>
      <c r="C819" s="61"/>
      <c r="D819" s="3"/>
      <c r="E819" s="3"/>
      <c r="F819" s="61" t="s">
        <v>296</v>
      </c>
      <c r="G819" s="3" t="s">
        <v>26</v>
      </c>
      <c r="H819" s="62"/>
      <c r="I819" s="2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1">
        <f t="shared" ca="1" si="13"/>
        <v>819</v>
      </c>
      <c r="C820" s="61"/>
      <c r="D820" s="3"/>
      <c r="E820" s="3"/>
      <c r="F820" s="61" t="s">
        <v>292</v>
      </c>
      <c r="G820" s="3" t="s">
        <v>26</v>
      </c>
      <c r="H820" s="62"/>
      <c r="I820" s="2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1">
        <f t="shared" ca="1" si="13"/>
        <v>820</v>
      </c>
      <c r="C821" s="61"/>
      <c r="D821" s="3"/>
      <c r="E821" s="3"/>
      <c r="F821" s="61" t="s">
        <v>292</v>
      </c>
      <c r="G821" s="3" t="s">
        <v>253</v>
      </c>
      <c r="H821" s="62"/>
      <c r="I821" s="2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1">
        <f t="shared" ca="1" si="13"/>
        <v>821</v>
      </c>
      <c r="C822" s="61"/>
      <c r="D822" s="3"/>
      <c r="E822" s="3"/>
      <c r="F822" s="61" t="s">
        <v>292</v>
      </c>
      <c r="G822" s="3" t="s">
        <v>26</v>
      </c>
      <c r="H822" s="62"/>
      <c r="I822" s="2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1">
        <f t="shared" ca="1" si="13"/>
        <v>822</v>
      </c>
      <c r="C823" s="61"/>
      <c r="D823" s="3"/>
      <c r="E823" s="3"/>
      <c r="F823" s="61" t="s">
        <v>292</v>
      </c>
      <c r="G823" s="3" t="s">
        <v>255</v>
      </c>
      <c r="H823" s="62"/>
      <c r="I823" s="2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1">
        <f t="shared" ca="1" si="13"/>
        <v>823</v>
      </c>
      <c r="C824" s="61"/>
      <c r="D824" s="3"/>
      <c r="E824" s="3"/>
      <c r="F824" s="61" t="s">
        <v>292</v>
      </c>
      <c r="G824" s="3" t="s">
        <v>257</v>
      </c>
      <c r="H824" s="62"/>
      <c r="I824" s="2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1">
        <f t="shared" ca="1" si="13"/>
        <v>824</v>
      </c>
      <c r="C825" s="61"/>
      <c r="D825" s="3"/>
      <c r="E825" s="3"/>
      <c r="F825" s="61" t="s">
        <v>292</v>
      </c>
      <c r="G825" s="3" t="s">
        <v>258</v>
      </c>
      <c r="H825" s="62"/>
      <c r="I825" s="2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1">
        <f t="shared" ca="1" si="13"/>
        <v>825</v>
      </c>
      <c r="C826" s="61"/>
      <c r="D826" s="3"/>
      <c r="E826" s="3"/>
      <c r="F826" s="61" t="s">
        <v>292</v>
      </c>
      <c r="G826" s="3" t="s">
        <v>32</v>
      </c>
      <c r="H826" s="62"/>
      <c r="I826" s="2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1">
        <f t="shared" ca="1" si="13"/>
        <v>826</v>
      </c>
      <c r="C827" s="68" t="s">
        <v>136</v>
      </c>
      <c r="D827" s="3"/>
      <c r="E827" s="3"/>
      <c r="F827" s="3"/>
      <c r="G827" s="3"/>
      <c r="H827" s="62" t="s">
        <v>137</v>
      </c>
      <c r="I827" s="20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1">
        <f t="shared" ca="1" si="13"/>
        <v>827</v>
      </c>
      <c r="C828" s="61"/>
      <c r="D828" s="3"/>
      <c r="E828" s="3"/>
      <c r="F828" s="3"/>
      <c r="G828" s="3"/>
      <c r="H828" s="62"/>
      <c r="I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1">
        <f t="shared" ca="1" si="13"/>
        <v>828</v>
      </c>
      <c r="C829" s="61">
        <v>114</v>
      </c>
      <c r="D829" s="3" t="s">
        <v>138</v>
      </c>
      <c r="E829" s="3"/>
      <c r="F829" s="3"/>
      <c r="G829" s="3"/>
      <c r="H829" s="62"/>
      <c r="I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1">
        <f t="shared" ca="1" si="13"/>
        <v>829</v>
      </c>
      <c r="C830" s="61"/>
      <c r="D830" s="3"/>
      <c r="E830" s="3"/>
      <c r="F830" s="61" t="s">
        <v>292</v>
      </c>
      <c r="G830" s="3" t="s">
        <v>199</v>
      </c>
      <c r="H830" s="62"/>
      <c r="I830" s="2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1">
        <f t="shared" ref="A831:A894" ca="1" si="14">OFFSET(A831,-1,)+1</f>
        <v>830</v>
      </c>
      <c r="C831" s="61"/>
      <c r="D831" s="3"/>
      <c r="E831" s="3"/>
      <c r="F831" s="61" t="s">
        <v>292</v>
      </c>
      <c r="G831" s="3" t="s">
        <v>26</v>
      </c>
      <c r="H831" s="62"/>
      <c r="I831" s="2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1">
        <f t="shared" ca="1" si="14"/>
        <v>831</v>
      </c>
      <c r="C832" s="61"/>
      <c r="D832" s="3"/>
      <c r="E832" s="3"/>
      <c r="F832" s="61" t="s">
        <v>292</v>
      </c>
      <c r="G832" s="3" t="s">
        <v>255</v>
      </c>
      <c r="H832" s="62"/>
      <c r="I832" s="2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1">
        <f t="shared" ca="1" si="14"/>
        <v>832</v>
      </c>
      <c r="C833" s="61"/>
      <c r="D833" s="3"/>
      <c r="E833" s="3"/>
      <c r="F833" s="61" t="s">
        <v>292</v>
      </c>
      <c r="G833" s="3" t="s">
        <v>257</v>
      </c>
      <c r="H833" s="62"/>
      <c r="I833" s="2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1">
        <f t="shared" ca="1" si="14"/>
        <v>833</v>
      </c>
      <c r="C834" s="61"/>
      <c r="D834" s="3"/>
      <c r="E834" s="3"/>
      <c r="F834" s="61" t="s">
        <v>292</v>
      </c>
      <c r="G834" s="3" t="s">
        <v>256</v>
      </c>
      <c r="H834" s="62"/>
      <c r="I834" s="2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1">
        <f t="shared" ca="1" si="14"/>
        <v>834</v>
      </c>
      <c r="C835" s="68" t="s">
        <v>139</v>
      </c>
      <c r="D835" s="3"/>
      <c r="E835" s="3"/>
      <c r="F835" s="3"/>
      <c r="G835" s="3"/>
      <c r="H835" s="62" t="s">
        <v>140</v>
      </c>
      <c r="I835" s="20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1">
        <f t="shared" ca="1" si="14"/>
        <v>835</v>
      </c>
      <c r="C836" s="61"/>
      <c r="D836" s="3"/>
      <c r="E836" s="3"/>
      <c r="F836" s="3"/>
      <c r="G836" s="3"/>
      <c r="H836" s="62"/>
      <c r="I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1">
        <f t="shared" ca="1" si="14"/>
        <v>836</v>
      </c>
      <c r="C837" s="61">
        <v>115</v>
      </c>
      <c r="D837" s="3" t="s">
        <v>141</v>
      </c>
      <c r="E837" s="3"/>
      <c r="F837" s="3"/>
      <c r="G837" s="3"/>
      <c r="H837" s="62"/>
      <c r="I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1">
        <f t="shared" ca="1" si="14"/>
        <v>837</v>
      </c>
      <c r="C838" s="61"/>
      <c r="D838" s="3"/>
      <c r="E838" s="3"/>
      <c r="F838" s="61" t="s">
        <v>292</v>
      </c>
      <c r="G838" s="3" t="s">
        <v>199</v>
      </c>
      <c r="H838" s="62"/>
      <c r="I838" s="2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1">
        <f t="shared" ca="1" si="14"/>
        <v>838</v>
      </c>
      <c r="C839" s="61"/>
      <c r="D839" s="3"/>
      <c r="E839" s="3"/>
      <c r="F839" s="61" t="s">
        <v>292</v>
      </c>
      <c r="G839" s="3" t="s">
        <v>26</v>
      </c>
      <c r="H839" s="62"/>
      <c r="I839" s="2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1">
        <f t="shared" ca="1" si="14"/>
        <v>839</v>
      </c>
      <c r="C840" s="61"/>
      <c r="D840" s="3"/>
      <c r="E840" s="3"/>
      <c r="F840" s="61" t="s">
        <v>292</v>
      </c>
      <c r="G840" s="3" t="s">
        <v>255</v>
      </c>
      <c r="H840" s="62"/>
      <c r="I840" s="2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1">
        <f t="shared" ca="1" si="14"/>
        <v>840</v>
      </c>
      <c r="C841" s="61"/>
      <c r="D841" s="3"/>
      <c r="E841" s="3"/>
      <c r="F841" s="61" t="s">
        <v>292</v>
      </c>
      <c r="G841" s="3" t="s">
        <v>257</v>
      </c>
      <c r="H841" s="62"/>
      <c r="I841" s="2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1">
        <f t="shared" ca="1" si="14"/>
        <v>841</v>
      </c>
      <c r="C842" s="61"/>
      <c r="D842" s="3"/>
      <c r="E842" s="3"/>
      <c r="F842" s="61" t="s">
        <v>292</v>
      </c>
      <c r="G842" s="3" t="s">
        <v>256</v>
      </c>
      <c r="H842" s="62"/>
      <c r="I842" s="2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1">
        <f t="shared" ca="1" si="14"/>
        <v>842</v>
      </c>
      <c r="C843" s="61" t="s">
        <v>321</v>
      </c>
      <c r="D843" s="3"/>
      <c r="E843" s="3"/>
      <c r="F843" s="3"/>
      <c r="G843" s="3"/>
      <c r="H843" s="62" t="s">
        <v>140</v>
      </c>
      <c r="I843" s="20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1">
        <f t="shared" ca="1" si="14"/>
        <v>843</v>
      </c>
      <c r="C844" s="61"/>
      <c r="D844" s="3"/>
      <c r="E844" s="3"/>
      <c r="F844" s="3"/>
      <c r="G844" s="3"/>
      <c r="H844" s="62"/>
      <c r="I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1">
        <f t="shared" ca="1" si="14"/>
        <v>844</v>
      </c>
      <c r="C845" s="61">
        <v>128</v>
      </c>
      <c r="D845" s="3" t="s">
        <v>320</v>
      </c>
      <c r="E845" s="3"/>
      <c r="F845" s="3"/>
      <c r="G845" s="3"/>
      <c r="H845" s="62"/>
      <c r="I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1">
        <f t="shared" ca="1" si="14"/>
        <v>845</v>
      </c>
      <c r="C846" s="61"/>
      <c r="D846" s="3"/>
      <c r="E846" s="3"/>
      <c r="F846" s="61" t="s">
        <v>292</v>
      </c>
      <c r="G846" s="3" t="s">
        <v>254</v>
      </c>
      <c r="H846" s="62"/>
      <c r="I846" s="2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1">
        <f t="shared" ca="1" si="14"/>
        <v>846</v>
      </c>
      <c r="C847" s="68" t="s">
        <v>322</v>
      </c>
      <c r="D847" s="3"/>
      <c r="E847" s="3"/>
      <c r="F847" s="3"/>
      <c r="G847" s="3"/>
      <c r="H847" s="62"/>
      <c r="I847" s="20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1">
        <f t="shared" ca="1" si="14"/>
        <v>847</v>
      </c>
      <c r="C848" s="61"/>
      <c r="D848" s="3"/>
      <c r="E848" s="3"/>
      <c r="F848" s="3"/>
      <c r="G848" s="3"/>
      <c r="H848" s="62"/>
      <c r="I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1">
        <f t="shared" ca="1" si="14"/>
        <v>848</v>
      </c>
      <c r="C849" s="61">
        <v>124</v>
      </c>
      <c r="D849" s="3" t="s">
        <v>143</v>
      </c>
      <c r="E849" s="3"/>
      <c r="F849" s="3"/>
      <c r="G849" s="3"/>
      <c r="H849" s="62"/>
      <c r="I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1">
        <f t="shared" ca="1" si="14"/>
        <v>849</v>
      </c>
      <c r="C850" s="61"/>
      <c r="D850" s="3"/>
      <c r="E850" s="3"/>
      <c r="F850" s="61" t="s">
        <v>297</v>
      </c>
      <c r="G850" s="3" t="s">
        <v>199</v>
      </c>
      <c r="H850" s="62"/>
      <c r="I850" s="21">
        <v>5561.44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1">
        <f t="shared" ca="1" si="14"/>
        <v>850</v>
      </c>
      <c r="C851" s="61"/>
      <c r="D851" s="3"/>
      <c r="E851" s="3"/>
      <c r="F851" s="61" t="s">
        <v>297</v>
      </c>
      <c r="G851" s="3" t="s">
        <v>254</v>
      </c>
      <c r="H851" s="62"/>
      <c r="I851" s="2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1">
        <f t="shared" ca="1" si="14"/>
        <v>851</v>
      </c>
      <c r="C852" s="61"/>
      <c r="D852" s="3"/>
      <c r="E852" s="3"/>
      <c r="F852" s="3"/>
      <c r="G852" s="3"/>
      <c r="H852" s="62" t="s">
        <v>144</v>
      </c>
      <c r="I852" s="20">
        <v>5225.8191051398026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1">
        <f t="shared" ca="1" si="14"/>
        <v>852</v>
      </c>
      <c r="C853" s="61"/>
      <c r="D853" s="3"/>
      <c r="E853" s="3"/>
      <c r="F853" s="3"/>
      <c r="G853" s="3"/>
      <c r="H853" s="62"/>
      <c r="I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1">
        <f t="shared" ca="1" si="14"/>
        <v>853</v>
      </c>
      <c r="C854" s="61" t="s">
        <v>145</v>
      </c>
      <c r="D854" s="3" t="s">
        <v>143</v>
      </c>
      <c r="E854" s="3"/>
      <c r="F854" s="3"/>
      <c r="G854" s="3"/>
      <c r="H854" s="62"/>
      <c r="I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1">
        <f t="shared" ca="1" si="14"/>
        <v>854</v>
      </c>
      <c r="C855" s="61"/>
      <c r="D855" s="3"/>
      <c r="E855" s="3"/>
      <c r="F855" s="61" t="s">
        <v>297</v>
      </c>
      <c r="G855" s="3" t="s">
        <v>199</v>
      </c>
      <c r="H855" s="62"/>
      <c r="I855" s="2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1">
        <f t="shared" ca="1" si="14"/>
        <v>855</v>
      </c>
      <c r="C856" s="61"/>
      <c r="D856" s="3"/>
      <c r="E856" s="3"/>
      <c r="F856" s="61" t="s">
        <v>297</v>
      </c>
      <c r="G856" s="3" t="s">
        <v>26</v>
      </c>
      <c r="H856" s="62"/>
      <c r="I856" s="2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1">
        <f t="shared" ca="1" si="14"/>
        <v>856</v>
      </c>
      <c r="C857" s="61"/>
      <c r="D857" s="3"/>
      <c r="E857" s="3"/>
      <c r="F857" s="61" t="s">
        <v>297</v>
      </c>
      <c r="G857" s="3" t="s">
        <v>257</v>
      </c>
      <c r="H857" s="62"/>
      <c r="I857" s="2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1">
        <f t="shared" ca="1" si="14"/>
        <v>857</v>
      </c>
      <c r="C858" s="61"/>
      <c r="D858" s="3"/>
      <c r="E858" s="3"/>
      <c r="F858" s="61" t="s">
        <v>297</v>
      </c>
      <c r="G858" s="3" t="s">
        <v>254</v>
      </c>
      <c r="H858" s="62"/>
      <c r="I858" s="2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1">
        <f t="shared" ca="1" si="14"/>
        <v>858</v>
      </c>
      <c r="C859" s="61"/>
      <c r="D859" s="3"/>
      <c r="E859" s="3"/>
      <c r="F859" s="3"/>
      <c r="G859" s="3"/>
      <c r="H859" s="62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1">
        <f t="shared" ca="1" si="14"/>
        <v>859</v>
      </c>
      <c r="C860" s="61"/>
      <c r="D860" s="3"/>
      <c r="E860" s="3"/>
      <c r="F860" s="3"/>
      <c r="G860" s="3"/>
      <c r="H860" s="62"/>
      <c r="I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1">
        <f t="shared" ca="1" si="14"/>
        <v>860</v>
      </c>
      <c r="C861" s="61" t="s">
        <v>146</v>
      </c>
      <c r="D861" s="3" t="s">
        <v>143</v>
      </c>
      <c r="E861" s="3"/>
      <c r="F861" s="3"/>
      <c r="G861" s="3"/>
      <c r="H861" s="62"/>
      <c r="I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1">
        <f t="shared" ca="1" si="14"/>
        <v>861</v>
      </c>
      <c r="C862" s="61"/>
      <c r="D862" s="3"/>
      <c r="E862" s="3"/>
      <c r="F862" s="61" t="s">
        <v>297</v>
      </c>
      <c r="G862" s="3" t="s">
        <v>199</v>
      </c>
      <c r="H862" s="62"/>
      <c r="I862" s="2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1">
        <f t="shared" ca="1" si="14"/>
        <v>862</v>
      </c>
      <c r="C863" s="61"/>
      <c r="D863" s="3"/>
      <c r="E863" s="3"/>
      <c r="F863" s="61" t="s">
        <v>297</v>
      </c>
      <c r="G863" s="3" t="s">
        <v>261</v>
      </c>
      <c r="H863" s="62"/>
      <c r="I863" s="2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1">
        <f t="shared" ca="1" si="14"/>
        <v>863</v>
      </c>
      <c r="C864" s="61"/>
      <c r="D864" s="3"/>
      <c r="E864" s="3"/>
      <c r="F864" s="61" t="s">
        <v>297</v>
      </c>
      <c r="G864" s="3" t="s">
        <v>279</v>
      </c>
      <c r="H864" s="62"/>
      <c r="I864" s="2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1">
        <f t="shared" ca="1" si="14"/>
        <v>864</v>
      </c>
      <c r="C865" s="61"/>
      <c r="D865" s="3"/>
      <c r="E865" s="3"/>
      <c r="F865" s="61" t="s">
        <v>297</v>
      </c>
      <c r="G865" s="3" t="s">
        <v>26</v>
      </c>
      <c r="H865" s="62"/>
      <c r="I865" s="2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1">
        <f t="shared" ca="1" si="14"/>
        <v>865</v>
      </c>
      <c r="C866" s="61"/>
      <c r="D866" s="3"/>
      <c r="E866" s="3"/>
      <c r="F866" s="61" t="s">
        <v>297</v>
      </c>
      <c r="G866" s="3" t="s">
        <v>254</v>
      </c>
      <c r="H866" s="62"/>
      <c r="I866" s="2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1">
        <f t="shared" ca="1" si="14"/>
        <v>866</v>
      </c>
      <c r="C867" s="61"/>
      <c r="D867" s="3"/>
      <c r="E867" s="3"/>
      <c r="F867" s="3"/>
      <c r="G867" s="3"/>
      <c r="H867" s="62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1">
        <f t="shared" ca="1" si="14"/>
        <v>867</v>
      </c>
      <c r="C868" s="61"/>
      <c r="D868" s="3"/>
      <c r="E868" s="3"/>
      <c r="F868" s="3"/>
      <c r="G868" s="3"/>
      <c r="H868" s="62"/>
      <c r="I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1">
        <f t="shared" ca="1" si="14"/>
        <v>868</v>
      </c>
      <c r="C869" s="70" t="s">
        <v>147</v>
      </c>
      <c r="D869" s="3"/>
      <c r="E869" s="3"/>
      <c r="F869" s="3"/>
      <c r="G869" s="3"/>
      <c r="H869" s="62"/>
      <c r="I869" s="23">
        <v>5225.8191051398026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1">
        <f t="shared" ca="1" si="14"/>
        <v>869</v>
      </c>
      <c r="C870" s="61"/>
      <c r="D870" s="3"/>
      <c r="E870" s="3"/>
      <c r="F870" s="3"/>
      <c r="G870" s="3"/>
      <c r="H870" s="62"/>
      <c r="I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1">
        <f t="shared" ca="1" si="14"/>
        <v>870</v>
      </c>
      <c r="C871" s="61">
        <v>151</v>
      </c>
      <c r="D871" s="3" t="s">
        <v>10</v>
      </c>
      <c r="E871" s="3"/>
      <c r="F871" s="3"/>
      <c r="G871" s="3"/>
      <c r="H871" s="62"/>
      <c r="I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1">
        <f t="shared" ca="1" si="14"/>
        <v>871</v>
      </c>
      <c r="C872" s="61"/>
      <c r="D872" s="3"/>
      <c r="E872" s="3"/>
      <c r="F872" s="61" t="s">
        <v>292</v>
      </c>
      <c r="G872" s="3" t="s">
        <v>265</v>
      </c>
      <c r="H872" s="62"/>
      <c r="I872" s="2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1">
        <f t="shared" ca="1" si="14"/>
        <v>872</v>
      </c>
      <c r="C873" s="61"/>
      <c r="D873" s="3"/>
      <c r="E873" s="3"/>
      <c r="F873" s="61" t="s">
        <v>292</v>
      </c>
      <c r="G873" s="3" t="s">
        <v>253</v>
      </c>
      <c r="H873" s="62"/>
      <c r="I873" s="2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1">
        <f t="shared" ca="1" si="14"/>
        <v>873</v>
      </c>
      <c r="C874" s="61"/>
      <c r="D874" s="3"/>
      <c r="E874" s="3"/>
      <c r="F874" s="61" t="s">
        <v>292</v>
      </c>
      <c r="G874" s="3" t="s">
        <v>258</v>
      </c>
      <c r="H874" s="62"/>
      <c r="I874" s="21">
        <v>472573.36999399832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1">
        <f t="shared" ca="1" si="14"/>
        <v>874</v>
      </c>
      <c r="C875" s="61"/>
      <c r="D875" s="3"/>
      <c r="E875" s="3"/>
      <c r="F875" s="61" t="s">
        <v>292</v>
      </c>
      <c r="G875" s="3" t="s">
        <v>32</v>
      </c>
      <c r="H875" s="62"/>
      <c r="I875" s="2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1">
        <f t="shared" ca="1" si="14"/>
        <v>875</v>
      </c>
      <c r="C876" s="61"/>
      <c r="D876" s="3"/>
      <c r="E876" s="3"/>
      <c r="F876" s="61" t="s">
        <v>292</v>
      </c>
      <c r="G876" s="3" t="s">
        <v>262</v>
      </c>
      <c r="H876" s="62"/>
      <c r="I876" s="21">
        <v>5718920.6341657359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1">
        <f t="shared" ca="1" si="14"/>
        <v>876</v>
      </c>
      <c r="C877" s="61"/>
      <c r="D877" s="3"/>
      <c r="E877" s="3"/>
      <c r="F877" s="61" t="s">
        <v>292</v>
      </c>
      <c r="G877" s="3" t="s">
        <v>32</v>
      </c>
      <c r="H877" s="62"/>
      <c r="I877" s="2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1">
        <f t="shared" ca="1" si="14"/>
        <v>877</v>
      </c>
      <c r="C878" s="61"/>
      <c r="D878" s="3"/>
      <c r="E878" s="3"/>
      <c r="F878" s="61" t="s">
        <v>292</v>
      </c>
      <c r="G878" s="3" t="s">
        <v>32</v>
      </c>
      <c r="H878" s="62"/>
      <c r="I878" s="2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1">
        <f t="shared" ca="1" si="14"/>
        <v>878</v>
      </c>
      <c r="C879" s="68" t="s">
        <v>148</v>
      </c>
      <c r="D879" s="3"/>
      <c r="E879" s="3"/>
      <c r="F879" s="3"/>
      <c r="G879" s="3"/>
      <c r="H879" s="62" t="s">
        <v>149</v>
      </c>
      <c r="I879" s="13">
        <v>6191494.0041597346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1">
        <f t="shared" ca="1" si="14"/>
        <v>879</v>
      </c>
      <c r="C880" s="61"/>
      <c r="D880" s="3"/>
      <c r="E880" s="3"/>
      <c r="F880" s="3"/>
      <c r="G880" s="3"/>
      <c r="H880" s="62"/>
      <c r="I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1">
        <f t="shared" ca="1" si="14"/>
        <v>880</v>
      </c>
      <c r="C881" s="61">
        <v>152</v>
      </c>
      <c r="D881" s="3" t="s">
        <v>150</v>
      </c>
      <c r="E881" s="3"/>
      <c r="F881" s="3"/>
      <c r="G881" s="3"/>
      <c r="H881" s="62"/>
      <c r="I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1">
        <f t="shared" ca="1" si="14"/>
        <v>881</v>
      </c>
      <c r="C882" s="61"/>
      <c r="D882" s="3"/>
      <c r="E882" s="3"/>
      <c r="F882" s="61" t="s">
        <v>292</v>
      </c>
      <c r="G882" s="3" t="s">
        <v>253</v>
      </c>
      <c r="H882" s="62"/>
      <c r="I882" s="2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1">
        <f t="shared" ca="1" si="14"/>
        <v>882</v>
      </c>
      <c r="C883" s="61"/>
      <c r="D883" s="3"/>
      <c r="E883" s="3"/>
      <c r="F883" s="61" t="s">
        <v>292</v>
      </c>
      <c r="G883" s="3" t="s">
        <v>258</v>
      </c>
      <c r="H883" s="62"/>
      <c r="I883" s="2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1">
        <f t="shared" ca="1" si="14"/>
        <v>883</v>
      </c>
      <c r="C884" s="61"/>
      <c r="D884" s="3"/>
      <c r="E884" s="3"/>
      <c r="F884" s="61" t="s">
        <v>292</v>
      </c>
      <c r="G884" s="3" t="s">
        <v>32</v>
      </c>
      <c r="H884" s="62"/>
      <c r="I884" s="2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1">
        <f t="shared" ca="1" si="14"/>
        <v>884</v>
      </c>
      <c r="C885" s="61"/>
      <c r="D885" s="3"/>
      <c r="E885" s="3"/>
      <c r="F885" s="3"/>
      <c r="G885" s="3"/>
      <c r="H885" s="62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1">
        <f t="shared" ca="1" si="14"/>
        <v>885</v>
      </c>
      <c r="C886" s="61"/>
      <c r="D886" s="3"/>
      <c r="E886" s="3"/>
      <c r="F886" s="3"/>
      <c r="G886" s="3"/>
      <c r="H886" s="62"/>
      <c r="I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1">
        <f t="shared" ca="1" si="14"/>
        <v>886</v>
      </c>
      <c r="C887" s="61">
        <v>25316</v>
      </c>
      <c r="D887" s="3" t="s">
        <v>151</v>
      </c>
      <c r="E887" s="3"/>
      <c r="F887" s="3"/>
      <c r="G887" s="3"/>
      <c r="H887" s="62"/>
      <c r="I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1">
        <f t="shared" ca="1" si="14"/>
        <v>887</v>
      </c>
      <c r="C888" s="61"/>
      <c r="D888" s="3"/>
      <c r="E888" s="3"/>
      <c r="F888" s="61" t="s">
        <v>292</v>
      </c>
      <c r="G888" s="3" t="s">
        <v>253</v>
      </c>
      <c r="H888" s="62"/>
      <c r="I888" s="2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1">
        <f t="shared" ca="1" si="14"/>
        <v>888</v>
      </c>
      <c r="C889" s="61"/>
      <c r="D889" s="3"/>
      <c r="E889" s="3"/>
      <c r="F889" s="61" t="s">
        <v>292</v>
      </c>
      <c r="G889" s="3" t="s">
        <v>258</v>
      </c>
      <c r="H889" s="62"/>
      <c r="I889" s="2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1">
        <f t="shared" ca="1" si="14"/>
        <v>889</v>
      </c>
      <c r="C890" s="61"/>
      <c r="D890" s="3"/>
      <c r="E890" s="3"/>
      <c r="F890" s="61" t="s">
        <v>292</v>
      </c>
      <c r="G890" s="3" t="s">
        <v>32</v>
      </c>
      <c r="H890" s="62"/>
      <c r="I890" s="2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1">
        <f t="shared" ca="1" si="14"/>
        <v>890</v>
      </c>
      <c r="C891" s="61"/>
      <c r="D891" s="3"/>
      <c r="E891" s="3"/>
      <c r="F891" s="3"/>
      <c r="G891" s="3"/>
      <c r="H891" s="62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1">
        <f t="shared" ca="1" si="14"/>
        <v>891</v>
      </c>
      <c r="C892" s="61"/>
      <c r="D892" s="3"/>
      <c r="E892" s="3"/>
      <c r="F892" s="3"/>
      <c r="G892" s="3"/>
      <c r="H892" s="62"/>
      <c r="I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1">
        <f t="shared" ca="1" si="14"/>
        <v>892</v>
      </c>
      <c r="C893" s="61">
        <v>25317</v>
      </c>
      <c r="D893" s="3" t="s">
        <v>151</v>
      </c>
      <c r="E893" s="3"/>
      <c r="F893" s="3"/>
      <c r="G893" s="3"/>
      <c r="H893" s="62"/>
      <c r="I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1">
        <f t="shared" ca="1" si="14"/>
        <v>893</v>
      </c>
      <c r="C894" s="61"/>
      <c r="D894" s="3"/>
      <c r="E894" s="3"/>
      <c r="F894" s="61" t="s">
        <v>292</v>
      </c>
      <c r="G894" s="3" t="s">
        <v>253</v>
      </c>
      <c r="H894" s="62"/>
      <c r="I894" s="2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1">
        <f t="shared" ref="A895:A958" ca="1" si="15">OFFSET(A895,-1,)+1</f>
        <v>894</v>
      </c>
      <c r="C895" s="61"/>
      <c r="D895" s="3"/>
      <c r="E895" s="3"/>
      <c r="F895" s="61" t="s">
        <v>292</v>
      </c>
      <c r="G895" s="3" t="s">
        <v>258</v>
      </c>
      <c r="H895" s="62"/>
      <c r="I895" s="2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1">
        <f t="shared" ca="1" si="15"/>
        <v>895</v>
      </c>
      <c r="C896" s="61"/>
      <c r="D896" s="3"/>
      <c r="E896" s="3"/>
      <c r="F896" s="61" t="s">
        <v>292</v>
      </c>
      <c r="G896" s="3" t="s">
        <v>32</v>
      </c>
      <c r="H896" s="62"/>
      <c r="I896" s="2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1">
        <f t="shared" ca="1" si="15"/>
        <v>896</v>
      </c>
      <c r="C897" s="61"/>
      <c r="D897" s="3"/>
      <c r="E897" s="3"/>
      <c r="F897" s="3"/>
      <c r="G897" s="3"/>
      <c r="H897" s="62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1">
        <f t="shared" ca="1" si="15"/>
        <v>897</v>
      </c>
      <c r="C898" s="61"/>
      <c r="D898" s="3"/>
      <c r="E898" s="3"/>
      <c r="F898" s="3"/>
      <c r="G898" s="3"/>
      <c r="H898" s="62"/>
      <c r="I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1">
        <f t="shared" ca="1" si="15"/>
        <v>898</v>
      </c>
      <c r="C899" s="61">
        <v>25319</v>
      </c>
      <c r="D899" s="3" t="s">
        <v>152</v>
      </c>
      <c r="E899" s="3"/>
      <c r="F899" s="3"/>
      <c r="G899" s="3"/>
      <c r="H899" s="62"/>
      <c r="I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1">
        <f t="shared" ca="1" si="15"/>
        <v>899</v>
      </c>
      <c r="C900" s="61"/>
      <c r="D900" s="3"/>
      <c r="E900" s="3"/>
      <c r="F900" s="61" t="s">
        <v>292</v>
      </c>
      <c r="G900" s="3" t="s">
        <v>253</v>
      </c>
      <c r="H900" s="62"/>
      <c r="I900" s="2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1">
        <f t="shared" ca="1" si="15"/>
        <v>900</v>
      </c>
      <c r="C901" s="61"/>
      <c r="D901" s="3"/>
      <c r="E901" s="3"/>
      <c r="F901" s="61" t="s">
        <v>292</v>
      </c>
      <c r="G901" s="3" t="s">
        <v>258</v>
      </c>
      <c r="H901" s="62"/>
      <c r="I901" s="2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1">
        <f t="shared" ca="1" si="15"/>
        <v>901</v>
      </c>
      <c r="C902" s="61"/>
      <c r="D902" s="3"/>
      <c r="E902" s="3"/>
      <c r="F902" s="61" t="s">
        <v>292</v>
      </c>
      <c r="G902" s="3" t="s">
        <v>32</v>
      </c>
      <c r="H902" s="62"/>
      <c r="I902" s="2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1">
        <f t="shared" ca="1" si="15"/>
        <v>902</v>
      </c>
      <c r="C903" s="61"/>
      <c r="D903" s="3"/>
      <c r="E903" s="3"/>
      <c r="F903" s="3"/>
      <c r="G903" s="3"/>
      <c r="H903" s="62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1">
        <f t="shared" ca="1" si="15"/>
        <v>903</v>
      </c>
      <c r="C904" s="61"/>
      <c r="D904" s="3"/>
      <c r="E904" s="3"/>
      <c r="F904" s="3"/>
      <c r="G904" s="3"/>
      <c r="H904" s="62"/>
      <c r="I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1">
        <f t="shared" ca="1" si="15"/>
        <v>904</v>
      </c>
      <c r="C905" s="61" t="s">
        <v>148</v>
      </c>
      <c r="D905" s="3"/>
      <c r="E905" s="3"/>
      <c r="F905" s="3"/>
      <c r="G905" s="3"/>
      <c r="H905" s="62" t="s">
        <v>149</v>
      </c>
      <c r="I905" s="23">
        <v>6191494.0041597346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1">
        <f t="shared" ca="1" si="15"/>
        <v>905</v>
      </c>
      <c r="C906" s="61">
        <v>154</v>
      </c>
      <c r="D906" s="3" t="s">
        <v>153</v>
      </c>
      <c r="E906" s="3"/>
      <c r="F906" s="3"/>
      <c r="G906" s="3"/>
      <c r="H906" s="62"/>
      <c r="I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1">
        <f t="shared" ca="1" si="15"/>
        <v>906</v>
      </c>
      <c r="C907" s="61"/>
      <c r="D907" s="3"/>
      <c r="E907" s="3"/>
      <c r="F907" s="61" t="s">
        <v>309</v>
      </c>
      <c r="G907" s="3" t="s">
        <v>199</v>
      </c>
      <c r="H907" s="62"/>
      <c r="I907" s="21">
        <v>5678686.5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1">
        <f t="shared" ca="1" si="15"/>
        <v>907</v>
      </c>
      <c r="C908" s="61"/>
      <c r="D908" s="3"/>
      <c r="E908" s="3"/>
      <c r="F908" s="61" t="s">
        <v>309</v>
      </c>
      <c r="G908" s="3" t="s">
        <v>26</v>
      </c>
      <c r="H908" s="62"/>
      <c r="I908" s="21">
        <v>-84610.549455795917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1">
        <f t="shared" ca="1" si="15"/>
        <v>908</v>
      </c>
      <c r="C909" s="61"/>
      <c r="D909" s="3"/>
      <c r="E909" s="3"/>
      <c r="F909" s="61" t="s">
        <v>309</v>
      </c>
      <c r="G909" s="3" t="s">
        <v>253</v>
      </c>
      <c r="H909" s="62"/>
      <c r="I909" s="2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1">
        <f t="shared" ca="1" si="15"/>
        <v>909</v>
      </c>
      <c r="C910" s="61"/>
      <c r="D910" s="3"/>
      <c r="E910" s="3"/>
      <c r="F910" s="61" t="s">
        <v>309</v>
      </c>
      <c r="G910" s="3" t="s">
        <v>254</v>
      </c>
      <c r="H910" s="62"/>
      <c r="I910" s="21">
        <v>3947.1086739694297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1">
        <f t="shared" ca="1" si="15"/>
        <v>910</v>
      </c>
      <c r="C911" s="61"/>
      <c r="D911" s="3"/>
      <c r="E911" s="3"/>
      <c r="F911" s="61" t="s">
        <v>309</v>
      </c>
      <c r="G911" s="3" t="s">
        <v>266</v>
      </c>
      <c r="H911" s="62"/>
      <c r="I911" s="2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1">
        <f t="shared" ca="1" si="15"/>
        <v>911</v>
      </c>
      <c r="C912" s="61"/>
      <c r="D912" s="3"/>
      <c r="E912" s="3"/>
      <c r="F912" s="61" t="s">
        <v>309</v>
      </c>
      <c r="G912" s="3" t="s">
        <v>280</v>
      </c>
      <c r="H912" s="62"/>
      <c r="I912" s="2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1">
        <f t="shared" ca="1" si="15"/>
        <v>912</v>
      </c>
      <c r="C913" s="61"/>
      <c r="D913" s="3"/>
      <c r="E913" s="3"/>
      <c r="F913" s="61" t="s">
        <v>309</v>
      </c>
      <c r="G913" s="3" t="s">
        <v>269</v>
      </c>
      <c r="H913" s="62"/>
      <c r="I913" s="21">
        <v>-123155.33980694346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1">
        <f t="shared" ca="1" si="15"/>
        <v>913</v>
      </c>
      <c r="C914" s="61"/>
      <c r="D914" s="3"/>
      <c r="E914" s="3"/>
      <c r="F914" s="61" t="s">
        <v>309</v>
      </c>
      <c r="G914" s="3" t="s">
        <v>281</v>
      </c>
      <c r="H914" s="62"/>
      <c r="I914" s="2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1">
        <f t="shared" ca="1" si="15"/>
        <v>914</v>
      </c>
      <c r="C915" s="61"/>
      <c r="D915" s="3"/>
      <c r="E915" s="3"/>
      <c r="F915" s="61" t="s">
        <v>309</v>
      </c>
      <c r="G915" s="3" t="s">
        <v>260</v>
      </c>
      <c r="H915" s="62"/>
      <c r="I915" s="2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1">
        <f t="shared" ca="1" si="15"/>
        <v>915</v>
      </c>
      <c r="C916" s="61"/>
      <c r="D916" s="3"/>
      <c r="E916" s="3"/>
      <c r="F916" s="61" t="s">
        <v>309</v>
      </c>
      <c r="G916" s="3" t="s">
        <v>256</v>
      </c>
      <c r="H916" s="62"/>
      <c r="I916" s="2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1">
        <f t="shared" ca="1" si="15"/>
        <v>916</v>
      </c>
      <c r="C917" s="61"/>
      <c r="D917" s="3"/>
      <c r="E917" s="3"/>
      <c r="F917" s="61" t="s">
        <v>309</v>
      </c>
      <c r="G917" s="3" t="s">
        <v>262</v>
      </c>
      <c r="H917" s="62"/>
      <c r="I917" s="2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1">
        <f t="shared" ca="1" si="15"/>
        <v>917</v>
      </c>
      <c r="C918" s="61"/>
      <c r="D918" s="3"/>
      <c r="E918" s="3"/>
      <c r="F918" s="61" t="s">
        <v>309</v>
      </c>
      <c r="G918" s="3" t="s">
        <v>282</v>
      </c>
      <c r="H918" s="62"/>
      <c r="I918" s="2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1">
        <f t="shared" ca="1" si="15"/>
        <v>918</v>
      </c>
      <c r="C919" s="61"/>
      <c r="D919" s="3"/>
      <c r="E919" s="3"/>
      <c r="F919" s="61" t="s">
        <v>309</v>
      </c>
      <c r="G919" s="3" t="s">
        <v>255</v>
      </c>
      <c r="H919" s="62"/>
      <c r="I919" s="21">
        <v>1663137.9151345468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1">
        <f t="shared" ca="1" si="15"/>
        <v>919</v>
      </c>
      <c r="C920" s="61"/>
      <c r="D920" s="3"/>
      <c r="E920" s="3"/>
      <c r="F920" s="61" t="s">
        <v>309</v>
      </c>
      <c r="G920" s="3" t="s">
        <v>257</v>
      </c>
      <c r="H920" s="62"/>
      <c r="I920" s="2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1">
        <f t="shared" ca="1" si="15"/>
        <v>920</v>
      </c>
      <c r="C921" s="61"/>
      <c r="D921" s="3"/>
      <c r="E921" s="3"/>
      <c r="F921" s="61" t="s">
        <v>309</v>
      </c>
      <c r="G921" s="3" t="s">
        <v>259</v>
      </c>
      <c r="H921" s="62"/>
      <c r="I921" s="21">
        <v>1040576.2712178167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1">
        <f t="shared" ca="1" si="15"/>
        <v>921</v>
      </c>
      <c r="C922" s="61"/>
      <c r="D922" s="3"/>
      <c r="E922" s="3"/>
      <c r="F922" s="61" t="s">
        <v>309</v>
      </c>
      <c r="G922" s="3" t="s">
        <v>258</v>
      </c>
      <c r="H922" s="62"/>
      <c r="I922" s="2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1">
        <f t="shared" ca="1" si="15"/>
        <v>922</v>
      </c>
      <c r="C923" s="61"/>
      <c r="D923" s="3"/>
      <c r="E923" s="3"/>
      <c r="F923" s="61" t="s">
        <v>309</v>
      </c>
      <c r="G923" s="3" t="s">
        <v>32</v>
      </c>
      <c r="H923" s="62"/>
      <c r="I923" s="2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1">
        <f t="shared" ca="1" si="15"/>
        <v>923</v>
      </c>
      <c r="C924" s="61"/>
      <c r="D924" s="3"/>
      <c r="E924" s="3"/>
      <c r="F924" s="61" t="s">
        <v>309</v>
      </c>
      <c r="G924" s="3" t="s">
        <v>257</v>
      </c>
      <c r="H924" s="62"/>
      <c r="I924" s="2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1">
        <f t="shared" ca="1" si="15"/>
        <v>924</v>
      </c>
      <c r="C925" s="68" t="s">
        <v>323</v>
      </c>
      <c r="D925" s="3"/>
      <c r="E925" s="3"/>
      <c r="F925" s="3"/>
      <c r="G925" s="3"/>
      <c r="H925" s="62" t="s">
        <v>149</v>
      </c>
      <c r="I925" s="13">
        <v>8178581.9057635935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1">
        <f t="shared" ca="1" si="15"/>
        <v>925</v>
      </c>
      <c r="C926" s="61"/>
      <c r="D926" s="3"/>
      <c r="E926" s="3"/>
      <c r="F926" s="3"/>
      <c r="G926" s="3"/>
      <c r="H926" s="62"/>
      <c r="I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1">
        <f t="shared" ca="1" si="15"/>
        <v>926</v>
      </c>
      <c r="C927" s="61">
        <v>163</v>
      </c>
      <c r="D927" s="3" t="s">
        <v>155</v>
      </c>
      <c r="E927" s="3"/>
      <c r="F927" s="3"/>
      <c r="G927" s="3"/>
      <c r="H927" s="62"/>
      <c r="I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1">
        <f t="shared" ca="1" si="15"/>
        <v>927</v>
      </c>
      <c r="C928" s="61"/>
      <c r="D928" s="3"/>
      <c r="E928" s="3"/>
      <c r="F928" s="61" t="s">
        <v>309</v>
      </c>
      <c r="G928" s="3" t="s">
        <v>254</v>
      </c>
      <c r="H928" s="62"/>
      <c r="I928" s="2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1">
        <f t="shared" ca="1" si="15"/>
        <v>928</v>
      </c>
      <c r="C929" s="61"/>
      <c r="D929" s="3"/>
      <c r="E929" s="3"/>
      <c r="F929" s="3"/>
      <c r="G929" s="3"/>
      <c r="H929" s="62"/>
      <c r="I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1">
        <f t="shared" ca="1" si="15"/>
        <v>929</v>
      </c>
      <c r="C930" s="61"/>
      <c r="D930" s="3"/>
      <c r="E930" s="3"/>
      <c r="F930" s="3"/>
      <c r="G930" s="3"/>
      <c r="H930" s="62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1">
        <f t="shared" ca="1" si="15"/>
        <v>930</v>
      </c>
      <c r="C931" s="61"/>
      <c r="D931" s="3"/>
      <c r="E931" s="3"/>
      <c r="F931" s="3"/>
      <c r="G931" s="3"/>
      <c r="H931" s="62"/>
      <c r="I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1">
        <f t="shared" ca="1" si="15"/>
        <v>931</v>
      </c>
      <c r="C932" s="61">
        <v>25318</v>
      </c>
      <c r="D932" s="3" t="s">
        <v>152</v>
      </c>
      <c r="E932" s="3"/>
      <c r="F932" s="3"/>
      <c r="G932" s="3"/>
      <c r="H932" s="62"/>
      <c r="I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1">
        <f t="shared" ca="1" si="15"/>
        <v>932</v>
      </c>
      <c r="C933" s="61"/>
      <c r="D933" s="3"/>
      <c r="E933" s="3"/>
      <c r="F933" s="61" t="s">
        <v>309</v>
      </c>
      <c r="G933" s="3" t="s">
        <v>266</v>
      </c>
      <c r="H933" s="62"/>
      <c r="I933" s="2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1">
        <f t="shared" ca="1" si="15"/>
        <v>933</v>
      </c>
      <c r="C934" s="61"/>
      <c r="D934" s="3"/>
      <c r="E934" s="3"/>
      <c r="F934" s="61" t="s">
        <v>309</v>
      </c>
      <c r="G934" s="3" t="s">
        <v>255</v>
      </c>
      <c r="H934" s="62"/>
      <c r="I934" s="2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1">
        <f t="shared" ca="1" si="15"/>
        <v>934</v>
      </c>
      <c r="C935" s="61"/>
      <c r="D935" s="3"/>
      <c r="E935" s="3"/>
      <c r="F935" s="61" t="s">
        <v>309</v>
      </c>
      <c r="G935" s="3" t="s">
        <v>257</v>
      </c>
      <c r="H935" s="62"/>
      <c r="I935" s="2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1">
        <f t="shared" ca="1" si="15"/>
        <v>935</v>
      </c>
      <c r="C936" s="61"/>
      <c r="D936" s="3"/>
      <c r="E936" s="3"/>
      <c r="F936" s="3"/>
      <c r="G936" s="3"/>
      <c r="H936" s="62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1">
        <f t="shared" ca="1" si="15"/>
        <v>936</v>
      </c>
      <c r="C937" s="61"/>
      <c r="D937" s="3"/>
      <c r="E937" s="3"/>
      <c r="F937" s="3"/>
      <c r="G937" s="3"/>
      <c r="H937" s="62"/>
      <c r="I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1">
        <f t="shared" ca="1" si="15"/>
        <v>937</v>
      </c>
      <c r="C938" s="61" t="s">
        <v>324</v>
      </c>
      <c r="D938" s="3"/>
      <c r="E938" s="3"/>
      <c r="F938" s="3"/>
      <c r="G938" s="3"/>
      <c r="H938" s="62" t="s">
        <v>149</v>
      </c>
      <c r="I938" s="23">
        <v>8178581.9057635935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1">
        <f t="shared" ca="1" si="15"/>
        <v>938</v>
      </c>
      <c r="C939" s="61"/>
      <c r="D939" s="3"/>
      <c r="E939" s="3"/>
      <c r="F939" s="3"/>
      <c r="G939" s="3"/>
      <c r="H939" s="62"/>
      <c r="I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1">
        <f t="shared" ca="1" si="15"/>
        <v>939</v>
      </c>
      <c r="C940" s="61">
        <v>165</v>
      </c>
      <c r="D940" s="3" t="s">
        <v>9</v>
      </c>
      <c r="E940" s="3"/>
      <c r="F940" s="3"/>
      <c r="G940" s="3"/>
      <c r="H940" s="62"/>
      <c r="I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1">
        <f t="shared" ca="1" si="15"/>
        <v>940</v>
      </c>
      <c r="C941" s="61"/>
      <c r="D941" s="3"/>
      <c r="E941" s="3"/>
      <c r="F941" s="61" t="s">
        <v>297</v>
      </c>
      <c r="G941" s="3" t="s">
        <v>199</v>
      </c>
      <c r="H941" s="62"/>
      <c r="I941" s="2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1">
        <f t="shared" ca="1" si="15"/>
        <v>941</v>
      </c>
      <c r="C942" s="61"/>
      <c r="D942" s="3"/>
      <c r="E942" s="3"/>
      <c r="F942" s="61" t="s">
        <v>116</v>
      </c>
      <c r="G942" s="3" t="s">
        <v>270</v>
      </c>
      <c r="H942" s="62"/>
      <c r="I942" s="21">
        <v>8096.2500084213807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1">
        <f t="shared" ca="1" si="15"/>
        <v>942</v>
      </c>
      <c r="C943" s="61"/>
      <c r="D943" s="3"/>
      <c r="E943" s="3"/>
      <c r="F943" s="61" t="s">
        <v>293</v>
      </c>
      <c r="G943" s="3" t="s">
        <v>26</v>
      </c>
      <c r="H943" s="62"/>
      <c r="I943" s="21">
        <v>131563.99940480306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1">
        <f t="shared" ca="1" si="15"/>
        <v>943</v>
      </c>
      <c r="C944" s="61"/>
      <c r="D944" s="3"/>
      <c r="E944" s="3"/>
      <c r="F944" s="61" t="s">
        <v>293</v>
      </c>
      <c r="G944" s="3" t="s">
        <v>255</v>
      </c>
      <c r="H944" s="62"/>
      <c r="I944" s="21">
        <v>212252.25588395208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1">
        <f t="shared" ca="1" si="15"/>
        <v>944</v>
      </c>
      <c r="C945" s="61"/>
      <c r="D945" s="3"/>
      <c r="E945" s="3"/>
      <c r="F945" s="61" t="s">
        <v>293</v>
      </c>
      <c r="G945" s="3" t="s">
        <v>257</v>
      </c>
      <c r="H945" s="62"/>
      <c r="I945" s="2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1">
        <f t="shared" ca="1" si="15"/>
        <v>945</v>
      </c>
      <c r="C946" s="61"/>
      <c r="D946" s="3"/>
      <c r="E946" s="3"/>
      <c r="F946" s="61" t="s">
        <v>292</v>
      </c>
      <c r="G946" s="3" t="s">
        <v>258</v>
      </c>
      <c r="H946" s="62"/>
      <c r="I946" s="2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1">
        <f t="shared" ca="1" si="15"/>
        <v>946</v>
      </c>
      <c r="C947" s="61"/>
      <c r="D947" s="3"/>
      <c r="E947" s="3"/>
      <c r="F947" s="61" t="s">
        <v>292</v>
      </c>
      <c r="G947" s="3" t="s">
        <v>32</v>
      </c>
      <c r="H947" s="62"/>
      <c r="I947" s="2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1">
        <f t="shared" ca="1" si="15"/>
        <v>947</v>
      </c>
      <c r="C948" s="61"/>
      <c r="D948" s="3"/>
      <c r="E948" s="3"/>
      <c r="F948" s="61" t="s">
        <v>292</v>
      </c>
      <c r="G948" s="3" t="s">
        <v>253</v>
      </c>
      <c r="H948" s="62"/>
      <c r="I948" s="2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1">
        <f t="shared" ca="1" si="15"/>
        <v>948</v>
      </c>
      <c r="C949" s="61"/>
      <c r="D949" s="3"/>
      <c r="E949" s="3"/>
      <c r="F949" s="61" t="s">
        <v>298</v>
      </c>
      <c r="G949" s="3" t="s">
        <v>254</v>
      </c>
      <c r="H949" s="62"/>
      <c r="I949" s="21">
        <v>1638820.461888778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1">
        <f t="shared" ca="1" si="15"/>
        <v>949</v>
      </c>
      <c r="C950" s="68" t="s">
        <v>157</v>
      </c>
      <c r="D950" s="3"/>
      <c r="E950" s="3"/>
      <c r="F950" s="3"/>
      <c r="G950" s="3"/>
      <c r="H950" s="62" t="s">
        <v>140</v>
      </c>
      <c r="I950" s="20">
        <v>1991649.0193760565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1">
        <f t="shared" ca="1" si="15"/>
        <v>950</v>
      </c>
      <c r="C951" s="61"/>
      <c r="D951" s="3"/>
      <c r="E951" s="3"/>
      <c r="F951" s="3"/>
      <c r="G951" s="3"/>
      <c r="H951" s="62"/>
      <c r="I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1">
        <f t="shared" ca="1" si="15"/>
        <v>951</v>
      </c>
      <c r="C952" s="61" t="s">
        <v>158</v>
      </c>
      <c r="D952" s="3" t="s">
        <v>159</v>
      </c>
      <c r="E952" s="3"/>
      <c r="F952" s="3"/>
      <c r="G952" s="3"/>
      <c r="H952" s="62"/>
      <c r="I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1">
        <f t="shared" ca="1" si="15"/>
        <v>952</v>
      </c>
      <c r="C953" s="61"/>
      <c r="D953" s="3"/>
      <c r="E953" s="3"/>
      <c r="F953" s="61" t="s">
        <v>292</v>
      </c>
      <c r="G953" s="3" t="s">
        <v>199</v>
      </c>
      <c r="H953" s="62"/>
      <c r="I953" s="21">
        <v>126150.74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1">
        <f t="shared" ca="1" si="15"/>
        <v>953</v>
      </c>
      <c r="C954" s="61"/>
      <c r="D954" s="3"/>
      <c r="E954" s="3"/>
      <c r="F954" s="61" t="s">
        <v>310</v>
      </c>
      <c r="G954" s="3" t="s">
        <v>26</v>
      </c>
      <c r="H954" s="62"/>
      <c r="I954" s="2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1">
        <f t="shared" ca="1" si="15"/>
        <v>954</v>
      </c>
      <c r="C955" s="61"/>
      <c r="D955" s="3"/>
      <c r="E955" s="3"/>
      <c r="F955" s="61" t="s">
        <v>292</v>
      </c>
      <c r="G955" s="3" t="s">
        <v>257</v>
      </c>
      <c r="H955" s="62"/>
      <c r="I955" s="2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1">
        <f t="shared" ca="1" si="15"/>
        <v>955</v>
      </c>
      <c r="C956" s="61"/>
      <c r="D956" s="3"/>
      <c r="E956" s="3"/>
      <c r="F956" s="61" t="s">
        <v>292</v>
      </c>
      <c r="G956" s="3" t="s">
        <v>257</v>
      </c>
      <c r="H956" s="62"/>
      <c r="I956" s="2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1">
        <f t="shared" ca="1" si="15"/>
        <v>956</v>
      </c>
      <c r="C957" s="61"/>
      <c r="D957" s="3"/>
      <c r="E957" s="3"/>
      <c r="F957" s="61" t="s">
        <v>292</v>
      </c>
      <c r="G957" s="3" t="s">
        <v>255</v>
      </c>
      <c r="H957" s="62"/>
      <c r="I957" s="2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1">
        <f t="shared" ca="1" si="15"/>
        <v>957</v>
      </c>
      <c r="C958" s="61"/>
      <c r="D958" s="3"/>
      <c r="E958" s="3"/>
      <c r="F958" s="61" t="s">
        <v>310</v>
      </c>
      <c r="G958" s="3" t="s">
        <v>259</v>
      </c>
      <c r="H958" s="62"/>
      <c r="I958" s="2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1">
        <f t="shared" ref="A959:A1022" ca="1" si="16">OFFSET(A959,-1,)+1</f>
        <v>958</v>
      </c>
      <c r="C959" s="61"/>
      <c r="D959" s="3"/>
      <c r="E959" s="3"/>
      <c r="F959" s="61" t="s">
        <v>292</v>
      </c>
      <c r="G959" s="3" t="s">
        <v>253</v>
      </c>
      <c r="H959" s="62"/>
      <c r="I959" s="2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1">
        <f t="shared" ca="1" si="16"/>
        <v>959</v>
      </c>
      <c r="C960" s="61"/>
      <c r="D960" s="3"/>
      <c r="E960" s="3"/>
      <c r="F960" s="61" t="s">
        <v>292</v>
      </c>
      <c r="G960" s="3" t="s">
        <v>258</v>
      </c>
      <c r="H960" s="62"/>
      <c r="I960" s="2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1">
        <f t="shared" ca="1" si="16"/>
        <v>960</v>
      </c>
      <c r="C961" s="61"/>
      <c r="D961" s="3"/>
      <c r="E961" s="3"/>
      <c r="F961" s="61" t="s">
        <v>292</v>
      </c>
      <c r="G961" s="3" t="s">
        <v>32</v>
      </c>
      <c r="H961" s="62"/>
      <c r="I961" s="2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1">
        <f t="shared" ca="1" si="16"/>
        <v>961</v>
      </c>
      <c r="C962" s="61"/>
      <c r="D962" s="3"/>
      <c r="E962" s="3"/>
      <c r="F962" s="61" t="s">
        <v>296</v>
      </c>
      <c r="G962" s="3" t="s">
        <v>254</v>
      </c>
      <c r="H962" s="62"/>
      <c r="I962" s="2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1">
        <f t="shared" ca="1" si="16"/>
        <v>962</v>
      </c>
      <c r="C963" s="61"/>
      <c r="D963" s="3"/>
      <c r="E963" s="3"/>
      <c r="F963" s="3"/>
      <c r="G963" s="3"/>
      <c r="H963" s="62" t="s">
        <v>144</v>
      </c>
      <c r="I963" s="20">
        <v>126150.74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1">
        <f t="shared" ca="1" si="16"/>
        <v>963</v>
      </c>
      <c r="C964" s="61"/>
      <c r="D964" s="3"/>
      <c r="E964" s="3"/>
      <c r="F964" s="3"/>
      <c r="G964" s="3"/>
      <c r="H964" s="62"/>
      <c r="I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1">
        <f t="shared" ca="1" si="16"/>
        <v>964</v>
      </c>
      <c r="C965" s="61" t="s">
        <v>161</v>
      </c>
      <c r="D965" s="3" t="s">
        <v>6</v>
      </c>
      <c r="E965" s="3"/>
      <c r="F965" s="3"/>
      <c r="G965" s="3"/>
      <c r="H965" s="62"/>
      <c r="I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1">
        <f t="shared" ca="1" si="16"/>
        <v>965</v>
      </c>
      <c r="C966" s="61"/>
      <c r="D966" s="3"/>
      <c r="E966" s="3"/>
      <c r="F966" s="61" t="s">
        <v>299</v>
      </c>
      <c r="G966" s="3" t="s">
        <v>199</v>
      </c>
      <c r="H966" s="62"/>
      <c r="I966" s="2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1">
        <f t="shared" ca="1" si="16"/>
        <v>966</v>
      </c>
      <c r="C967" s="61"/>
      <c r="D967" s="3"/>
      <c r="E967" s="3"/>
      <c r="F967" s="61" t="s">
        <v>292</v>
      </c>
      <c r="G967" s="3" t="s">
        <v>258</v>
      </c>
      <c r="H967" s="62"/>
      <c r="I967" s="2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1">
        <f t="shared" ca="1" si="16"/>
        <v>967</v>
      </c>
      <c r="C968" s="61"/>
      <c r="D968" s="3"/>
      <c r="E968" s="3"/>
      <c r="F968" s="61" t="s">
        <v>292</v>
      </c>
      <c r="G968" s="3" t="s">
        <v>32</v>
      </c>
      <c r="H968" s="62"/>
      <c r="I968" s="2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1">
        <f t="shared" ca="1" si="16"/>
        <v>968</v>
      </c>
      <c r="C969" s="61"/>
      <c r="D969" s="3"/>
      <c r="E969" s="3"/>
      <c r="F969" s="61" t="s">
        <v>292</v>
      </c>
      <c r="G969" s="3" t="s">
        <v>26</v>
      </c>
      <c r="H969" s="62"/>
      <c r="I969" s="21">
        <v>985444.31708622421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1">
        <f t="shared" ca="1" si="16"/>
        <v>969</v>
      </c>
      <c r="C970" s="61"/>
      <c r="D970" s="3"/>
      <c r="E970" s="3"/>
      <c r="F970" s="61" t="s">
        <v>299</v>
      </c>
      <c r="G970" s="3" t="s">
        <v>254</v>
      </c>
      <c r="H970" s="62"/>
      <c r="I970" s="21">
        <v>14182.344006173626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1">
        <f t="shared" ca="1" si="16"/>
        <v>970</v>
      </c>
      <c r="C971" s="61"/>
      <c r="D971" s="3"/>
      <c r="E971" s="3"/>
      <c r="F971" s="61" t="s">
        <v>292</v>
      </c>
      <c r="G971" s="3" t="s">
        <v>253</v>
      </c>
      <c r="H971" s="62"/>
      <c r="I971" s="2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1">
        <f t="shared" ca="1" si="16"/>
        <v>971</v>
      </c>
      <c r="C972" s="61"/>
      <c r="D972" s="3"/>
      <c r="E972" s="3"/>
      <c r="F972" s="61" t="s">
        <v>292</v>
      </c>
      <c r="G972" s="3" t="s">
        <v>255</v>
      </c>
      <c r="H972" s="62"/>
      <c r="I972" s="21">
        <v>3242576.2251759232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1">
        <f t="shared" ca="1" si="16"/>
        <v>972</v>
      </c>
      <c r="C973" s="61"/>
      <c r="D973" s="3"/>
      <c r="E973" s="3"/>
      <c r="F973" s="61" t="s">
        <v>310</v>
      </c>
      <c r="G973" s="3" t="s">
        <v>257</v>
      </c>
      <c r="H973" s="62"/>
      <c r="I973" s="2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1">
        <f t="shared" ca="1" si="16"/>
        <v>973</v>
      </c>
      <c r="C974" s="61"/>
      <c r="D974" s="3"/>
      <c r="E974" s="3"/>
      <c r="F974" s="61" t="s">
        <v>292</v>
      </c>
      <c r="G974" s="3" t="s">
        <v>258</v>
      </c>
      <c r="H974" s="62"/>
      <c r="I974" s="2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1">
        <f t="shared" ca="1" si="16"/>
        <v>974</v>
      </c>
      <c r="C975" s="61"/>
      <c r="D975" s="3"/>
      <c r="E975" s="3"/>
      <c r="F975" s="61" t="s">
        <v>292</v>
      </c>
      <c r="G975" s="3" t="s">
        <v>32</v>
      </c>
      <c r="H975" s="62"/>
      <c r="I975" s="2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1">
        <f t="shared" ca="1" si="16"/>
        <v>975</v>
      </c>
      <c r="C976" s="61"/>
      <c r="D976" s="3"/>
      <c r="E976" s="3"/>
      <c r="F976" s="61" t="s">
        <v>292</v>
      </c>
      <c r="G976" s="3" t="s">
        <v>262</v>
      </c>
      <c r="H976" s="62"/>
      <c r="I976" s="21">
        <v>0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1">
        <f t="shared" ca="1" si="16"/>
        <v>976</v>
      </c>
      <c r="C977" s="61"/>
      <c r="D977" s="3"/>
      <c r="E977" s="3"/>
      <c r="F977" s="61" t="s">
        <v>116</v>
      </c>
      <c r="G977" s="3" t="s">
        <v>271</v>
      </c>
      <c r="H977" s="62"/>
      <c r="I977" s="2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1">
        <f t="shared" ca="1" si="16"/>
        <v>977</v>
      </c>
      <c r="C978" s="68" t="s">
        <v>162</v>
      </c>
      <c r="D978" s="3"/>
      <c r="E978" s="3"/>
      <c r="F978" s="3"/>
      <c r="G978" s="3"/>
      <c r="H978" s="62" t="s">
        <v>160</v>
      </c>
      <c r="I978" s="20">
        <v>4242202.8862683214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1">
        <f t="shared" ca="1" si="16"/>
        <v>978</v>
      </c>
      <c r="C979" s="61"/>
      <c r="D979" s="3"/>
      <c r="E979" s="3"/>
      <c r="F979" s="3"/>
      <c r="G979" s="3"/>
      <c r="H979" s="62"/>
      <c r="I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1">
        <f t="shared" ca="1" si="16"/>
        <v>979</v>
      </c>
      <c r="C980" s="61" t="s">
        <v>12</v>
      </c>
      <c r="D980" s="3"/>
      <c r="E980" s="3"/>
      <c r="F980" s="3"/>
      <c r="G980" s="3"/>
      <c r="H980" s="62"/>
      <c r="I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1">
        <f t="shared" ca="1" si="16"/>
        <v>980</v>
      </c>
      <c r="C981" s="61" t="s">
        <v>163</v>
      </c>
      <c r="D981" s="3" t="s">
        <v>164</v>
      </c>
      <c r="E981" s="3"/>
      <c r="F981" s="3"/>
      <c r="G981" s="3"/>
      <c r="H981" s="62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1">
        <f t="shared" ca="1" si="16"/>
        <v>981</v>
      </c>
      <c r="C982" s="61"/>
      <c r="D982" s="3"/>
      <c r="E982" s="3"/>
      <c r="F982" s="61" t="s">
        <v>163</v>
      </c>
      <c r="G982" s="3" t="s">
        <v>199</v>
      </c>
      <c r="H982" s="62"/>
      <c r="I982" s="2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1">
        <f t="shared" ca="1" si="16"/>
        <v>982</v>
      </c>
      <c r="C983" s="61"/>
      <c r="D983" s="3"/>
      <c r="E983" s="3"/>
      <c r="F983" s="61" t="s">
        <v>163</v>
      </c>
      <c r="G983" s="3" t="s">
        <v>254</v>
      </c>
      <c r="H983" s="62"/>
      <c r="I983" s="2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1">
        <f t="shared" ca="1" si="16"/>
        <v>983</v>
      </c>
      <c r="C984" s="61"/>
      <c r="D984" s="3"/>
      <c r="E984" s="3"/>
      <c r="F984" s="61" t="s">
        <v>163</v>
      </c>
      <c r="G984" s="3" t="s">
        <v>253</v>
      </c>
      <c r="H984" s="62"/>
      <c r="I984" s="2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1">
        <f t="shared" ca="1" si="16"/>
        <v>984</v>
      </c>
      <c r="C985" s="61"/>
      <c r="D985" s="3"/>
      <c r="E985" s="3"/>
      <c r="F985" s="3"/>
      <c r="G985" s="3"/>
      <c r="H985" s="62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1">
        <f t="shared" ca="1" si="16"/>
        <v>985</v>
      </c>
      <c r="C986" s="61"/>
      <c r="D986" s="3"/>
      <c r="E986" s="3"/>
      <c r="F986" s="3"/>
      <c r="G986" s="3"/>
      <c r="H986" s="62"/>
      <c r="I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1">
        <f t="shared" ca="1" si="16"/>
        <v>986</v>
      </c>
      <c r="C987" s="61" t="s">
        <v>166</v>
      </c>
      <c r="D987" s="71" t="s">
        <v>167</v>
      </c>
      <c r="E987" s="72"/>
      <c r="F987" s="3"/>
      <c r="G987" s="3"/>
      <c r="H987" s="62"/>
      <c r="I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1">
        <f t="shared" ca="1" si="16"/>
        <v>987</v>
      </c>
      <c r="C988" s="61">
        <v>131</v>
      </c>
      <c r="D988" s="73" t="s">
        <v>168</v>
      </c>
      <c r="E988" s="72"/>
      <c r="F988" s="61" t="s">
        <v>116</v>
      </c>
      <c r="G988" s="3" t="s">
        <v>272</v>
      </c>
      <c r="H988" s="62"/>
      <c r="I988" s="2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1">
        <f t="shared" ca="1" si="16"/>
        <v>988</v>
      </c>
      <c r="C989" s="61">
        <v>135</v>
      </c>
      <c r="D989" s="73" t="s">
        <v>169</v>
      </c>
      <c r="E989" s="72"/>
      <c r="F989" s="61" t="s">
        <v>116</v>
      </c>
      <c r="G989" s="3" t="s">
        <v>26</v>
      </c>
      <c r="H989" s="62"/>
      <c r="I989" s="2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1">
        <f t="shared" ca="1" si="16"/>
        <v>989</v>
      </c>
      <c r="C990" s="61">
        <v>141</v>
      </c>
      <c r="D990" s="73" t="s">
        <v>170</v>
      </c>
      <c r="E990" s="72"/>
      <c r="F990" s="61" t="s">
        <v>116</v>
      </c>
      <c r="G990" s="3" t="s">
        <v>254</v>
      </c>
      <c r="H990" s="62"/>
      <c r="I990" s="2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1">
        <f t="shared" ca="1" si="16"/>
        <v>990</v>
      </c>
      <c r="C991" s="61">
        <v>143</v>
      </c>
      <c r="D991" s="73" t="s">
        <v>170</v>
      </c>
      <c r="E991" s="72"/>
      <c r="F991" s="61" t="s">
        <v>298</v>
      </c>
      <c r="G991" s="3" t="s">
        <v>254</v>
      </c>
      <c r="H991" s="62"/>
      <c r="I991" s="2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1">
        <f t="shared" ca="1" si="16"/>
        <v>991</v>
      </c>
      <c r="C992" s="61">
        <v>232</v>
      </c>
      <c r="D992" s="73" t="s">
        <v>171</v>
      </c>
      <c r="E992" s="72"/>
      <c r="F992" s="61" t="s">
        <v>298</v>
      </c>
      <c r="G992" s="3" t="s">
        <v>253</v>
      </c>
      <c r="H992" s="62"/>
      <c r="I992" s="2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1">
        <f t="shared" ca="1" si="16"/>
        <v>992</v>
      </c>
      <c r="C993" s="61">
        <v>232</v>
      </c>
      <c r="D993" s="73" t="s">
        <v>171</v>
      </c>
      <c r="E993" s="72"/>
      <c r="F993" s="61" t="s">
        <v>292</v>
      </c>
      <c r="G993" s="3" t="s">
        <v>254</v>
      </c>
      <c r="H993" s="62"/>
      <c r="I993" s="2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1">
        <f t="shared" ca="1" si="16"/>
        <v>993</v>
      </c>
      <c r="C994" s="61">
        <v>232</v>
      </c>
      <c r="D994" s="73" t="s">
        <v>171</v>
      </c>
      <c r="E994" s="72"/>
      <c r="F994" s="61" t="s">
        <v>292</v>
      </c>
      <c r="G994" s="3" t="s">
        <v>32</v>
      </c>
      <c r="H994" s="62"/>
      <c r="I994" s="21">
        <v>0</v>
      </c>
      <c r="K994" s="4"/>
      <c r="L994" s="4"/>
      <c r="M994" s="4"/>
      <c r="N994" s="4"/>
      <c r="O994" s="4"/>
      <c r="P994" s="4"/>
      <c r="Q994" s="50"/>
      <c r="R994" s="4"/>
      <c r="S994" s="4"/>
      <c r="T994" s="4"/>
      <c r="U994" s="4"/>
      <c r="V994" s="4"/>
      <c r="W994" s="4"/>
    </row>
    <row r="995" spans="1:23" ht="11.65" customHeight="1" x14ac:dyDescent="0.2">
      <c r="A995" s="51">
        <f t="shared" ca="1" si="16"/>
        <v>994</v>
      </c>
      <c r="C995" s="61">
        <v>232</v>
      </c>
      <c r="D995" s="73" t="s">
        <v>171</v>
      </c>
      <c r="E995" s="72"/>
      <c r="F995" s="61" t="s">
        <v>296</v>
      </c>
      <c r="G995" s="3" t="s">
        <v>26</v>
      </c>
      <c r="H995" s="62"/>
      <c r="I995" s="21">
        <v>-160375.10243031819</v>
      </c>
      <c r="K995" s="4"/>
      <c r="L995" s="4"/>
      <c r="M995" s="4"/>
      <c r="N995" s="4"/>
      <c r="O995" s="4"/>
      <c r="P995" s="4"/>
      <c r="Q995" s="50"/>
      <c r="R995" s="4"/>
      <c r="S995" s="4"/>
      <c r="T995" s="4"/>
      <c r="U995" s="4"/>
      <c r="V995" s="4"/>
      <c r="W995" s="4"/>
    </row>
    <row r="996" spans="1:23" ht="11.65" customHeight="1" x14ac:dyDescent="0.2">
      <c r="A996" s="51">
        <f t="shared" ca="1" si="16"/>
        <v>995</v>
      </c>
      <c r="C996" s="61">
        <v>232</v>
      </c>
      <c r="D996" s="73" t="s">
        <v>171</v>
      </c>
      <c r="E996" s="72"/>
      <c r="F996" s="61" t="s">
        <v>292</v>
      </c>
      <c r="G996" s="3" t="s">
        <v>199</v>
      </c>
      <c r="H996" s="62"/>
      <c r="I996" s="2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1">
        <f t="shared" ca="1" si="16"/>
        <v>996</v>
      </c>
      <c r="C997" s="61">
        <v>2533</v>
      </c>
      <c r="D997" s="72" t="s">
        <v>172</v>
      </c>
      <c r="E997" s="72"/>
      <c r="F997" s="61" t="s">
        <v>292</v>
      </c>
      <c r="G997" s="3" t="s">
        <v>316</v>
      </c>
      <c r="H997" s="62"/>
      <c r="I997" s="2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1">
        <f t="shared" ca="1" si="16"/>
        <v>997</v>
      </c>
      <c r="C998" s="61">
        <v>2533</v>
      </c>
      <c r="D998" s="72" t="s">
        <v>172</v>
      </c>
      <c r="E998" s="72"/>
      <c r="F998" s="61" t="s">
        <v>292</v>
      </c>
      <c r="G998" s="3" t="s">
        <v>257</v>
      </c>
      <c r="H998" s="62"/>
      <c r="I998" s="2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1">
        <f t="shared" ca="1" si="16"/>
        <v>998</v>
      </c>
      <c r="C999" s="61">
        <v>2533</v>
      </c>
      <c r="D999" s="72" t="s">
        <v>172</v>
      </c>
      <c r="E999" s="72"/>
      <c r="F999" s="61" t="s">
        <v>292</v>
      </c>
      <c r="G999" s="3" t="s">
        <v>257</v>
      </c>
      <c r="H999" s="62"/>
      <c r="I999" s="2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1">
        <f t="shared" ca="1" si="16"/>
        <v>999</v>
      </c>
      <c r="C1000" s="61">
        <v>230</v>
      </c>
      <c r="D1000" s="72" t="s">
        <v>173</v>
      </c>
      <c r="E1000" s="72"/>
      <c r="F1000" s="61" t="s">
        <v>292</v>
      </c>
      <c r="G1000" s="3" t="s">
        <v>253</v>
      </c>
      <c r="H1000" s="62"/>
      <c r="I1000" s="2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1">
        <f t="shared" ca="1" si="16"/>
        <v>1000</v>
      </c>
      <c r="C1001" s="61">
        <v>230</v>
      </c>
      <c r="D1001" s="72" t="s">
        <v>173</v>
      </c>
      <c r="E1001" s="72"/>
      <c r="F1001" s="61" t="s">
        <v>292</v>
      </c>
      <c r="G1001" s="3" t="s">
        <v>258</v>
      </c>
      <c r="H1001" s="62"/>
      <c r="I1001" s="2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1">
        <f t="shared" ca="1" si="16"/>
        <v>1001</v>
      </c>
      <c r="C1002" s="61">
        <v>230</v>
      </c>
      <c r="D1002" s="72" t="s">
        <v>173</v>
      </c>
      <c r="E1002" s="72"/>
      <c r="F1002" s="61" t="s">
        <v>292</v>
      </c>
      <c r="G1002" s="3" t="s">
        <v>32</v>
      </c>
      <c r="H1002" s="62"/>
      <c r="I1002" s="2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1">
        <f t="shared" ca="1" si="16"/>
        <v>1002</v>
      </c>
      <c r="C1003" s="61">
        <v>230</v>
      </c>
      <c r="D1003" s="72" t="s">
        <v>173</v>
      </c>
      <c r="E1003" s="72"/>
      <c r="F1003" s="61" t="s">
        <v>292</v>
      </c>
      <c r="G1003" s="3" t="s">
        <v>199</v>
      </c>
      <c r="H1003" s="62"/>
      <c r="I1003" s="2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1">
        <f t="shared" ca="1" si="16"/>
        <v>1003</v>
      </c>
      <c r="C1004" s="61">
        <v>254105</v>
      </c>
      <c r="D1004" s="72" t="s">
        <v>174</v>
      </c>
      <c r="E1004" s="72"/>
      <c r="F1004" s="61" t="s">
        <v>292</v>
      </c>
      <c r="G1004" s="3" t="s">
        <v>199</v>
      </c>
      <c r="H1004" s="62"/>
      <c r="I1004" s="2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1">
        <f t="shared" ca="1" si="16"/>
        <v>1004</v>
      </c>
      <c r="C1005" s="61">
        <v>254105</v>
      </c>
      <c r="D1005" s="72" t="s">
        <v>174</v>
      </c>
      <c r="E1005" s="72"/>
      <c r="F1005" s="61" t="s">
        <v>292</v>
      </c>
      <c r="G1005" s="3" t="s">
        <v>253</v>
      </c>
      <c r="H1005" s="62"/>
      <c r="I1005" s="2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1">
        <f t="shared" ca="1" si="16"/>
        <v>1005</v>
      </c>
      <c r="C1006" s="61">
        <v>254105</v>
      </c>
      <c r="D1006" s="72" t="s">
        <v>174</v>
      </c>
      <c r="E1006" s="72"/>
      <c r="F1006" s="61" t="s">
        <v>292</v>
      </c>
      <c r="G1006" s="3" t="s">
        <v>257</v>
      </c>
      <c r="H1006" s="62"/>
      <c r="I1006" s="2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1">
        <f t="shared" ca="1" si="16"/>
        <v>1006</v>
      </c>
      <c r="C1007" s="61">
        <v>254105</v>
      </c>
      <c r="D1007" s="72" t="s">
        <v>174</v>
      </c>
      <c r="E1007" s="72"/>
      <c r="F1007" s="61" t="s">
        <v>292</v>
      </c>
      <c r="G1007" s="3" t="s">
        <v>32</v>
      </c>
      <c r="H1007" s="62"/>
      <c r="I1007" s="2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1">
        <f t="shared" ca="1" si="16"/>
        <v>1007</v>
      </c>
      <c r="C1008" s="61">
        <v>2533</v>
      </c>
      <c r="D1008" s="72" t="s">
        <v>175</v>
      </c>
      <c r="E1008" s="72"/>
      <c r="F1008" s="61" t="s">
        <v>292</v>
      </c>
      <c r="G1008" s="3" t="s">
        <v>32</v>
      </c>
      <c r="H1008" s="62"/>
      <c r="I1008" s="2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1">
        <f t="shared" ca="1" si="16"/>
        <v>1008</v>
      </c>
      <c r="C1009" s="61"/>
      <c r="D1009" s="3"/>
      <c r="E1009" s="3"/>
      <c r="F1009" s="3"/>
      <c r="G1009" s="3"/>
      <c r="H1009" s="62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1">
        <f t="shared" ca="1" si="16"/>
        <v>1009</v>
      </c>
      <c r="C1010" s="61"/>
      <c r="D1010" s="3"/>
      <c r="E1010" s="3"/>
      <c r="F1010" s="3"/>
      <c r="G1010" s="3"/>
      <c r="H1010" s="62"/>
      <c r="I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1">
        <f t="shared" ca="1" si="16"/>
        <v>1010</v>
      </c>
      <c r="C1011" s="68" t="s">
        <v>176</v>
      </c>
      <c r="D1011" s="3"/>
      <c r="E1011" s="3"/>
      <c r="F1011" s="3"/>
      <c r="G1011" s="3"/>
      <c r="H1011" s="62"/>
      <c r="I1011" s="23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1">
        <f t="shared" ca="1" si="16"/>
        <v>1011</v>
      </c>
      <c r="C1012" s="61" t="s">
        <v>14</v>
      </c>
      <c r="D1012" s="3"/>
      <c r="E1012" s="3"/>
      <c r="F1012" s="3"/>
      <c r="G1012" s="3"/>
      <c r="H1012" s="62"/>
      <c r="I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1">
        <f t="shared" ca="1" si="16"/>
        <v>1012</v>
      </c>
      <c r="C1013" s="61">
        <v>18221</v>
      </c>
      <c r="D1013" s="3" t="s">
        <v>177</v>
      </c>
      <c r="E1013" s="3"/>
      <c r="F1013" s="3"/>
      <c r="G1013" s="3"/>
      <c r="H1013" s="62"/>
      <c r="I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1">
        <f t="shared" ca="1" si="16"/>
        <v>1013</v>
      </c>
      <c r="C1014" s="61"/>
      <c r="D1014" s="3"/>
      <c r="E1014" s="3"/>
      <c r="F1014" s="61" t="s">
        <v>292</v>
      </c>
      <c r="G1014" s="3" t="s">
        <v>199</v>
      </c>
      <c r="H1014" s="62"/>
      <c r="I1014" s="2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1">
        <f t="shared" ca="1" si="16"/>
        <v>1014</v>
      </c>
      <c r="C1015" s="61"/>
      <c r="D1015" s="3"/>
      <c r="E1015" s="3"/>
      <c r="F1015" s="3"/>
      <c r="G1015" s="3"/>
      <c r="H1015" s="62"/>
      <c r="I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1">
        <f t="shared" ca="1" si="16"/>
        <v>1015</v>
      </c>
      <c r="C1016" s="61"/>
      <c r="D1016" s="3"/>
      <c r="E1016" s="3"/>
      <c r="F1016" s="3"/>
      <c r="G1016" s="3"/>
      <c r="H1016" s="62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1">
        <f t="shared" ca="1" si="16"/>
        <v>1016</v>
      </c>
      <c r="C1017" s="61"/>
      <c r="D1017" s="3"/>
      <c r="E1017" s="3"/>
      <c r="F1017" s="3"/>
      <c r="G1017" s="3"/>
      <c r="H1017" s="62"/>
      <c r="I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1">
        <f t="shared" ca="1" si="16"/>
        <v>1017</v>
      </c>
      <c r="C1018" s="61">
        <v>18222</v>
      </c>
      <c r="D1018" s="3" t="s">
        <v>178</v>
      </c>
      <c r="E1018" s="3"/>
      <c r="F1018" s="3"/>
      <c r="G1018" s="3"/>
      <c r="H1018" s="62"/>
      <c r="I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1">
        <f t="shared" ca="1" si="16"/>
        <v>1018</v>
      </c>
      <c r="C1019" s="61"/>
      <c r="D1019" s="3"/>
      <c r="E1019" s="3"/>
      <c r="F1019" s="61" t="s">
        <v>292</v>
      </c>
      <c r="G1019" s="3" t="s">
        <v>199</v>
      </c>
      <c r="H1019" s="62"/>
      <c r="I1019" s="2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1">
        <f t="shared" ca="1" si="16"/>
        <v>1019</v>
      </c>
      <c r="C1020" s="61"/>
      <c r="D1020" s="3"/>
      <c r="E1020" s="3"/>
      <c r="F1020" s="61" t="s">
        <v>292</v>
      </c>
      <c r="G1020" s="3" t="s">
        <v>264</v>
      </c>
      <c r="H1020" s="62"/>
      <c r="I1020" s="2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1">
        <f t="shared" ca="1" si="16"/>
        <v>1020</v>
      </c>
      <c r="C1021" s="61"/>
      <c r="D1021" s="3"/>
      <c r="E1021" s="3"/>
      <c r="F1021" s="61" t="s">
        <v>292</v>
      </c>
      <c r="G1021" s="3" t="s">
        <v>276</v>
      </c>
      <c r="H1021" s="62"/>
      <c r="I1021" s="2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1">
        <f t="shared" ca="1" si="16"/>
        <v>1021</v>
      </c>
      <c r="C1022" s="61"/>
      <c r="D1022" s="3"/>
      <c r="E1022" s="3"/>
      <c r="F1022" s="3"/>
      <c r="G1022" s="3"/>
      <c r="H1022" s="62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1">
        <f t="shared" ref="A1023:A1086" ca="1" si="17">OFFSET(A1023,-1,)+1</f>
        <v>1022</v>
      </c>
      <c r="C1023" s="61"/>
      <c r="D1023" s="3"/>
      <c r="E1023" s="3"/>
      <c r="F1023" s="3"/>
      <c r="G1023" s="3"/>
      <c r="H1023" s="62"/>
      <c r="I1023" s="4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1">
        <f t="shared" ca="1" si="17"/>
        <v>1023</v>
      </c>
      <c r="C1024" s="61"/>
      <c r="D1024" s="3"/>
      <c r="E1024" s="63"/>
      <c r="F1024" s="3"/>
      <c r="G1024" s="3"/>
      <c r="H1024" s="62"/>
      <c r="I1024" s="16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1">
        <f t="shared" ca="1" si="17"/>
        <v>1024</v>
      </c>
      <c r="C1025" s="64"/>
      <c r="D1025" s="65"/>
      <c r="E1025" s="66"/>
      <c r="F1025" s="3"/>
      <c r="G1025" s="65"/>
      <c r="H1025" s="67"/>
      <c r="I1025" s="18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1">
        <f t="shared" ca="1" si="17"/>
        <v>1025</v>
      </c>
      <c r="C1026" s="61">
        <v>1869</v>
      </c>
      <c r="D1026" s="3" t="s">
        <v>179</v>
      </c>
      <c r="E1026" s="3"/>
      <c r="F1026" s="3"/>
      <c r="G1026" s="3"/>
      <c r="H1026" s="62"/>
      <c r="I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1">
        <f t="shared" ca="1" si="17"/>
        <v>1026</v>
      </c>
      <c r="C1027" s="61"/>
      <c r="D1027" s="3"/>
      <c r="E1027" s="3"/>
      <c r="F1027" s="61" t="s">
        <v>292</v>
      </c>
      <c r="G1027" s="3" t="s">
        <v>199</v>
      </c>
      <c r="H1027" s="62"/>
      <c r="I1027" s="2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1">
        <f t="shared" ca="1" si="17"/>
        <v>1027</v>
      </c>
      <c r="C1028" s="61"/>
      <c r="D1028" s="3"/>
      <c r="E1028" s="3"/>
      <c r="F1028" s="61" t="s">
        <v>292</v>
      </c>
      <c r="G1028" s="3" t="s">
        <v>283</v>
      </c>
      <c r="H1028" s="62"/>
      <c r="I1028" s="2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1">
        <f t="shared" ca="1" si="17"/>
        <v>1028</v>
      </c>
      <c r="C1029" s="61"/>
      <c r="D1029" s="3"/>
      <c r="E1029" s="3"/>
      <c r="F1029" s="3"/>
      <c r="G1029" s="3"/>
      <c r="H1029" s="62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1">
        <f t="shared" ca="1" si="17"/>
        <v>1029</v>
      </c>
      <c r="C1030" s="61"/>
      <c r="D1030" s="3"/>
      <c r="E1030" s="3"/>
      <c r="F1030" s="3"/>
      <c r="G1030" s="3"/>
      <c r="H1030" s="62"/>
      <c r="I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1">
        <f t="shared" ca="1" si="17"/>
        <v>1030</v>
      </c>
      <c r="C1031" s="68" t="s">
        <v>180</v>
      </c>
      <c r="D1031" s="3"/>
      <c r="E1031" s="3"/>
      <c r="F1031" s="3"/>
      <c r="G1031" s="3"/>
      <c r="H1031" s="62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1">
        <f t="shared" ca="1" si="17"/>
        <v>1031</v>
      </c>
      <c r="C1032" s="61"/>
      <c r="D1032" s="3"/>
      <c r="E1032" s="3"/>
      <c r="F1032" s="3"/>
      <c r="G1032" s="3"/>
      <c r="H1032" s="62"/>
      <c r="I1032" s="4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1">
        <f t="shared" ca="1" si="17"/>
        <v>1032</v>
      </c>
      <c r="C1033" s="68" t="s">
        <v>181</v>
      </c>
      <c r="D1033" s="3"/>
      <c r="E1033" s="3"/>
      <c r="F1033" s="3"/>
      <c r="G1033" s="3"/>
      <c r="H1033" s="69"/>
      <c r="I1033" s="14">
        <v>23609721.279338505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1">
        <f t="shared" ca="1" si="17"/>
        <v>1033</v>
      </c>
      <c r="C1034" s="61">
        <v>235</v>
      </c>
      <c r="D1034" s="3" t="s">
        <v>22</v>
      </c>
      <c r="E1034" s="3"/>
      <c r="F1034" s="3"/>
      <c r="G1034" s="3"/>
      <c r="H1034" s="62"/>
      <c r="I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1">
        <f t="shared" ca="1" si="17"/>
        <v>1034</v>
      </c>
      <c r="C1035" s="61"/>
      <c r="D1035" s="3"/>
      <c r="E1035" s="3"/>
      <c r="F1035" s="61" t="s">
        <v>295</v>
      </c>
      <c r="G1035" s="3" t="s">
        <v>199</v>
      </c>
      <c r="H1035" s="62"/>
      <c r="I1035" s="2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1">
        <f t="shared" ca="1" si="17"/>
        <v>1035</v>
      </c>
      <c r="C1036" s="61"/>
      <c r="D1036" s="3"/>
      <c r="E1036" s="3"/>
      <c r="F1036" s="61" t="s">
        <v>295</v>
      </c>
      <c r="G1036" s="3" t="s">
        <v>261</v>
      </c>
      <c r="H1036" s="62"/>
      <c r="I1036" s="2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1">
        <f t="shared" ca="1" si="17"/>
        <v>1036</v>
      </c>
      <c r="C1037" s="68" t="s">
        <v>182</v>
      </c>
      <c r="D1037" s="3"/>
      <c r="E1037" s="3"/>
      <c r="F1037" s="3"/>
      <c r="G1037" s="3"/>
      <c r="H1037" s="62" t="s">
        <v>140</v>
      </c>
      <c r="I1037" s="20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1">
        <f t="shared" ca="1" si="17"/>
        <v>1037</v>
      </c>
      <c r="C1038" s="61"/>
      <c r="D1038" s="3"/>
      <c r="E1038" s="3"/>
      <c r="F1038" s="3"/>
      <c r="G1038" s="3"/>
      <c r="H1038" s="62"/>
      <c r="I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1">
        <f t="shared" ca="1" si="17"/>
        <v>1038</v>
      </c>
      <c r="C1039" s="61">
        <v>2281</v>
      </c>
      <c r="D1039" s="3" t="s">
        <v>183</v>
      </c>
      <c r="E1039" s="72"/>
      <c r="F1039" s="61" t="s">
        <v>298</v>
      </c>
      <c r="G1039" s="3" t="s">
        <v>199</v>
      </c>
      <c r="H1039" s="62"/>
      <c r="I1039" s="2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1">
        <f t="shared" ca="1" si="17"/>
        <v>1039</v>
      </c>
      <c r="C1040" s="61">
        <v>2282</v>
      </c>
      <c r="D1040" s="3" t="s">
        <v>184</v>
      </c>
      <c r="E1040" s="72"/>
      <c r="F1040" s="61" t="s">
        <v>298</v>
      </c>
      <c r="G1040" s="3" t="s">
        <v>254</v>
      </c>
      <c r="H1040" s="62"/>
      <c r="I1040" s="21">
        <v>-487973.39292898477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1">
        <f t="shared" ca="1" si="17"/>
        <v>1040</v>
      </c>
      <c r="C1041" s="61">
        <v>2283</v>
      </c>
      <c r="D1041" s="3" t="s">
        <v>185</v>
      </c>
      <c r="E1041" s="72"/>
      <c r="F1041" s="61" t="s">
        <v>298</v>
      </c>
      <c r="G1041" s="3" t="s">
        <v>254</v>
      </c>
      <c r="H1041" s="62"/>
      <c r="I1041" s="21">
        <v>-159291.10043671355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1">
        <f t="shared" ca="1" si="17"/>
        <v>1041</v>
      </c>
      <c r="C1042" s="61">
        <v>2282</v>
      </c>
      <c r="D1042" s="3" t="s">
        <v>184</v>
      </c>
      <c r="E1042" s="72"/>
      <c r="F1042" s="61" t="s">
        <v>298</v>
      </c>
      <c r="G1042" s="3" t="s">
        <v>199</v>
      </c>
      <c r="H1042" s="62"/>
      <c r="I1042" s="2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49">
        <v>254</v>
      </c>
      <c r="AB1042" s="49" t="s">
        <v>187</v>
      </c>
    </row>
    <row r="1043" spans="1:28" ht="11.65" customHeight="1" x14ac:dyDescent="0.2">
      <c r="A1043" s="51">
        <f t="shared" ca="1" si="17"/>
        <v>1042</v>
      </c>
      <c r="C1043" s="61">
        <v>254</v>
      </c>
      <c r="D1043" s="3" t="s">
        <v>186</v>
      </c>
      <c r="E1043" s="72"/>
      <c r="F1043" s="61" t="s">
        <v>298</v>
      </c>
      <c r="G1043" s="3" t="s">
        <v>254</v>
      </c>
      <c r="H1043" s="62"/>
      <c r="I1043" s="2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1">
        <f t="shared" ca="1" si="17"/>
        <v>1043</v>
      </c>
      <c r="C1044" s="68"/>
      <c r="D1044" s="3"/>
      <c r="E1044" s="3"/>
      <c r="F1044" s="3"/>
      <c r="G1044" s="3"/>
      <c r="H1044" s="62" t="s">
        <v>140</v>
      </c>
      <c r="I1044" s="20">
        <v>-647264.49336569826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1">
        <f t="shared" ca="1" si="17"/>
        <v>1044</v>
      </c>
      <c r="C1045" s="61"/>
      <c r="D1045" s="3"/>
      <c r="E1045" s="3"/>
      <c r="F1045" s="3"/>
      <c r="G1045" s="3"/>
      <c r="H1045" s="62"/>
      <c r="I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1">
        <f t="shared" ca="1" si="17"/>
        <v>1045</v>
      </c>
      <c r="C1046" s="61">
        <v>22841</v>
      </c>
      <c r="D1046" s="73" t="s">
        <v>188</v>
      </c>
      <c r="E1046" s="3"/>
      <c r="F1046" s="3"/>
      <c r="G1046" s="3"/>
      <c r="H1046" s="62"/>
      <c r="I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1">
        <f t="shared" ca="1" si="17"/>
        <v>1046</v>
      </c>
      <c r="C1047" s="61"/>
      <c r="D1047" s="3"/>
      <c r="E1047" s="3"/>
      <c r="F1047" s="61" t="s">
        <v>292</v>
      </c>
      <c r="G1047" s="3" t="s">
        <v>199</v>
      </c>
      <c r="H1047" s="62"/>
      <c r="I1047" s="2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1">
        <f t="shared" ca="1" si="17"/>
        <v>1047</v>
      </c>
      <c r="C1048" s="61"/>
      <c r="D1048" s="3"/>
      <c r="E1048" s="3"/>
      <c r="F1048" s="61" t="s">
        <v>292</v>
      </c>
      <c r="G1048" s="3" t="s">
        <v>255</v>
      </c>
      <c r="H1048" s="62"/>
      <c r="I1048" s="21">
        <v>-137493.70867019205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1">
        <f t="shared" ca="1" si="17"/>
        <v>1048</v>
      </c>
      <c r="C1049" s="61"/>
      <c r="D1049" s="3"/>
      <c r="E1049" s="3"/>
      <c r="F1049" s="3"/>
      <c r="G1049" s="3"/>
      <c r="H1049" s="62" t="s">
        <v>140</v>
      </c>
      <c r="I1049" s="20">
        <v>-137493.70867019205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1">
        <f t="shared" ca="1" si="17"/>
        <v>1049</v>
      </c>
      <c r="C1050" s="61"/>
      <c r="D1050" s="3"/>
      <c r="E1050" s="3"/>
      <c r="F1050" s="3"/>
      <c r="G1050" s="3"/>
      <c r="H1050" s="62"/>
      <c r="I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1">
        <f t="shared" ca="1" si="17"/>
        <v>1050</v>
      </c>
      <c r="C1051" s="61">
        <v>254</v>
      </c>
      <c r="D1051" s="3"/>
      <c r="E1051" s="72"/>
      <c r="F1051" s="61" t="s">
        <v>292</v>
      </c>
      <c r="G1051" s="3" t="s">
        <v>259</v>
      </c>
      <c r="H1051" s="62"/>
      <c r="I1051" s="2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1">
        <f t="shared" ca="1" si="17"/>
        <v>1051</v>
      </c>
      <c r="C1052" s="61">
        <v>254</v>
      </c>
      <c r="D1052" s="3"/>
      <c r="E1052" s="72"/>
      <c r="F1052" s="61" t="s">
        <v>292</v>
      </c>
      <c r="G1052" s="3" t="s">
        <v>255</v>
      </c>
      <c r="H1052" s="62"/>
      <c r="I1052" s="2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1">
        <f t="shared" ca="1" si="17"/>
        <v>1052</v>
      </c>
      <c r="C1053" s="61">
        <v>254105</v>
      </c>
      <c r="D1053" s="3" t="s">
        <v>190</v>
      </c>
      <c r="E1053" s="72"/>
      <c r="F1053" s="61" t="s">
        <v>292</v>
      </c>
      <c r="G1053" s="3" t="s">
        <v>199</v>
      </c>
      <c r="H1053" s="62"/>
      <c r="I1053" s="2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1">
        <f t="shared" ca="1" si="17"/>
        <v>1053</v>
      </c>
      <c r="C1054" s="61">
        <v>2533</v>
      </c>
      <c r="D1054" s="73" t="s">
        <v>191</v>
      </c>
      <c r="E1054" s="72"/>
      <c r="F1054" s="61" t="s">
        <v>292</v>
      </c>
      <c r="G1054" s="3" t="s">
        <v>32</v>
      </c>
      <c r="H1054" s="62"/>
      <c r="I1054" s="2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1">
        <f t="shared" ca="1" si="17"/>
        <v>1054</v>
      </c>
      <c r="C1055" s="61">
        <v>254</v>
      </c>
      <c r="D1055" s="73" t="s">
        <v>191</v>
      </c>
      <c r="E1055" s="72"/>
      <c r="F1055" s="61" t="s">
        <v>292</v>
      </c>
      <c r="G1055" s="3" t="s">
        <v>253</v>
      </c>
      <c r="H1055" s="62"/>
      <c r="I1055" s="2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1">
        <f t="shared" ca="1" si="17"/>
        <v>1055</v>
      </c>
      <c r="C1056" s="61">
        <v>254</v>
      </c>
      <c r="D1056" s="3" t="s">
        <v>325</v>
      </c>
      <c r="E1056" s="3"/>
      <c r="F1056" s="61" t="s">
        <v>292</v>
      </c>
      <c r="G1056" s="3" t="s">
        <v>199</v>
      </c>
      <c r="H1056" s="62"/>
      <c r="I1056" s="21">
        <v>-24373610.02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1">
        <f t="shared" ca="1" si="17"/>
        <v>1056</v>
      </c>
      <c r="C1057" s="61"/>
      <c r="D1057" s="3"/>
      <c r="E1057" s="3"/>
      <c r="F1057" s="61"/>
      <c r="G1057" s="3"/>
      <c r="H1057" s="62" t="s">
        <v>140</v>
      </c>
      <c r="I1057" s="20">
        <v>-24373610.02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1">
        <f t="shared" ca="1" si="17"/>
        <v>1057</v>
      </c>
      <c r="C1058" s="61"/>
      <c r="D1058" s="3"/>
      <c r="E1058" s="3"/>
      <c r="F1058" s="3"/>
      <c r="G1058" s="3"/>
      <c r="H1058" s="62"/>
      <c r="I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1">
        <f t="shared" ca="1" si="17"/>
        <v>1058</v>
      </c>
      <c r="C1059" s="61">
        <v>252</v>
      </c>
      <c r="D1059" s="3" t="s">
        <v>192</v>
      </c>
      <c r="E1059" s="3"/>
      <c r="F1059" s="3"/>
      <c r="G1059" s="3"/>
      <c r="H1059" s="62"/>
      <c r="I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1">
        <f t="shared" ca="1" si="17"/>
        <v>1059</v>
      </c>
      <c r="C1060" s="61"/>
      <c r="D1060" s="3"/>
      <c r="E1060" s="3"/>
      <c r="F1060" s="61" t="s">
        <v>294</v>
      </c>
      <c r="G1060" s="3" t="s">
        <v>199</v>
      </c>
      <c r="H1060" s="62"/>
      <c r="I1060" s="21">
        <v>-3850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1">
        <f t="shared" ca="1" si="17"/>
        <v>1060</v>
      </c>
      <c r="C1061" s="61"/>
      <c r="D1061" s="3"/>
      <c r="E1061" s="3"/>
      <c r="F1061" s="61" t="s">
        <v>296</v>
      </c>
      <c r="G1061" s="3" t="s">
        <v>26</v>
      </c>
      <c r="H1061" s="62"/>
      <c r="I1061" s="2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1">
        <f t="shared" ca="1" si="17"/>
        <v>1061</v>
      </c>
      <c r="C1062" s="61"/>
      <c r="D1062" s="3"/>
      <c r="E1062" s="3"/>
      <c r="F1062" s="61" t="s">
        <v>296</v>
      </c>
      <c r="G1062" s="3" t="s">
        <v>257</v>
      </c>
      <c r="H1062" s="62"/>
      <c r="I1062" s="2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1">
        <f t="shared" ca="1" si="17"/>
        <v>1062</v>
      </c>
      <c r="C1063" s="61"/>
      <c r="D1063" s="3"/>
      <c r="E1063" s="3"/>
      <c r="F1063" s="61" t="s">
        <v>294</v>
      </c>
      <c r="G1063" s="3" t="s">
        <v>255</v>
      </c>
      <c r="H1063" s="62"/>
      <c r="I1063" s="2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1">
        <f t="shared" ca="1" si="17"/>
        <v>1063</v>
      </c>
      <c r="C1064" s="61"/>
      <c r="D1064" s="3"/>
      <c r="E1064" s="3"/>
      <c r="F1064" s="61" t="s">
        <v>295</v>
      </c>
      <c r="G1064" s="3" t="s">
        <v>261</v>
      </c>
      <c r="H1064" s="62"/>
      <c r="I1064" s="2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1">
        <f t="shared" ca="1" si="17"/>
        <v>1064</v>
      </c>
      <c r="C1065" s="68" t="s">
        <v>193</v>
      </c>
      <c r="D1065" s="3"/>
      <c r="E1065" s="3"/>
      <c r="F1065" s="3"/>
      <c r="G1065" s="3"/>
      <c r="H1065" s="62" t="s">
        <v>326</v>
      </c>
      <c r="I1065" s="20">
        <v>21333.701184419831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1">
        <f t="shared" ca="1" si="17"/>
        <v>1065</v>
      </c>
      <c r="C1066" s="61"/>
      <c r="D1066" s="3"/>
      <c r="E1066" s="3"/>
      <c r="F1066" s="3"/>
      <c r="G1066" s="3"/>
      <c r="H1066" s="62"/>
      <c r="I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1">
        <f t="shared" ca="1" si="17"/>
        <v>1066</v>
      </c>
      <c r="C1067" s="61">
        <v>25398</v>
      </c>
      <c r="D1067" s="3" t="s">
        <v>195</v>
      </c>
      <c r="E1067" s="3"/>
      <c r="F1067" s="3"/>
      <c r="G1067" s="3"/>
      <c r="H1067" s="62"/>
      <c r="I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1">
        <f t="shared" ca="1" si="17"/>
        <v>1067</v>
      </c>
      <c r="C1068" s="61"/>
      <c r="D1068" s="3"/>
      <c r="E1068" s="3"/>
      <c r="F1068" s="61" t="s">
        <v>292</v>
      </c>
      <c r="G1068" s="3" t="s">
        <v>199</v>
      </c>
      <c r="H1068" s="62"/>
      <c r="I1068" s="2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1">
        <f t="shared" ca="1" si="17"/>
        <v>1068</v>
      </c>
      <c r="C1069" s="61"/>
      <c r="D1069" s="3"/>
      <c r="E1069" s="3"/>
      <c r="F1069" s="3"/>
      <c r="G1069" s="3"/>
      <c r="H1069" s="62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1">
        <f t="shared" ca="1" si="17"/>
        <v>1069</v>
      </c>
      <c r="C1070" s="61"/>
      <c r="D1070" s="3"/>
      <c r="E1070" s="3"/>
      <c r="F1070" s="3"/>
      <c r="G1070" s="3"/>
      <c r="H1070" s="62"/>
      <c r="I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1">
        <f t="shared" ca="1" si="17"/>
        <v>1070</v>
      </c>
      <c r="C1071" s="61">
        <v>25399</v>
      </c>
      <c r="D1071" s="3" t="s">
        <v>196</v>
      </c>
      <c r="E1071" s="3"/>
      <c r="F1071" s="3"/>
      <c r="G1071" s="3"/>
      <c r="H1071" s="62"/>
      <c r="I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1">
        <f t="shared" ca="1" si="17"/>
        <v>1071</v>
      </c>
      <c r="C1072" s="61"/>
      <c r="D1072" s="3"/>
      <c r="E1072" s="3"/>
      <c r="F1072" s="61" t="s">
        <v>292</v>
      </c>
      <c r="G1072" s="3" t="s">
        <v>199</v>
      </c>
      <c r="H1072" s="62"/>
      <c r="I1072" s="21">
        <v>-532673.1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1">
        <f t="shared" ca="1" si="17"/>
        <v>1072</v>
      </c>
      <c r="C1073" s="61"/>
      <c r="D1073" s="3"/>
      <c r="E1073" s="3"/>
      <c r="F1073" s="61" t="s">
        <v>116</v>
      </c>
      <c r="G1073" s="3" t="s">
        <v>270</v>
      </c>
      <c r="H1073" s="62"/>
      <c r="I1073" s="2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1">
        <f t="shared" ca="1" si="17"/>
        <v>1073</v>
      </c>
      <c r="C1074" s="61"/>
      <c r="D1074" s="3"/>
      <c r="E1074" s="3"/>
      <c r="F1074" s="61" t="s">
        <v>116</v>
      </c>
      <c r="G1074" s="3" t="s">
        <v>254</v>
      </c>
      <c r="H1074" s="62"/>
      <c r="I1074" s="21">
        <v>-3832877.076725719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1">
        <f t="shared" ca="1" si="17"/>
        <v>1074</v>
      </c>
      <c r="C1075" s="61"/>
      <c r="D1075" s="3"/>
      <c r="E1075" s="3"/>
      <c r="F1075" s="61" t="s">
        <v>292</v>
      </c>
      <c r="G1075" s="3" t="s">
        <v>255</v>
      </c>
      <c r="H1075" s="62"/>
      <c r="I1075" s="21">
        <v>-31466.743032967712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1">
        <f t="shared" ca="1" si="17"/>
        <v>1075</v>
      </c>
      <c r="C1076" s="61"/>
      <c r="D1076" s="3"/>
      <c r="E1076" s="3"/>
      <c r="F1076" s="61" t="s">
        <v>292</v>
      </c>
      <c r="G1076" s="3" t="s">
        <v>257</v>
      </c>
      <c r="H1076" s="62"/>
      <c r="I1076" s="2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1">
        <f t="shared" ca="1" si="17"/>
        <v>1076</v>
      </c>
      <c r="C1077" s="61"/>
      <c r="D1077" s="3"/>
      <c r="E1077" s="3"/>
      <c r="F1077" s="61" t="s">
        <v>292</v>
      </c>
      <c r="G1077" s="3" t="s">
        <v>26</v>
      </c>
      <c r="H1077" s="62"/>
      <c r="I1077" s="21">
        <v>-581398.56228194071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1">
        <f t="shared" ca="1" si="17"/>
        <v>1077</v>
      </c>
      <c r="C1078" s="61"/>
      <c r="D1078" s="3"/>
      <c r="E1078" s="3"/>
      <c r="F1078" s="61" t="s">
        <v>292</v>
      </c>
      <c r="G1078" s="3" t="s">
        <v>258</v>
      </c>
      <c r="H1078" s="62"/>
      <c r="I1078" s="2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1">
        <f t="shared" ca="1" si="17"/>
        <v>1078</v>
      </c>
      <c r="C1079" s="61"/>
      <c r="D1079" s="3"/>
      <c r="E1079" s="3"/>
      <c r="F1079" s="61" t="s">
        <v>292</v>
      </c>
      <c r="G1079" s="3" t="s">
        <v>32</v>
      </c>
      <c r="H1079" s="62"/>
      <c r="I1079" s="2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1">
        <f t="shared" ca="1" si="17"/>
        <v>1079</v>
      </c>
      <c r="C1080" s="61"/>
      <c r="D1080" s="3"/>
      <c r="E1080" s="3"/>
      <c r="F1080" s="61" t="s">
        <v>292</v>
      </c>
      <c r="G1080" s="3" t="s">
        <v>253</v>
      </c>
      <c r="H1080" s="62"/>
      <c r="I1080" s="2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1">
        <f t="shared" ca="1" si="17"/>
        <v>1080</v>
      </c>
      <c r="C1081" s="61"/>
      <c r="D1081" s="3"/>
      <c r="E1081" s="3"/>
      <c r="F1081" s="3"/>
      <c r="G1081" s="3"/>
      <c r="H1081" s="62" t="s">
        <v>140</v>
      </c>
      <c r="I1081" s="20">
        <v>-4978415.4820406279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1">
        <f t="shared" ca="1" si="17"/>
        <v>1081</v>
      </c>
      <c r="C1082" s="61"/>
      <c r="D1082" s="3"/>
      <c r="E1082" s="3"/>
      <c r="F1082" s="3"/>
      <c r="G1082" s="3"/>
      <c r="H1082" s="62"/>
      <c r="I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1">
        <f t="shared" ca="1" si="17"/>
        <v>1082</v>
      </c>
      <c r="C1083" s="61">
        <v>190</v>
      </c>
      <c r="D1083" s="3" t="s">
        <v>197</v>
      </c>
      <c r="E1083" s="3"/>
      <c r="F1083" s="3"/>
      <c r="G1083" s="3"/>
      <c r="H1083" s="62"/>
      <c r="I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1">
        <f t="shared" ca="1" si="17"/>
        <v>1083</v>
      </c>
      <c r="C1084" s="61"/>
      <c r="D1084" s="3"/>
      <c r="E1084" s="3"/>
      <c r="F1084" s="61" t="s">
        <v>292</v>
      </c>
      <c r="G1084" s="3" t="s">
        <v>199</v>
      </c>
      <c r="H1084" s="62"/>
      <c r="I1084" s="21">
        <v>5992642.2300000004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1">
        <f t="shared" ca="1" si="17"/>
        <v>1084</v>
      </c>
      <c r="C1085" s="61"/>
      <c r="D1085" s="3"/>
      <c r="E1085" s="3"/>
      <c r="F1085" s="61" t="s">
        <v>295</v>
      </c>
      <c r="G1085" s="3" t="s">
        <v>261</v>
      </c>
      <c r="H1085" s="62"/>
      <c r="I1085" s="2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1">
        <f t="shared" ca="1" si="17"/>
        <v>1085</v>
      </c>
      <c r="C1086" s="61"/>
      <c r="D1086" s="3"/>
      <c r="E1086" s="3"/>
      <c r="F1086" s="61" t="s">
        <v>299</v>
      </c>
      <c r="G1086" s="3" t="s">
        <v>254</v>
      </c>
      <c r="H1086" s="62"/>
      <c r="I1086" s="21">
        <v>1778080.1448714202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1">
        <f t="shared" ref="A1087:A1150" ca="1" si="18">OFFSET(A1087,-1,)+1</f>
        <v>1086</v>
      </c>
      <c r="C1087" s="61"/>
      <c r="D1087" s="3"/>
      <c r="E1087" s="3"/>
      <c r="F1087" s="61" t="s">
        <v>292</v>
      </c>
      <c r="G1087" s="3" t="s">
        <v>277</v>
      </c>
      <c r="H1087" s="62"/>
      <c r="I1087" s="2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1">
        <f t="shared" ca="1" si="18"/>
        <v>1087</v>
      </c>
      <c r="C1088" s="61"/>
      <c r="D1088" s="3"/>
      <c r="E1088" s="3"/>
      <c r="F1088" s="61" t="s">
        <v>295</v>
      </c>
      <c r="G1088" s="3" t="s">
        <v>275</v>
      </c>
      <c r="H1088" s="62"/>
      <c r="I1088" s="21">
        <v>328328.90703700192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1">
        <f t="shared" ca="1" si="18"/>
        <v>1088</v>
      </c>
      <c r="C1089" s="61"/>
      <c r="D1089" s="3"/>
      <c r="E1089" s="3"/>
      <c r="F1089" s="61" t="s">
        <v>292</v>
      </c>
      <c r="G1089" s="3" t="s">
        <v>276</v>
      </c>
      <c r="H1089" s="62"/>
      <c r="I1089" s="2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1">
        <f t="shared" ca="1" si="18"/>
        <v>1089</v>
      </c>
      <c r="C1090" s="61"/>
      <c r="D1090" s="3"/>
      <c r="E1090" s="3"/>
      <c r="F1090" s="61" t="s">
        <v>292</v>
      </c>
      <c r="G1090" s="3" t="s">
        <v>26</v>
      </c>
      <c r="H1090" s="62"/>
      <c r="I1090" s="21">
        <v>610071.60866335209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1">
        <f t="shared" ca="1" si="18"/>
        <v>1090</v>
      </c>
      <c r="C1091" s="61"/>
      <c r="D1091" s="3"/>
      <c r="E1091" s="3"/>
      <c r="F1091" s="61" t="s">
        <v>292</v>
      </c>
      <c r="G1091" s="3" t="s">
        <v>253</v>
      </c>
      <c r="H1091" s="62"/>
      <c r="I1091" s="2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1">
        <f t="shared" ca="1" si="18"/>
        <v>1091</v>
      </c>
      <c r="C1092" s="61"/>
      <c r="D1092" s="3"/>
      <c r="E1092" s="3"/>
      <c r="F1092" s="61" t="s">
        <v>298</v>
      </c>
      <c r="G1092" s="3" t="s">
        <v>272</v>
      </c>
      <c r="H1092" s="62"/>
      <c r="I1092" s="2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1">
        <f t="shared" ca="1" si="18"/>
        <v>1092</v>
      </c>
      <c r="C1093" s="61"/>
      <c r="D1093" s="3"/>
      <c r="E1093" s="3"/>
      <c r="F1093" s="61" t="s">
        <v>292</v>
      </c>
      <c r="G1093" s="3" t="s">
        <v>255</v>
      </c>
      <c r="H1093" s="62"/>
      <c r="I1093" s="21">
        <v>33805.022415338717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1">
        <f t="shared" ca="1" si="18"/>
        <v>1093</v>
      </c>
      <c r="C1094" s="61"/>
      <c r="D1094" s="3"/>
      <c r="E1094" s="3"/>
      <c r="F1094" s="61" t="s">
        <v>292</v>
      </c>
      <c r="G1094" s="3" t="s">
        <v>257</v>
      </c>
      <c r="H1094" s="62"/>
      <c r="I1094" s="2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1">
        <f t="shared" ca="1" si="18"/>
        <v>1094</v>
      </c>
      <c r="C1095" s="61"/>
      <c r="D1095" s="3"/>
      <c r="E1095" s="3"/>
      <c r="F1095" s="61" t="s">
        <v>292</v>
      </c>
      <c r="G1095" s="3" t="s">
        <v>258</v>
      </c>
      <c r="H1095" s="62"/>
      <c r="I1095" s="2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1">
        <f t="shared" ca="1" si="18"/>
        <v>1095</v>
      </c>
      <c r="C1096" s="61"/>
      <c r="D1096" s="3"/>
      <c r="E1096" s="3"/>
      <c r="F1096" s="61" t="s">
        <v>292</v>
      </c>
      <c r="G1096" s="3" t="s">
        <v>32</v>
      </c>
      <c r="H1096" s="62"/>
      <c r="I1096" s="2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1">
        <f t="shared" ca="1" si="18"/>
        <v>1096</v>
      </c>
      <c r="C1097" s="61"/>
      <c r="D1097" s="3"/>
      <c r="E1097" s="3"/>
      <c r="F1097" s="61" t="s">
        <v>294</v>
      </c>
      <c r="G1097" s="3" t="s">
        <v>262</v>
      </c>
      <c r="H1097" s="62"/>
      <c r="I1097" s="21">
        <v>-3391312.9263217668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1">
        <f t="shared" ca="1" si="18"/>
        <v>1097</v>
      </c>
      <c r="C1098" s="61"/>
      <c r="D1098" s="3"/>
      <c r="E1098" s="3"/>
      <c r="F1098" s="61" t="s">
        <v>294</v>
      </c>
      <c r="G1098" s="3" t="s">
        <v>269</v>
      </c>
      <c r="H1098" s="62"/>
      <c r="I1098" s="21">
        <v>142549.31390619287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1">
        <f t="shared" ca="1" si="18"/>
        <v>1098</v>
      </c>
      <c r="C1099" s="61"/>
      <c r="D1099" s="3"/>
      <c r="E1099" s="3"/>
      <c r="F1099" s="3"/>
      <c r="G1099" s="3"/>
      <c r="H1099" s="62"/>
      <c r="I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1">
        <f t="shared" ca="1" si="18"/>
        <v>1099</v>
      </c>
      <c r="C1100" s="68" t="s">
        <v>198</v>
      </c>
      <c r="D1100" s="3"/>
      <c r="E1100" s="3"/>
      <c r="F1100" s="3"/>
      <c r="G1100" s="3"/>
      <c r="H1100" s="62" t="s">
        <v>194</v>
      </c>
      <c r="I1100" s="13">
        <v>5494164.3005715385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1">
        <f t="shared" ca="1" si="18"/>
        <v>1100</v>
      </c>
      <c r="C1101" s="61"/>
      <c r="D1101" s="3"/>
      <c r="E1101" s="3"/>
      <c r="F1101" s="3"/>
      <c r="G1101" s="3"/>
      <c r="H1101" s="62"/>
      <c r="I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1">
        <f t="shared" ca="1" si="18"/>
        <v>1101</v>
      </c>
      <c r="C1102" s="61">
        <v>281</v>
      </c>
      <c r="D1102" s="3" t="s">
        <v>197</v>
      </c>
      <c r="E1102" s="3"/>
      <c r="F1102" s="3"/>
      <c r="G1102" s="3"/>
      <c r="H1102" s="62"/>
      <c r="I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1">
        <f t="shared" ca="1" si="18"/>
        <v>1102</v>
      </c>
      <c r="C1103" s="61"/>
      <c r="D1103" s="3"/>
      <c r="E1103" s="3"/>
      <c r="F1103" s="61" t="s">
        <v>292</v>
      </c>
      <c r="G1103" s="3" t="s">
        <v>199</v>
      </c>
      <c r="H1103" s="62"/>
      <c r="I1103" s="2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1">
        <f t="shared" ca="1" si="18"/>
        <v>1103</v>
      </c>
      <c r="C1104" s="61"/>
      <c r="D1104" s="3"/>
      <c r="E1104" s="3"/>
      <c r="F1104" s="61" t="s">
        <v>293</v>
      </c>
      <c r="G1104" s="3" t="s">
        <v>26</v>
      </c>
      <c r="H1104" s="62"/>
      <c r="I1104" s="2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1">
        <f t="shared" ca="1" si="18"/>
        <v>1104</v>
      </c>
      <c r="C1105" s="61"/>
      <c r="D1105" s="3"/>
      <c r="E1105" s="3"/>
      <c r="F1105" s="61" t="s">
        <v>293</v>
      </c>
      <c r="G1105" s="3" t="s">
        <v>255</v>
      </c>
      <c r="H1105" s="62"/>
      <c r="I1105" s="2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1">
        <f t="shared" ca="1" si="18"/>
        <v>1105</v>
      </c>
      <c r="C1106" s="61"/>
      <c r="D1106" s="3"/>
      <c r="E1106" s="3"/>
      <c r="F1106" s="61" t="s">
        <v>293</v>
      </c>
      <c r="G1106" s="3" t="s">
        <v>257</v>
      </c>
      <c r="H1106" s="62"/>
      <c r="I1106" s="2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1">
        <f t="shared" ca="1" si="18"/>
        <v>1106</v>
      </c>
      <c r="C1107" s="61"/>
      <c r="D1107" s="3"/>
      <c r="E1107" s="3"/>
      <c r="F1107" s="61" t="s">
        <v>296</v>
      </c>
      <c r="G1107" s="3" t="s">
        <v>281</v>
      </c>
      <c r="H1107" s="62"/>
      <c r="I1107" s="2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1">
        <f t="shared" ca="1" si="18"/>
        <v>1107</v>
      </c>
      <c r="C1108" s="61"/>
      <c r="D1108" s="3"/>
      <c r="E1108" s="3"/>
      <c r="F1108" s="3"/>
      <c r="G1108" s="3"/>
      <c r="H1108" s="62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1">
        <f t="shared" ca="1" si="18"/>
        <v>1108</v>
      </c>
      <c r="C1109" s="61"/>
      <c r="D1109" s="3"/>
      <c r="E1109" s="3"/>
      <c r="F1109" s="3"/>
      <c r="G1109" s="3"/>
      <c r="H1109" s="62"/>
      <c r="I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1">
        <f t="shared" ca="1" si="18"/>
        <v>1109</v>
      </c>
      <c r="C1110" s="61">
        <v>282</v>
      </c>
      <c r="D1110" s="3" t="s">
        <v>200</v>
      </c>
      <c r="E1110" s="3"/>
      <c r="F1110" s="3"/>
      <c r="G1110" s="3"/>
      <c r="H1110" s="62"/>
      <c r="I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1">
        <f t="shared" ca="1" si="18"/>
        <v>1110</v>
      </c>
      <c r="C1111" s="61"/>
      <c r="D1111" s="3"/>
      <c r="E1111" s="3"/>
      <c r="F1111" s="61" t="s">
        <v>116</v>
      </c>
      <c r="G1111" s="3" t="s">
        <v>199</v>
      </c>
      <c r="H1111" s="62"/>
      <c r="I1111" s="21">
        <v>-277187351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1">
        <f t="shared" ca="1" si="18"/>
        <v>1111</v>
      </c>
      <c r="C1112" s="61"/>
      <c r="D1112" s="3"/>
      <c r="E1112" s="3"/>
      <c r="F1112" s="61" t="s">
        <v>311</v>
      </c>
      <c r="G1112" s="3" t="s">
        <v>314</v>
      </c>
      <c r="H1112" s="62"/>
      <c r="I1112" s="21">
        <v>5057.2847743274606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1">
        <f t="shared" ca="1" si="18"/>
        <v>1112</v>
      </c>
      <c r="C1113" s="61"/>
      <c r="D1113" s="3"/>
      <c r="E1113" s="3"/>
      <c r="F1113" s="61" t="s">
        <v>311</v>
      </c>
      <c r="G1113" s="3" t="s">
        <v>284</v>
      </c>
      <c r="H1113" s="62"/>
      <c r="I1113" s="21">
        <v>2.9282614798229505E-2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1">
        <f t="shared" ca="1" si="18"/>
        <v>1113</v>
      </c>
      <c r="C1114" s="61"/>
      <c r="D1114" s="3"/>
      <c r="E1114" s="3"/>
      <c r="F1114" s="61" t="s">
        <v>116</v>
      </c>
      <c r="G1114" s="3" t="s">
        <v>262</v>
      </c>
      <c r="H1114" s="62"/>
      <c r="I1114" s="21">
        <v>-2017414.1380039747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1">
        <f t="shared" ca="1" si="18"/>
        <v>1114</v>
      </c>
      <c r="C1115" s="61"/>
      <c r="D1115" s="3"/>
      <c r="E1115" s="3"/>
      <c r="F1115" s="61" t="s">
        <v>299</v>
      </c>
      <c r="G1115" s="3" t="s">
        <v>254</v>
      </c>
      <c r="H1115" s="62"/>
      <c r="I1115" s="21">
        <v>-125228.39669410033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1">
        <f t="shared" ca="1" si="18"/>
        <v>1115</v>
      </c>
      <c r="C1116" s="61"/>
      <c r="D1116" s="3"/>
      <c r="E1116" s="3"/>
      <c r="F1116" s="61" t="s">
        <v>298</v>
      </c>
      <c r="G1116" s="3" t="s">
        <v>269</v>
      </c>
      <c r="H1116" s="62"/>
      <c r="I1116" s="21">
        <v>-51866.829392275329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1">
        <f t="shared" ca="1" si="18"/>
        <v>1116</v>
      </c>
      <c r="C1117" s="61"/>
      <c r="D1117" s="3"/>
      <c r="E1117" s="3"/>
      <c r="F1117" s="61" t="s">
        <v>292</v>
      </c>
      <c r="G1117" s="3" t="s">
        <v>272</v>
      </c>
      <c r="H1117" s="62"/>
      <c r="I1117" s="21">
        <v>-436804.05572476354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1">
        <f t="shared" ca="1" si="18"/>
        <v>1117</v>
      </c>
      <c r="C1118" s="61"/>
      <c r="D1118" s="3"/>
      <c r="E1118" s="3"/>
      <c r="F1118" s="61" t="s">
        <v>292</v>
      </c>
      <c r="G1118" s="3" t="s">
        <v>255</v>
      </c>
      <c r="H1118" s="62"/>
      <c r="I1118" s="2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1">
        <f t="shared" ca="1" si="18"/>
        <v>1118</v>
      </c>
      <c r="C1119" s="61"/>
      <c r="D1119" s="3"/>
      <c r="E1119" s="3"/>
      <c r="F1119" s="61" t="s">
        <v>292</v>
      </c>
      <c r="G1119" s="3" t="s">
        <v>257</v>
      </c>
      <c r="H1119" s="62"/>
      <c r="I1119" s="2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1">
        <f t="shared" ca="1" si="18"/>
        <v>1119</v>
      </c>
      <c r="C1120" s="61"/>
      <c r="D1120" s="3"/>
      <c r="E1120" s="3"/>
      <c r="F1120" s="61" t="s">
        <v>292</v>
      </c>
      <c r="G1120" s="3" t="s">
        <v>253</v>
      </c>
      <c r="H1120" s="62"/>
      <c r="I1120" s="2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1">
        <f t="shared" ca="1" si="18"/>
        <v>1120</v>
      </c>
      <c r="C1121" s="61"/>
      <c r="D1121" s="3"/>
      <c r="E1121" s="3"/>
      <c r="F1121" s="61" t="s">
        <v>292</v>
      </c>
      <c r="G1121" s="3" t="s">
        <v>32</v>
      </c>
      <c r="H1121" s="62"/>
      <c r="I1121" s="2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1">
        <f t="shared" ca="1" si="18"/>
        <v>1121</v>
      </c>
      <c r="C1122" s="61"/>
      <c r="D1122" s="3"/>
      <c r="E1122" s="3"/>
      <c r="F1122" s="61" t="s">
        <v>292</v>
      </c>
      <c r="G1122" s="3" t="s">
        <v>261</v>
      </c>
      <c r="H1122" s="62"/>
      <c r="I1122" s="2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1">
        <f t="shared" ca="1" si="18"/>
        <v>1122</v>
      </c>
      <c r="C1123" s="61"/>
      <c r="D1123" s="3"/>
      <c r="E1123" s="3"/>
      <c r="F1123" s="61" t="s">
        <v>292</v>
      </c>
      <c r="G1123" s="3" t="s">
        <v>259</v>
      </c>
      <c r="H1123" s="62"/>
      <c r="I1123" s="21">
        <v>1311.4617757486731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1">
        <f t="shared" ca="1" si="18"/>
        <v>1123</v>
      </c>
      <c r="C1124" s="61"/>
      <c r="D1124" s="3"/>
      <c r="E1124" s="3"/>
      <c r="F1124" s="61" t="s">
        <v>292</v>
      </c>
      <c r="G1124" s="3" t="s">
        <v>26</v>
      </c>
      <c r="H1124" s="62"/>
      <c r="I1124" s="21">
        <v>1129585.8899470901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1">
        <f t="shared" ca="1" si="18"/>
        <v>1124</v>
      </c>
      <c r="C1125" s="61"/>
      <c r="D1125" s="3"/>
      <c r="E1125" s="3"/>
      <c r="F1125" s="3"/>
      <c r="G1125" s="3"/>
      <c r="H1125" s="62" t="s">
        <v>194</v>
      </c>
      <c r="I1125" s="13">
        <v>-278682709.75403529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1">
        <f t="shared" ca="1" si="18"/>
        <v>1125</v>
      </c>
      <c r="C1126" s="61"/>
      <c r="D1126" s="3"/>
      <c r="E1126" s="3"/>
      <c r="F1126" s="3"/>
      <c r="G1126" s="3"/>
      <c r="H1126" s="62"/>
      <c r="I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1">
        <f t="shared" ca="1" si="18"/>
        <v>1126</v>
      </c>
      <c r="C1127" s="61">
        <v>283</v>
      </c>
      <c r="D1127" s="3" t="s">
        <v>200</v>
      </c>
      <c r="E1127" s="3"/>
      <c r="F1127" s="3"/>
      <c r="G1127" s="3"/>
      <c r="H1127" s="62"/>
      <c r="I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1">
        <f t="shared" ca="1" si="18"/>
        <v>1127</v>
      </c>
      <c r="C1128" s="61"/>
      <c r="D1128" s="3"/>
      <c r="E1128" s="3"/>
      <c r="F1128" s="61" t="s">
        <v>116</v>
      </c>
      <c r="G1128" s="3" t="s">
        <v>199</v>
      </c>
      <c r="H1128" s="62"/>
      <c r="I1128" s="21">
        <v>455717.67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1">
        <f t="shared" ca="1" si="18"/>
        <v>1128</v>
      </c>
      <c r="C1129" s="61"/>
      <c r="D1129" s="3"/>
      <c r="E1129" s="3"/>
      <c r="F1129" s="61" t="s">
        <v>292</v>
      </c>
      <c r="G1129" s="3" t="s">
        <v>26</v>
      </c>
      <c r="H1129" s="62"/>
      <c r="I1129" s="21">
        <v>-289.06318757668271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1">
        <f t="shared" ca="1" si="18"/>
        <v>1129</v>
      </c>
      <c r="C1130" s="61"/>
      <c r="D1130" s="3"/>
      <c r="E1130" s="3"/>
      <c r="F1130" s="61" t="s">
        <v>292</v>
      </c>
      <c r="G1130" s="3" t="s">
        <v>253</v>
      </c>
      <c r="H1130" s="62"/>
      <c r="I1130" s="2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1">
        <f t="shared" ca="1" si="18"/>
        <v>1130</v>
      </c>
      <c r="C1131" s="61"/>
      <c r="D1131" s="3"/>
      <c r="E1131" s="3"/>
      <c r="F1131" s="61" t="s">
        <v>299</v>
      </c>
      <c r="G1131" s="3" t="s">
        <v>254</v>
      </c>
      <c r="H1131" s="62"/>
      <c r="I1131" s="21">
        <v>-1461481.099949532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1">
        <f t="shared" ca="1" si="18"/>
        <v>1131</v>
      </c>
      <c r="C1132" s="61"/>
      <c r="D1132" s="3"/>
      <c r="E1132" s="3"/>
      <c r="F1132" s="61" t="s">
        <v>116</v>
      </c>
      <c r="G1132" s="3" t="s">
        <v>270</v>
      </c>
      <c r="H1132" s="62"/>
      <c r="I1132" s="21">
        <v>-235801.62063108143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1">
        <f t="shared" ca="1" si="18"/>
        <v>1132</v>
      </c>
      <c r="C1133" s="61"/>
      <c r="D1133" s="3"/>
      <c r="E1133" s="3"/>
      <c r="F1133" s="61" t="s">
        <v>298</v>
      </c>
      <c r="G1133" s="3" t="s">
        <v>272</v>
      </c>
      <c r="H1133" s="62"/>
      <c r="I1133" s="21">
        <v>-71113.700205109169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1">
        <f t="shared" ca="1" si="18"/>
        <v>1133</v>
      </c>
      <c r="C1134" s="61"/>
      <c r="D1134" s="3"/>
      <c r="E1134" s="3"/>
      <c r="F1134" s="61" t="s">
        <v>292</v>
      </c>
      <c r="G1134" s="3" t="s">
        <v>276</v>
      </c>
      <c r="H1134" s="62"/>
      <c r="I1134" s="2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1">
        <f t="shared" ca="1" si="18"/>
        <v>1134</v>
      </c>
      <c r="C1135" s="61"/>
      <c r="D1135" s="3"/>
      <c r="E1135" s="3"/>
      <c r="F1135" s="61" t="s">
        <v>298</v>
      </c>
      <c r="G1135" s="3" t="s">
        <v>263</v>
      </c>
      <c r="H1135" s="62"/>
      <c r="I1135" s="2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1">
        <f t="shared" ca="1" si="18"/>
        <v>1135</v>
      </c>
      <c r="C1136" s="61"/>
      <c r="D1136" s="3"/>
      <c r="E1136" s="3"/>
      <c r="F1136" s="61" t="s">
        <v>292</v>
      </c>
      <c r="G1136" s="3" t="s">
        <v>255</v>
      </c>
      <c r="H1136" s="62"/>
      <c r="I1136" s="21">
        <v>-163193.94478122803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1">
        <f t="shared" ca="1" si="18"/>
        <v>1136</v>
      </c>
      <c r="C1137" s="61"/>
      <c r="D1137" s="3"/>
      <c r="E1137" s="3"/>
      <c r="F1137" s="61" t="s">
        <v>292</v>
      </c>
      <c r="G1137" s="3" t="s">
        <v>257</v>
      </c>
      <c r="H1137" s="62"/>
      <c r="I1137" s="2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1">
        <f t="shared" ca="1" si="18"/>
        <v>1137</v>
      </c>
      <c r="C1138" s="61"/>
      <c r="D1138" s="3"/>
      <c r="E1138" s="3"/>
      <c r="F1138" s="61" t="s">
        <v>292</v>
      </c>
      <c r="G1138" s="3" t="s">
        <v>258</v>
      </c>
      <c r="H1138" s="62"/>
      <c r="I1138" s="2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1">
        <f t="shared" ca="1" si="18"/>
        <v>1138</v>
      </c>
      <c r="C1139" s="61"/>
      <c r="D1139" s="3"/>
      <c r="E1139" s="3"/>
      <c r="F1139" s="61" t="s">
        <v>292</v>
      </c>
      <c r="G1139" s="3" t="s">
        <v>32</v>
      </c>
      <c r="H1139" s="62"/>
      <c r="I1139" s="2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1">
        <f t="shared" ca="1" si="18"/>
        <v>1139</v>
      </c>
      <c r="C1140" s="61"/>
      <c r="D1140" s="3"/>
      <c r="E1140" s="3"/>
      <c r="F1140" s="61" t="s">
        <v>292</v>
      </c>
      <c r="G1140" s="3" t="s">
        <v>262</v>
      </c>
      <c r="H1140" s="62"/>
      <c r="I1140" s="21">
        <v>0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1">
        <f t="shared" ca="1" si="18"/>
        <v>1140</v>
      </c>
      <c r="C1141" s="61"/>
      <c r="D1141" s="3"/>
      <c r="E1141" s="3"/>
      <c r="F1141" s="61" t="s">
        <v>292</v>
      </c>
      <c r="G1141" s="3" t="s">
        <v>263</v>
      </c>
      <c r="H1141" s="62"/>
      <c r="I1141" s="2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1">
        <f t="shared" ca="1" si="18"/>
        <v>1141</v>
      </c>
      <c r="C1142" s="61"/>
      <c r="D1142" s="3"/>
      <c r="E1142" s="3"/>
      <c r="F1142" s="3"/>
      <c r="G1142" s="3"/>
      <c r="H1142" s="62"/>
      <c r="I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1">
        <f t="shared" ca="1" si="18"/>
        <v>1142</v>
      </c>
      <c r="C1143" s="61"/>
      <c r="D1143" s="3"/>
      <c r="E1143" s="3"/>
      <c r="F1143" s="3"/>
      <c r="G1143" s="3"/>
      <c r="H1143" s="62" t="s">
        <v>194</v>
      </c>
      <c r="I1143" s="13">
        <v>-1476161.7587545272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1">
        <f t="shared" ca="1" si="18"/>
        <v>1143</v>
      </c>
      <c r="C1144" s="61"/>
      <c r="D1144" s="3"/>
      <c r="E1144" s="3"/>
      <c r="F1144" s="3"/>
      <c r="G1144" s="3"/>
      <c r="H1144" s="62"/>
      <c r="I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1">
        <f t="shared" ca="1" si="18"/>
        <v>1144</v>
      </c>
      <c r="C1145" s="68" t="s">
        <v>201</v>
      </c>
      <c r="D1145" s="3"/>
      <c r="E1145" s="3"/>
      <c r="F1145" s="3"/>
      <c r="G1145" s="3"/>
      <c r="H1145" s="62" t="s">
        <v>194</v>
      </c>
      <c r="I1145" s="23">
        <v>-274664707.21221828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1">
        <f t="shared" ca="1" si="18"/>
        <v>1145</v>
      </c>
      <c r="C1146" s="61">
        <v>255</v>
      </c>
      <c r="D1146" s="3" t="s">
        <v>202</v>
      </c>
      <c r="E1146" s="3"/>
      <c r="F1146" s="3"/>
      <c r="G1146" s="3"/>
      <c r="H1146" s="62"/>
      <c r="I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1">
        <f t="shared" ca="1" si="18"/>
        <v>1146</v>
      </c>
      <c r="C1147" s="61"/>
      <c r="D1147" s="3"/>
      <c r="E1147" s="3"/>
      <c r="F1147" s="61" t="s">
        <v>298</v>
      </c>
      <c r="G1147" s="3" t="s">
        <v>199</v>
      </c>
      <c r="H1147" s="62"/>
      <c r="I1147" s="2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1">
        <f t="shared" ca="1" si="18"/>
        <v>1147</v>
      </c>
      <c r="C1148" s="61"/>
      <c r="D1148" s="3"/>
      <c r="E1148" s="3"/>
      <c r="F1148" s="61" t="s">
        <v>298</v>
      </c>
      <c r="G1148" s="3" t="s">
        <v>285</v>
      </c>
      <c r="H1148" s="62"/>
      <c r="I1148" s="2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1">
        <f t="shared" ca="1" si="18"/>
        <v>1148</v>
      </c>
      <c r="C1149" s="61"/>
      <c r="D1149" s="3"/>
      <c r="E1149" s="3"/>
      <c r="F1149" s="61" t="s">
        <v>298</v>
      </c>
      <c r="G1149" s="3" t="s">
        <v>286</v>
      </c>
      <c r="H1149" s="62"/>
      <c r="I1149" s="2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1">
        <f t="shared" ca="1" si="18"/>
        <v>1149</v>
      </c>
      <c r="C1150" s="61"/>
      <c r="D1150" s="3"/>
      <c r="E1150" s="3"/>
      <c r="F1150" s="61" t="s">
        <v>298</v>
      </c>
      <c r="G1150" s="3" t="s">
        <v>287</v>
      </c>
      <c r="H1150" s="62"/>
      <c r="I1150" s="2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1">
        <f t="shared" ref="A1151:A1214" ca="1" si="19">OFFSET(A1151,-1,)+1</f>
        <v>1150</v>
      </c>
      <c r="C1151" s="61"/>
      <c r="D1151" s="3"/>
      <c r="E1151" s="3"/>
      <c r="F1151" s="61" t="s">
        <v>298</v>
      </c>
      <c r="G1151" s="3" t="s">
        <v>288</v>
      </c>
      <c r="H1151" s="62"/>
      <c r="I1151" s="2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1">
        <f t="shared" ca="1" si="19"/>
        <v>1151</v>
      </c>
      <c r="C1152" s="61"/>
      <c r="D1152" s="3"/>
      <c r="E1152" s="3"/>
      <c r="F1152" s="61" t="s">
        <v>298</v>
      </c>
      <c r="G1152" s="3" t="s">
        <v>289</v>
      </c>
      <c r="H1152" s="62"/>
      <c r="I1152" s="2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1">
        <f t="shared" ca="1" si="19"/>
        <v>1152</v>
      </c>
      <c r="C1153" s="61"/>
      <c r="D1153" s="3"/>
      <c r="E1153" s="3"/>
      <c r="F1153" s="61" t="s">
        <v>298</v>
      </c>
      <c r="G1153" s="3" t="s">
        <v>290</v>
      </c>
      <c r="H1153" s="62"/>
      <c r="I1153" s="21">
        <v>-2602.825848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1">
        <f t="shared" ca="1" si="19"/>
        <v>1153</v>
      </c>
      <c r="C1154" s="61"/>
      <c r="D1154" s="3"/>
      <c r="E1154" s="3"/>
      <c r="F1154" s="61" t="s">
        <v>298</v>
      </c>
      <c r="G1154" s="3" t="s">
        <v>26</v>
      </c>
      <c r="H1154" s="62"/>
      <c r="I1154" s="21">
        <v>-17674.508717224871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1">
        <f t="shared" ca="1" si="19"/>
        <v>1154</v>
      </c>
      <c r="C1155" s="68" t="s">
        <v>203</v>
      </c>
      <c r="D1155" s="3"/>
      <c r="E1155" s="3"/>
      <c r="F1155" s="3"/>
      <c r="G1155" s="3"/>
      <c r="H1155" s="62" t="s">
        <v>194</v>
      </c>
      <c r="I1155" s="20">
        <v>-20277.334565224872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1">
        <f t="shared" ca="1" si="19"/>
        <v>1155</v>
      </c>
      <c r="C1156" s="61"/>
      <c r="D1156" s="3"/>
      <c r="E1156" s="3"/>
      <c r="F1156" s="3"/>
      <c r="G1156" s="3"/>
      <c r="H1156" s="62"/>
      <c r="I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1">
        <f t="shared" ca="1" si="19"/>
        <v>1156</v>
      </c>
      <c r="C1157" s="68" t="s">
        <v>204</v>
      </c>
      <c r="D1157" s="3"/>
      <c r="E1157" s="3"/>
      <c r="F1157" s="3"/>
      <c r="G1157" s="3"/>
      <c r="H1157" s="69"/>
      <c r="I1157" s="14">
        <v>-304800434.54967564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1">
        <f t="shared" ca="1" si="19"/>
        <v>1157</v>
      </c>
      <c r="C1158" s="61"/>
      <c r="D1158" s="3"/>
      <c r="E1158" s="3"/>
      <c r="F1158" s="3"/>
      <c r="G1158" s="3"/>
      <c r="H1158" s="62"/>
      <c r="I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1">
        <f t="shared" ca="1" si="19"/>
        <v>1158</v>
      </c>
      <c r="C1159" s="61"/>
      <c r="D1159" s="3"/>
      <c r="E1159" s="3"/>
      <c r="F1159" s="3"/>
      <c r="G1159" s="3"/>
      <c r="H1159" s="62"/>
      <c r="I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1">
        <f t="shared" ca="1" si="19"/>
        <v>1159</v>
      </c>
      <c r="C1160" s="61"/>
      <c r="D1160" s="3"/>
      <c r="E1160" s="3"/>
      <c r="F1160" s="3"/>
      <c r="G1160" s="3"/>
      <c r="H1160" s="62"/>
      <c r="I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1">
        <f t="shared" ca="1" si="19"/>
        <v>1160</v>
      </c>
      <c r="C1161" s="61" t="s">
        <v>205</v>
      </c>
      <c r="D1161" s="3" t="s">
        <v>206</v>
      </c>
      <c r="E1161" s="3"/>
      <c r="F1161" s="3"/>
      <c r="G1161" s="3"/>
      <c r="H1161" s="62"/>
      <c r="I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1">
        <f t="shared" ca="1" si="19"/>
        <v>1161</v>
      </c>
      <c r="C1162" s="61"/>
      <c r="D1162" s="3"/>
      <c r="E1162" s="3"/>
      <c r="F1162" s="61" t="s">
        <v>292</v>
      </c>
      <c r="G1162" s="3" t="s">
        <v>199</v>
      </c>
      <c r="H1162" s="62"/>
      <c r="I1162" s="2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1">
        <f t="shared" ca="1" si="19"/>
        <v>1162</v>
      </c>
      <c r="C1163" s="61"/>
      <c r="D1163" s="3"/>
      <c r="E1163" s="3"/>
      <c r="F1163" s="61" t="s">
        <v>292</v>
      </c>
      <c r="G1163" s="3" t="s">
        <v>256</v>
      </c>
      <c r="H1163" s="62"/>
      <c r="I1163" s="2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1">
        <f t="shared" ca="1" si="19"/>
        <v>1163</v>
      </c>
      <c r="C1164" s="61"/>
      <c r="D1164" s="3"/>
      <c r="E1164" s="3"/>
      <c r="F1164" s="61" t="s">
        <v>292</v>
      </c>
      <c r="G1164" s="3" t="s">
        <v>260</v>
      </c>
      <c r="H1164" s="62"/>
      <c r="I1164" s="2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1">
        <f t="shared" ca="1" si="19"/>
        <v>1164</v>
      </c>
      <c r="C1165" s="61"/>
      <c r="D1165" s="3"/>
      <c r="E1165" s="3"/>
      <c r="F1165" s="61" t="s">
        <v>292</v>
      </c>
      <c r="G1165" s="3" t="s">
        <v>26</v>
      </c>
      <c r="H1165" s="62"/>
      <c r="I1165" s="2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1">
        <f t="shared" ca="1" si="19"/>
        <v>1165</v>
      </c>
      <c r="C1166" s="61"/>
      <c r="D1166" s="3"/>
      <c r="E1166" s="3"/>
      <c r="F1166" s="61" t="s">
        <v>292</v>
      </c>
      <c r="G1166" s="3" t="s">
        <v>255</v>
      </c>
      <c r="H1166" s="62"/>
      <c r="I1166" s="21">
        <v>-27290151.714664903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1">
        <f t="shared" ca="1" si="19"/>
        <v>1166</v>
      </c>
      <c r="C1167" s="61"/>
      <c r="D1167" s="3"/>
      <c r="E1167" s="3"/>
      <c r="F1167" s="61" t="s">
        <v>292</v>
      </c>
      <c r="G1167" s="3" t="s">
        <v>257</v>
      </c>
      <c r="H1167" s="62"/>
      <c r="I1167" s="2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1">
        <f t="shared" ca="1" si="19"/>
        <v>1167</v>
      </c>
      <c r="C1168" s="61"/>
      <c r="D1168" s="3"/>
      <c r="E1168" s="3"/>
      <c r="F1168" s="61" t="s">
        <v>292</v>
      </c>
      <c r="G1168" s="3" t="s">
        <v>259</v>
      </c>
      <c r="H1168" s="62"/>
      <c r="I1168" s="21">
        <v>-124790266.57971516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1">
        <f t="shared" ca="1" si="19"/>
        <v>1168</v>
      </c>
      <c r="C1169" s="61"/>
      <c r="D1169" s="3"/>
      <c r="E1169" s="3"/>
      <c r="F1169" s="61" t="s">
        <v>292</v>
      </c>
      <c r="G1169" s="3" t="s">
        <v>257</v>
      </c>
      <c r="H1169" s="62"/>
      <c r="I1169" s="2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1">
        <f t="shared" ca="1" si="19"/>
        <v>1169</v>
      </c>
      <c r="C1170" s="61"/>
      <c r="D1170" s="3"/>
      <c r="E1170" s="3"/>
      <c r="F1170" s="3"/>
      <c r="G1170" s="3"/>
      <c r="H1170" s="62" t="s">
        <v>207</v>
      </c>
      <c r="I1170" s="13">
        <v>-152080418.29438007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1">
        <f t="shared" ca="1" si="19"/>
        <v>1170</v>
      </c>
      <c r="C1171" s="61"/>
      <c r="D1171" s="3"/>
      <c r="E1171" s="3"/>
      <c r="F1171" s="3"/>
      <c r="G1171" s="3"/>
      <c r="H1171" s="62"/>
      <c r="I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1">
        <f t="shared" ca="1" si="19"/>
        <v>1171</v>
      </c>
      <c r="C1172" s="61" t="s">
        <v>208</v>
      </c>
      <c r="D1172" s="3" t="s">
        <v>209</v>
      </c>
      <c r="E1172" s="3"/>
      <c r="F1172" s="3"/>
      <c r="G1172" s="3"/>
      <c r="H1172" s="62"/>
      <c r="I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1">
        <f t="shared" ca="1" si="19"/>
        <v>1172</v>
      </c>
      <c r="C1173" s="61"/>
      <c r="D1173" s="3"/>
      <c r="E1173" s="3"/>
      <c r="F1173" s="61" t="s">
        <v>292</v>
      </c>
      <c r="G1173" s="3" t="s">
        <v>256</v>
      </c>
      <c r="H1173" s="62"/>
      <c r="I1173" s="2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1">
        <f t="shared" ca="1" si="19"/>
        <v>1173</v>
      </c>
      <c r="C1174" s="61"/>
      <c r="D1174" s="3"/>
      <c r="E1174" s="3"/>
      <c r="F1174" s="61" t="s">
        <v>292</v>
      </c>
      <c r="G1174" s="3" t="s">
        <v>260</v>
      </c>
      <c r="H1174" s="62"/>
      <c r="I1174" s="2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1">
        <f t="shared" ca="1" si="19"/>
        <v>1174</v>
      </c>
      <c r="C1175" s="61"/>
      <c r="D1175" s="3"/>
      <c r="E1175" s="3"/>
      <c r="F1175" s="61" t="s">
        <v>292</v>
      </c>
      <c r="G1175" s="3" t="s">
        <v>26</v>
      </c>
      <c r="H1175" s="62"/>
      <c r="I1175" s="2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1">
        <f t="shared" ca="1" si="19"/>
        <v>1175</v>
      </c>
      <c r="C1176" s="61"/>
      <c r="D1176" s="3"/>
      <c r="E1176" s="3"/>
      <c r="F1176" s="3"/>
      <c r="G1176" s="3"/>
      <c r="H1176" s="62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1">
        <f t="shared" ca="1" si="19"/>
        <v>1176</v>
      </c>
      <c r="C1177" s="61"/>
      <c r="D1177" s="3"/>
      <c r="E1177" s="3"/>
      <c r="F1177" s="3"/>
      <c r="G1177" s="3"/>
      <c r="H1177" s="62"/>
      <c r="I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1">
        <f t="shared" ca="1" si="19"/>
        <v>1177</v>
      </c>
      <c r="C1178" s="61"/>
      <c r="D1178" s="3"/>
      <c r="E1178" s="3"/>
      <c r="F1178" s="3"/>
      <c r="G1178" s="3"/>
      <c r="H1178" s="62"/>
      <c r="I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1">
        <f t="shared" ca="1" si="19"/>
        <v>1178</v>
      </c>
      <c r="C1179" s="61" t="s">
        <v>210</v>
      </c>
      <c r="D1179" s="3" t="s">
        <v>211</v>
      </c>
      <c r="E1179" s="3"/>
      <c r="F1179" s="3"/>
      <c r="G1179" s="3"/>
      <c r="H1179" s="62"/>
      <c r="I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1">
        <f t="shared" ca="1" si="19"/>
        <v>1179</v>
      </c>
      <c r="C1180" s="61"/>
      <c r="D1180" s="3"/>
      <c r="E1180" s="3"/>
      <c r="F1180" s="61" t="s">
        <v>292</v>
      </c>
      <c r="G1180" s="3" t="s">
        <v>199</v>
      </c>
      <c r="H1180" s="62"/>
      <c r="I1180" s="2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1">
        <f t="shared" ca="1" si="19"/>
        <v>1180</v>
      </c>
      <c r="C1181" s="61"/>
      <c r="D1181" s="3"/>
      <c r="E1181" s="3"/>
      <c r="F1181" s="61" t="s">
        <v>292</v>
      </c>
      <c r="G1181" s="3" t="s">
        <v>26</v>
      </c>
      <c r="H1181" s="62"/>
      <c r="I1181" s="2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1">
        <f t="shared" ca="1" si="19"/>
        <v>1181</v>
      </c>
      <c r="C1182" s="61"/>
      <c r="D1182" s="3"/>
      <c r="E1182" s="63"/>
      <c r="F1182" s="61" t="s">
        <v>292</v>
      </c>
      <c r="G1182" s="3" t="s">
        <v>260</v>
      </c>
      <c r="H1182" s="62"/>
      <c r="I1182" s="2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1">
        <f t="shared" ca="1" si="19"/>
        <v>1182</v>
      </c>
      <c r="C1183" s="61"/>
      <c r="D1183" s="3"/>
      <c r="E1183" s="3"/>
      <c r="F1183" s="61" t="s">
        <v>292</v>
      </c>
      <c r="G1183" s="3" t="s">
        <v>255</v>
      </c>
      <c r="H1183" s="62"/>
      <c r="I1183" s="21">
        <v>-72955179.86299777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1">
        <f t="shared" ca="1" si="19"/>
        <v>1183</v>
      </c>
      <c r="C1184" s="61"/>
      <c r="D1184" s="3"/>
      <c r="E1184" s="63"/>
      <c r="F1184" s="61" t="s">
        <v>292</v>
      </c>
      <c r="G1184" s="3" t="s">
        <v>257</v>
      </c>
      <c r="H1184" s="62"/>
      <c r="I1184" s="2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1">
        <f t="shared" ca="1" si="19"/>
        <v>1184</v>
      </c>
      <c r="C1185" s="61"/>
      <c r="D1185" s="3"/>
      <c r="E1185" s="3"/>
      <c r="F1185" s="61" t="s">
        <v>292</v>
      </c>
      <c r="G1185" s="3" t="s">
        <v>255</v>
      </c>
      <c r="H1185" s="62"/>
      <c r="I1185" s="2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1">
        <f t="shared" ca="1" si="19"/>
        <v>1185</v>
      </c>
      <c r="C1186" s="61"/>
      <c r="D1186" s="3"/>
      <c r="E1186" s="3"/>
      <c r="F1186" s="61" t="s">
        <v>292</v>
      </c>
      <c r="G1186" s="3" t="s">
        <v>257</v>
      </c>
      <c r="H1186" s="62"/>
      <c r="I1186" s="2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1">
        <f t="shared" ca="1" si="19"/>
        <v>1186</v>
      </c>
      <c r="C1187" s="61"/>
      <c r="D1187" s="3"/>
      <c r="E1187" s="3"/>
      <c r="F1187" s="3"/>
      <c r="G1187" s="3"/>
      <c r="H1187" s="62" t="s">
        <v>207</v>
      </c>
      <c r="I1187" s="13">
        <v>-72955179.86299777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1">
        <f t="shared" ca="1" si="19"/>
        <v>1187</v>
      </c>
      <c r="C1188" s="61"/>
      <c r="D1188" s="3"/>
      <c r="E1188" s="3"/>
      <c r="F1188" s="3"/>
      <c r="G1188" s="3"/>
      <c r="H1188" s="62"/>
      <c r="I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1">
        <f t="shared" ca="1" si="19"/>
        <v>1188</v>
      </c>
      <c r="C1189" s="61" t="s">
        <v>212</v>
      </c>
      <c r="D1189" s="3" t="s">
        <v>213</v>
      </c>
      <c r="E1189" s="3"/>
      <c r="F1189" s="3"/>
      <c r="G1189" s="3"/>
      <c r="H1189" s="62"/>
      <c r="I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1">
        <f t="shared" ca="1" si="19"/>
        <v>1189</v>
      </c>
      <c r="C1190" s="61"/>
      <c r="D1190" s="3"/>
      <c r="E1190" s="3"/>
      <c r="F1190" s="61" t="s">
        <v>292</v>
      </c>
      <c r="G1190" s="3" t="s">
        <v>199</v>
      </c>
      <c r="H1190" s="62"/>
      <c r="I1190" s="2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1">
        <f t="shared" ca="1" si="19"/>
        <v>1190</v>
      </c>
      <c r="C1191" s="61"/>
      <c r="D1191" s="3"/>
      <c r="E1191" s="3"/>
      <c r="F1191" s="61" t="s">
        <v>292</v>
      </c>
      <c r="G1191" s="3" t="s">
        <v>260</v>
      </c>
      <c r="H1191" s="62"/>
      <c r="I1191" s="2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1">
        <f t="shared" ca="1" si="19"/>
        <v>1191</v>
      </c>
      <c r="C1192" s="61"/>
      <c r="D1192" s="3"/>
      <c r="E1192" s="3"/>
      <c r="F1192" s="61" t="s">
        <v>292</v>
      </c>
      <c r="G1192" s="3" t="s">
        <v>256</v>
      </c>
      <c r="H1192" s="62"/>
      <c r="I1192" s="2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1">
        <f t="shared" ca="1" si="19"/>
        <v>1192</v>
      </c>
      <c r="C1193" s="61"/>
      <c r="D1193" s="3"/>
      <c r="E1193" s="3"/>
      <c r="F1193" s="61" t="s">
        <v>292</v>
      </c>
      <c r="G1193" s="3" t="s">
        <v>26</v>
      </c>
      <c r="H1193" s="62"/>
      <c r="I1193" s="2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1">
        <f t="shared" ca="1" si="19"/>
        <v>1193</v>
      </c>
      <c r="C1194" s="61"/>
      <c r="D1194" s="3"/>
      <c r="E1194" s="3"/>
      <c r="F1194" s="61" t="s">
        <v>292</v>
      </c>
      <c r="G1194" s="3" t="s">
        <v>255</v>
      </c>
      <c r="H1194" s="62"/>
      <c r="I1194" s="21">
        <v>-99760656.720609739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1">
        <f t="shared" ca="1" si="19"/>
        <v>1194</v>
      </c>
      <c r="C1195" s="61"/>
      <c r="D1195" s="3"/>
      <c r="E1195" s="3"/>
      <c r="F1195" s="61" t="s">
        <v>292</v>
      </c>
      <c r="G1195" s="3" t="s">
        <v>257</v>
      </c>
      <c r="H1195" s="62"/>
      <c r="I1195" s="2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1">
        <f t="shared" ca="1" si="19"/>
        <v>1195</v>
      </c>
      <c r="C1196" s="61"/>
      <c r="D1196" s="3"/>
      <c r="E1196" s="3"/>
      <c r="F1196" s="61" t="s">
        <v>292</v>
      </c>
      <c r="G1196" s="3" t="s">
        <v>257</v>
      </c>
      <c r="H1196" s="62"/>
      <c r="I1196" s="2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1">
        <f t="shared" ca="1" si="19"/>
        <v>1196</v>
      </c>
      <c r="C1197" s="61"/>
      <c r="D1197" s="3"/>
      <c r="E1197" s="3"/>
      <c r="F1197" s="3"/>
      <c r="G1197" s="3"/>
      <c r="H1197" s="62" t="s">
        <v>207</v>
      </c>
      <c r="I1197" s="13">
        <v>-99760656.720609739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1">
        <f t="shared" ca="1" si="19"/>
        <v>1197</v>
      </c>
      <c r="C1198" s="61"/>
      <c r="D1198" s="3"/>
      <c r="E1198" s="3"/>
      <c r="F1198" s="3"/>
      <c r="G1198" s="3"/>
      <c r="H1198" s="62"/>
      <c r="I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1">
        <f t="shared" ca="1" si="19"/>
        <v>1198</v>
      </c>
      <c r="C1199" s="61" t="s">
        <v>214</v>
      </c>
      <c r="D1199" s="3" t="s">
        <v>215</v>
      </c>
      <c r="E1199" s="3"/>
      <c r="F1199" s="3"/>
      <c r="G1199" s="3"/>
      <c r="H1199" s="62"/>
      <c r="I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1">
        <f t="shared" ca="1" si="19"/>
        <v>1199</v>
      </c>
      <c r="C1200" s="61"/>
      <c r="D1200" s="3"/>
      <c r="E1200" s="3"/>
      <c r="F1200" s="61" t="s">
        <v>292</v>
      </c>
      <c r="G1200" s="3" t="s">
        <v>256</v>
      </c>
      <c r="H1200" s="62"/>
      <c r="I1200" s="2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1">
        <f t="shared" ca="1" si="19"/>
        <v>1200</v>
      </c>
      <c r="C1201" s="61"/>
      <c r="D1201" s="3"/>
      <c r="E1201" s="3"/>
      <c r="F1201" s="61" t="s">
        <v>292</v>
      </c>
      <c r="G1201" s="3" t="s">
        <v>26</v>
      </c>
      <c r="H1201" s="62"/>
      <c r="I1201" s="2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1">
        <f t="shared" ca="1" si="19"/>
        <v>1201</v>
      </c>
      <c r="C1202" s="61"/>
      <c r="D1202" s="3"/>
      <c r="E1202" s="3"/>
      <c r="F1202" s="3"/>
      <c r="G1202" s="3"/>
      <c r="H1202" s="62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1">
        <f t="shared" ca="1" si="19"/>
        <v>1202</v>
      </c>
      <c r="C1203" s="61"/>
      <c r="D1203" s="3"/>
      <c r="E1203" s="3"/>
      <c r="F1203" s="3"/>
      <c r="G1203" s="3"/>
      <c r="H1203" s="62"/>
      <c r="I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1">
        <f t="shared" ca="1" si="19"/>
        <v>1203</v>
      </c>
      <c r="C1204" s="68" t="s">
        <v>216</v>
      </c>
      <c r="D1204" s="3"/>
      <c r="E1204" s="3"/>
      <c r="F1204" s="3"/>
      <c r="G1204" s="3"/>
      <c r="H1204" s="69"/>
      <c r="I1204" s="14">
        <v>-324796254.87798756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1">
        <f t="shared" ca="1" si="19"/>
        <v>1204</v>
      </c>
      <c r="C1205" s="61"/>
      <c r="D1205" s="3"/>
      <c r="E1205" s="3"/>
      <c r="F1205" s="3"/>
      <c r="G1205" s="3"/>
      <c r="H1205" s="62"/>
      <c r="I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1">
        <f t="shared" ca="1" si="19"/>
        <v>1205</v>
      </c>
      <c r="C1206" s="61" t="s">
        <v>217</v>
      </c>
      <c r="D1206" s="3"/>
      <c r="E1206" s="3"/>
      <c r="F1206" s="3"/>
      <c r="G1206" s="3"/>
      <c r="H1206" s="62"/>
      <c r="I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1">
        <f t="shared" ca="1" si="19"/>
        <v>1206</v>
      </c>
      <c r="C1207" s="61"/>
      <c r="D1207" s="3"/>
      <c r="E1207" s="63" t="s">
        <v>199</v>
      </c>
      <c r="F1207" s="3"/>
      <c r="G1207" s="3"/>
      <c r="H1207" s="62"/>
      <c r="I1207" s="2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1">
        <f t="shared" ca="1" si="19"/>
        <v>1207</v>
      </c>
      <c r="C1208" s="61"/>
      <c r="D1208" s="3"/>
      <c r="E1208" s="3" t="s">
        <v>256</v>
      </c>
      <c r="F1208" s="3"/>
      <c r="G1208" s="3"/>
      <c r="H1208" s="62"/>
      <c r="I1208" s="2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1">
        <f t="shared" ca="1" si="19"/>
        <v>1208</v>
      </c>
      <c r="C1209" s="61"/>
      <c r="D1209" s="3"/>
      <c r="E1209" s="3" t="s">
        <v>260</v>
      </c>
      <c r="F1209" s="3"/>
      <c r="G1209" s="3"/>
      <c r="H1209" s="62"/>
      <c r="I1209" s="2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1">
        <f t="shared" ca="1" si="19"/>
        <v>1209</v>
      </c>
      <c r="C1210" s="61"/>
      <c r="D1210" s="3"/>
      <c r="E1210" s="3" t="s">
        <v>26</v>
      </c>
      <c r="F1210" s="3"/>
      <c r="G1210" s="3"/>
      <c r="H1210" s="62"/>
      <c r="I1210" s="2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1">
        <f t="shared" ca="1" si="19"/>
        <v>1210</v>
      </c>
      <c r="C1211" s="61"/>
      <c r="D1211" s="3"/>
      <c r="E1211" s="3" t="s">
        <v>255</v>
      </c>
      <c r="F1211" s="3"/>
      <c r="G1211" s="3"/>
      <c r="H1211" s="62"/>
      <c r="I1211" s="21">
        <v>-200005988.29827243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1">
        <f t="shared" ca="1" si="19"/>
        <v>1211</v>
      </c>
      <c r="C1212" s="61"/>
      <c r="D1212" s="3"/>
      <c r="E1212" s="3" t="s">
        <v>257</v>
      </c>
      <c r="F1212" s="3"/>
      <c r="G1212" s="3"/>
      <c r="H1212" s="62"/>
      <c r="I1212" s="2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1">
        <f t="shared" ca="1" si="19"/>
        <v>1212</v>
      </c>
      <c r="C1213" s="61"/>
      <c r="D1213" s="3"/>
      <c r="E1213" s="3" t="s">
        <v>259</v>
      </c>
      <c r="F1213" s="3"/>
      <c r="G1213" s="3"/>
      <c r="H1213" s="62"/>
      <c r="I1213" s="21">
        <v>-124790266.57971516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1">
        <f t="shared" ca="1" si="19"/>
        <v>1213</v>
      </c>
      <c r="C1214" s="61"/>
      <c r="D1214" s="3"/>
      <c r="E1214" s="3" t="s">
        <v>267</v>
      </c>
      <c r="F1214" s="3"/>
      <c r="G1214" s="3"/>
      <c r="H1214" s="62"/>
      <c r="I1214" s="2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1">
        <f t="shared" ref="A1215:A1278" ca="1" si="20">OFFSET(A1215,-1,)+1</f>
        <v>1214</v>
      </c>
      <c r="C1215" s="61" t="s">
        <v>218</v>
      </c>
      <c r="D1215" s="3"/>
      <c r="E1215" s="3"/>
      <c r="F1215" s="3"/>
      <c r="G1215" s="3"/>
      <c r="H1215" s="62"/>
      <c r="I1215" s="20">
        <v>-324796254.87798762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1">
        <f t="shared" ca="1" si="20"/>
        <v>1215</v>
      </c>
      <c r="C1216" s="61"/>
      <c r="D1216" s="3"/>
      <c r="E1216" s="3"/>
      <c r="F1216" s="3"/>
      <c r="G1216" s="3"/>
      <c r="H1216" s="62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1">
        <f t="shared" ca="1" si="20"/>
        <v>1216</v>
      </c>
      <c r="C1217" s="61"/>
      <c r="D1217" s="3"/>
      <c r="E1217" s="3"/>
      <c r="F1217" s="3"/>
      <c r="G1217" s="3"/>
      <c r="H1217" s="62"/>
      <c r="I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1">
        <f t="shared" ca="1" si="20"/>
        <v>1217</v>
      </c>
      <c r="C1218" s="61" t="s">
        <v>219</v>
      </c>
      <c r="D1218" s="3" t="s">
        <v>220</v>
      </c>
      <c r="E1218" s="3"/>
      <c r="F1218" s="3"/>
      <c r="G1218" s="3"/>
      <c r="H1218" s="62"/>
      <c r="I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1">
        <f t="shared" ca="1" si="20"/>
        <v>1218</v>
      </c>
      <c r="C1219" s="61"/>
      <c r="D1219" s="3"/>
      <c r="E1219" s="3"/>
      <c r="F1219" s="61" t="s">
        <v>296</v>
      </c>
      <c r="G1219" s="3" t="s">
        <v>256</v>
      </c>
      <c r="H1219" s="62"/>
      <c r="I1219" s="2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1">
        <f t="shared" ca="1" si="20"/>
        <v>1219</v>
      </c>
      <c r="C1220" s="61"/>
      <c r="D1220" s="3"/>
      <c r="E1220" s="3"/>
      <c r="F1220" s="61" t="s">
        <v>296</v>
      </c>
      <c r="G1220" s="3" t="s">
        <v>260</v>
      </c>
      <c r="H1220" s="62"/>
      <c r="I1220" s="2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1">
        <f t="shared" ca="1" si="20"/>
        <v>1220</v>
      </c>
      <c r="C1221" s="61"/>
      <c r="D1221" s="3"/>
      <c r="E1221" s="3"/>
      <c r="F1221" s="61" t="s">
        <v>296</v>
      </c>
      <c r="G1221" s="3" t="s">
        <v>255</v>
      </c>
      <c r="H1221" s="62"/>
      <c r="I1221" s="21">
        <v>-113270174.60886174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1">
        <f t="shared" ca="1" si="20"/>
        <v>1221</v>
      </c>
      <c r="C1222" s="61"/>
      <c r="D1222" s="3"/>
      <c r="E1222" s="3"/>
      <c r="F1222" s="61" t="s">
        <v>296</v>
      </c>
      <c r="G1222" s="3" t="s">
        <v>257</v>
      </c>
      <c r="H1222" s="62"/>
      <c r="I1222" s="2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1">
        <f t="shared" ca="1" si="20"/>
        <v>1222</v>
      </c>
      <c r="C1223" s="61"/>
      <c r="D1223" s="3"/>
      <c r="E1223" s="3"/>
      <c r="F1223" s="61" t="s">
        <v>296</v>
      </c>
      <c r="G1223" s="3" t="s">
        <v>259</v>
      </c>
      <c r="H1223" s="62"/>
      <c r="I1223" s="21">
        <v>-9123546.7519583367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1">
        <f t="shared" ca="1" si="20"/>
        <v>1223</v>
      </c>
      <c r="C1224" s="61"/>
      <c r="D1224" s="3"/>
      <c r="E1224" s="3"/>
      <c r="F1224" s="61" t="s">
        <v>296</v>
      </c>
      <c r="G1224" s="3" t="s">
        <v>26</v>
      </c>
      <c r="H1224" s="62"/>
      <c r="I1224" s="21">
        <v>667356.42175197578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1">
        <f t="shared" ca="1" si="20"/>
        <v>1224</v>
      </c>
      <c r="C1225" s="68" t="s">
        <v>221</v>
      </c>
      <c r="D1225" s="3"/>
      <c r="E1225" s="3"/>
      <c r="F1225" s="3"/>
      <c r="G1225" s="3"/>
      <c r="H1225" s="62" t="s">
        <v>207</v>
      </c>
      <c r="I1225" s="22">
        <v>-121726364.93906811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1">
        <f t="shared" ca="1" si="20"/>
        <v>1225</v>
      </c>
      <c r="C1226" s="61">
        <v>108360</v>
      </c>
      <c r="D1226" s="3" t="s">
        <v>33</v>
      </c>
      <c r="E1226" s="3"/>
      <c r="F1226" s="3"/>
      <c r="G1226" s="3"/>
      <c r="H1226" s="62"/>
      <c r="I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1">
        <f t="shared" ca="1" si="20"/>
        <v>1226</v>
      </c>
      <c r="C1227" s="61"/>
      <c r="D1227" s="3"/>
      <c r="E1227" s="3"/>
      <c r="F1227" s="61" t="s">
        <v>294</v>
      </c>
      <c r="G1227" s="3" t="s">
        <v>199</v>
      </c>
      <c r="H1227" s="62"/>
      <c r="I1227" s="21">
        <v>-185751.03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1">
        <f t="shared" ca="1" si="20"/>
        <v>1227</v>
      </c>
      <c r="C1228" s="61"/>
      <c r="D1228" s="3"/>
      <c r="E1228" s="3"/>
      <c r="F1228" s="3"/>
      <c r="G1228" s="3"/>
      <c r="H1228" s="62" t="s">
        <v>207</v>
      </c>
      <c r="I1228" s="13">
        <v>-185751.03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1">
        <f t="shared" ca="1" si="20"/>
        <v>1228</v>
      </c>
      <c r="C1229" s="61"/>
      <c r="D1229" s="3"/>
      <c r="E1229" s="3"/>
      <c r="F1229" s="3"/>
      <c r="G1229" s="3"/>
      <c r="H1229" s="62"/>
      <c r="I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1">
        <f t="shared" ca="1" si="20"/>
        <v>1229</v>
      </c>
      <c r="C1230" s="61">
        <v>108361</v>
      </c>
      <c r="D1230" s="3" t="s">
        <v>35</v>
      </c>
      <c r="E1230" s="3"/>
      <c r="F1230" s="3"/>
      <c r="G1230" s="3"/>
      <c r="H1230" s="62"/>
      <c r="I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1">
        <f t="shared" ca="1" si="20"/>
        <v>1230</v>
      </c>
      <c r="C1231" s="61"/>
      <c r="D1231" s="3"/>
      <c r="E1231" s="3"/>
      <c r="F1231" s="61" t="s">
        <v>294</v>
      </c>
      <c r="G1231" s="3" t="s">
        <v>199</v>
      </c>
      <c r="H1231" s="62"/>
      <c r="I1231" s="21">
        <v>-1146133.3799999999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1">
        <f t="shared" ca="1" si="20"/>
        <v>1231</v>
      </c>
      <c r="C1232" s="61"/>
      <c r="D1232" s="3"/>
      <c r="E1232" s="3"/>
      <c r="F1232" s="61" t="s">
        <v>1</v>
      </c>
      <c r="G1232" s="3"/>
      <c r="H1232" s="62" t="s">
        <v>207</v>
      </c>
      <c r="I1232" s="13">
        <v>-1146133.3799999999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1">
        <f t="shared" ca="1" si="20"/>
        <v>1232</v>
      </c>
      <c r="C1233" s="61"/>
      <c r="D1233" s="3"/>
      <c r="E1233" s="3"/>
      <c r="F1233" s="3"/>
      <c r="G1233" s="3"/>
      <c r="H1233" s="62"/>
      <c r="I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1">
        <f t="shared" ca="1" si="20"/>
        <v>1233</v>
      </c>
      <c r="C1234" s="61">
        <v>108362</v>
      </c>
      <c r="D1234" s="3" t="s">
        <v>27</v>
      </c>
      <c r="E1234" s="3"/>
      <c r="F1234" s="3"/>
      <c r="G1234" s="3"/>
      <c r="H1234" s="62"/>
      <c r="I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1">
        <f t="shared" ca="1" si="20"/>
        <v>1234</v>
      </c>
      <c r="C1235" s="61"/>
      <c r="D1235" s="3"/>
      <c r="E1235" s="3"/>
      <c r="F1235" s="61" t="s">
        <v>294</v>
      </c>
      <c r="G1235" s="3" t="s">
        <v>199</v>
      </c>
      <c r="H1235" s="62"/>
      <c r="I1235" s="21">
        <v>-22258234.640000001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1">
        <f t="shared" ca="1" si="20"/>
        <v>1235</v>
      </c>
      <c r="C1236" s="61"/>
      <c r="D1236" s="3"/>
      <c r="E1236" s="3"/>
      <c r="F1236" s="3"/>
      <c r="G1236" s="3"/>
      <c r="H1236" s="62" t="s">
        <v>207</v>
      </c>
      <c r="I1236" s="13">
        <v>-22258234.640000001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1">
        <f t="shared" ca="1" si="20"/>
        <v>1236</v>
      </c>
      <c r="C1237" s="61"/>
      <c r="D1237" s="3"/>
      <c r="E1237" s="3"/>
      <c r="F1237" s="3"/>
      <c r="G1237" s="3"/>
      <c r="H1237" s="62"/>
      <c r="I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1">
        <f t="shared" ca="1" si="20"/>
        <v>1237</v>
      </c>
      <c r="C1238" s="61">
        <v>108363</v>
      </c>
      <c r="D1238" s="3" t="s">
        <v>28</v>
      </c>
      <c r="E1238" s="3"/>
      <c r="F1238" s="3"/>
      <c r="G1238" s="3"/>
      <c r="H1238" s="62"/>
      <c r="I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1">
        <f t="shared" ca="1" si="20"/>
        <v>1238</v>
      </c>
      <c r="C1239" s="61"/>
      <c r="D1239" s="3"/>
      <c r="E1239" s="3"/>
      <c r="F1239" s="61" t="s">
        <v>294</v>
      </c>
      <c r="G1239" s="3" t="s">
        <v>199</v>
      </c>
      <c r="H1239" s="62"/>
      <c r="I1239" s="2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1">
        <f t="shared" ca="1" si="20"/>
        <v>1239</v>
      </c>
      <c r="C1240" s="61"/>
      <c r="D1240" s="3"/>
      <c r="E1240" s="3"/>
      <c r="F1240" s="3"/>
      <c r="G1240" s="3"/>
      <c r="H1240" s="62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1">
        <f t="shared" ca="1" si="20"/>
        <v>1240</v>
      </c>
      <c r="C1241" s="61"/>
      <c r="D1241" s="3"/>
      <c r="E1241" s="3"/>
      <c r="F1241" s="3"/>
      <c r="G1241" s="3"/>
      <c r="H1241" s="62"/>
      <c r="I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1">
        <f t="shared" ca="1" si="20"/>
        <v>1241</v>
      </c>
      <c r="C1242" s="61">
        <v>108364</v>
      </c>
      <c r="D1242" s="3" t="s">
        <v>88</v>
      </c>
      <c r="E1242" s="3"/>
      <c r="F1242" s="3"/>
      <c r="G1242" s="3"/>
      <c r="H1242" s="62"/>
      <c r="I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1">
        <f t="shared" ca="1" si="20"/>
        <v>1242</v>
      </c>
      <c r="C1243" s="61"/>
      <c r="D1243" s="3"/>
      <c r="E1243" s="3"/>
      <c r="F1243" s="61" t="s">
        <v>294</v>
      </c>
      <c r="G1243" s="3" t="s">
        <v>199</v>
      </c>
      <c r="H1243" s="62"/>
      <c r="I1243" s="21">
        <v>-69142848.670000002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1">
        <f t="shared" ca="1" si="20"/>
        <v>1243</v>
      </c>
      <c r="C1244" s="61"/>
      <c r="D1244" s="3"/>
      <c r="E1244" s="3"/>
      <c r="F1244" s="3"/>
      <c r="G1244" s="3"/>
      <c r="H1244" s="62" t="s">
        <v>207</v>
      </c>
      <c r="I1244" s="13">
        <v>-69142848.670000002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1">
        <f t="shared" ca="1" si="20"/>
        <v>1244</v>
      </c>
      <c r="C1245" s="61"/>
      <c r="D1245" s="3"/>
      <c r="E1245" s="3"/>
      <c r="F1245" s="3"/>
      <c r="G1245" s="3"/>
      <c r="H1245" s="62"/>
      <c r="I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1">
        <f t="shared" ca="1" si="20"/>
        <v>1245</v>
      </c>
      <c r="C1246" s="61">
        <v>108365</v>
      </c>
      <c r="D1246" s="3" t="s">
        <v>89</v>
      </c>
      <c r="E1246" s="3"/>
      <c r="F1246" s="3"/>
      <c r="G1246" s="3"/>
      <c r="H1246" s="62"/>
      <c r="I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1">
        <f t="shared" ca="1" si="20"/>
        <v>1246</v>
      </c>
      <c r="C1247" s="61"/>
      <c r="D1247" s="3"/>
      <c r="E1247" s="3"/>
      <c r="F1247" s="61" t="s">
        <v>294</v>
      </c>
      <c r="G1247" s="3" t="s">
        <v>199</v>
      </c>
      <c r="H1247" s="62"/>
      <c r="I1247" s="21">
        <v>-33558698.600000001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1">
        <f t="shared" ca="1" si="20"/>
        <v>1247</v>
      </c>
      <c r="C1248" s="61"/>
      <c r="D1248" s="3"/>
      <c r="E1248" s="3"/>
      <c r="F1248" s="3"/>
      <c r="G1248" s="3"/>
      <c r="H1248" s="62" t="s">
        <v>207</v>
      </c>
      <c r="I1248" s="13">
        <v>-33558698.600000001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1">
        <f t="shared" ca="1" si="20"/>
        <v>1248</v>
      </c>
      <c r="C1249" s="61"/>
      <c r="D1249" s="3"/>
      <c r="E1249" s="3"/>
      <c r="F1249" s="3"/>
      <c r="G1249" s="3"/>
      <c r="H1249" s="62"/>
      <c r="I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1">
        <f t="shared" ca="1" si="20"/>
        <v>1249</v>
      </c>
      <c r="C1250" s="61">
        <v>108366</v>
      </c>
      <c r="D1250" s="3" t="s">
        <v>78</v>
      </c>
      <c r="E1250" s="3"/>
      <c r="F1250" s="3"/>
      <c r="G1250" s="3"/>
      <c r="H1250" s="62"/>
      <c r="I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1">
        <f t="shared" ca="1" si="20"/>
        <v>1250</v>
      </c>
      <c r="C1251" s="61"/>
      <c r="D1251" s="3"/>
      <c r="E1251" s="3"/>
      <c r="F1251" s="61" t="s">
        <v>294</v>
      </c>
      <c r="G1251" s="3" t="s">
        <v>199</v>
      </c>
      <c r="H1251" s="62"/>
      <c r="I1251" s="21">
        <v>-10923722.92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1">
        <f t="shared" ca="1" si="20"/>
        <v>1251</v>
      </c>
      <c r="C1252" s="61"/>
      <c r="D1252" s="3"/>
      <c r="E1252" s="3"/>
      <c r="F1252" s="3"/>
      <c r="G1252" s="3"/>
      <c r="H1252" s="62" t="s">
        <v>207</v>
      </c>
      <c r="I1252" s="13">
        <v>-10923722.92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1">
        <f t="shared" ca="1" si="20"/>
        <v>1252</v>
      </c>
      <c r="C1253" s="61"/>
      <c r="D1253" s="3"/>
      <c r="E1253" s="3"/>
      <c r="F1253" s="3"/>
      <c r="G1253" s="3"/>
      <c r="H1253" s="62"/>
      <c r="I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1">
        <f t="shared" ca="1" si="20"/>
        <v>1253</v>
      </c>
      <c r="C1254" s="61">
        <v>108367</v>
      </c>
      <c r="D1254" s="3" t="s">
        <v>79</v>
      </c>
      <c r="E1254" s="3"/>
      <c r="F1254" s="3"/>
      <c r="G1254" s="3"/>
      <c r="H1254" s="62"/>
      <c r="I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1">
        <f t="shared" ca="1" si="20"/>
        <v>1254</v>
      </c>
      <c r="C1255" s="61"/>
      <c r="D1255" s="3"/>
      <c r="E1255" s="3"/>
      <c r="F1255" s="61" t="s">
        <v>294</v>
      </c>
      <c r="G1255" s="3" t="s">
        <v>199</v>
      </c>
      <c r="H1255" s="62"/>
      <c r="I1255" s="21">
        <v>-13197628.199999999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1">
        <f t="shared" ca="1" si="20"/>
        <v>1255</v>
      </c>
      <c r="C1256" s="61"/>
      <c r="D1256" s="3"/>
      <c r="E1256" s="3"/>
      <c r="F1256" s="3"/>
      <c r="G1256" s="3"/>
      <c r="H1256" s="62" t="s">
        <v>207</v>
      </c>
      <c r="I1256" s="13">
        <v>-13197628.199999999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1">
        <f t="shared" ca="1" si="20"/>
        <v>1256</v>
      </c>
      <c r="C1257" s="61"/>
      <c r="D1257" s="3"/>
      <c r="E1257" s="3"/>
      <c r="F1257" s="3"/>
      <c r="G1257" s="3"/>
      <c r="H1257" s="62"/>
      <c r="I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1">
        <f t="shared" ca="1" si="20"/>
        <v>1257</v>
      </c>
      <c r="C1258" s="61">
        <v>108368</v>
      </c>
      <c r="D1258" s="3" t="s">
        <v>90</v>
      </c>
      <c r="E1258" s="3"/>
      <c r="F1258" s="3"/>
      <c r="G1258" s="3"/>
      <c r="H1258" s="62"/>
      <c r="I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1">
        <f t="shared" ca="1" si="20"/>
        <v>1258</v>
      </c>
      <c r="C1259" s="61"/>
      <c r="D1259" s="3"/>
      <c r="E1259" s="3"/>
      <c r="F1259" s="61" t="s">
        <v>294</v>
      </c>
      <c r="G1259" s="3" t="s">
        <v>199</v>
      </c>
      <c r="H1259" s="62"/>
      <c r="I1259" s="21">
        <v>-59562983.649999999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1">
        <f t="shared" ca="1" si="20"/>
        <v>1259</v>
      </c>
      <c r="C1260" s="61"/>
      <c r="D1260" s="3"/>
      <c r="E1260" s="3"/>
      <c r="F1260" s="61" t="s">
        <v>1</v>
      </c>
      <c r="G1260" s="3"/>
      <c r="H1260" s="62" t="s">
        <v>207</v>
      </c>
      <c r="I1260" s="13">
        <v>-59562983.649999999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1">
        <f t="shared" ca="1" si="20"/>
        <v>1260</v>
      </c>
      <c r="C1261" s="61"/>
      <c r="D1261" s="3"/>
      <c r="E1261" s="3"/>
      <c r="F1261" s="3"/>
      <c r="G1261" s="3"/>
      <c r="H1261" s="62"/>
      <c r="I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1">
        <f t="shared" ca="1" si="20"/>
        <v>1261</v>
      </c>
      <c r="C1262" s="61">
        <v>108369</v>
      </c>
      <c r="D1262" s="3" t="s">
        <v>29</v>
      </c>
      <c r="E1262" s="3"/>
      <c r="F1262" s="3"/>
      <c r="G1262" s="3"/>
      <c r="H1262" s="62"/>
      <c r="I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1">
        <f t="shared" ca="1" si="20"/>
        <v>1262</v>
      </c>
      <c r="C1263" s="61"/>
      <c r="D1263" s="3"/>
      <c r="E1263" s="3"/>
      <c r="F1263" s="61" t="s">
        <v>294</v>
      </c>
      <c r="G1263" s="3" t="s">
        <v>199</v>
      </c>
      <c r="H1263" s="62"/>
      <c r="I1263" s="21">
        <v>-28250272.84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1">
        <f t="shared" ca="1" si="20"/>
        <v>1263</v>
      </c>
      <c r="C1264" s="61"/>
      <c r="D1264" s="3"/>
      <c r="E1264" s="3"/>
      <c r="F1264" s="61" t="s">
        <v>1</v>
      </c>
      <c r="G1264" s="3"/>
      <c r="H1264" s="62" t="s">
        <v>207</v>
      </c>
      <c r="I1264" s="13">
        <v>-28250272.84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1">
        <f t="shared" ca="1" si="20"/>
        <v>1264</v>
      </c>
      <c r="C1265" s="61"/>
      <c r="D1265" s="3"/>
      <c r="E1265" s="3"/>
      <c r="F1265" s="3"/>
      <c r="G1265" s="3"/>
      <c r="H1265" s="62"/>
      <c r="I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1">
        <f t="shared" ca="1" si="20"/>
        <v>1265</v>
      </c>
      <c r="C1266" s="61">
        <v>108370</v>
      </c>
      <c r="D1266" s="3" t="s">
        <v>30</v>
      </c>
      <c r="E1266" s="3"/>
      <c r="F1266" s="3"/>
      <c r="G1266" s="3"/>
      <c r="H1266" s="62"/>
      <c r="I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1">
        <f t="shared" ca="1" si="20"/>
        <v>1266</v>
      </c>
      <c r="C1267" s="61"/>
      <c r="D1267" s="3"/>
      <c r="E1267" s="3"/>
      <c r="F1267" s="61" t="s">
        <v>294</v>
      </c>
      <c r="G1267" s="3" t="s">
        <v>199</v>
      </c>
      <c r="H1267" s="62"/>
      <c r="I1267" s="21">
        <v>-5069301.49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1">
        <f t="shared" ca="1" si="20"/>
        <v>1267</v>
      </c>
      <c r="C1268" s="61"/>
      <c r="D1268" s="3"/>
      <c r="E1268" s="3"/>
      <c r="F1268" s="3"/>
      <c r="G1268" s="3"/>
      <c r="H1268" s="62" t="s">
        <v>207</v>
      </c>
      <c r="I1268" s="13">
        <v>-5069301.49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1">
        <f t="shared" ca="1" si="20"/>
        <v>1268</v>
      </c>
      <c r="C1269" s="61"/>
      <c r="D1269" s="3"/>
      <c r="E1269" s="3"/>
      <c r="F1269" s="3"/>
      <c r="G1269" s="3"/>
      <c r="H1269" s="62"/>
      <c r="I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1">
        <f t="shared" ca="1" si="20"/>
        <v>1269</v>
      </c>
      <c r="C1270" s="61"/>
      <c r="D1270" s="3"/>
      <c r="E1270" s="63"/>
      <c r="F1270" s="3"/>
      <c r="G1270" s="3"/>
      <c r="H1270" s="62"/>
      <c r="I1270" s="16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1">
        <f t="shared" ca="1" si="20"/>
        <v>1270</v>
      </c>
      <c r="C1271" s="64"/>
      <c r="D1271" s="65"/>
      <c r="E1271" s="66"/>
      <c r="F1271" s="3"/>
      <c r="G1271" s="65"/>
      <c r="H1271" s="67"/>
      <c r="I1271" s="18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1">
        <f t="shared" ca="1" si="20"/>
        <v>1271</v>
      </c>
      <c r="C1272" s="61">
        <v>108371</v>
      </c>
      <c r="D1272" s="3" t="s">
        <v>91</v>
      </c>
      <c r="E1272" s="3"/>
      <c r="F1272" s="3"/>
      <c r="G1272" s="3"/>
      <c r="H1272" s="62"/>
      <c r="I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1">
        <f t="shared" ca="1" si="20"/>
        <v>1272</v>
      </c>
      <c r="C1273" s="61"/>
      <c r="D1273" s="3"/>
      <c r="E1273" s="3"/>
      <c r="F1273" s="61" t="s">
        <v>294</v>
      </c>
      <c r="G1273" s="3" t="s">
        <v>199</v>
      </c>
      <c r="H1273" s="62"/>
      <c r="I1273" s="21">
        <v>-363183.12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1">
        <f t="shared" ca="1" si="20"/>
        <v>1273</v>
      </c>
      <c r="C1274" s="61"/>
      <c r="D1274" s="3"/>
      <c r="E1274" s="3"/>
      <c r="F1274" s="3"/>
      <c r="G1274" s="3"/>
      <c r="H1274" s="62" t="s">
        <v>207</v>
      </c>
      <c r="I1274" s="13">
        <v>-363183.12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1">
        <f t="shared" ca="1" si="20"/>
        <v>1274</v>
      </c>
      <c r="C1275" s="61"/>
      <c r="D1275" s="3"/>
      <c r="E1275" s="3"/>
      <c r="F1275" s="3"/>
      <c r="G1275" s="3"/>
      <c r="H1275" s="62"/>
      <c r="I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1">
        <f t="shared" ca="1" si="20"/>
        <v>1275</v>
      </c>
      <c r="C1276" s="61">
        <v>108372</v>
      </c>
      <c r="D1276" s="3" t="s">
        <v>31</v>
      </c>
      <c r="E1276" s="3"/>
      <c r="F1276" s="3"/>
      <c r="G1276" s="3"/>
      <c r="H1276" s="62"/>
      <c r="I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1">
        <f t="shared" ca="1" si="20"/>
        <v>1276</v>
      </c>
      <c r="C1277" s="61"/>
      <c r="D1277" s="3"/>
      <c r="E1277" s="3"/>
      <c r="F1277" s="61" t="s">
        <v>294</v>
      </c>
      <c r="G1277" s="3" t="s">
        <v>199</v>
      </c>
      <c r="H1277" s="62"/>
      <c r="I1277" s="2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1">
        <f t="shared" ca="1" si="20"/>
        <v>1277</v>
      </c>
      <c r="C1278" s="61"/>
      <c r="D1278" s="3"/>
      <c r="E1278" s="3"/>
      <c r="F1278" s="3"/>
      <c r="G1278" s="3"/>
      <c r="H1278" s="62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1">
        <f t="shared" ref="A1279:A1342" ca="1" si="21">OFFSET(A1279,-1,)+1</f>
        <v>1278</v>
      </c>
      <c r="C1279" s="61"/>
      <c r="D1279" s="3"/>
      <c r="E1279" s="3"/>
      <c r="F1279" s="3"/>
      <c r="G1279" s="3"/>
      <c r="H1279" s="62"/>
      <c r="I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1">
        <f t="shared" ca="1" si="21"/>
        <v>1279</v>
      </c>
      <c r="C1280" s="61">
        <v>108373</v>
      </c>
      <c r="D1280" s="3" t="s">
        <v>92</v>
      </c>
      <c r="E1280" s="3"/>
      <c r="F1280" s="3"/>
      <c r="G1280" s="3"/>
      <c r="H1280" s="62"/>
      <c r="I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1">
        <f t="shared" ca="1" si="21"/>
        <v>1280</v>
      </c>
      <c r="C1281" s="61"/>
      <c r="D1281" s="3"/>
      <c r="E1281" s="3"/>
      <c r="F1281" s="61" t="s">
        <v>294</v>
      </c>
      <c r="G1281" s="3" t="s">
        <v>199</v>
      </c>
      <c r="H1281" s="62"/>
      <c r="I1281" s="21">
        <v>-2158101.7000000002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1">
        <f t="shared" ca="1" si="21"/>
        <v>1281</v>
      </c>
      <c r="C1282" s="61"/>
      <c r="D1282" s="3"/>
      <c r="E1282" s="3"/>
      <c r="F1282" s="3"/>
      <c r="G1282" s="3"/>
      <c r="H1282" s="62" t="s">
        <v>207</v>
      </c>
      <c r="I1282" s="13">
        <v>-2158101.7000000002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1">
        <f t="shared" ca="1" si="21"/>
        <v>1282</v>
      </c>
      <c r="C1283" s="61"/>
      <c r="D1283" s="3"/>
      <c r="E1283" s="3"/>
      <c r="F1283" s="3"/>
      <c r="G1283" s="3"/>
      <c r="H1283" s="62"/>
      <c r="I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1">
        <f t="shared" ca="1" si="21"/>
        <v>1283</v>
      </c>
      <c r="C1284" s="61" t="s">
        <v>222</v>
      </c>
      <c r="D1284" s="3" t="s">
        <v>94</v>
      </c>
      <c r="E1284" s="3"/>
      <c r="F1284" s="3"/>
      <c r="G1284" s="3"/>
      <c r="H1284" s="62"/>
      <c r="I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1">
        <f t="shared" ca="1" si="21"/>
        <v>1284</v>
      </c>
      <c r="C1285" s="61"/>
      <c r="D1285" s="3"/>
      <c r="E1285" s="3"/>
      <c r="F1285" s="61" t="s">
        <v>294</v>
      </c>
      <c r="G1285" s="3" t="s">
        <v>199</v>
      </c>
      <c r="H1285" s="62"/>
      <c r="I1285" s="2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1">
        <f t="shared" ca="1" si="21"/>
        <v>1285</v>
      </c>
      <c r="C1286" s="61"/>
      <c r="D1286" s="3"/>
      <c r="E1286" s="3"/>
      <c r="F1286" s="3"/>
      <c r="G1286" s="3"/>
      <c r="H1286" s="62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1">
        <f t="shared" ca="1" si="21"/>
        <v>1286</v>
      </c>
      <c r="C1287" s="61"/>
      <c r="D1287" s="3"/>
      <c r="E1287" s="3"/>
      <c r="F1287" s="3"/>
      <c r="G1287" s="3"/>
      <c r="H1287" s="62"/>
      <c r="I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1">
        <f t="shared" ca="1" si="21"/>
        <v>1287</v>
      </c>
      <c r="C1288" s="61" t="s">
        <v>223</v>
      </c>
      <c r="D1288" s="3" t="s">
        <v>96</v>
      </c>
      <c r="E1288" s="3"/>
      <c r="F1288" s="3"/>
      <c r="G1288" s="3"/>
      <c r="H1288" s="62"/>
      <c r="I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1">
        <f t="shared" ca="1" si="21"/>
        <v>1288</v>
      </c>
      <c r="C1289" s="61"/>
      <c r="D1289" s="3"/>
      <c r="E1289" s="3"/>
      <c r="F1289" s="61" t="s">
        <v>294</v>
      </c>
      <c r="G1289" s="3" t="s">
        <v>199</v>
      </c>
      <c r="H1289" s="62"/>
      <c r="I1289" s="2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1">
        <f t="shared" ca="1" si="21"/>
        <v>1289</v>
      </c>
      <c r="C1290" s="61"/>
      <c r="D1290" s="3"/>
      <c r="E1290" s="3"/>
      <c r="F1290" s="3"/>
      <c r="G1290" s="3"/>
      <c r="H1290" s="62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1">
        <f t="shared" ca="1" si="21"/>
        <v>1290</v>
      </c>
      <c r="C1291" s="61"/>
      <c r="D1291" s="3"/>
      <c r="E1291" s="3"/>
      <c r="F1291" s="3"/>
      <c r="G1291" s="3"/>
      <c r="H1291" s="62"/>
      <c r="I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1">
        <f t="shared" ca="1" si="21"/>
        <v>1291</v>
      </c>
      <c r="C1292" s="61" t="s">
        <v>224</v>
      </c>
      <c r="D1292" s="3" t="s">
        <v>96</v>
      </c>
      <c r="E1292" s="3"/>
      <c r="F1292" s="3"/>
      <c r="G1292" s="3"/>
      <c r="H1292" s="62"/>
      <c r="I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1">
        <f t="shared" ca="1" si="21"/>
        <v>1292</v>
      </c>
      <c r="C1293" s="61"/>
      <c r="D1293" s="3"/>
      <c r="E1293" s="3"/>
      <c r="F1293" s="61" t="s">
        <v>294</v>
      </c>
      <c r="G1293" s="3" t="s">
        <v>199</v>
      </c>
      <c r="H1293" s="62"/>
      <c r="I1293" s="21">
        <v>279792.59000000003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1">
        <f t="shared" ca="1" si="21"/>
        <v>1293</v>
      </c>
      <c r="C1294" s="61"/>
      <c r="D1294" s="3"/>
      <c r="E1294" s="3"/>
      <c r="F1294" s="3"/>
      <c r="G1294" s="3"/>
      <c r="H1294" s="62"/>
      <c r="I1294" s="13">
        <v>279792.59000000003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1">
        <f t="shared" ca="1" si="21"/>
        <v>1294</v>
      </c>
      <c r="C1295" s="61"/>
      <c r="D1295" s="3"/>
      <c r="E1295" s="3"/>
      <c r="F1295" s="3"/>
      <c r="G1295" s="3"/>
      <c r="H1295" s="62"/>
      <c r="I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1">
        <f t="shared" ca="1" si="21"/>
        <v>1295</v>
      </c>
      <c r="C1296" s="61"/>
      <c r="D1296" s="3"/>
      <c r="E1296" s="3"/>
      <c r="F1296" s="3"/>
      <c r="G1296" s="3"/>
      <c r="H1296" s="62"/>
      <c r="I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1">
        <f t="shared" ca="1" si="21"/>
        <v>1296</v>
      </c>
      <c r="C1297" s="68" t="s">
        <v>225</v>
      </c>
      <c r="D1297" s="3"/>
      <c r="E1297" s="3"/>
      <c r="F1297" s="3"/>
      <c r="G1297" s="3"/>
      <c r="H1297" s="62" t="s">
        <v>207</v>
      </c>
      <c r="I1297" s="14">
        <v>-245537067.64999998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1">
        <f t="shared" ca="1" si="21"/>
        <v>1297</v>
      </c>
      <c r="C1298" s="61"/>
      <c r="D1298" s="3"/>
      <c r="E1298" s="3"/>
      <c r="F1298" s="3"/>
      <c r="G1298" s="3"/>
      <c r="H1298" s="62"/>
      <c r="I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1">
        <f t="shared" ca="1" si="21"/>
        <v>1298</v>
      </c>
      <c r="C1299" s="61" t="s">
        <v>226</v>
      </c>
      <c r="D1299" s="3"/>
      <c r="E1299" s="3"/>
      <c r="F1299" s="3"/>
      <c r="G1299" s="3"/>
      <c r="H1299" s="62"/>
      <c r="I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1">
        <f t="shared" ca="1" si="21"/>
        <v>1299</v>
      </c>
      <c r="C1300" s="61"/>
      <c r="D1300" s="3"/>
      <c r="E1300" s="3" t="s">
        <v>199</v>
      </c>
      <c r="F1300" s="3"/>
      <c r="G1300" s="3"/>
      <c r="H1300" s="62"/>
      <c r="I1300" s="21">
        <v>-245537067.64999998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1">
        <f t="shared" ca="1" si="21"/>
        <v>1300</v>
      </c>
      <c r="C1301" s="61"/>
      <c r="D1301" s="3"/>
      <c r="E1301" s="3"/>
      <c r="F1301" s="3"/>
      <c r="G1301" s="3"/>
      <c r="H1301" s="62"/>
      <c r="I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1">
        <f t="shared" ca="1" si="21"/>
        <v>1301</v>
      </c>
      <c r="C1302" s="61" t="s">
        <v>227</v>
      </c>
      <c r="D1302" s="3"/>
      <c r="E1302" s="3"/>
      <c r="F1302" s="3"/>
      <c r="G1302" s="3"/>
      <c r="H1302" s="62" t="s">
        <v>207</v>
      </c>
      <c r="I1302" s="20">
        <v>-245537067.64999998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1">
        <f t="shared" ca="1" si="21"/>
        <v>1302</v>
      </c>
      <c r="C1303" s="61" t="s">
        <v>228</v>
      </c>
      <c r="D1303" s="3" t="s">
        <v>229</v>
      </c>
      <c r="E1303" s="3"/>
      <c r="F1303" s="3"/>
      <c r="G1303" s="3"/>
      <c r="H1303" s="62"/>
      <c r="I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1">
        <f t="shared" ca="1" si="21"/>
        <v>1303</v>
      </c>
      <c r="C1304" s="61"/>
      <c r="D1304" s="3"/>
      <c r="E1304" s="3"/>
      <c r="F1304" s="61" t="s">
        <v>300</v>
      </c>
      <c r="G1304" s="3" t="s">
        <v>199</v>
      </c>
      <c r="H1304" s="62"/>
      <c r="I1304" s="21">
        <v>-23762601.129999999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1">
        <f t="shared" ca="1" si="21"/>
        <v>1304</v>
      </c>
      <c r="C1305" s="61"/>
      <c r="D1305" s="3"/>
      <c r="E1305" s="3"/>
      <c r="F1305" s="61" t="s">
        <v>301</v>
      </c>
      <c r="G1305" s="3" t="s">
        <v>256</v>
      </c>
      <c r="H1305" s="62"/>
      <c r="I1305" s="2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1">
        <f t="shared" ca="1" si="21"/>
        <v>1305</v>
      </c>
      <c r="C1306" s="61"/>
      <c r="D1306" s="3"/>
      <c r="E1306" s="3"/>
      <c r="F1306" s="61" t="s">
        <v>302</v>
      </c>
      <c r="G1306" s="3" t="s">
        <v>260</v>
      </c>
      <c r="H1306" s="62"/>
      <c r="I1306" s="2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1">
        <f t="shared" ca="1" si="21"/>
        <v>1306</v>
      </c>
      <c r="C1307" s="61"/>
      <c r="D1307" s="3"/>
      <c r="E1307" s="3"/>
      <c r="F1307" s="61" t="s">
        <v>303</v>
      </c>
      <c r="G1307" s="3" t="s">
        <v>26</v>
      </c>
      <c r="H1307" s="62"/>
      <c r="I1307" s="2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1">
        <f t="shared" ca="1" si="21"/>
        <v>1307</v>
      </c>
      <c r="C1308" s="61"/>
      <c r="D1308" s="3"/>
      <c r="E1308" s="3"/>
      <c r="F1308" s="61" t="s">
        <v>295</v>
      </c>
      <c r="G1308" s="3" t="s">
        <v>261</v>
      </c>
      <c r="H1308" s="62"/>
      <c r="I1308" s="21">
        <v>-506427.25023511774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1">
        <f t="shared" ca="1" si="21"/>
        <v>1308</v>
      </c>
      <c r="C1309" s="61"/>
      <c r="D1309" s="3"/>
      <c r="E1309" s="3"/>
      <c r="F1309" s="61" t="s">
        <v>298</v>
      </c>
      <c r="G1309" s="3" t="s">
        <v>254</v>
      </c>
      <c r="H1309" s="62"/>
      <c r="I1309" s="21">
        <v>-7705943.4191120407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1">
        <f t="shared" ca="1" si="21"/>
        <v>1309</v>
      </c>
      <c r="C1310" s="61"/>
      <c r="D1310" s="3"/>
      <c r="E1310" s="3"/>
      <c r="F1310" s="61" t="s">
        <v>292</v>
      </c>
      <c r="G1310" s="3" t="s">
        <v>253</v>
      </c>
      <c r="H1310" s="62"/>
      <c r="I1310" s="2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1">
        <f t="shared" ca="1" si="21"/>
        <v>1310</v>
      </c>
      <c r="C1311" s="61"/>
      <c r="D1311" s="3"/>
      <c r="E1311" s="3"/>
      <c r="F1311" s="61" t="s">
        <v>303</v>
      </c>
      <c r="G1311" s="3" t="s">
        <v>255</v>
      </c>
      <c r="H1311" s="62"/>
      <c r="I1311" s="21">
        <v>-6513190.5148819257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1">
        <f t="shared" ca="1" si="21"/>
        <v>1311</v>
      </c>
      <c r="C1312" s="61"/>
      <c r="D1312" s="3"/>
      <c r="E1312" s="3"/>
      <c r="F1312" s="61" t="s">
        <v>303</v>
      </c>
      <c r="G1312" s="3" t="s">
        <v>257</v>
      </c>
      <c r="H1312" s="62"/>
      <c r="I1312" s="2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1">
        <f t="shared" ca="1" si="21"/>
        <v>1312</v>
      </c>
      <c r="C1313" s="61"/>
      <c r="D1313" s="3"/>
      <c r="E1313" s="3"/>
      <c r="F1313" s="61" t="s">
        <v>292</v>
      </c>
      <c r="G1313" s="3" t="s">
        <v>259</v>
      </c>
      <c r="H1313" s="62"/>
      <c r="I1313" s="21">
        <v>-1434488.3456455332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1">
        <f t="shared" ca="1" si="21"/>
        <v>1313</v>
      </c>
      <c r="C1314" s="61"/>
      <c r="D1314" s="3"/>
      <c r="E1314" s="3"/>
      <c r="F1314" s="61" t="s">
        <v>292</v>
      </c>
      <c r="G1314" s="3" t="s">
        <v>262</v>
      </c>
      <c r="H1314" s="62"/>
      <c r="I1314" s="2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1">
        <f t="shared" ca="1" si="21"/>
        <v>1314</v>
      </c>
      <c r="C1315" s="61"/>
      <c r="D1315" s="3"/>
      <c r="E1315" s="3"/>
      <c r="F1315" s="61" t="s">
        <v>292</v>
      </c>
      <c r="G1315" s="3" t="s">
        <v>32</v>
      </c>
      <c r="H1315" s="62"/>
      <c r="I1315" s="2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1">
        <f t="shared" ca="1" si="21"/>
        <v>1315</v>
      </c>
      <c r="C1316" s="61"/>
      <c r="D1316" s="3"/>
      <c r="E1316" s="3"/>
      <c r="F1316" s="61" t="s">
        <v>303</v>
      </c>
      <c r="G1316" s="3" t="s">
        <v>257</v>
      </c>
      <c r="H1316" s="62"/>
      <c r="I1316" s="2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1">
        <f t="shared" ca="1" si="21"/>
        <v>1316</v>
      </c>
      <c r="C1317" s="61"/>
      <c r="D1317" s="3"/>
      <c r="E1317" s="3"/>
      <c r="F1317" s="61" t="s">
        <v>303</v>
      </c>
      <c r="G1317" s="3" t="s">
        <v>257</v>
      </c>
      <c r="H1317" s="62"/>
      <c r="I1317" s="2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1">
        <f t="shared" ca="1" si="21"/>
        <v>1317</v>
      </c>
      <c r="C1318" s="61"/>
      <c r="D1318" s="3"/>
      <c r="E1318" s="3"/>
      <c r="F1318" s="3"/>
      <c r="G1318" s="3"/>
      <c r="H1318" s="62" t="s">
        <v>207</v>
      </c>
      <c r="I1318" s="13">
        <v>-39920020.351790965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1">
        <f t="shared" ca="1" si="21"/>
        <v>1318</v>
      </c>
      <c r="C1319" s="61"/>
      <c r="D1319" s="3"/>
      <c r="E1319" s="3"/>
      <c r="F1319" s="3"/>
      <c r="G1319" s="3"/>
      <c r="H1319" s="62"/>
      <c r="I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1">
        <f t="shared" ca="1" si="21"/>
        <v>1319</v>
      </c>
      <c r="C1320" s="61"/>
      <c r="D1320" s="3"/>
      <c r="E1320" s="3"/>
      <c r="F1320" s="3"/>
      <c r="G1320" s="3"/>
      <c r="H1320" s="62"/>
      <c r="I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1">
        <f t="shared" ca="1" si="21"/>
        <v>1320</v>
      </c>
      <c r="C1321" s="61" t="s">
        <v>230</v>
      </c>
      <c r="D1321" s="3" t="s">
        <v>231</v>
      </c>
      <c r="E1321" s="3"/>
      <c r="F1321" s="3"/>
      <c r="G1321" s="3"/>
      <c r="H1321" s="62"/>
      <c r="I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1">
        <f t="shared" ca="1" si="21"/>
        <v>1321</v>
      </c>
      <c r="C1322" s="61"/>
      <c r="D1322" s="3"/>
      <c r="E1322" s="3"/>
      <c r="F1322" s="61" t="s">
        <v>292</v>
      </c>
      <c r="G1322" s="3" t="s">
        <v>199</v>
      </c>
      <c r="H1322" s="62"/>
      <c r="I1322" s="2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1">
        <f t="shared" ca="1" si="21"/>
        <v>1322</v>
      </c>
      <c r="C1323" s="61"/>
      <c r="D1323" s="3"/>
      <c r="E1323" s="3"/>
      <c r="F1323" s="61" t="s">
        <v>292</v>
      </c>
      <c r="G1323" s="3" t="s">
        <v>258</v>
      </c>
      <c r="H1323" s="62"/>
      <c r="I1323" s="2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1">
        <f t="shared" ca="1" si="21"/>
        <v>1323</v>
      </c>
      <c r="C1324" s="61"/>
      <c r="D1324" s="3"/>
      <c r="E1324" s="3"/>
      <c r="F1324" s="61" t="s">
        <v>292</v>
      </c>
      <c r="G1324" s="3" t="s">
        <v>32</v>
      </c>
      <c r="H1324" s="62"/>
      <c r="I1324" s="2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1">
        <f t="shared" ca="1" si="21"/>
        <v>1324</v>
      </c>
      <c r="C1325" s="61"/>
      <c r="D1325" s="3"/>
      <c r="E1325" s="3"/>
      <c r="F1325" s="61" t="s">
        <v>292</v>
      </c>
      <c r="G1325" s="3" t="s">
        <v>262</v>
      </c>
      <c r="H1325" s="62"/>
      <c r="I1325" s="2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1">
        <f t="shared" ca="1" si="21"/>
        <v>1325</v>
      </c>
      <c r="C1326" s="61"/>
      <c r="D1326" s="3"/>
      <c r="E1326" s="3"/>
      <c r="F1326" s="3"/>
      <c r="G1326" s="3"/>
      <c r="H1326" s="62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1">
        <f t="shared" ca="1" si="21"/>
        <v>1326</v>
      </c>
      <c r="C1327" s="61" t="s">
        <v>230</v>
      </c>
      <c r="D1327" s="3" t="s">
        <v>232</v>
      </c>
      <c r="E1327" s="3"/>
      <c r="F1327" s="3"/>
      <c r="G1327" s="3"/>
      <c r="H1327" s="62"/>
      <c r="I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1">
        <f t="shared" ca="1" si="21"/>
        <v>1327</v>
      </c>
      <c r="C1328" s="61"/>
      <c r="D1328" s="3"/>
      <c r="E1328" s="3"/>
      <c r="F1328" s="61" t="s">
        <v>292</v>
      </c>
      <c r="G1328" s="3" t="s">
        <v>199</v>
      </c>
      <c r="H1328" s="62"/>
      <c r="I1328" s="2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1">
        <f t="shared" ca="1" si="21"/>
        <v>1328</v>
      </c>
      <c r="C1329" s="61"/>
      <c r="D1329" s="3"/>
      <c r="E1329" s="3"/>
      <c r="F1329" s="3"/>
      <c r="G1329" s="3"/>
      <c r="H1329" s="62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1">
        <f t="shared" ca="1" si="21"/>
        <v>1329</v>
      </c>
      <c r="C1330" s="61"/>
      <c r="D1330" s="3"/>
      <c r="E1330" s="3"/>
      <c r="F1330" s="3"/>
      <c r="G1330" s="3"/>
      <c r="H1330" s="62"/>
      <c r="I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1">
        <f t="shared" ca="1" si="21"/>
        <v>1330</v>
      </c>
      <c r="C1331" s="61">
        <v>1081390</v>
      </c>
      <c r="D1331" s="3" t="s">
        <v>233</v>
      </c>
      <c r="E1331" s="3"/>
      <c r="F1331" s="3"/>
      <c r="G1331" s="3"/>
      <c r="H1331" s="62"/>
      <c r="I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1">
        <f t="shared" ca="1" si="21"/>
        <v>1331</v>
      </c>
      <c r="C1332" s="61"/>
      <c r="D1332" s="3"/>
      <c r="E1332" s="3"/>
      <c r="F1332" s="61" t="s">
        <v>298</v>
      </c>
      <c r="G1332" s="3" t="s">
        <v>254</v>
      </c>
      <c r="H1332" s="62"/>
      <c r="I1332" s="2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1">
        <f t="shared" ca="1" si="21"/>
        <v>1332</v>
      </c>
      <c r="C1333" s="61"/>
      <c r="D1333" s="3"/>
      <c r="E1333" s="3"/>
      <c r="F1333" s="3"/>
      <c r="G1333" s="3"/>
      <c r="H1333" s="62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1">
        <f t="shared" ca="1" si="21"/>
        <v>1333</v>
      </c>
      <c r="C1334" s="61"/>
      <c r="D1334" s="3"/>
      <c r="E1334" s="3"/>
      <c r="F1334" s="3"/>
      <c r="G1334" s="3"/>
      <c r="H1334" s="62"/>
      <c r="I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1">
        <f t="shared" ca="1" si="21"/>
        <v>1334</v>
      </c>
      <c r="C1335" s="61"/>
      <c r="D1335" s="3" t="s">
        <v>112</v>
      </c>
      <c r="E1335" s="3"/>
      <c r="F1335" s="3"/>
      <c r="G1335" s="3"/>
      <c r="H1335" s="62"/>
      <c r="I1335" s="2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1">
        <f t="shared" ca="1" si="21"/>
        <v>1335</v>
      </c>
      <c r="C1336" s="61"/>
      <c r="D1336" s="3"/>
      <c r="E1336" s="3"/>
      <c r="F1336" s="3"/>
      <c r="G1336" s="3"/>
      <c r="H1336" s="62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1">
        <f t="shared" ca="1" si="21"/>
        <v>1336</v>
      </c>
      <c r="C1337" s="61"/>
      <c r="D1337" s="3"/>
      <c r="E1337" s="3"/>
      <c r="F1337" s="3"/>
      <c r="G1337" s="3"/>
      <c r="H1337" s="62"/>
      <c r="I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1">
        <f t="shared" ca="1" si="21"/>
        <v>1337</v>
      </c>
      <c r="C1338" s="61">
        <v>1081399</v>
      </c>
      <c r="D1338" s="3" t="s">
        <v>233</v>
      </c>
      <c r="E1338" s="3"/>
      <c r="F1338" s="3"/>
      <c r="G1338" s="3"/>
      <c r="H1338" s="62"/>
      <c r="I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1">
        <f t="shared" ca="1" si="21"/>
        <v>1338</v>
      </c>
      <c r="C1339" s="61"/>
      <c r="D1339" s="3"/>
      <c r="E1339" s="3"/>
      <c r="F1339" s="61" t="s">
        <v>292</v>
      </c>
      <c r="G1339" s="3" t="s">
        <v>199</v>
      </c>
      <c r="H1339" s="62"/>
      <c r="I1339" s="2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1">
        <f t="shared" ca="1" si="21"/>
        <v>1339</v>
      </c>
      <c r="C1340" s="61"/>
      <c r="D1340" s="3"/>
      <c r="E1340" s="3"/>
      <c r="F1340" s="61" t="s">
        <v>292</v>
      </c>
      <c r="G1340" s="3" t="s">
        <v>253</v>
      </c>
      <c r="H1340" s="62"/>
      <c r="I1340" s="2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1">
        <f t="shared" ca="1" si="21"/>
        <v>1340</v>
      </c>
      <c r="C1341" s="61"/>
      <c r="D1341" s="3"/>
      <c r="E1341" s="3"/>
      <c r="F1341" s="3"/>
      <c r="G1341" s="3"/>
      <c r="H1341" s="62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1">
        <f t="shared" ca="1" si="21"/>
        <v>1341</v>
      </c>
      <c r="C1342" s="61"/>
      <c r="D1342" s="3"/>
      <c r="E1342" s="3"/>
      <c r="F1342" s="3"/>
      <c r="G1342" s="3"/>
      <c r="H1342" s="62"/>
      <c r="I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1">
        <f t="shared" ref="A1343:A1406" ca="1" si="22">OFFSET(A1343,-1,)+1</f>
        <v>1342</v>
      </c>
      <c r="C1343" s="61"/>
      <c r="D1343" s="3" t="s">
        <v>112</v>
      </c>
      <c r="E1343" s="3"/>
      <c r="F1343" s="3"/>
      <c r="G1343" s="3"/>
      <c r="H1343" s="62"/>
      <c r="I1343" s="2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1">
        <f t="shared" ca="1" si="22"/>
        <v>1343</v>
      </c>
      <c r="C1344" s="61"/>
      <c r="D1344" s="3"/>
      <c r="E1344" s="3"/>
      <c r="F1344" s="3"/>
      <c r="G1344" s="3"/>
      <c r="H1344" s="62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1">
        <f t="shared" ca="1" si="22"/>
        <v>1344</v>
      </c>
      <c r="C1345" s="61"/>
      <c r="D1345" s="3"/>
      <c r="E1345" s="3"/>
      <c r="F1345" s="3"/>
      <c r="G1345" s="3"/>
      <c r="H1345" s="62"/>
      <c r="I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1">
        <f t="shared" ca="1" si="22"/>
        <v>1345</v>
      </c>
      <c r="C1346" s="61"/>
      <c r="D1346" s="3"/>
      <c r="E1346" s="3"/>
      <c r="F1346" s="3"/>
      <c r="G1346" s="3"/>
      <c r="H1346" s="62"/>
      <c r="I1346" s="4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1">
        <f t="shared" ca="1" si="22"/>
        <v>1346</v>
      </c>
      <c r="C1347" s="68" t="s">
        <v>234</v>
      </c>
      <c r="D1347" s="3"/>
      <c r="E1347" s="3"/>
      <c r="F1347" s="3"/>
      <c r="G1347" s="3"/>
      <c r="H1347" s="62" t="s">
        <v>207</v>
      </c>
      <c r="I1347" s="14">
        <v>-39920020.351790965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1">
        <f t="shared" ca="1" si="22"/>
        <v>1347</v>
      </c>
      <c r="C1348" s="61"/>
      <c r="D1348" s="3"/>
      <c r="E1348" s="3"/>
      <c r="F1348" s="3"/>
      <c r="G1348" s="3"/>
      <c r="H1348" s="62"/>
      <c r="I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1">
        <f t="shared" ca="1" si="22"/>
        <v>1348</v>
      </c>
      <c r="C1349" s="61"/>
      <c r="D1349" s="3"/>
      <c r="E1349" s="63"/>
      <c r="F1349" s="3"/>
      <c r="G1349" s="3"/>
      <c r="H1349" s="62"/>
      <c r="I1349" s="16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1">
        <f t="shared" ca="1" si="22"/>
        <v>1349</v>
      </c>
      <c r="C1350" s="64"/>
      <c r="D1350" s="65"/>
      <c r="E1350" s="66"/>
      <c r="F1350" s="3"/>
      <c r="G1350" s="65"/>
      <c r="H1350" s="67"/>
      <c r="I1350" s="18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1">
        <f t="shared" ca="1" si="22"/>
        <v>1350</v>
      </c>
      <c r="C1351" s="61" t="s">
        <v>235</v>
      </c>
      <c r="D1351" s="3"/>
      <c r="E1351" s="3"/>
      <c r="F1351" s="3"/>
      <c r="G1351" s="3"/>
      <c r="H1351" s="62"/>
      <c r="I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1">
        <f t="shared" ca="1" si="22"/>
        <v>1351</v>
      </c>
      <c r="C1352" s="61"/>
      <c r="D1352" s="3"/>
      <c r="E1352" s="3" t="s">
        <v>199</v>
      </c>
      <c r="F1352" s="3"/>
      <c r="G1352" s="3"/>
      <c r="H1352" s="62"/>
      <c r="I1352" s="21">
        <v>-23762601.129999999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1">
        <f t="shared" ca="1" si="22"/>
        <v>1352</v>
      </c>
      <c r="C1353" s="61"/>
      <c r="D1353" s="3"/>
      <c r="E1353" s="3" t="s">
        <v>256</v>
      </c>
      <c r="F1353" s="3"/>
      <c r="G1353" s="3"/>
      <c r="H1353" s="62"/>
      <c r="I1353" s="2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1">
        <f t="shared" ca="1" si="22"/>
        <v>1353</v>
      </c>
      <c r="C1354" s="61"/>
      <c r="D1354" s="3"/>
      <c r="E1354" s="3" t="s">
        <v>260</v>
      </c>
      <c r="F1354" s="3"/>
      <c r="G1354" s="3"/>
      <c r="H1354" s="62"/>
      <c r="I1354" s="2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1">
        <f t="shared" ca="1" si="22"/>
        <v>1354</v>
      </c>
      <c r="C1355" s="61"/>
      <c r="D1355" s="3"/>
      <c r="E1355" s="63" t="s">
        <v>253</v>
      </c>
      <c r="F1355" s="3"/>
      <c r="G1355" s="3"/>
      <c r="H1355" s="62"/>
      <c r="I1355" s="2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1">
        <f t="shared" ca="1" si="22"/>
        <v>1355</v>
      </c>
      <c r="C1356" s="61"/>
      <c r="D1356" s="3"/>
      <c r="E1356" s="63" t="s">
        <v>254</v>
      </c>
      <c r="F1356" s="3"/>
      <c r="G1356" s="3"/>
      <c r="H1356" s="62"/>
      <c r="I1356" s="21">
        <v>-7705943.4191120407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1">
        <f t="shared" ca="1" si="22"/>
        <v>1356</v>
      </c>
      <c r="C1357" s="61"/>
      <c r="D1357" s="3"/>
      <c r="E1357" s="63" t="s">
        <v>261</v>
      </c>
      <c r="F1357" s="3"/>
      <c r="G1357" s="3"/>
      <c r="H1357" s="62"/>
      <c r="I1357" s="21">
        <v>-506427.25023511774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1">
        <f t="shared" ca="1" si="22"/>
        <v>1357</v>
      </c>
      <c r="C1358" s="61"/>
      <c r="D1358" s="3"/>
      <c r="E1358" s="3" t="s">
        <v>26</v>
      </c>
      <c r="F1358" s="3"/>
      <c r="G1358" s="3"/>
      <c r="H1358" s="62"/>
      <c r="I1358" s="2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1">
        <f t="shared" ca="1" si="22"/>
        <v>1358</v>
      </c>
      <c r="C1359" s="61"/>
      <c r="D1359" s="3"/>
      <c r="E1359" s="3" t="s">
        <v>265</v>
      </c>
      <c r="F1359" s="3"/>
      <c r="G1359" s="3"/>
      <c r="H1359" s="62"/>
      <c r="I1359" s="2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1">
        <f t="shared" ca="1" si="22"/>
        <v>1359</v>
      </c>
      <c r="C1360" s="61"/>
      <c r="D1360" s="3"/>
      <c r="E1360" s="3" t="s">
        <v>255</v>
      </c>
      <c r="F1360" s="3"/>
      <c r="G1360" s="3"/>
      <c r="H1360" s="62"/>
      <c r="I1360" s="21">
        <v>-6513190.5148819257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1">
        <f t="shared" ca="1" si="22"/>
        <v>1360</v>
      </c>
      <c r="C1361" s="61"/>
      <c r="D1361" s="3"/>
      <c r="E1361" s="3" t="s">
        <v>257</v>
      </c>
      <c r="F1361" s="3"/>
      <c r="G1361" s="3"/>
      <c r="H1361" s="62"/>
      <c r="I1361" s="2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1">
        <f t="shared" ca="1" si="22"/>
        <v>1361</v>
      </c>
      <c r="C1362" s="61"/>
      <c r="D1362" s="3"/>
      <c r="E1362" s="3" t="s">
        <v>258</v>
      </c>
      <c r="F1362" s="3"/>
      <c r="G1362" s="3"/>
      <c r="H1362" s="62"/>
      <c r="I1362" s="2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1">
        <f t="shared" ca="1" si="22"/>
        <v>1362</v>
      </c>
      <c r="C1363" s="61"/>
      <c r="D1363" s="3"/>
      <c r="E1363" s="3" t="s">
        <v>32</v>
      </c>
      <c r="F1363" s="3"/>
      <c r="G1363" s="3"/>
      <c r="H1363" s="62"/>
      <c r="I1363" s="2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1">
        <f t="shared" ca="1" si="22"/>
        <v>1363</v>
      </c>
      <c r="C1364" s="61"/>
      <c r="D1364" s="3"/>
      <c r="E1364" s="3" t="s">
        <v>267</v>
      </c>
      <c r="F1364" s="3"/>
      <c r="G1364" s="3"/>
      <c r="H1364" s="62"/>
      <c r="I1364" s="2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1">
        <f t="shared" ca="1" si="22"/>
        <v>1364</v>
      </c>
      <c r="C1365" s="61"/>
      <c r="D1365" s="3"/>
      <c r="E1365" s="3" t="s">
        <v>259</v>
      </c>
      <c r="F1365" s="3"/>
      <c r="G1365" s="3"/>
      <c r="H1365" s="62"/>
      <c r="I1365" s="21">
        <v>-1434488.3456455332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1">
        <f t="shared" ca="1" si="22"/>
        <v>1365</v>
      </c>
      <c r="C1366" s="61"/>
      <c r="D1366" s="3"/>
      <c r="E1366" s="3" t="s">
        <v>112</v>
      </c>
      <c r="F1366" s="3"/>
      <c r="G1366" s="3"/>
      <c r="H1366" s="62"/>
      <c r="I1366" s="2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1">
        <f t="shared" ca="1" si="22"/>
        <v>1366</v>
      </c>
      <c r="C1367" s="61" t="s">
        <v>236</v>
      </c>
      <c r="D1367" s="3"/>
      <c r="E1367" s="3"/>
      <c r="F1367" s="3"/>
      <c r="G1367" s="3"/>
      <c r="H1367" s="62" t="s">
        <v>207</v>
      </c>
      <c r="I1367" s="20">
        <v>-39920020.351790965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1">
        <f t="shared" ca="1" si="22"/>
        <v>1367</v>
      </c>
      <c r="C1368" s="61"/>
      <c r="D1368" s="3"/>
      <c r="E1368" s="3"/>
      <c r="F1368" s="3"/>
      <c r="G1368" s="3"/>
      <c r="H1368" s="62"/>
      <c r="I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1">
        <f t="shared" ca="1" si="22"/>
        <v>1368</v>
      </c>
      <c r="C1369" s="61"/>
      <c r="D1369" s="3"/>
      <c r="E1369" s="3"/>
      <c r="F1369" s="3"/>
      <c r="G1369" s="3"/>
      <c r="H1369" s="62"/>
      <c r="I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1">
        <f t="shared" ca="1" si="22"/>
        <v>1369</v>
      </c>
      <c r="C1370" s="68" t="s">
        <v>237</v>
      </c>
      <c r="D1370" s="3"/>
      <c r="E1370" s="3"/>
      <c r="F1370" s="3"/>
      <c r="G1370" s="3"/>
      <c r="H1370" s="62" t="s">
        <v>207</v>
      </c>
      <c r="I1370" s="14">
        <v>-731979707.8188467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1">
        <f t="shared" ca="1" si="22"/>
        <v>1370</v>
      </c>
      <c r="C1371" s="61" t="s">
        <v>238</v>
      </c>
      <c r="D1371" s="3" t="s">
        <v>239</v>
      </c>
      <c r="E1371" s="3"/>
      <c r="F1371" s="3"/>
      <c r="G1371" s="3"/>
      <c r="H1371" s="62"/>
      <c r="I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1">
        <f t="shared" ca="1" si="22"/>
        <v>1371</v>
      </c>
      <c r="C1372" s="61"/>
      <c r="D1372" s="3"/>
      <c r="E1372" s="3"/>
      <c r="F1372" s="61" t="s">
        <v>292</v>
      </c>
      <c r="G1372" s="3" t="s">
        <v>255</v>
      </c>
      <c r="H1372" s="62"/>
      <c r="I1372" s="2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1">
        <f t="shared" ca="1" si="22"/>
        <v>1372</v>
      </c>
      <c r="C1373" s="61"/>
      <c r="D1373" s="3"/>
      <c r="E1373" s="3"/>
      <c r="F1373" s="61" t="s">
        <v>292</v>
      </c>
      <c r="G1373" s="3" t="s">
        <v>255</v>
      </c>
      <c r="H1373" s="62"/>
      <c r="I1373" s="2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1">
        <f t="shared" ca="1" si="22"/>
        <v>1373</v>
      </c>
      <c r="C1374" s="61"/>
      <c r="D1374" s="3"/>
      <c r="E1374" s="3"/>
      <c r="F1374" s="61" t="s">
        <v>292</v>
      </c>
      <c r="G1374" s="3" t="s">
        <v>257</v>
      </c>
      <c r="H1374" s="62"/>
      <c r="I1374" s="2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1">
        <f t="shared" ca="1" si="22"/>
        <v>1374</v>
      </c>
      <c r="C1375" s="61"/>
      <c r="D1375" s="3"/>
      <c r="E1375" s="3"/>
      <c r="F1375" s="61" t="s">
        <v>292</v>
      </c>
      <c r="G1375" s="3" t="s">
        <v>26</v>
      </c>
      <c r="H1375" s="62"/>
      <c r="I1375" s="2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1">
        <f t="shared" ca="1" si="22"/>
        <v>1375</v>
      </c>
      <c r="C1376" s="61"/>
      <c r="D1376" s="3"/>
      <c r="E1376" s="3"/>
      <c r="F1376" s="3"/>
      <c r="G1376" s="3"/>
      <c r="H1376" s="62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1">
        <f t="shared" ca="1" si="22"/>
        <v>1376</v>
      </c>
      <c r="C1377" s="61"/>
      <c r="D1377" s="3"/>
      <c r="E1377" s="3"/>
      <c r="F1377" s="3"/>
      <c r="G1377" s="3"/>
      <c r="H1377" s="62"/>
      <c r="I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1">
        <f t="shared" ca="1" si="22"/>
        <v>1377</v>
      </c>
      <c r="C1378" s="61"/>
      <c r="D1378" s="3"/>
      <c r="E1378" s="3"/>
      <c r="F1378" s="3"/>
      <c r="G1378" s="3"/>
      <c r="H1378" s="62"/>
      <c r="I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1">
        <f t="shared" ca="1" si="22"/>
        <v>1378</v>
      </c>
      <c r="C1379" s="61" t="s">
        <v>240</v>
      </c>
      <c r="D1379" s="3" t="s">
        <v>241</v>
      </c>
      <c r="E1379" s="3"/>
      <c r="F1379" s="3"/>
      <c r="G1379" s="3"/>
      <c r="H1379" s="62"/>
      <c r="I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1">
        <f t="shared" ca="1" si="22"/>
        <v>1379</v>
      </c>
      <c r="C1380" s="61"/>
      <c r="D1380" s="3"/>
      <c r="E1380" s="3"/>
      <c r="F1380" s="61" t="s">
        <v>300</v>
      </c>
      <c r="G1380" s="3" t="s">
        <v>199</v>
      </c>
      <c r="H1380" s="62"/>
      <c r="I1380" s="21">
        <v>-1622710.47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1">
        <f t="shared" ca="1" si="22"/>
        <v>1380</v>
      </c>
      <c r="C1381" s="61"/>
      <c r="D1381" s="3"/>
      <c r="E1381" s="3"/>
      <c r="F1381" s="61" t="s">
        <v>295</v>
      </c>
      <c r="G1381" s="3" t="s">
        <v>261</v>
      </c>
      <c r="H1381" s="62"/>
      <c r="I1381" s="2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1">
        <f t="shared" ca="1" si="22"/>
        <v>1381</v>
      </c>
      <c r="C1382" s="61"/>
      <c r="D1382" s="3"/>
      <c r="E1382" s="3"/>
      <c r="F1382" s="61" t="s">
        <v>305</v>
      </c>
      <c r="G1382" s="3" t="s">
        <v>26</v>
      </c>
      <c r="H1382" s="62"/>
      <c r="I1382" s="2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1">
        <f t="shared" ca="1" si="22"/>
        <v>1382</v>
      </c>
      <c r="C1383" s="61"/>
      <c r="D1383" s="3"/>
      <c r="E1383" s="3"/>
      <c r="F1383" s="61" t="s">
        <v>298</v>
      </c>
      <c r="G1383" s="3" t="s">
        <v>254</v>
      </c>
      <c r="H1383" s="62"/>
      <c r="I1383" s="21">
        <v>-214841.02597828759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1">
        <f t="shared" ca="1" si="22"/>
        <v>1383</v>
      </c>
      <c r="C1384" s="61"/>
      <c r="D1384" s="3"/>
      <c r="E1384" s="3"/>
      <c r="F1384" s="61" t="s">
        <v>305</v>
      </c>
      <c r="G1384" s="3" t="s">
        <v>255</v>
      </c>
      <c r="H1384" s="62"/>
      <c r="I1384" s="2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1">
        <f t="shared" ca="1" si="22"/>
        <v>1384</v>
      </c>
      <c r="C1385" s="61"/>
      <c r="D1385" s="3"/>
      <c r="E1385" s="3"/>
      <c r="F1385" s="61" t="s">
        <v>305</v>
      </c>
      <c r="G1385" s="3" t="s">
        <v>257</v>
      </c>
      <c r="H1385" s="62"/>
      <c r="I1385" s="2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1">
        <f t="shared" ca="1" si="22"/>
        <v>1385</v>
      </c>
      <c r="C1386" s="61"/>
      <c r="D1386" s="3"/>
      <c r="E1386" s="3"/>
      <c r="F1386" s="61" t="s">
        <v>292</v>
      </c>
      <c r="G1386" s="3" t="s">
        <v>258</v>
      </c>
      <c r="H1386" s="62"/>
      <c r="I1386" s="2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1">
        <f t="shared" ca="1" si="22"/>
        <v>1386</v>
      </c>
      <c r="C1387" s="61"/>
      <c r="D1387" s="3"/>
      <c r="E1387" s="3"/>
      <c r="F1387" s="61" t="s">
        <v>292</v>
      </c>
      <c r="G1387" s="3" t="s">
        <v>32</v>
      </c>
      <c r="H1387" s="62"/>
      <c r="I1387" s="2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1">
        <f t="shared" ca="1" si="22"/>
        <v>1387</v>
      </c>
      <c r="C1388" s="61"/>
      <c r="D1388" s="3"/>
      <c r="E1388" s="3"/>
      <c r="F1388" s="61" t="s">
        <v>292</v>
      </c>
      <c r="G1388" s="3" t="s">
        <v>253</v>
      </c>
      <c r="H1388" s="62"/>
      <c r="I1388" s="2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1">
        <f t="shared" ca="1" si="22"/>
        <v>1388</v>
      </c>
      <c r="C1389" s="61"/>
      <c r="D1389" s="3"/>
      <c r="E1389" s="3"/>
      <c r="F1389" s="3"/>
      <c r="G1389" s="3"/>
      <c r="H1389" s="62" t="s">
        <v>242</v>
      </c>
      <c r="I1389" s="20">
        <v>-1837551.4959782877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1">
        <f t="shared" ca="1" si="22"/>
        <v>1389</v>
      </c>
      <c r="C1390" s="61"/>
      <c r="D1390" s="3"/>
      <c r="E1390" s="3"/>
      <c r="F1390" s="3"/>
      <c r="G1390" s="3"/>
      <c r="H1390" s="62"/>
      <c r="I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1">
        <f t="shared" ca="1" si="22"/>
        <v>1390</v>
      </c>
      <c r="C1391" s="61"/>
      <c r="D1391" s="3"/>
      <c r="E1391" s="3"/>
      <c r="F1391" s="3"/>
      <c r="G1391" s="3"/>
      <c r="H1391" s="62"/>
      <c r="I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1">
        <f t="shared" ca="1" si="22"/>
        <v>1391</v>
      </c>
      <c r="C1392" s="61" t="s">
        <v>243</v>
      </c>
      <c r="D1392" s="3" t="s">
        <v>244</v>
      </c>
      <c r="E1392" s="3"/>
      <c r="F1392" s="3"/>
      <c r="G1392" s="3"/>
      <c r="H1392" s="62"/>
      <c r="I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1">
        <f t="shared" ca="1" si="22"/>
        <v>1392</v>
      </c>
      <c r="C1393" s="61"/>
      <c r="D1393" s="3"/>
      <c r="E1393" s="3"/>
      <c r="F1393" s="61" t="s">
        <v>292</v>
      </c>
      <c r="G1393" s="3" t="s">
        <v>256</v>
      </c>
      <c r="H1393" s="62"/>
      <c r="I1393" s="2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1">
        <f t="shared" ca="1" si="22"/>
        <v>1393</v>
      </c>
      <c r="C1394" s="61"/>
      <c r="D1394" s="3"/>
      <c r="E1394" s="63"/>
      <c r="F1394" s="61" t="s">
        <v>292</v>
      </c>
      <c r="G1394" s="3" t="s">
        <v>260</v>
      </c>
      <c r="H1394" s="62"/>
      <c r="I1394" s="2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1">
        <f t="shared" ca="1" si="22"/>
        <v>1394</v>
      </c>
      <c r="C1395" s="61"/>
      <c r="D1395" s="3"/>
      <c r="E1395" s="3"/>
      <c r="F1395" s="61" t="s">
        <v>292</v>
      </c>
      <c r="G1395" s="3" t="s">
        <v>26</v>
      </c>
      <c r="H1395" s="62"/>
      <c r="I1395" s="2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1">
        <f t="shared" ca="1" si="22"/>
        <v>1395</v>
      </c>
      <c r="C1396" s="61"/>
      <c r="D1396" s="3"/>
      <c r="E1396" s="3"/>
      <c r="F1396" s="61" t="s">
        <v>292</v>
      </c>
      <c r="G1396" s="3" t="s">
        <v>255</v>
      </c>
      <c r="H1396" s="62"/>
      <c r="I1396" s="21">
        <v>-487115.59573510842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1">
        <f t="shared" ca="1" si="22"/>
        <v>1396</v>
      </c>
      <c r="C1397" s="61"/>
      <c r="D1397" s="3"/>
      <c r="E1397" s="3"/>
      <c r="F1397" s="61" t="s">
        <v>292</v>
      </c>
      <c r="G1397" s="3" t="s">
        <v>257</v>
      </c>
      <c r="H1397" s="62"/>
      <c r="I1397" s="2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1">
        <f t="shared" ca="1" si="22"/>
        <v>1397</v>
      </c>
      <c r="C1398" s="61"/>
      <c r="D1398" s="3"/>
      <c r="E1398" s="3"/>
      <c r="F1398" s="61" t="s">
        <v>292</v>
      </c>
      <c r="G1398" s="3" t="s">
        <v>257</v>
      </c>
      <c r="H1398" s="62"/>
      <c r="I1398" s="2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1">
        <f t="shared" ca="1" si="22"/>
        <v>1398</v>
      </c>
      <c r="C1399" s="61"/>
      <c r="D1399" s="3"/>
      <c r="E1399" s="3"/>
      <c r="F1399" s="3"/>
      <c r="G1399" s="3"/>
      <c r="H1399" s="62" t="s">
        <v>242</v>
      </c>
      <c r="I1399" s="13">
        <v>-487115.59573510842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1">
        <f t="shared" ca="1" si="22"/>
        <v>1399</v>
      </c>
      <c r="C1400" s="61"/>
      <c r="D1400" s="3"/>
      <c r="E1400" s="3"/>
      <c r="F1400" s="3"/>
      <c r="G1400" s="3"/>
      <c r="H1400" s="62"/>
      <c r="I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1">
        <f t="shared" ca="1" si="22"/>
        <v>1400</v>
      </c>
      <c r="C1401" s="61"/>
      <c r="D1401" s="3"/>
      <c r="E1401" s="3"/>
      <c r="F1401" s="3"/>
      <c r="G1401" s="3"/>
      <c r="H1401" s="62"/>
      <c r="I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1">
        <f t="shared" ca="1" si="22"/>
        <v>1401</v>
      </c>
      <c r="C1402" s="61" t="s">
        <v>245</v>
      </c>
      <c r="D1402" s="3" t="s">
        <v>246</v>
      </c>
      <c r="E1402" s="3"/>
      <c r="F1402" s="3"/>
      <c r="G1402" s="3"/>
      <c r="H1402" s="62"/>
      <c r="I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1">
        <f t="shared" ca="1" si="22"/>
        <v>1402</v>
      </c>
      <c r="C1403" s="61"/>
      <c r="D1403" s="3"/>
      <c r="E1403" s="3"/>
      <c r="F1403" s="61" t="s">
        <v>304</v>
      </c>
      <c r="G1403" s="3" t="s">
        <v>199</v>
      </c>
      <c r="H1403" s="62"/>
      <c r="I1403" s="21">
        <v>-2015.73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1">
        <f t="shared" ca="1" si="22"/>
        <v>1403</v>
      </c>
      <c r="C1404" s="61"/>
      <c r="D1404" s="3"/>
      <c r="E1404" s="3"/>
      <c r="F1404" s="61" t="s">
        <v>307</v>
      </c>
      <c r="G1404" s="3" t="s">
        <v>256</v>
      </c>
      <c r="H1404" s="62"/>
      <c r="I1404" s="2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1">
        <f t="shared" ca="1" si="22"/>
        <v>1404</v>
      </c>
      <c r="C1405" s="61"/>
      <c r="D1405" s="3"/>
      <c r="E1405" s="3"/>
      <c r="F1405" s="61" t="s">
        <v>306</v>
      </c>
      <c r="G1405" s="3" t="s">
        <v>260</v>
      </c>
      <c r="H1405" s="62"/>
      <c r="I1405" s="2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1">
        <f t="shared" ca="1" si="22"/>
        <v>1405</v>
      </c>
      <c r="C1406" s="61"/>
      <c r="D1406" s="3"/>
      <c r="E1406" s="3"/>
      <c r="F1406" s="61" t="s">
        <v>292</v>
      </c>
      <c r="G1406" s="3" t="s">
        <v>258</v>
      </c>
      <c r="H1406" s="62"/>
      <c r="I1406" s="2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1">
        <f t="shared" ref="A1407:A1450" ca="1" si="23">OFFSET(A1407,-1,)+1</f>
        <v>1406</v>
      </c>
      <c r="C1407" s="61"/>
      <c r="D1407" s="3"/>
      <c r="E1407" s="3"/>
      <c r="F1407" s="61" t="s">
        <v>292</v>
      </c>
      <c r="G1407" s="3" t="s">
        <v>32</v>
      </c>
      <c r="H1407" s="62"/>
      <c r="I1407" s="2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1">
        <f t="shared" ca="1" si="23"/>
        <v>1407</v>
      </c>
      <c r="C1408" s="61"/>
      <c r="D1408" s="3"/>
      <c r="E1408" s="3"/>
      <c r="F1408" s="61" t="s">
        <v>292</v>
      </c>
      <c r="G1408" s="3" t="s">
        <v>253</v>
      </c>
      <c r="H1408" s="62"/>
      <c r="I1408" s="2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1">
        <f t="shared" ca="1" si="23"/>
        <v>1408</v>
      </c>
      <c r="C1409" s="61"/>
      <c r="D1409" s="3"/>
      <c r="E1409" s="3"/>
      <c r="F1409" s="61" t="s">
        <v>305</v>
      </c>
      <c r="G1409" s="3" t="s">
        <v>26</v>
      </c>
      <c r="H1409" s="62"/>
      <c r="I1409" s="21">
        <v>-1444586.0769047891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1">
        <f t="shared" ca="1" si="23"/>
        <v>1409</v>
      </c>
      <c r="C1410" s="61"/>
      <c r="D1410" s="3"/>
      <c r="E1410" s="3"/>
      <c r="F1410" s="61" t="s">
        <v>305</v>
      </c>
      <c r="G1410" s="3" t="s">
        <v>255</v>
      </c>
      <c r="H1410" s="62"/>
      <c r="I1410" s="2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1">
        <f t="shared" ca="1" si="23"/>
        <v>1410</v>
      </c>
      <c r="C1411" s="61"/>
      <c r="D1411" s="3"/>
      <c r="E1411" s="3"/>
      <c r="F1411" s="61" t="s">
        <v>305</v>
      </c>
      <c r="G1411" s="3" t="s">
        <v>257</v>
      </c>
      <c r="H1411" s="62"/>
      <c r="I1411" s="2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1">
        <f t="shared" ca="1" si="23"/>
        <v>1411</v>
      </c>
      <c r="C1412" s="61"/>
      <c r="D1412" s="3"/>
      <c r="E1412" s="3"/>
      <c r="F1412" s="61" t="s">
        <v>295</v>
      </c>
      <c r="G1412" s="3" t="s">
        <v>261</v>
      </c>
      <c r="H1412" s="62"/>
      <c r="I1412" s="21">
        <v>-8929318.9667076766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1">
        <f t="shared" ca="1" si="23"/>
        <v>1412</v>
      </c>
      <c r="C1413" s="61"/>
      <c r="D1413" s="3"/>
      <c r="E1413" s="3"/>
      <c r="F1413" s="61" t="s">
        <v>292</v>
      </c>
      <c r="G1413" s="3" t="s">
        <v>257</v>
      </c>
      <c r="H1413" s="62"/>
      <c r="I1413" s="2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1">
        <f t="shared" ca="1" si="23"/>
        <v>1413</v>
      </c>
      <c r="C1414" s="61"/>
      <c r="D1414" s="3"/>
      <c r="E1414" s="3"/>
      <c r="F1414" s="61" t="s">
        <v>292</v>
      </c>
      <c r="G1414" s="3" t="s">
        <v>257</v>
      </c>
      <c r="H1414" s="62"/>
      <c r="I1414" s="2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1">
        <f t="shared" ca="1" si="23"/>
        <v>1414</v>
      </c>
      <c r="C1415" s="61"/>
      <c r="D1415" s="3"/>
      <c r="E1415" s="3"/>
      <c r="F1415" s="61" t="s">
        <v>305</v>
      </c>
      <c r="G1415" s="3" t="s">
        <v>255</v>
      </c>
      <c r="H1415" s="62"/>
      <c r="I1415" s="21">
        <v>-27953967.341473751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1">
        <f t="shared" ca="1" si="23"/>
        <v>1415</v>
      </c>
      <c r="C1416" s="61"/>
      <c r="D1416" s="3"/>
      <c r="E1416" s="3"/>
      <c r="F1416" s="61" t="s">
        <v>305</v>
      </c>
      <c r="G1416" s="3" t="s">
        <v>257</v>
      </c>
      <c r="H1416" s="62"/>
      <c r="I1416" s="2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1">
        <f t="shared" ca="1" si="23"/>
        <v>1416</v>
      </c>
      <c r="C1417" s="61"/>
      <c r="D1417" s="3"/>
      <c r="E1417" s="3"/>
      <c r="F1417" s="61" t="s">
        <v>298</v>
      </c>
      <c r="G1417" s="3" t="s">
        <v>259</v>
      </c>
      <c r="H1417" s="62"/>
      <c r="I1417" s="21">
        <v>-243468.70132322347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1">
        <f t="shared" ca="1" si="23"/>
        <v>1417</v>
      </c>
      <c r="C1418" s="61"/>
      <c r="D1418" s="3"/>
      <c r="E1418" s="3"/>
      <c r="F1418" s="61" t="s">
        <v>298</v>
      </c>
      <c r="G1418" s="3" t="s">
        <v>254</v>
      </c>
      <c r="H1418" s="62"/>
      <c r="I1418" s="21">
        <v>-19054868.264243368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1">
        <f t="shared" ca="1" si="23"/>
        <v>1418</v>
      </c>
      <c r="C1419" s="61"/>
      <c r="D1419" s="3"/>
      <c r="E1419" s="3"/>
      <c r="F1419" s="3"/>
      <c r="G1419" s="3"/>
      <c r="H1419" s="62" t="s">
        <v>242</v>
      </c>
      <c r="I1419" s="26">
        <v>-57628225.080652803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1">
        <f t="shared" ca="1" si="23"/>
        <v>1419</v>
      </c>
      <c r="C1420" s="61" t="s">
        <v>245</v>
      </c>
      <c r="D1420" s="3" t="s">
        <v>125</v>
      </c>
      <c r="E1420" s="3"/>
      <c r="F1420" s="3"/>
      <c r="G1420" s="3"/>
      <c r="H1420" s="62"/>
      <c r="I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1">
        <f t="shared" ca="1" si="23"/>
        <v>1420</v>
      </c>
      <c r="C1421" s="61"/>
      <c r="D1421" s="3"/>
      <c r="E1421" s="3"/>
      <c r="F1421" s="61" t="s">
        <v>274</v>
      </c>
      <c r="G1421" s="3" t="s">
        <v>273</v>
      </c>
      <c r="H1421" s="62"/>
      <c r="I1421" s="2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1">
        <f t="shared" ca="1" si="23"/>
        <v>1421</v>
      </c>
      <c r="C1422" s="61"/>
      <c r="D1422" s="3"/>
      <c r="E1422" s="3"/>
      <c r="F1422" s="3"/>
      <c r="G1422" s="3"/>
      <c r="H1422" s="62" t="s">
        <v>242</v>
      </c>
      <c r="I1422" s="20">
        <v>-57628225.080652803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1">
        <f t="shared" ca="1" si="23"/>
        <v>1422</v>
      </c>
      <c r="C1423" s="61"/>
      <c r="D1423" s="3"/>
      <c r="E1423" s="3"/>
      <c r="F1423" s="3"/>
      <c r="G1423" s="3"/>
      <c r="H1423" s="62"/>
      <c r="I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1">
        <f t="shared" ca="1" si="23"/>
        <v>1423</v>
      </c>
      <c r="C1424" s="61">
        <v>111390</v>
      </c>
      <c r="D1424" s="63" t="s">
        <v>247</v>
      </c>
      <c r="E1424" s="3"/>
      <c r="F1424" s="3"/>
      <c r="G1424" s="3"/>
      <c r="H1424" s="62"/>
      <c r="I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1">
        <f t="shared" ca="1" si="23"/>
        <v>1424</v>
      </c>
      <c r="C1425" s="61"/>
      <c r="D1425" s="63"/>
      <c r="E1425" s="3"/>
      <c r="F1425" s="61" t="s">
        <v>300</v>
      </c>
      <c r="G1425" s="3" t="s">
        <v>199</v>
      </c>
      <c r="H1425" s="62"/>
      <c r="I1425" s="2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1">
        <f t="shared" ca="1" si="23"/>
        <v>1425</v>
      </c>
      <c r="C1426" s="61"/>
      <c r="D1426" s="63"/>
      <c r="E1426" s="3"/>
      <c r="F1426" s="61" t="s">
        <v>300</v>
      </c>
      <c r="G1426" s="3" t="s">
        <v>26</v>
      </c>
      <c r="H1426" s="62"/>
      <c r="I1426" s="2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1">
        <f t="shared" ca="1" si="23"/>
        <v>1426</v>
      </c>
      <c r="C1427" s="61"/>
      <c r="D1427" s="63"/>
      <c r="E1427" s="3"/>
      <c r="F1427" s="61" t="s">
        <v>292</v>
      </c>
      <c r="G1427" s="3" t="s">
        <v>257</v>
      </c>
      <c r="H1427" s="62"/>
      <c r="I1427" s="2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1">
        <f t="shared" ca="1" si="23"/>
        <v>1427</v>
      </c>
      <c r="C1428" s="61"/>
      <c r="D1428" s="63"/>
      <c r="E1428" s="3"/>
      <c r="F1428" s="61" t="s">
        <v>298</v>
      </c>
      <c r="G1428" s="3" t="s">
        <v>255</v>
      </c>
      <c r="H1428" s="62"/>
      <c r="I1428" s="2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1">
        <f t="shared" ca="1" si="23"/>
        <v>1428</v>
      </c>
      <c r="C1429" s="61"/>
      <c r="D1429" s="3"/>
      <c r="E1429" s="3"/>
      <c r="F1429" s="61" t="s">
        <v>298</v>
      </c>
      <c r="G1429" s="3" t="s">
        <v>254</v>
      </c>
      <c r="H1429" s="62"/>
      <c r="I1429" s="2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1">
        <f t="shared" ca="1" si="23"/>
        <v>1429</v>
      </c>
      <c r="C1430" s="61"/>
      <c r="D1430" s="3"/>
      <c r="E1430" s="3"/>
      <c r="F1430" s="3"/>
      <c r="G1430" s="3"/>
      <c r="H1430" s="62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1">
        <f t="shared" ca="1" si="23"/>
        <v>1430</v>
      </c>
      <c r="C1431" s="61"/>
      <c r="D1431" s="3"/>
      <c r="E1431" s="3"/>
      <c r="F1431" s="3"/>
      <c r="G1431" s="3"/>
      <c r="H1431" s="62"/>
      <c r="I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1">
        <f t="shared" ca="1" si="23"/>
        <v>1431</v>
      </c>
      <c r="C1432" s="61"/>
      <c r="D1432" s="3"/>
      <c r="E1432" s="73" t="s">
        <v>248</v>
      </c>
      <c r="F1432" s="3"/>
      <c r="G1432" s="3"/>
      <c r="H1432" s="62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1">
        <f t="shared" ca="1" si="23"/>
        <v>1432</v>
      </c>
      <c r="C1433" s="61"/>
      <c r="D1433" s="3"/>
      <c r="E1433" s="3"/>
      <c r="F1433" s="3"/>
      <c r="G1433" s="3"/>
      <c r="H1433" s="62"/>
      <c r="I1433" s="4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1">
        <f t="shared" ca="1" si="23"/>
        <v>1433</v>
      </c>
      <c r="C1434" s="68" t="s">
        <v>249</v>
      </c>
      <c r="D1434" s="3"/>
      <c r="E1434" s="3"/>
      <c r="F1434" s="3"/>
      <c r="G1434" s="3"/>
      <c r="H1434" s="62" t="s">
        <v>242</v>
      </c>
      <c r="I1434" s="22">
        <v>-59952892.172366202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1">
        <f t="shared" ca="1" si="23"/>
        <v>1434</v>
      </c>
      <c r="C1435" s="61"/>
      <c r="D1435" s="3"/>
      <c r="E1435" s="3"/>
      <c r="F1435" s="3"/>
      <c r="G1435" s="3"/>
      <c r="H1435" s="62"/>
      <c r="I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1">
        <f t="shared" ca="1" si="23"/>
        <v>1435</v>
      </c>
      <c r="C1436" s="61"/>
      <c r="D1436" s="3"/>
      <c r="E1436" s="3"/>
      <c r="F1436" s="3"/>
      <c r="G1436" s="3"/>
      <c r="H1436" s="62"/>
      <c r="I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1">
        <f t="shared" ca="1" si="23"/>
        <v>1436</v>
      </c>
      <c r="C1437" s="61"/>
      <c r="D1437" s="3"/>
      <c r="E1437" s="63"/>
      <c r="F1437" s="3"/>
      <c r="G1437" s="3"/>
      <c r="H1437" s="62"/>
      <c r="I1437" s="16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1">
        <f t="shared" ca="1" si="23"/>
        <v>1437</v>
      </c>
      <c r="C1438" s="64"/>
      <c r="D1438" s="65"/>
      <c r="E1438" s="66"/>
      <c r="F1438" s="3"/>
      <c r="G1438" s="65"/>
      <c r="H1438" s="67"/>
      <c r="I1438" s="18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1">
        <f t="shared" ca="1" si="23"/>
        <v>1438</v>
      </c>
      <c r="C1439" s="61" t="s">
        <v>250</v>
      </c>
      <c r="D1439" s="3"/>
      <c r="E1439" s="3"/>
      <c r="F1439" s="3"/>
      <c r="G1439" s="3"/>
      <c r="H1439" s="62"/>
      <c r="I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1">
        <f t="shared" ca="1" si="23"/>
        <v>1439</v>
      </c>
      <c r="C1440" s="61"/>
      <c r="D1440" s="3"/>
      <c r="E1440" s="3" t="s">
        <v>199</v>
      </c>
      <c r="F1440" s="3"/>
      <c r="G1440" s="3"/>
      <c r="H1440" s="62"/>
      <c r="I1440" s="21">
        <v>-1624726.2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1">
        <f t="shared" ca="1" si="23"/>
        <v>1440</v>
      </c>
      <c r="C1441" s="61"/>
      <c r="D1441" s="3"/>
      <c r="E1441" s="3" t="s">
        <v>256</v>
      </c>
      <c r="F1441" s="3"/>
      <c r="G1441" s="3"/>
      <c r="H1441" s="62"/>
      <c r="I1441" s="2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1">
        <f t="shared" ca="1" si="23"/>
        <v>1441</v>
      </c>
      <c r="C1442" s="61"/>
      <c r="D1442" s="3"/>
      <c r="E1442" s="3" t="s">
        <v>260</v>
      </c>
      <c r="F1442" s="3"/>
      <c r="G1442" s="3"/>
      <c r="H1442" s="62"/>
      <c r="I1442" s="2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1">
        <f t="shared" ca="1" si="23"/>
        <v>1442</v>
      </c>
      <c r="C1443" s="61"/>
      <c r="D1443" s="3"/>
      <c r="E1443" s="63" t="s">
        <v>253</v>
      </c>
      <c r="F1443" s="3"/>
      <c r="G1443" s="3"/>
      <c r="H1443" s="62"/>
      <c r="I1443" s="2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1">
        <f t="shared" ca="1" si="23"/>
        <v>1443</v>
      </c>
      <c r="C1444" s="61"/>
      <c r="D1444" s="3"/>
      <c r="E1444" s="63" t="s">
        <v>254</v>
      </c>
      <c r="F1444" s="3"/>
      <c r="G1444" s="3"/>
      <c r="H1444" s="62"/>
      <c r="I1444" s="21">
        <v>-19269709.290221654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1">
        <f t="shared" ca="1" si="23"/>
        <v>1444</v>
      </c>
      <c r="C1445" s="61"/>
      <c r="D1445" s="3"/>
      <c r="E1445" s="63" t="s">
        <v>261</v>
      </c>
      <c r="F1445" s="3"/>
      <c r="G1445" s="3"/>
      <c r="H1445" s="62"/>
      <c r="I1445" s="21">
        <v>-8929318.9667076766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1">
        <f t="shared" ca="1" si="23"/>
        <v>1445</v>
      </c>
      <c r="C1446" s="61"/>
      <c r="D1446" s="3"/>
      <c r="E1446" s="61" t="s">
        <v>267</v>
      </c>
      <c r="F1446" s="3"/>
      <c r="G1446" s="3"/>
      <c r="H1446" s="62"/>
      <c r="I1446" s="2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1">
        <f t="shared" ca="1" si="23"/>
        <v>1446</v>
      </c>
      <c r="C1447" s="61"/>
      <c r="D1447" s="3"/>
      <c r="E1447" s="61" t="s">
        <v>259</v>
      </c>
      <c r="F1447" s="3"/>
      <c r="G1447" s="3"/>
      <c r="H1447" s="62"/>
      <c r="I1447" s="21">
        <v>-243468.70132322347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1">
        <f t="shared" ca="1" si="23"/>
        <v>1447</v>
      </c>
      <c r="C1448" s="61"/>
      <c r="D1448" s="3"/>
      <c r="E1448" s="61" t="s">
        <v>255</v>
      </c>
      <c r="F1448" s="3"/>
      <c r="G1448" s="3"/>
      <c r="H1448" s="62"/>
      <c r="I1448" s="21">
        <v>-28441082.937208857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1">
        <f t="shared" ca="1" si="23"/>
        <v>1448</v>
      </c>
      <c r="C1449" s="61"/>
      <c r="D1449" s="3"/>
      <c r="E1449" s="61" t="s">
        <v>257</v>
      </c>
      <c r="F1449" s="3"/>
      <c r="G1449" s="3"/>
      <c r="H1449" s="62"/>
      <c r="I1449" s="2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1">
        <f t="shared" ca="1" si="23"/>
        <v>1449</v>
      </c>
      <c r="C1450" s="61"/>
      <c r="D1450" s="3"/>
      <c r="E1450" s="61" t="s">
        <v>258</v>
      </c>
      <c r="F1450" s="3"/>
      <c r="G1450" s="3"/>
      <c r="H1450" s="62"/>
      <c r="I1450" s="2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1"/>
      <c r="C1451" s="61"/>
      <c r="D1451" s="3"/>
      <c r="E1451" s="61" t="s">
        <v>32</v>
      </c>
      <c r="F1451" s="3"/>
      <c r="G1451" s="3"/>
      <c r="H1451" s="62"/>
      <c r="I1451" s="2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61"/>
      <c r="D1452" s="3"/>
      <c r="E1452" s="3" t="s">
        <v>26</v>
      </c>
      <c r="F1452" s="3"/>
      <c r="G1452" s="3"/>
      <c r="H1452" s="62"/>
      <c r="I1452" s="21">
        <v>-1444586.0769047891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59"/>
      <c r="C1453" s="61"/>
      <c r="D1453" s="3"/>
      <c r="E1453" s="3" t="s">
        <v>291</v>
      </c>
      <c r="F1453" s="3"/>
      <c r="G1453" s="3"/>
      <c r="H1453" s="62"/>
      <c r="I1453" s="4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49" t="s">
        <v>252</v>
      </c>
      <c r="C1454" s="61" t="s">
        <v>251</v>
      </c>
      <c r="D1454" s="3"/>
      <c r="E1454" s="3"/>
      <c r="F1454" s="3"/>
      <c r="G1454" s="3"/>
      <c r="H1454" s="62" t="s">
        <v>242</v>
      </c>
      <c r="I1454" s="20">
        <v>-59952892.172366202</v>
      </c>
      <c r="K1454" s="50"/>
      <c r="L1454" s="50"/>
      <c r="M1454" s="50"/>
      <c r="N1454" s="50"/>
      <c r="O1454" s="50"/>
      <c r="P1454" s="50"/>
      <c r="Q1454" s="4"/>
      <c r="R1454" s="50"/>
      <c r="S1454" s="50"/>
      <c r="T1454" s="50"/>
      <c r="U1454" s="50"/>
      <c r="V1454" s="50"/>
      <c r="W1454" s="50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</row>
    <row r="1501" spans="9:23" x14ac:dyDescent="0.2"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</row>
    <row r="1502" spans="9:23" x14ac:dyDescent="0.2"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</row>
    <row r="1503" spans="9:23" x14ac:dyDescent="0.2"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</row>
    <row r="1504" spans="9:23" x14ac:dyDescent="0.2"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</row>
    <row r="1505" spans="11:23" x14ac:dyDescent="0.2"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</row>
    <row r="1506" spans="11:23" x14ac:dyDescent="0.2"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</row>
    <row r="1507" spans="11:23" x14ac:dyDescent="0.2"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</row>
    <row r="1508" spans="11:23" x14ac:dyDescent="0.2"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</row>
    <row r="1509" spans="11:23" x14ac:dyDescent="0.2"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</row>
    <row r="1510" spans="11:23" x14ac:dyDescent="0.2"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</row>
    <row r="1511" spans="11:23" x14ac:dyDescent="0.2"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</row>
    <row r="1512" spans="11:23" x14ac:dyDescent="0.2"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</row>
    <row r="1513" spans="11:23" x14ac:dyDescent="0.2"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</row>
    <row r="1514" spans="11:23" x14ac:dyDescent="0.2"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</row>
    <row r="1515" spans="11:23" x14ac:dyDescent="0.2"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</row>
    <row r="1516" spans="11:23" x14ac:dyDescent="0.2"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</row>
    <row r="1517" spans="11:23" x14ac:dyDescent="0.2"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</row>
    <row r="1518" spans="11:23" x14ac:dyDescent="0.2"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</row>
    <row r="1519" spans="11:23" x14ac:dyDescent="0.2"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</row>
    <row r="1520" spans="11:23" x14ac:dyDescent="0.2"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</row>
    <row r="1521" spans="11:23" x14ac:dyDescent="0.2"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</row>
    <row r="1522" spans="11:23" x14ac:dyDescent="0.2"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</row>
    <row r="1523" spans="11:23" x14ac:dyDescent="0.2"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</row>
    <row r="1524" spans="11:23" x14ac:dyDescent="0.2"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</row>
    <row r="1525" spans="11:23" x14ac:dyDescent="0.2"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</row>
    <row r="1526" spans="11:23" x14ac:dyDescent="0.2"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</row>
    <row r="1527" spans="11:23" x14ac:dyDescent="0.2"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</row>
    <row r="1528" spans="11:23" x14ac:dyDescent="0.2"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</row>
    <row r="1529" spans="11:23" x14ac:dyDescent="0.2"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</row>
    <row r="1530" spans="11:23" x14ac:dyDescent="0.2"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</row>
    <row r="1531" spans="11:23" x14ac:dyDescent="0.2"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</row>
    <row r="1532" spans="11:23" x14ac:dyDescent="0.2"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</row>
    <row r="1533" spans="11:23" x14ac:dyDescent="0.2"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</row>
    <row r="1534" spans="11:23" x14ac:dyDescent="0.2"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</row>
    <row r="1535" spans="11:23" x14ac:dyDescent="0.2"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</row>
    <row r="1536" spans="11:23" x14ac:dyDescent="0.2"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</row>
    <row r="1537" spans="11:23" x14ac:dyDescent="0.2"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</row>
    <row r="1538" spans="11:23" x14ac:dyDescent="0.2"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</row>
    <row r="1539" spans="11:23" x14ac:dyDescent="0.2"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</row>
    <row r="1540" spans="11:23" x14ac:dyDescent="0.2"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</row>
    <row r="1541" spans="11:23" x14ac:dyDescent="0.2"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</row>
    <row r="1542" spans="11:23" x14ac:dyDescent="0.2"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</row>
    <row r="1543" spans="11:23" x14ac:dyDescent="0.2"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</row>
    <row r="1544" spans="11:23" x14ac:dyDescent="0.2"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</row>
    <row r="1545" spans="11:23" x14ac:dyDescent="0.2"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</row>
    <row r="1546" spans="11:23" x14ac:dyDescent="0.2"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</row>
    <row r="1547" spans="11:23" x14ac:dyDescent="0.2"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</row>
    <row r="1548" spans="11:23" x14ac:dyDescent="0.2"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</row>
    <row r="1549" spans="11:23" x14ac:dyDescent="0.2"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</row>
    <row r="1550" spans="11:23" x14ac:dyDescent="0.2"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</row>
    <row r="1551" spans="11:23" x14ac:dyDescent="0.2"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</row>
    <row r="1552" spans="11:23" x14ac:dyDescent="0.2"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</row>
    <row r="1553" spans="11:23" x14ac:dyDescent="0.2"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</row>
    <row r="1554" spans="11:23" x14ac:dyDescent="0.2"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</row>
    <row r="1555" spans="11:23" x14ac:dyDescent="0.2"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</row>
    <row r="1556" spans="11:23" x14ac:dyDescent="0.2"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</row>
    <row r="1557" spans="11:23" x14ac:dyDescent="0.2"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</row>
    <row r="1558" spans="11:23" x14ac:dyDescent="0.2"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</row>
    <row r="1559" spans="11:23" x14ac:dyDescent="0.2"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</row>
    <row r="1560" spans="11:23" x14ac:dyDescent="0.2"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</row>
    <row r="1561" spans="11:23" x14ac:dyDescent="0.2"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</row>
    <row r="1562" spans="11:23" x14ac:dyDescent="0.2"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</row>
    <row r="1563" spans="11:23" x14ac:dyDescent="0.2"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</row>
    <row r="1564" spans="11:23" x14ac:dyDescent="0.2"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</row>
    <row r="1565" spans="11:23" x14ac:dyDescent="0.2"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</row>
    <row r="1566" spans="11:23" x14ac:dyDescent="0.2"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</row>
    <row r="1567" spans="11:23" x14ac:dyDescent="0.2"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</row>
    <row r="1568" spans="11:23" x14ac:dyDescent="0.2"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</row>
    <row r="1569" spans="11:23" x14ac:dyDescent="0.2"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</row>
    <row r="1570" spans="11:23" x14ac:dyDescent="0.2"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</row>
    <row r="1571" spans="11:23" x14ac:dyDescent="0.2"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</row>
    <row r="1572" spans="11:23" x14ac:dyDescent="0.2"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</row>
    <row r="1573" spans="11:23" x14ac:dyDescent="0.2"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</row>
    <row r="1574" spans="11:23" x14ac:dyDescent="0.2"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</row>
    <row r="1575" spans="11:23" x14ac:dyDescent="0.2"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</row>
    <row r="1576" spans="11:23" x14ac:dyDescent="0.2"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</row>
    <row r="1577" spans="11:23" x14ac:dyDescent="0.2"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</row>
    <row r="1578" spans="11:23" x14ac:dyDescent="0.2"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</row>
    <row r="1579" spans="11:23" x14ac:dyDescent="0.2"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</row>
    <row r="1580" spans="11:23" x14ac:dyDescent="0.2"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</row>
    <row r="1581" spans="11:23" x14ac:dyDescent="0.2"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</row>
    <row r="1582" spans="11:23" x14ac:dyDescent="0.2"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</row>
    <row r="1583" spans="11:23" x14ac:dyDescent="0.2"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</row>
    <row r="1584" spans="11:23" x14ac:dyDescent="0.2"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</row>
    <row r="1585" spans="11:23" x14ac:dyDescent="0.2"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</row>
    <row r="1586" spans="11:23" x14ac:dyDescent="0.2"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</row>
    <row r="1587" spans="11:23" x14ac:dyDescent="0.2"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</row>
    <row r="1588" spans="11:23" x14ac:dyDescent="0.2"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</row>
    <row r="1589" spans="11:23" x14ac:dyDescent="0.2"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</row>
    <row r="1590" spans="11:23" x14ac:dyDescent="0.2"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</row>
    <row r="1591" spans="11:23" x14ac:dyDescent="0.2"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</row>
    <row r="1592" spans="11:23" x14ac:dyDescent="0.2"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</row>
    <row r="1593" spans="11:23" x14ac:dyDescent="0.2"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</row>
    <row r="1594" spans="11:23" x14ac:dyDescent="0.2"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</row>
    <row r="1595" spans="11:23" x14ac:dyDescent="0.2"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</row>
    <row r="1596" spans="11:23" x14ac:dyDescent="0.2"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</row>
    <row r="1597" spans="11:23" x14ac:dyDescent="0.2"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</row>
    <row r="1598" spans="11:23" x14ac:dyDescent="0.2"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</row>
    <row r="1599" spans="11:23" x14ac:dyDescent="0.2"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</row>
    <row r="1600" spans="11:23" x14ac:dyDescent="0.2"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</row>
    <row r="1601" spans="11:23" x14ac:dyDescent="0.2"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</row>
    <row r="1602" spans="11:23" x14ac:dyDescent="0.2"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</row>
    <row r="1603" spans="11:23" x14ac:dyDescent="0.2"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</row>
    <row r="1604" spans="11:23" x14ac:dyDescent="0.2"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</row>
    <row r="1605" spans="11:23" x14ac:dyDescent="0.2"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</row>
    <row r="1606" spans="11:23" x14ac:dyDescent="0.2"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</row>
    <row r="1607" spans="11:23" x14ac:dyDescent="0.2"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</row>
    <row r="1608" spans="11:23" x14ac:dyDescent="0.2"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</row>
    <row r="1609" spans="11:23" x14ac:dyDescent="0.2"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</row>
    <row r="1610" spans="11:23" x14ac:dyDescent="0.2"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</row>
    <row r="1611" spans="11:23" x14ac:dyDescent="0.2"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</row>
    <row r="1612" spans="11:23" x14ac:dyDescent="0.2"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</row>
    <row r="1613" spans="11:23" x14ac:dyDescent="0.2"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</row>
    <row r="1614" spans="11:23" x14ac:dyDescent="0.2"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</row>
    <row r="1615" spans="11:23" x14ac:dyDescent="0.2"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</row>
    <row r="1616" spans="11:23" x14ac:dyDescent="0.2"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</row>
    <row r="1617" spans="11:23" x14ac:dyDescent="0.2"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</row>
    <row r="1618" spans="11:23" x14ac:dyDescent="0.2"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</row>
    <row r="1619" spans="11:23" x14ac:dyDescent="0.2"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</row>
    <row r="1620" spans="11:23" x14ac:dyDescent="0.2"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</row>
    <row r="1621" spans="11:23" x14ac:dyDescent="0.2"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</row>
    <row r="1622" spans="11:23" x14ac:dyDescent="0.2"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</row>
    <row r="1623" spans="11:23" x14ac:dyDescent="0.2"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</row>
    <row r="1624" spans="11:23" x14ac:dyDescent="0.2"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</row>
    <row r="1625" spans="11:23" x14ac:dyDescent="0.2"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</row>
    <row r="1626" spans="11:23" x14ac:dyDescent="0.2"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</row>
    <row r="1627" spans="11:23" x14ac:dyDescent="0.2"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</row>
    <row r="1628" spans="11:23" x14ac:dyDescent="0.2"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</row>
    <row r="1629" spans="11:23" x14ac:dyDescent="0.2"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</row>
    <row r="1630" spans="11:23" x14ac:dyDescent="0.2"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</row>
    <row r="1631" spans="11:23" x14ac:dyDescent="0.2"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</row>
    <row r="1632" spans="11:23" x14ac:dyDescent="0.2"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</row>
    <row r="1633" spans="11:23" x14ac:dyDescent="0.2"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</row>
    <row r="1634" spans="11:23" x14ac:dyDescent="0.2"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</row>
    <row r="1635" spans="11:23" x14ac:dyDescent="0.2"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</row>
    <row r="1636" spans="11:23" x14ac:dyDescent="0.2"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</row>
    <row r="1637" spans="11:23" x14ac:dyDescent="0.2"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</row>
    <row r="1638" spans="11:23" x14ac:dyDescent="0.2"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</row>
    <row r="1639" spans="11:23" x14ac:dyDescent="0.2"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</row>
    <row r="1640" spans="11:23" x14ac:dyDescent="0.2"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</row>
    <row r="1641" spans="11:23" x14ac:dyDescent="0.2"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</row>
    <row r="1642" spans="11:23" x14ac:dyDescent="0.2"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</row>
    <row r="1643" spans="11:23" x14ac:dyDescent="0.2"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</row>
    <row r="1644" spans="11:23" x14ac:dyDescent="0.2"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</row>
    <row r="1645" spans="11:23" x14ac:dyDescent="0.2"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</row>
    <row r="1646" spans="11:23" x14ac:dyDescent="0.2"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</row>
    <row r="1647" spans="11:23" x14ac:dyDescent="0.2"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</row>
    <row r="1648" spans="11:23" x14ac:dyDescent="0.2"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</row>
    <row r="1649" spans="11:23" x14ac:dyDescent="0.2"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</row>
    <row r="1650" spans="11:23" x14ac:dyDescent="0.2"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</row>
    <row r="1651" spans="11:23" x14ac:dyDescent="0.2"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</row>
    <row r="1652" spans="11:23" x14ac:dyDescent="0.2"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</row>
    <row r="1653" spans="11:23" x14ac:dyDescent="0.2"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</row>
    <row r="1654" spans="11:23" x14ac:dyDescent="0.2"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</row>
    <row r="1655" spans="11:23" x14ac:dyDescent="0.2"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</row>
    <row r="1656" spans="11:23" x14ac:dyDescent="0.2"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</row>
    <row r="1657" spans="11:23" x14ac:dyDescent="0.2"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</row>
    <row r="1658" spans="11:23" x14ac:dyDescent="0.2"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</row>
    <row r="1659" spans="11:23" x14ac:dyDescent="0.2"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</row>
    <row r="1660" spans="11:23" x14ac:dyDescent="0.2"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</row>
    <row r="1661" spans="11:23" x14ac:dyDescent="0.2"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</row>
    <row r="1662" spans="11:23" x14ac:dyDescent="0.2"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</row>
    <row r="1663" spans="11:23" x14ac:dyDescent="0.2"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</row>
    <row r="1664" spans="11:23" x14ac:dyDescent="0.2"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</row>
    <row r="1665" spans="11:23" x14ac:dyDescent="0.2"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</row>
    <row r="1666" spans="11:23" x14ac:dyDescent="0.2"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</row>
    <row r="1667" spans="11:23" x14ac:dyDescent="0.2"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</row>
    <row r="1668" spans="11:23" x14ac:dyDescent="0.2"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</row>
    <row r="1669" spans="11:23" x14ac:dyDescent="0.2"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</row>
    <row r="1670" spans="11:23" x14ac:dyDescent="0.2"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</row>
    <row r="1671" spans="11:23" x14ac:dyDescent="0.2"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</row>
    <row r="1672" spans="11:23" x14ac:dyDescent="0.2"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</row>
    <row r="1673" spans="11:23" x14ac:dyDescent="0.2"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</row>
    <row r="1674" spans="11:23" x14ac:dyDescent="0.2"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</row>
    <row r="1675" spans="11:23" x14ac:dyDescent="0.2"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</row>
    <row r="1676" spans="11:23" x14ac:dyDescent="0.2"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</row>
    <row r="1677" spans="11:23" x14ac:dyDescent="0.2"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</row>
    <row r="1678" spans="11:23" x14ac:dyDescent="0.2"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</row>
    <row r="1679" spans="11:23" x14ac:dyDescent="0.2"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</row>
    <row r="1680" spans="11:23" x14ac:dyDescent="0.2"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</row>
    <row r="1681" spans="11:23" x14ac:dyDescent="0.2"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</row>
    <row r="1682" spans="11:23" x14ac:dyDescent="0.2"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</row>
    <row r="1683" spans="11:23" x14ac:dyDescent="0.2"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</row>
    <row r="1684" spans="11:23" x14ac:dyDescent="0.2"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</row>
    <row r="1685" spans="11:23" x14ac:dyDescent="0.2"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</row>
    <row r="1686" spans="11:23" x14ac:dyDescent="0.2"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</row>
    <row r="1687" spans="11:23" x14ac:dyDescent="0.2"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</row>
    <row r="1688" spans="11:23" x14ac:dyDescent="0.2"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</row>
    <row r="1689" spans="11:23" x14ac:dyDescent="0.2"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</row>
    <row r="1690" spans="11:23" x14ac:dyDescent="0.2"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</row>
    <row r="1691" spans="11:23" x14ac:dyDescent="0.2"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</row>
    <row r="1692" spans="11:23" x14ac:dyDescent="0.2"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</row>
    <row r="1693" spans="11:23" x14ac:dyDescent="0.2"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</row>
    <row r="1694" spans="11:23" x14ac:dyDescent="0.2"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</row>
    <row r="1695" spans="11:23" x14ac:dyDescent="0.2"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</row>
    <row r="1696" spans="11:23" x14ac:dyDescent="0.2"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</row>
    <row r="1697" spans="11:23" x14ac:dyDescent="0.2"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</row>
    <row r="1698" spans="11:23" x14ac:dyDescent="0.2"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</row>
    <row r="1699" spans="11:23" x14ac:dyDescent="0.2"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</row>
    <row r="1700" spans="11:23" x14ac:dyDescent="0.2"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</row>
    <row r="1701" spans="11:23" x14ac:dyDescent="0.2"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</row>
    <row r="1702" spans="11:23" x14ac:dyDescent="0.2"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</row>
    <row r="1703" spans="11:23" x14ac:dyDescent="0.2"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</row>
    <row r="1704" spans="11:23" x14ac:dyDescent="0.2"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</row>
    <row r="1705" spans="11:23" x14ac:dyDescent="0.2"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</row>
    <row r="1706" spans="11:23" x14ac:dyDescent="0.2"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</row>
    <row r="1707" spans="11:23" x14ac:dyDescent="0.2"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</row>
    <row r="1708" spans="11:23" x14ac:dyDescent="0.2"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</row>
    <row r="1709" spans="11:23" x14ac:dyDescent="0.2"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</row>
    <row r="1710" spans="11:23" x14ac:dyDescent="0.2"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</row>
    <row r="1711" spans="11:23" x14ac:dyDescent="0.2"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</row>
    <row r="1712" spans="11:23" x14ac:dyDescent="0.2"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</row>
    <row r="1713" spans="11:23" x14ac:dyDescent="0.2"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</row>
    <row r="1714" spans="11:23" x14ac:dyDescent="0.2"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</row>
    <row r="1715" spans="11:23" x14ac:dyDescent="0.2"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</row>
    <row r="1716" spans="11:23" x14ac:dyDescent="0.2"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</row>
    <row r="1717" spans="11:23" x14ac:dyDescent="0.2"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</row>
    <row r="1718" spans="11:23" x14ac:dyDescent="0.2"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</row>
    <row r="1719" spans="11:23" x14ac:dyDescent="0.2"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</row>
    <row r="1720" spans="11:23" x14ac:dyDescent="0.2"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</row>
    <row r="1721" spans="11:23" x14ac:dyDescent="0.2"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</row>
    <row r="1722" spans="11:23" x14ac:dyDescent="0.2"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</row>
    <row r="1723" spans="11:23" x14ac:dyDescent="0.2"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</row>
    <row r="1724" spans="11:23" x14ac:dyDescent="0.2"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</row>
    <row r="1725" spans="11:23" x14ac:dyDescent="0.2"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</row>
    <row r="1726" spans="11:23" x14ac:dyDescent="0.2"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</row>
    <row r="1727" spans="11:23" x14ac:dyDescent="0.2"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</row>
    <row r="1728" spans="11:23" x14ac:dyDescent="0.2"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</row>
    <row r="1729" spans="11:23" x14ac:dyDescent="0.2"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</row>
    <row r="1730" spans="11:23" x14ac:dyDescent="0.2"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</row>
    <row r="1731" spans="11:23" x14ac:dyDescent="0.2"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</row>
    <row r="1732" spans="11:23" x14ac:dyDescent="0.2"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</row>
    <row r="1733" spans="11:23" x14ac:dyDescent="0.2"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</row>
    <row r="1734" spans="11:23" x14ac:dyDescent="0.2"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</row>
    <row r="1735" spans="11:23" x14ac:dyDescent="0.2"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</row>
    <row r="1736" spans="11:23" x14ac:dyDescent="0.2"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</row>
    <row r="1737" spans="11:23" x14ac:dyDescent="0.2"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</row>
    <row r="1738" spans="11:23" x14ac:dyDescent="0.2"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</row>
    <row r="1739" spans="11:23" x14ac:dyDescent="0.2"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</row>
    <row r="1740" spans="11:23" x14ac:dyDescent="0.2"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</row>
    <row r="1741" spans="11:23" x14ac:dyDescent="0.2"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</row>
    <row r="1742" spans="11:23" x14ac:dyDescent="0.2"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</row>
    <row r="1743" spans="11:23" x14ac:dyDescent="0.2"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</row>
    <row r="1744" spans="11:23" x14ac:dyDescent="0.2"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</row>
    <row r="1745" spans="11:23" x14ac:dyDescent="0.2"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</row>
    <row r="1746" spans="11:23" x14ac:dyDescent="0.2"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</row>
    <row r="1747" spans="11:23" x14ac:dyDescent="0.2"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</row>
    <row r="1748" spans="11:23" x14ac:dyDescent="0.2"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</row>
    <row r="1749" spans="11:23" x14ac:dyDescent="0.2"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</row>
    <row r="1750" spans="11:23" x14ac:dyDescent="0.2"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</row>
    <row r="1751" spans="11:23" x14ac:dyDescent="0.2"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</row>
    <row r="1752" spans="11:23" x14ac:dyDescent="0.2"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</row>
    <row r="1753" spans="11:23" x14ac:dyDescent="0.2"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</row>
    <row r="1754" spans="11:23" x14ac:dyDescent="0.2"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</row>
    <row r="1755" spans="11:23" x14ac:dyDescent="0.2"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</row>
    <row r="1756" spans="11:23" x14ac:dyDescent="0.2"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</row>
    <row r="1757" spans="11:23" x14ac:dyDescent="0.2"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</row>
    <row r="1758" spans="11:23" x14ac:dyDescent="0.2"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</row>
    <row r="1759" spans="11:23" x14ac:dyDescent="0.2"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</row>
    <row r="1760" spans="11:23" x14ac:dyDescent="0.2"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</row>
    <row r="1761" spans="11:23" x14ac:dyDescent="0.2"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</row>
    <row r="1762" spans="11:23" x14ac:dyDescent="0.2"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</row>
    <row r="1763" spans="11:23" x14ac:dyDescent="0.2"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</row>
    <row r="1764" spans="11:23" x14ac:dyDescent="0.2"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</row>
    <row r="1765" spans="11:23" x14ac:dyDescent="0.2"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</row>
    <row r="1766" spans="11:23" x14ac:dyDescent="0.2"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</row>
    <row r="1767" spans="11:23" x14ac:dyDescent="0.2"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</row>
    <row r="1768" spans="11:23" x14ac:dyDescent="0.2"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AB1768"/>
  <sheetViews>
    <sheetView workbookViewId="0"/>
  </sheetViews>
  <sheetFormatPr defaultRowHeight="12" x14ac:dyDescent="0.2"/>
  <cols>
    <col min="1" max="1" width="4.85546875" style="49" customWidth="1"/>
    <col min="2" max="2" width="1.42578125" style="49" customWidth="1"/>
    <col min="3" max="3" width="7.28515625" style="49" customWidth="1"/>
    <col min="4" max="4" width="1.5703125" style="49" customWidth="1"/>
    <col min="5" max="5" width="8.140625" style="49" customWidth="1"/>
    <col min="6" max="6" width="12.85546875" style="49" customWidth="1"/>
    <col min="7" max="7" width="10.28515625" style="49" customWidth="1"/>
    <col min="8" max="8" width="4.5703125" style="51" bestFit="1" customWidth="1"/>
    <col min="9" max="9" width="14.85546875" style="49" customWidth="1"/>
    <col min="10" max="10" width="16.140625" style="2" bestFit="1" customWidth="1"/>
    <col min="11" max="11" width="16.28515625" style="49" bestFit="1" customWidth="1"/>
    <col min="12" max="12" width="13" style="49" bestFit="1" customWidth="1"/>
    <col min="13" max="13" width="14.5703125" style="49" bestFit="1" customWidth="1"/>
    <col min="14" max="14" width="10" style="49" bestFit="1" customWidth="1"/>
    <col min="15" max="16" width="12.140625" style="49" bestFit="1" customWidth="1"/>
    <col min="17" max="17" width="5.28515625" style="49" customWidth="1"/>
    <col min="18" max="18" width="14" style="49" bestFit="1" customWidth="1"/>
    <col min="19" max="20" width="13" style="49" bestFit="1" customWidth="1"/>
    <col min="21" max="21" width="12.140625" style="49" bestFit="1" customWidth="1"/>
    <col min="22" max="23" width="11" style="49" bestFit="1" customWidth="1"/>
    <col min="24" max="24" width="7.5703125" style="49" bestFit="1" customWidth="1"/>
    <col min="25" max="252" width="9.140625" style="49"/>
    <col min="253" max="253" width="4.85546875" style="49" customWidth="1"/>
    <col min="254" max="254" width="1.42578125" style="49" customWidth="1"/>
    <col min="255" max="255" width="7.28515625" style="49" customWidth="1"/>
    <col min="256" max="256" width="1.5703125" style="49" customWidth="1"/>
    <col min="257" max="257" width="8.140625" style="49" customWidth="1"/>
    <col min="258" max="258" width="12.85546875" style="49" customWidth="1"/>
    <col min="259" max="259" width="10.28515625" style="49" customWidth="1"/>
    <col min="260" max="260" width="4.5703125" style="49" bestFit="1" customWidth="1"/>
    <col min="261" max="261" width="17.7109375" style="49" customWidth="1"/>
    <col min="262" max="262" width="16.7109375" style="49" customWidth="1"/>
    <col min="263" max="263" width="14.85546875" style="49" customWidth="1"/>
    <col min="264" max="264" width="14.7109375" style="49" customWidth="1"/>
    <col min="265" max="265" width="15.85546875" style="49" customWidth="1"/>
    <col min="266" max="266" width="16.140625" style="49" bestFit="1" customWidth="1"/>
    <col min="267" max="267" width="16.28515625" style="49" bestFit="1" customWidth="1"/>
    <col min="268" max="268" width="13" style="49" bestFit="1" customWidth="1"/>
    <col min="269" max="269" width="14.5703125" style="49" bestFit="1" customWidth="1"/>
    <col min="270" max="270" width="10" style="49" bestFit="1" customWidth="1"/>
    <col min="271" max="272" width="12.140625" style="49" bestFit="1" customWidth="1"/>
    <col min="273" max="273" width="5.28515625" style="49" customWidth="1"/>
    <col min="274" max="274" width="14" style="49" bestFit="1" customWidth="1"/>
    <col min="275" max="276" width="13" style="49" bestFit="1" customWidth="1"/>
    <col min="277" max="277" width="12.140625" style="49" bestFit="1" customWidth="1"/>
    <col min="278" max="279" width="11" style="49" bestFit="1" customWidth="1"/>
    <col min="280" max="280" width="7.5703125" style="49" bestFit="1" customWidth="1"/>
    <col min="281" max="508" width="9.140625" style="49"/>
    <col min="509" max="509" width="4.85546875" style="49" customWidth="1"/>
    <col min="510" max="510" width="1.42578125" style="49" customWidth="1"/>
    <col min="511" max="511" width="7.28515625" style="49" customWidth="1"/>
    <col min="512" max="512" width="1.5703125" style="49" customWidth="1"/>
    <col min="513" max="513" width="8.140625" style="49" customWidth="1"/>
    <col min="514" max="514" width="12.85546875" style="49" customWidth="1"/>
    <col min="515" max="515" width="10.28515625" style="49" customWidth="1"/>
    <col min="516" max="516" width="4.5703125" style="49" bestFit="1" customWidth="1"/>
    <col min="517" max="517" width="17.7109375" style="49" customWidth="1"/>
    <col min="518" max="518" width="16.7109375" style="49" customWidth="1"/>
    <col min="519" max="519" width="14.85546875" style="49" customWidth="1"/>
    <col min="520" max="520" width="14.7109375" style="49" customWidth="1"/>
    <col min="521" max="521" width="15.85546875" style="49" customWidth="1"/>
    <col min="522" max="522" width="16.140625" style="49" bestFit="1" customWidth="1"/>
    <col min="523" max="523" width="16.28515625" style="49" bestFit="1" customWidth="1"/>
    <col min="524" max="524" width="13" style="49" bestFit="1" customWidth="1"/>
    <col min="525" max="525" width="14.5703125" style="49" bestFit="1" customWidth="1"/>
    <col min="526" max="526" width="10" style="49" bestFit="1" customWidth="1"/>
    <col min="527" max="528" width="12.140625" style="49" bestFit="1" customWidth="1"/>
    <col min="529" max="529" width="5.28515625" style="49" customWidth="1"/>
    <col min="530" max="530" width="14" style="49" bestFit="1" customWidth="1"/>
    <col min="531" max="532" width="13" style="49" bestFit="1" customWidth="1"/>
    <col min="533" max="533" width="12.140625" style="49" bestFit="1" customWidth="1"/>
    <col min="534" max="535" width="11" style="49" bestFit="1" customWidth="1"/>
    <col min="536" max="536" width="7.5703125" style="49" bestFit="1" customWidth="1"/>
    <col min="537" max="764" width="9.140625" style="49"/>
    <col min="765" max="765" width="4.85546875" style="49" customWidth="1"/>
    <col min="766" max="766" width="1.42578125" style="49" customWidth="1"/>
    <col min="767" max="767" width="7.28515625" style="49" customWidth="1"/>
    <col min="768" max="768" width="1.5703125" style="49" customWidth="1"/>
    <col min="769" max="769" width="8.140625" style="49" customWidth="1"/>
    <col min="770" max="770" width="12.85546875" style="49" customWidth="1"/>
    <col min="771" max="771" width="10.28515625" style="49" customWidth="1"/>
    <col min="772" max="772" width="4.5703125" style="49" bestFit="1" customWidth="1"/>
    <col min="773" max="773" width="17.7109375" style="49" customWidth="1"/>
    <col min="774" max="774" width="16.7109375" style="49" customWidth="1"/>
    <col min="775" max="775" width="14.85546875" style="49" customWidth="1"/>
    <col min="776" max="776" width="14.7109375" style="49" customWidth="1"/>
    <col min="777" max="777" width="15.85546875" style="49" customWidth="1"/>
    <col min="778" max="778" width="16.140625" style="49" bestFit="1" customWidth="1"/>
    <col min="779" max="779" width="16.28515625" style="49" bestFit="1" customWidth="1"/>
    <col min="780" max="780" width="13" style="49" bestFit="1" customWidth="1"/>
    <col min="781" max="781" width="14.5703125" style="49" bestFit="1" customWidth="1"/>
    <col min="782" max="782" width="10" style="49" bestFit="1" customWidth="1"/>
    <col min="783" max="784" width="12.140625" style="49" bestFit="1" customWidth="1"/>
    <col min="785" max="785" width="5.28515625" style="49" customWidth="1"/>
    <col min="786" max="786" width="14" style="49" bestFit="1" customWidth="1"/>
    <col min="787" max="788" width="13" style="49" bestFit="1" customWidth="1"/>
    <col min="789" max="789" width="12.140625" style="49" bestFit="1" customWidth="1"/>
    <col min="790" max="791" width="11" style="49" bestFit="1" customWidth="1"/>
    <col min="792" max="792" width="7.5703125" style="49" bestFit="1" customWidth="1"/>
    <col min="793" max="1020" width="9.140625" style="49"/>
    <col min="1021" max="1021" width="4.85546875" style="49" customWidth="1"/>
    <col min="1022" max="1022" width="1.42578125" style="49" customWidth="1"/>
    <col min="1023" max="1023" width="7.28515625" style="49" customWidth="1"/>
    <col min="1024" max="1024" width="1.5703125" style="49" customWidth="1"/>
    <col min="1025" max="1025" width="8.140625" style="49" customWidth="1"/>
    <col min="1026" max="1026" width="12.85546875" style="49" customWidth="1"/>
    <col min="1027" max="1027" width="10.28515625" style="49" customWidth="1"/>
    <col min="1028" max="1028" width="4.5703125" style="49" bestFit="1" customWidth="1"/>
    <col min="1029" max="1029" width="17.7109375" style="49" customWidth="1"/>
    <col min="1030" max="1030" width="16.7109375" style="49" customWidth="1"/>
    <col min="1031" max="1031" width="14.85546875" style="49" customWidth="1"/>
    <col min="1032" max="1032" width="14.7109375" style="49" customWidth="1"/>
    <col min="1033" max="1033" width="15.85546875" style="49" customWidth="1"/>
    <col min="1034" max="1034" width="16.140625" style="49" bestFit="1" customWidth="1"/>
    <col min="1035" max="1035" width="16.28515625" style="49" bestFit="1" customWidth="1"/>
    <col min="1036" max="1036" width="13" style="49" bestFit="1" customWidth="1"/>
    <col min="1037" max="1037" width="14.5703125" style="49" bestFit="1" customWidth="1"/>
    <col min="1038" max="1038" width="10" style="49" bestFit="1" customWidth="1"/>
    <col min="1039" max="1040" width="12.140625" style="49" bestFit="1" customWidth="1"/>
    <col min="1041" max="1041" width="5.28515625" style="49" customWidth="1"/>
    <col min="1042" max="1042" width="14" style="49" bestFit="1" customWidth="1"/>
    <col min="1043" max="1044" width="13" style="49" bestFit="1" customWidth="1"/>
    <col min="1045" max="1045" width="12.140625" style="49" bestFit="1" customWidth="1"/>
    <col min="1046" max="1047" width="11" style="49" bestFit="1" customWidth="1"/>
    <col min="1048" max="1048" width="7.5703125" style="49" bestFit="1" customWidth="1"/>
    <col min="1049" max="1276" width="9.140625" style="49"/>
    <col min="1277" max="1277" width="4.85546875" style="49" customWidth="1"/>
    <col min="1278" max="1278" width="1.42578125" style="49" customWidth="1"/>
    <col min="1279" max="1279" width="7.28515625" style="49" customWidth="1"/>
    <col min="1280" max="1280" width="1.5703125" style="49" customWidth="1"/>
    <col min="1281" max="1281" width="8.140625" style="49" customWidth="1"/>
    <col min="1282" max="1282" width="12.85546875" style="49" customWidth="1"/>
    <col min="1283" max="1283" width="10.28515625" style="49" customWidth="1"/>
    <col min="1284" max="1284" width="4.5703125" style="49" bestFit="1" customWidth="1"/>
    <col min="1285" max="1285" width="17.7109375" style="49" customWidth="1"/>
    <col min="1286" max="1286" width="16.7109375" style="49" customWidth="1"/>
    <col min="1287" max="1287" width="14.85546875" style="49" customWidth="1"/>
    <col min="1288" max="1288" width="14.7109375" style="49" customWidth="1"/>
    <col min="1289" max="1289" width="15.85546875" style="49" customWidth="1"/>
    <col min="1290" max="1290" width="16.140625" style="49" bestFit="1" customWidth="1"/>
    <col min="1291" max="1291" width="16.28515625" style="49" bestFit="1" customWidth="1"/>
    <col min="1292" max="1292" width="13" style="49" bestFit="1" customWidth="1"/>
    <col min="1293" max="1293" width="14.5703125" style="49" bestFit="1" customWidth="1"/>
    <col min="1294" max="1294" width="10" style="49" bestFit="1" customWidth="1"/>
    <col min="1295" max="1296" width="12.140625" style="49" bestFit="1" customWidth="1"/>
    <col min="1297" max="1297" width="5.28515625" style="49" customWidth="1"/>
    <col min="1298" max="1298" width="14" style="49" bestFit="1" customWidth="1"/>
    <col min="1299" max="1300" width="13" style="49" bestFit="1" customWidth="1"/>
    <col min="1301" max="1301" width="12.140625" style="49" bestFit="1" customWidth="1"/>
    <col min="1302" max="1303" width="11" style="49" bestFit="1" customWidth="1"/>
    <col min="1304" max="1304" width="7.5703125" style="49" bestFit="1" customWidth="1"/>
    <col min="1305" max="1532" width="9.140625" style="49"/>
    <col min="1533" max="1533" width="4.85546875" style="49" customWidth="1"/>
    <col min="1534" max="1534" width="1.42578125" style="49" customWidth="1"/>
    <col min="1535" max="1535" width="7.28515625" style="49" customWidth="1"/>
    <col min="1536" max="1536" width="1.5703125" style="49" customWidth="1"/>
    <col min="1537" max="1537" width="8.140625" style="49" customWidth="1"/>
    <col min="1538" max="1538" width="12.85546875" style="49" customWidth="1"/>
    <col min="1539" max="1539" width="10.28515625" style="49" customWidth="1"/>
    <col min="1540" max="1540" width="4.5703125" style="49" bestFit="1" customWidth="1"/>
    <col min="1541" max="1541" width="17.7109375" style="49" customWidth="1"/>
    <col min="1542" max="1542" width="16.7109375" style="49" customWidth="1"/>
    <col min="1543" max="1543" width="14.85546875" style="49" customWidth="1"/>
    <col min="1544" max="1544" width="14.7109375" style="49" customWidth="1"/>
    <col min="1545" max="1545" width="15.85546875" style="49" customWidth="1"/>
    <col min="1546" max="1546" width="16.140625" style="49" bestFit="1" customWidth="1"/>
    <col min="1547" max="1547" width="16.28515625" style="49" bestFit="1" customWidth="1"/>
    <col min="1548" max="1548" width="13" style="49" bestFit="1" customWidth="1"/>
    <col min="1549" max="1549" width="14.5703125" style="49" bestFit="1" customWidth="1"/>
    <col min="1550" max="1550" width="10" style="49" bestFit="1" customWidth="1"/>
    <col min="1551" max="1552" width="12.140625" style="49" bestFit="1" customWidth="1"/>
    <col min="1553" max="1553" width="5.28515625" style="49" customWidth="1"/>
    <col min="1554" max="1554" width="14" style="49" bestFit="1" customWidth="1"/>
    <col min="1555" max="1556" width="13" style="49" bestFit="1" customWidth="1"/>
    <col min="1557" max="1557" width="12.140625" style="49" bestFit="1" customWidth="1"/>
    <col min="1558" max="1559" width="11" style="49" bestFit="1" customWidth="1"/>
    <col min="1560" max="1560" width="7.5703125" style="49" bestFit="1" customWidth="1"/>
    <col min="1561" max="1788" width="9.140625" style="49"/>
    <col min="1789" max="1789" width="4.85546875" style="49" customWidth="1"/>
    <col min="1790" max="1790" width="1.42578125" style="49" customWidth="1"/>
    <col min="1791" max="1791" width="7.28515625" style="49" customWidth="1"/>
    <col min="1792" max="1792" width="1.5703125" style="49" customWidth="1"/>
    <col min="1793" max="1793" width="8.140625" style="49" customWidth="1"/>
    <col min="1794" max="1794" width="12.85546875" style="49" customWidth="1"/>
    <col min="1795" max="1795" width="10.28515625" style="49" customWidth="1"/>
    <col min="1796" max="1796" width="4.5703125" style="49" bestFit="1" customWidth="1"/>
    <col min="1797" max="1797" width="17.7109375" style="49" customWidth="1"/>
    <col min="1798" max="1798" width="16.7109375" style="49" customWidth="1"/>
    <col min="1799" max="1799" width="14.85546875" style="49" customWidth="1"/>
    <col min="1800" max="1800" width="14.7109375" style="49" customWidth="1"/>
    <col min="1801" max="1801" width="15.85546875" style="49" customWidth="1"/>
    <col min="1802" max="1802" width="16.140625" style="49" bestFit="1" customWidth="1"/>
    <col min="1803" max="1803" width="16.28515625" style="49" bestFit="1" customWidth="1"/>
    <col min="1804" max="1804" width="13" style="49" bestFit="1" customWidth="1"/>
    <col min="1805" max="1805" width="14.5703125" style="49" bestFit="1" customWidth="1"/>
    <col min="1806" max="1806" width="10" style="49" bestFit="1" customWidth="1"/>
    <col min="1807" max="1808" width="12.140625" style="49" bestFit="1" customWidth="1"/>
    <col min="1809" max="1809" width="5.28515625" style="49" customWidth="1"/>
    <col min="1810" max="1810" width="14" style="49" bestFit="1" customWidth="1"/>
    <col min="1811" max="1812" width="13" style="49" bestFit="1" customWidth="1"/>
    <col min="1813" max="1813" width="12.140625" style="49" bestFit="1" customWidth="1"/>
    <col min="1814" max="1815" width="11" style="49" bestFit="1" customWidth="1"/>
    <col min="1816" max="1816" width="7.5703125" style="49" bestFit="1" customWidth="1"/>
    <col min="1817" max="2044" width="9.140625" style="49"/>
    <col min="2045" max="2045" width="4.85546875" style="49" customWidth="1"/>
    <col min="2046" max="2046" width="1.42578125" style="49" customWidth="1"/>
    <col min="2047" max="2047" width="7.28515625" style="49" customWidth="1"/>
    <col min="2048" max="2048" width="1.5703125" style="49" customWidth="1"/>
    <col min="2049" max="2049" width="8.140625" style="49" customWidth="1"/>
    <col min="2050" max="2050" width="12.85546875" style="49" customWidth="1"/>
    <col min="2051" max="2051" width="10.28515625" style="49" customWidth="1"/>
    <col min="2052" max="2052" width="4.5703125" style="49" bestFit="1" customWidth="1"/>
    <col min="2053" max="2053" width="17.7109375" style="49" customWidth="1"/>
    <col min="2054" max="2054" width="16.7109375" style="49" customWidth="1"/>
    <col min="2055" max="2055" width="14.85546875" style="49" customWidth="1"/>
    <col min="2056" max="2056" width="14.7109375" style="49" customWidth="1"/>
    <col min="2057" max="2057" width="15.85546875" style="49" customWidth="1"/>
    <col min="2058" max="2058" width="16.140625" style="49" bestFit="1" customWidth="1"/>
    <col min="2059" max="2059" width="16.28515625" style="49" bestFit="1" customWidth="1"/>
    <col min="2060" max="2060" width="13" style="49" bestFit="1" customWidth="1"/>
    <col min="2061" max="2061" width="14.5703125" style="49" bestFit="1" customWidth="1"/>
    <col min="2062" max="2062" width="10" style="49" bestFit="1" customWidth="1"/>
    <col min="2063" max="2064" width="12.140625" style="49" bestFit="1" customWidth="1"/>
    <col min="2065" max="2065" width="5.28515625" style="49" customWidth="1"/>
    <col min="2066" max="2066" width="14" style="49" bestFit="1" customWidth="1"/>
    <col min="2067" max="2068" width="13" style="49" bestFit="1" customWidth="1"/>
    <col min="2069" max="2069" width="12.140625" style="49" bestFit="1" customWidth="1"/>
    <col min="2070" max="2071" width="11" style="49" bestFit="1" customWidth="1"/>
    <col min="2072" max="2072" width="7.5703125" style="49" bestFit="1" customWidth="1"/>
    <col min="2073" max="2300" width="9.140625" style="49"/>
    <col min="2301" max="2301" width="4.85546875" style="49" customWidth="1"/>
    <col min="2302" max="2302" width="1.42578125" style="49" customWidth="1"/>
    <col min="2303" max="2303" width="7.28515625" style="49" customWidth="1"/>
    <col min="2304" max="2304" width="1.5703125" style="49" customWidth="1"/>
    <col min="2305" max="2305" width="8.140625" style="49" customWidth="1"/>
    <col min="2306" max="2306" width="12.85546875" style="49" customWidth="1"/>
    <col min="2307" max="2307" width="10.28515625" style="49" customWidth="1"/>
    <col min="2308" max="2308" width="4.5703125" style="49" bestFit="1" customWidth="1"/>
    <col min="2309" max="2309" width="17.7109375" style="49" customWidth="1"/>
    <col min="2310" max="2310" width="16.7109375" style="49" customWidth="1"/>
    <col min="2311" max="2311" width="14.85546875" style="49" customWidth="1"/>
    <col min="2312" max="2312" width="14.7109375" style="49" customWidth="1"/>
    <col min="2313" max="2313" width="15.85546875" style="49" customWidth="1"/>
    <col min="2314" max="2314" width="16.140625" style="49" bestFit="1" customWidth="1"/>
    <col min="2315" max="2315" width="16.28515625" style="49" bestFit="1" customWidth="1"/>
    <col min="2316" max="2316" width="13" style="49" bestFit="1" customWidth="1"/>
    <col min="2317" max="2317" width="14.5703125" style="49" bestFit="1" customWidth="1"/>
    <col min="2318" max="2318" width="10" style="49" bestFit="1" customWidth="1"/>
    <col min="2319" max="2320" width="12.140625" style="49" bestFit="1" customWidth="1"/>
    <col min="2321" max="2321" width="5.28515625" style="49" customWidth="1"/>
    <col min="2322" max="2322" width="14" style="49" bestFit="1" customWidth="1"/>
    <col min="2323" max="2324" width="13" style="49" bestFit="1" customWidth="1"/>
    <col min="2325" max="2325" width="12.140625" style="49" bestFit="1" customWidth="1"/>
    <col min="2326" max="2327" width="11" style="49" bestFit="1" customWidth="1"/>
    <col min="2328" max="2328" width="7.5703125" style="49" bestFit="1" customWidth="1"/>
    <col min="2329" max="2556" width="9.140625" style="49"/>
    <col min="2557" max="2557" width="4.85546875" style="49" customWidth="1"/>
    <col min="2558" max="2558" width="1.42578125" style="49" customWidth="1"/>
    <col min="2559" max="2559" width="7.28515625" style="49" customWidth="1"/>
    <col min="2560" max="2560" width="1.5703125" style="49" customWidth="1"/>
    <col min="2561" max="2561" width="8.140625" style="49" customWidth="1"/>
    <col min="2562" max="2562" width="12.85546875" style="49" customWidth="1"/>
    <col min="2563" max="2563" width="10.28515625" style="49" customWidth="1"/>
    <col min="2564" max="2564" width="4.5703125" style="49" bestFit="1" customWidth="1"/>
    <col min="2565" max="2565" width="17.7109375" style="49" customWidth="1"/>
    <col min="2566" max="2566" width="16.7109375" style="49" customWidth="1"/>
    <col min="2567" max="2567" width="14.85546875" style="49" customWidth="1"/>
    <col min="2568" max="2568" width="14.7109375" style="49" customWidth="1"/>
    <col min="2569" max="2569" width="15.85546875" style="49" customWidth="1"/>
    <col min="2570" max="2570" width="16.140625" style="49" bestFit="1" customWidth="1"/>
    <col min="2571" max="2571" width="16.28515625" style="49" bestFit="1" customWidth="1"/>
    <col min="2572" max="2572" width="13" style="49" bestFit="1" customWidth="1"/>
    <col min="2573" max="2573" width="14.5703125" style="49" bestFit="1" customWidth="1"/>
    <col min="2574" max="2574" width="10" style="49" bestFit="1" customWidth="1"/>
    <col min="2575" max="2576" width="12.140625" style="49" bestFit="1" customWidth="1"/>
    <col min="2577" max="2577" width="5.28515625" style="49" customWidth="1"/>
    <col min="2578" max="2578" width="14" style="49" bestFit="1" customWidth="1"/>
    <col min="2579" max="2580" width="13" style="49" bestFit="1" customWidth="1"/>
    <col min="2581" max="2581" width="12.140625" style="49" bestFit="1" customWidth="1"/>
    <col min="2582" max="2583" width="11" style="49" bestFit="1" customWidth="1"/>
    <col min="2584" max="2584" width="7.5703125" style="49" bestFit="1" customWidth="1"/>
    <col min="2585" max="2812" width="9.140625" style="49"/>
    <col min="2813" max="2813" width="4.85546875" style="49" customWidth="1"/>
    <col min="2814" max="2814" width="1.42578125" style="49" customWidth="1"/>
    <col min="2815" max="2815" width="7.28515625" style="49" customWidth="1"/>
    <col min="2816" max="2816" width="1.5703125" style="49" customWidth="1"/>
    <col min="2817" max="2817" width="8.140625" style="49" customWidth="1"/>
    <col min="2818" max="2818" width="12.85546875" style="49" customWidth="1"/>
    <col min="2819" max="2819" width="10.28515625" style="49" customWidth="1"/>
    <col min="2820" max="2820" width="4.5703125" style="49" bestFit="1" customWidth="1"/>
    <col min="2821" max="2821" width="17.7109375" style="49" customWidth="1"/>
    <col min="2822" max="2822" width="16.7109375" style="49" customWidth="1"/>
    <col min="2823" max="2823" width="14.85546875" style="49" customWidth="1"/>
    <col min="2824" max="2824" width="14.7109375" style="49" customWidth="1"/>
    <col min="2825" max="2825" width="15.85546875" style="49" customWidth="1"/>
    <col min="2826" max="2826" width="16.140625" style="49" bestFit="1" customWidth="1"/>
    <col min="2827" max="2827" width="16.28515625" style="49" bestFit="1" customWidth="1"/>
    <col min="2828" max="2828" width="13" style="49" bestFit="1" customWidth="1"/>
    <col min="2829" max="2829" width="14.5703125" style="49" bestFit="1" customWidth="1"/>
    <col min="2830" max="2830" width="10" style="49" bestFit="1" customWidth="1"/>
    <col min="2831" max="2832" width="12.140625" style="49" bestFit="1" customWidth="1"/>
    <col min="2833" max="2833" width="5.28515625" style="49" customWidth="1"/>
    <col min="2834" max="2834" width="14" style="49" bestFit="1" customWidth="1"/>
    <col min="2835" max="2836" width="13" style="49" bestFit="1" customWidth="1"/>
    <col min="2837" max="2837" width="12.140625" style="49" bestFit="1" customWidth="1"/>
    <col min="2838" max="2839" width="11" style="49" bestFit="1" customWidth="1"/>
    <col min="2840" max="2840" width="7.5703125" style="49" bestFit="1" customWidth="1"/>
    <col min="2841" max="3068" width="9.140625" style="49"/>
    <col min="3069" max="3069" width="4.85546875" style="49" customWidth="1"/>
    <col min="3070" max="3070" width="1.42578125" style="49" customWidth="1"/>
    <col min="3071" max="3071" width="7.28515625" style="49" customWidth="1"/>
    <col min="3072" max="3072" width="1.5703125" style="49" customWidth="1"/>
    <col min="3073" max="3073" width="8.140625" style="49" customWidth="1"/>
    <col min="3074" max="3074" width="12.85546875" style="49" customWidth="1"/>
    <col min="3075" max="3075" width="10.28515625" style="49" customWidth="1"/>
    <col min="3076" max="3076" width="4.5703125" style="49" bestFit="1" customWidth="1"/>
    <col min="3077" max="3077" width="17.7109375" style="49" customWidth="1"/>
    <col min="3078" max="3078" width="16.7109375" style="49" customWidth="1"/>
    <col min="3079" max="3079" width="14.85546875" style="49" customWidth="1"/>
    <col min="3080" max="3080" width="14.7109375" style="49" customWidth="1"/>
    <col min="3081" max="3081" width="15.85546875" style="49" customWidth="1"/>
    <col min="3082" max="3082" width="16.140625" style="49" bestFit="1" customWidth="1"/>
    <col min="3083" max="3083" width="16.28515625" style="49" bestFit="1" customWidth="1"/>
    <col min="3084" max="3084" width="13" style="49" bestFit="1" customWidth="1"/>
    <col min="3085" max="3085" width="14.5703125" style="49" bestFit="1" customWidth="1"/>
    <col min="3086" max="3086" width="10" style="49" bestFit="1" customWidth="1"/>
    <col min="3087" max="3088" width="12.140625" style="49" bestFit="1" customWidth="1"/>
    <col min="3089" max="3089" width="5.28515625" style="49" customWidth="1"/>
    <col min="3090" max="3090" width="14" style="49" bestFit="1" customWidth="1"/>
    <col min="3091" max="3092" width="13" style="49" bestFit="1" customWidth="1"/>
    <col min="3093" max="3093" width="12.140625" style="49" bestFit="1" customWidth="1"/>
    <col min="3094" max="3095" width="11" style="49" bestFit="1" customWidth="1"/>
    <col min="3096" max="3096" width="7.5703125" style="49" bestFit="1" customWidth="1"/>
    <col min="3097" max="3324" width="9.140625" style="49"/>
    <col min="3325" max="3325" width="4.85546875" style="49" customWidth="1"/>
    <col min="3326" max="3326" width="1.42578125" style="49" customWidth="1"/>
    <col min="3327" max="3327" width="7.28515625" style="49" customWidth="1"/>
    <col min="3328" max="3328" width="1.5703125" style="49" customWidth="1"/>
    <col min="3329" max="3329" width="8.140625" style="49" customWidth="1"/>
    <col min="3330" max="3330" width="12.85546875" style="49" customWidth="1"/>
    <col min="3331" max="3331" width="10.28515625" style="49" customWidth="1"/>
    <col min="3332" max="3332" width="4.5703125" style="49" bestFit="1" customWidth="1"/>
    <col min="3333" max="3333" width="17.7109375" style="49" customWidth="1"/>
    <col min="3334" max="3334" width="16.7109375" style="49" customWidth="1"/>
    <col min="3335" max="3335" width="14.85546875" style="49" customWidth="1"/>
    <col min="3336" max="3336" width="14.7109375" style="49" customWidth="1"/>
    <col min="3337" max="3337" width="15.85546875" style="49" customWidth="1"/>
    <col min="3338" max="3338" width="16.140625" style="49" bestFit="1" customWidth="1"/>
    <col min="3339" max="3339" width="16.28515625" style="49" bestFit="1" customWidth="1"/>
    <col min="3340" max="3340" width="13" style="49" bestFit="1" customWidth="1"/>
    <col min="3341" max="3341" width="14.5703125" style="49" bestFit="1" customWidth="1"/>
    <col min="3342" max="3342" width="10" style="49" bestFit="1" customWidth="1"/>
    <col min="3343" max="3344" width="12.140625" style="49" bestFit="1" customWidth="1"/>
    <col min="3345" max="3345" width="5.28515625" style="49" customWidth="1"/>
    <col min="3346" max="3346" width="14" style="49" bestFit="1" customWidth="1"/>
    <col min="3347" max="3348" width="13" style="49" bestFit="1" customWidth="1"/>
    <col min="3349" max="3349" width="12.140625" style="49" bestFit="1" customWidth="1"/>
    <col min="3350" max="3351" width="11" style="49" bestFit="1" customWidth="1"/>
    <col min="3352" max="3352" width="7.5703125" style="49" bestFit="1" customWidth="1"/>
    <col min="3353" max="3580" width="9.140625" style="49"/>
    <col min="3581" max="3581" width="4.85546875" style="49" customWidth="1"/>
    <col min="3582" max="3582" width="1.42578125" style="49" customWidth="1"/>
    <col min="3583" max="3583" width="7.28515625" style="49" customWidth="1"/>
    <col min="3584" max="3584" width="1.5703125" style="49" customWidth="1"/>
    <col min="3585" max="3585" width="8.140625" style="49" customWidth="1"/>
    <col min="3586" max="3586" width="12.85546875" style="49" customWidth="1"/>
    <col min="3587" max="3587" width="10.28515625" style="49" customWidth="1"/>
    <col min="3588" max="3588" width="4.5703125" style="49" bestFit="1" customWidth="1"/>
    <col min="3589" max="3589" width="17.7109375" style="49" customWidth="1"/>
    <col min="3590" max="3590" width="16.7109375" style="49" customWidth="1"/>
    <col min="3591" max="3591" width="14.85546875" style="49" customWidth="1"/>
    <col min="3592" max="3592" width="14.7109375" style="49" customWidth="1"/>
    <col min="3593" max="3593" width="15.85546875" style="49" customWidth="1"/>
    <col min="3594" max="3594" width="16.140625" style="49" bestFit="1" customWidth="1"/>
    <col min="3595" max="3595" width="16.28515625" style="49" bestFit="1" customWidth="1"/>
    <col min="3596" max="3596" width="13" style="49" bestFit="1" customWidth="1"/>
    <col min="3597" max="3597" width="14.5703125" style="49" bestFit="1" customWidth="1"/>
    <col min="3598" max="3598" width="10" style="49" bestFit="1" customWidth="1"/>
    <col min="3599" max="3600" width="12.140625" style="49" bestFit="1" customWidth="1"/>
    <col min="3601" max="3601" width="5.28515625" style="49" customWidth="1"/>
    <col min="3602" max="3602" width="14" style="49" bestFit="1" customWidth="1"/>
    <col min="3603" max="3604" width="13" style="49" bestFit="1" customWidth="1"/>
    <col min="3605" max="3605" width="12.140625" style="49" bestFit="1" customWidth="1"/>
    <col min="3606" max="3607" width="11" style="49" bestFit="1" customWidth="1"/>
    <col min="3608" max="3608" width="7.5703125" style="49" bestFit="1" customWidth="1"/>
    <col min="3609" max="3836" width="9.140625" style="49"/>
    <col min="3837" max="3837" width="4.85546875" style="49" customWidth="1"/>
    <col min="3838" max="3838" width="1.42578125" style="49" customWidth="1"/>
    <col min="3839" max="3839" width="7.28515625" style="49" customWidth="1"/>
    <col min="3840" max="3840" width="1.5703125" style="49" customWidth="1"/>
    <col min="3841" max="3841" width="8.140625" style="49" customWidth="1"/>
    <col min="3842" max="3842" width="12.85546875" style="49" customWidth="1"/>
    <col min="3843" max="3843" width="10.28515625" style="49" customWidth="1"/>
    <col min="3844" max="3844" width="4.5703125" style="49" bestFit="1" customWidth="1"/>
    <col min="3845" max="3845" width="17.7109375" style="49" customWidth="1"/>
    <col min="3846" max="3846" width="16.7109375" style="49" customWidth="1"/>
    <col min="3847" max="3847" width="14.85546875" style="49" customWidth="1"/>
    <col min="3848" max="3848" width="14.7109375" style="49" customWidth="1"/>
    <col min="3849" max="3849" width="15.85546875" style="49" customWidth="1"/>
    <col min="3850" max="3850" width="16.140625" style="49" bestFit="1" customWidth="1"/>
    <col min="3851" max="3851" width="16.28515625" style="49" bestFit="1" customWidth="1"/>
    <col min="3852" max="3852" width="13" style="49" bestFit="1" customWidth="1"/>
    <col min="3853" max="3853" width="14.5703125" style="49" bestFit="1" customWidth="1"/>
    <col min="3854" max="3854" width="10" style="49" bestFit="1" customWidth="1"/>
    <col min="3855" max="3856" width="12.140625" style="49" bestFit="1" customWidth="1"/>
    <col min="3857" max="3857" width="5.28515625" style="49" customWidth="1"/>
    <col min="3858" max="3858" width="14" style="49" bestFit="1" customWidth="1"/>
    <col min="3859" max="3860" width="13" style="49" bestFit="1" customWidth="1"/>
    <col min="3861" max="3861" width="12.140625" style="49" bestFit="1" customWidth="1"/>
    <col min="3862" max="3863" width="11" style="49" bestFit="1" customWidth="1"/>
    <col min="3864" max="3864" width="7.5703125" style="49" bestFit="1" customWidth="1"/>
    <col min="3865" max="4092" width="9.140625" style="49"/>
    <col min="4093" max="4093" width="4.85546875" style="49" customWidth="1"/>
    <col min="4094" max="4094" width="1.42578125" style="49" customWidth="1"/>
    <col min="4095" max="4095" width="7.28515625" style="49" customWidth="1"/>
    <col min="4096" max="4096" width="1.5703125" style="49" customWidth="1"/>
    <col min="4097" max="4097" width="8.140625" style="49" customWidth="1"/>
    <col min="4098" max="4098" width="12.85546875" style="49" customWidth="1"/>
    <col min="4099" max="4099" width="10.28515625" style="49" customWidth="1"/>
    <col min="4100" max="4100" width="4.5703125" style="49" bestFit="1" customWidth="1"/>
    <col min="4101" max="4101" width="17.7109375" style="49" customWidth="1"/>
    <col min="4102" max="4102" width="16.7109375" style="49" customWidth="1"/>
    <col min="4103" max="4103" width="14.85546875" style="49" customWidth="1"/>
    <col min="4104" max="4104" width="14.7109375" style="49" customWidth="1"/>
    <col min="4105" max="4105" width="15.85546875" style="49" customWidth="1"/>
    <col min="4106" max="4106" width="16.140625" style="49" bestFit="1" customWidth="1"/>
    <col min="4107" max="4107" width="16.28515625" style="49" bestFit="1" customWidth="1"/>
    <col min="4108" max="4108" width="13" style="49" bestFit="1" customWidth="1"/>
    <col min="4109" max="4109" width="14.5703125" style="49" bestFit="1" customWidth="1"/>
    <col min="4110" max="4110" width="10" style="49" bestFit="1" customWidth="1"/>
    <col min="4111" max="4112" width="12.140625" style="49" bestFit="1" customWidth="1"/>
    <col min="4113" max="4113" width="5.28515625" style="49" customWidth="1"/>
    <col min="4114" max="4114" width="14" style="49" bestFit="1" customWidth="1"/>
    <col min="4115" max="4116" width="13" style="49" bestFit="1" customWidth="1"/>
    <col min="4117" max="4117" width="12.140625" style="49" bestFit="1" customWidth="1"/>
    <col min="4118" max="4119" width="11" style="49" bestFit="1" customWidth="1"/>
    <col min="4120" max="4120" width="7.5703125" style="49" bestFit="1" customWidth="1"/>
    <col min="4121" max="4348" width="9.140625" style="49"/>
    <col min="4349" max="4349" width="4.85546875" style="49" customWidth="1"/>
    <col min="4350" max="4350" width="1.42578125" style="49" customWidth="1"/>
    <col min="4351" max="4351" width="7.28515625" style="49" customWidth="1"/>
    <col min="4352" max="4352" width="1.5703125" style="49" customWidth="1"/>
    <col min="4353" max="4353" width="8.140625" style="49" customWidth="1"/>
    <col min="4354" max="4354" width="12.85546875" style="49" customWidth="1"/>
    <col min="4355" max="4355" width="10.28515625" style="49" customWidth="1"/>
    <col min="4356" max="4356" width="4.5703125" style="49" bestFit="1" customWidth="1"/>
    <col min="4357" max="4357" width="17.7109375" style="49" customWidth="1"/>
    <col min="4358" max="4358" width="16.7109375" style="49" customWidth="1"/>
    <col min="4359" max="4359" width="14.85546875" style="49" customWidth="1"/>
    <col min="4360" max="4360" width="14.7109375" style="49" customWidth="1"/>
    <col min="4361" max="4361" width="15.85546875" style="49" customWidth="1"/>
    <col min="4362" max="4362" width="16.140625" style="49" bestFit="1" customWidth="1"/>
    <col min="4363" max="4363" width="16.28515625" style="49" bestFit="1" customWidth="1"/>
    <col min="4364" max="4364" width="13" style="49" bestFit="1" customWidth="1"/>
    <col min="4365" max="4365" width="14.5703125" style="49" bestFit="1" customWidth="1"/>
    <col min="4366" max="4366" width="10" style="49" bestFit="1" customWidth="1"/>
    <col min="4367" max="4368" width="12.140625" style="49" bestFit="1" customWidth="1"/>
    <col min="4369" max="4369" width="5.28515625" style="49" customWidth="1"/>
    <col min="4370" max="4370" width="14" style="49" bestFit="1" customWidth="1"/>
    <col min="4371" max="4372" width="13" style="49" bestFit="1" customWidth="1"/>
    <col min="4373" max="4373" width="12.140625" style="49" bestFit="1" customWidth="1"/>
    <col min="4374" max="4375" width="11" style="49" bestFit="1" customWidth="1"/>
    <col min="4376" max="4376" width="7.5703125" style="49" bestFit="1" customWidth="1"/>
    <col min="4377" max="4604" width="9.140625" style="49"/>
    <col min="4605" max="4605" width="4.85546875" style="49" customWidth="1"/>
    <col min="4606" max="4606" width="1.42578125" style="49" customWidth="1"/>
    <col min="4607" max="4607" width="7.28515625" style="49" customWidth="1"/>
    <col min="4608" max="4608" width="1.5703125" style="49" customWidth="1"/>
    <col min="4609" max="4609" width="8.140625" style="49" customWidth="1"/>
    <col min="4610" max="4610" width="12.85546875" style="49" customWidth="1"/>
    <col min="4611" max="4611" width="10.28515625" style="49" customWidth="1"/>
    <col min="4612" max="4612" width="4.5703125" style="49" bestFit="1" customWidth="1"/>
    <col min="4613" max="4613" width="17.7109375" style="49" customWidth="1"/>
    <col min="4614" max="4614" width="16.7109375" style="49" customWidth="1"/>
    <col min="4615" max="4615" width="14.85546875" style="49" customWidth="1"/>
    <col min="4616" max="4616" width="14.7109375" style="49" customWidth="1"/>
    <col min="4617" max="4617" width="15.85546875" style="49" customWidth="1"/>
    <col min="4618" max="4618" width="16.140625" style="49" bestFit="1" customWidth="1"/>
    <col min="4619" max="4619" width="16.28515625" style="49" bestFit="1" customWidth="1"/>
    <col min="4620" max="4620" width="13" style="49" bestFit="1" customWidth="1"/>
    <col min="4621" max="4621" width="14.5703125" style="49" bestFit="1" customWidth="1"/>
    <col min="4622" max="4622" width="10" style="49" bestFit="1" customWidth="1"/>
    <col min="4623" max="4624" width="12.140625" style="49" bestFit="1" customWidth="1"/>
    <col min="4625" max="4625" width="5.28515625" style="49" customWidth="1"/>
    <col min="4626" max="4626" width="14" style="49" bestFit="1" customWidth="1"/>
    <col min="4627" max="4628" width="13" style="49" bestFit="1" customWidth="1"/>
    <col min="4629" max="4629" width="12.140625" style="49" bestFit="1" customWidth="1"/>
    <col min="4630" max="4631" width="11" style="49" bestFit="1" customWidth="1"/>
    <col min="4632" max="4632" width="7.5703125" style="49" bestFit="1" customWidth="1"/>
    <col min="4633" max="4860" width="9.140625" style="49"/>
    <col min="4861" max="4861" width="4.85546875" style="49" customWidth="1"/>
    <col min="4862" max="4862" width="1.42578125" style="49" customWidth="1"/>
    <col min="4863" max="4863" width="7.28515625" style="49" customWidth="1"/>
    <col min="4864" max="4864" width="1.5703125" style="49" customWidth="1"/>
    <col min="4865" max="4865" width="8.140625" style="49" customWidth="1"/>
    <col min="4866" max="4866" width="12.85546875" style="49" customWidth="1"/>
    <col min="4867" max="4867" width="10.28515625" style="49" customWidth="1"/>
    <col min="4868" max="4868" width="4.5703125" style="49" bestFit="1" customWidth="1"/>
    <col min="4869" max="4869" width="17.7109375" style="49" customWidth="1"/>
    <col min="4870" max="4870" width="16.7109375" style="49" customWidth="1"/>
    <col min="4871" max="4871" width="14.85546875" style="49" customWidth="1"/>
    <col min="4872" max="4872" width="14.7109375" style="49" customWidth="1"/>
    <col min="4873" max="4873" width="15.85546875" style="49" customWidth="1"/>
    <col min="4874" max="4874" width="16.140625" style="49" bestFit="1" customWidth="1"/>
    <col min="4875" max="4875" width="16.28515625" style="49" bestFit="1" customWidth="1"/>
    <col min="4876" max="4876" width="13" style="49" bestFit="1" customWidth="1"/>
    <col min="4877" max="4877" width="14.5703125" style="49" bestFit="1" customWidth="1"/>
    <col min="4878" max="4878" width="10" style="49" bestFit="1" customWidth="1"/>
    <col min="4879" max="4880" width="12.140625" style="49" bestFit="1" customWidth="1"/>
    <col min="4881" max="4881" width="5.28515625" style="49" customWidth="1"/>
    <col min="4882" max="4882" width="14" style="49" bestFit="1" customWidth="1"/>
    <col min="4883" max="4884" width="13" style="49" bestFit="1" customWidth="1"/>
    <col min="4885" max="4885" width="12.140625" style="49" bestFit="1" customWidth="1"/>
    <col min="4886" max="4887" width="11" style="49" bestFit="1" customWidth="1"/>
    <col min="4888" max="4888" width="7.5703125" style="49" bestFit="1" customWidth="1"/>
    <col min="4889" max="5116" width="9.140625" style="49"/>
    <col min="5117" max="5117" width="4.85546875" style="49" customWidth="1"/>
    <col min="5118" max="5118" width="1.42578125" style="49" customWidth="1"/>
    <col min="5119" max="5119" width="7.28515625" style="49" customWidth="1"/>
    <col min="5120" max="5120" width="1.5703125" style="49" customWidth="1"/>
    <col min="5121" max="5121" width="8.140625" style="49" customWidth="1"/>
    <col min="5122" max="5122" width="12.85546875" style="49" customWidth="1"/>
    <col min="5123" max="5123" width="10.28515625" style="49" customWidth="1"/>
    <col min="5124" max="5124" width="4.5703125" style="49" bestFit="1" customWidth="1"/>
    <col min="5125" max="5125" width="17.7109375" style="49" customWidth="1"/>
    <col min="5126" max="5126" width="16.7109375" style="49" customWidth="1"/>
    <col min="5127" max="5127" width="14.85546875" style="49" customWidth="1"/>
    <col min="5128" max="5128" width="14.7109375" style="49" customWidth="1"/>
    <col min="5129" max="5129" width="15.85546875" style="49" customWidth="1"/>
    <col min="5130" max="5130" width="16.140625" style="49" bestFit="1" customWidth="1"/>
    <col min="5131" max="5131" width="16.28515625" style="49" bestFit="1" customWidth="1"/>
    <col min="5132" max="5132" width="13" style="49" bestFit="1" customWidth="1"/>
    <col min="5133" max="5133" width="14.5703125" style="49" bestFit="1" customWidth="1"/>
    <col min="5134" max="5134" width="10" style="49" bestFit="1" customWidth="1"/>
    <col min="5135" max="5136" width="12.140625" style="49" bestFit="1" customWidth="1"/>
    <col min="5137" max="5137" width="5.28515625" style="49" customWidth="1"/>
    <col min="5138" max="5138" width="14" style="49" bestFit="1" customWidth="1"/>
    <col min="5139" max="5140" width="13" style="49" bestFit="1" customWidth="1"/>
    <col min="5141" max="5141" width="12.140625" style="49" bestFit="1" customWidth="1"/>
    <col min="5142" max="5143" width="11" style="49" bestFit="1" customWidth="1"/>
    <col min="5144" max="5144" width="7.5703125" style="49" bestFit="1" customWidth="1"/>
    <col min="5145" max="5372" width="9.140625" style="49"/>
    <col min="5373" max="5373" width="4.85546875" style="49" customWidth="1"/>
    <col min="5374" max="5374" width="1.42578125" style="49" customWidth="1"/>
    <col min="5375" max="5375" width="7.28515625" style="49" customWidth="1"/>
    <col min="5376" max="5376" width="1.5703125" style="49" customWidth="1"/>
    <col min="5377" max="5377" width="8.140625" style="49" customWidth="1"/>
    <col min="5378" max="5378" width="12.85546875" style="49" customWidth="1"/>
    <col min="5379" max="5379" width="10.28515625" style="49" customWidth="1"/>
    <col min="5380" max="5380" width="4.5703125" style="49" bestFit="1" customWidth="1"/>
    <col min="5381" max="5381" width="17.7109375" style="49" customWidth="1"/>
    <col min="5382" max="5382" width="16.7109375" style="49" customWidth="1"/>
    <col min="5383" max="5383" width="14.85546875" style="49" customWidth="1"/>
    <col min="5384" max="5384" width="14.7109375" style="49" customWidth="1"/>
    <col min="5385" max="5385" width="15.85546875" style="49" customWidth="1"/>
    <col min="5386" max="5386" width="16.140625" style="49" bestFit="1" customWidth="1"/>
    <col min="5387" max="5387" width="16.28515625" style="49" bestFit="1" customWidth="1"/>
    <col min="5388" max="5388" width="13" style="49" bestFit="1" customWidth="1"/>
    <col min="5389" max="5389" width="14.5703125" style="49" bestFit="1" customWidth="1"/>
    <col min="5390" max="5390" width="10" style="49" bestFit="1" customWidth="1"/>
    <col min="5391" max="5392" width="12.140625" style="49" bestFit="1" customWidth="1"/>
    <col min="5393" max="5393" width="5.28515625" style="49" customWidth="1"/>
    <col min="5394" max="5394" width="14" style="49" bestFit="1" customWidth="1"/>
    <col min="5395" max="5396" width="13" style="49" bestFit="1" customWidth="1"/>
    <col min="5397" max="5397" width="12.140625" style="49" bestFit="1" customWidth="1"/>
    <col min="5398" max="5399" width="11" style="49" bestFit="1" customWidth="1"/>
    <col min="5400" max="5400" width="7.5703125" style="49" bestFit="1" customWidth="1"/>
    <col min="5401" max="5628" width="9.140625" style="49"/>
    <col min="5629" max="5629" width="4.85546875" style="49" customWidth="1"/>
    <col min="5630" max="5630" width="1.42578125" style="49" customWidth="1"/>
    <col min="5631" max="5631" width="7.28515625" style="49" customWidth="1"/>
    <col min="5632" max="5632" width="1.5703125" style="49" customWidth="1"/>
    <col min="5633" max="5633" width="8.140625" style="49" customWidth="1"/>
    <col min="5634" max="5634" width="12.85546875" style="49" customWidth="1"/>
    <col min="5635" max="5635" width="10.28515625" style="49" customWidth="1"/>
    <col min="5636" max="5636" width="4.5703125" style="49" bestFit="1" customWidth="1"/>
    <col min="5637" max="5637" width="17.7109375" style="49" customWidth="1"/>
    <col min="5638" max="5638" width="16.7109375" style="49" customWidth="1"/>
    <col min="5639" max="5639" width="14.85546875" style="49" customWidth="1"/>
    <col min="5640" max="5640" width="14.7109375" style="49" customWidth="1"/>
    <col min="5641" max="5641" width="15.85546875" style="49" customWidth="1"/>
    <col min="5642" max="5642" width="16.140625" style="49" bestFit="1" customWidth="1"/>
    <col min="5643" max="5643" width="16.28515625" style="49" bestFit="1" customWidth="1"/>
    <col min="5644" max="5644" width="13" style="49" bestFit="1" customWidth="1"/>
    <col min="5645" max="5645" width="14.5703125" style="49" bestFit="1" customWidth="1"/>
    <col min="5646" max="5646" width="10" style="49" bestFit="1" customWidth="1"/>
    <col min="5647" max="5648" width="12.140625" style="49" bestFit="1" customWidth="1"/>
    <col min="5649" max="5649" width="5.28515625" style="49" customWidth="1"/>
    <col min="5650" max="5650" width="14" style="49" bestFit="1" customWidth="1"/>
    <col min="5651" max="5652" width="13" style="49" bestFit="1" customWidth="1"/>
    <col min="5653" max="5653" width="12.140625" style="49" bestFit="1" customWidth="1"/>
    <col min="5654" max="5655" width="11" style="49" bestFit="1" customWidth="1"/>
    <col min="5656" max="5656" width="7.5703125" style="49" bestFit="1" customWidth="1"/>
    <col min="5657" max="5884" width="9.140625" style="49"/>
    <col min="5885" max="5885" width="4.85546875" style="49" customWidth="1"/>
    <col min="5886" max="5886" width="1.42578125" style="49" customWidth="1"/>
    <col min="5887" max="5887" width="7.28515625" style="49" customWidth="1"/>
    <col min="5888" max="5888" width="1.5703125" style="49" customWidth="1"/>
    <col min="5889" max="5889" width="8.140625" style="49" customWidth="1"/>
    <col min="5890" max="5890" width="12.85546875" style="49" customWidth="1"/>
    <col min="5891" max="5891" width="10.28515625" style="49" customWidth="1"/>
    <col min="5892" max="5892" width="4.5703125" style="49" bestFit="1" customWidth="1"/>
    <col min="5893" max="5893" width="17.7109375" style="49" customWidth="1"/>
    <col min="5894" max="5894" width="16.7109375" style="49" customWidth="1"/>
    <col min="5895" max="5895" width="14.85546875" style="49" customWidth="1"/>
    <col min="5896" max="5896" width="14.7109375" style="49" customWidth="1"/>
    <col min="5897" max="5897" width="15.85546875" style="49" customWidth="1"/>
    <col min="5898" max="5898" width="16.140625" style="49" bestFit="1" customWidth="1"/>
    <col min="5899" max="5899" width="16.28515625" style="49" bestFit="1" customWidth="1"/>
    <col min="5900" max="5900" width="13" style="49" bestFit="1" customWidth="1"/>
    <col min="5901" max="5901" width="14.5703125" style="49" bestFit="1" customWidth="1"/>
    <col min="5902" max="5902" width="10" style="49" bestFit="1" customWidth="1"/>
    <col min="5903" max="5904" width="12.140625" style="49" bestFit="1" customWidth="1"/>
    <col min="5905" max="5905" width="5.28515625" style="49" customWidth="1"/>
    <col min="5906" max="5906" width="14" style="49" bestFit="1" customWidth="1"/>
    <col min="5907" max="5908" width="13" style="49" bestFit="1" customWidth="1"/>
    <col min="5909" max="5909" width="12.140625" style="49" bestFit="1" customWidth="1"/>
    <col min="5910" max="5911" width="11" style="49" bestFit="1" customWidth="1"/>
    <col min="5912" max="5912" width="7.5703125" style="49" bestFit="1" customWidth="1"/>
    <col min="5913" max="6140" width="9.140625" style="49"/>
    <col min="6141" max="6141" width="4.85546875" style="49" customWidth="1"/>
    <col min="6142" max="6142" width="1.42578125" style="49" customWidth="1"/>
    <col min="6143" max="6143" width="7.28515625" style="49" customWidth="1"/>
    <col min="6144" max="6144" width="1.5703125" style="49" customWidth="1"/>
    <col min="6145" max="6145" width="8.140625" style="49" customWidth="1"/>
    <col min="6146" max="6146" width="12.85546875" style="49" customWidth="1"/>
    <col min="6147" max="6147" width="10.28515625" style="49" customWidth="1"/>
    <col min="6148" max="6148" width="4.5703125" style="49" bestFit="1" customWidth="1"/>
    <col min="6149" max="6149" width="17.7109375" style="49" customWidth="1"/>
    <col min="6150" max="6150" width="16.7109375" style="49" customWidth="1"/>
    <col min="6151" max="6151" width="14.85546875" style="49" customWidth="1"/>
    <col min="6152" max="6152" width="14.7109375" style="49" customWidth="1"/>
    <col min="6153" max="6153" width="15.85546875" style="49" customWidth="1"/>
    <col min="6154" max="6154" width="16.140625" style="49" bestFit="1" customWidth="1"/>
    <col min="6155" max="6155" width="16.28515625" style="49" bestFit="1" customWidth="1"/>
    <col min="6156" max="6156" width="13" style="49" bestFit="1" customWidth="1"/>
    <col min="6157" max="6157" width="14.5703125" style="49" bestFit="1" customWidth="1"/>
    <col min="6158" max="6158" width="10" style="49" bestFit="1" customWidth="1"/>
    <col min="6159" max="6160" width="12.140625" style="49" bestFit="1" customWidth="1"/>
    <col min="6161" max="6161" width="5.28515625" style="49" customWidth="1"/>
    <col min="6162" max="6162" width="14" style="49" bestFit="1" customWidth="1"/>
    <col min="6163" max="6164" width="13" style="49" bestFit="1" customWidth="1"/>
    <col min="6165" max="6165" width="12.140625" style="49" bestFit="1" customWidth="1"/>
    <col min="6166" max="6167" width="11" style="49" bestFit="1" customWidth="1"/>
    <col min="6168" max="6168" width="7.5703125" style="49" bestFit="1" customWidth="1"/>
    <col min="6169" max="6396" width="9.140625" style="49"/>
    <col min="6397" max="6397" width="4.85546875" style="49" customWidth="1"/>
    <col min="6398" max="6398" width="1.42578125" style="49" customWidth="1"/>
    <col min="6399" max="6399" width="7.28515625" style="49" customWidth="1"/>
    <col min="6400" max="6400" width="1.5703125" style="49" customWidth="1"/>
    <col min="6401" max="6401" width="8.140625" style="49" customWidth="1"/>
    <col min="6402" max="6402" width="12.85546875" style="49" customWidth="1"/>
    <col min="6403" max="6403" width="10.28515625" style="49" customWidth="1"/>
    <col min="6404" max="6404" width="4.5703125" style="49" bestFit="1" customWidth="1"/>
    <col min="6405" max="6405" width="17.7109375" style="49" customWidth="1"/>
    <col min="6406" max="6406" width="16.7109375" style="49" customWidth="1"/>
    <col min="6407" max="6407" width="14.85546875" style="49" customWidth="1"/>
    <col min="6408" max="6408" width="14.7109375" style="49" customWidth="1"/>
    <col min="6409" max="6409" width="15.85546875" style="49" customWidth="1"/>
    <col min="6410" max="6410" width="16.140625" style="49" bestFit="1" customWidth="1"/>
    <col min="6411" max="6411" width="16.28515625" style="49" bestFit="1" customWidth="1"/>
    <col min="6412" max="6412" width="13" style="49" bestFit="1" customWidth="1"/>
    <col min="6413" max="6413" width="14.5703125" style="49" bestFit="1" customWidth="1"/>
    <col min="6414" max="6414" width="10" style="49" bestFit="1" customWidth="1"/>
    <col min="6415" max="6416" width="12.140625" style="49" bestFit="1" customWidth="1"/>
    <col min="6417" max="6417" width="5.28515625" style="49" customWidth="1"/>
    <col min="6418" max="6418" width="14" style="49" bestFit="1" customWidth="1"/>
    <col min="6419" max="6420" width="13" style="49" bestFit="1" customWidth="1"/>
    <col min="6421" max="6421" width="12.140625" style="49" bestFit="1" customWidth="1"/>
    <col min="6422" max="6423" width="11" style="49" bestFit="1" customWidth="1"/>
    <col min="6424" max="6424" width="7.5703125" style="49" bestFit="1" customWidth="1"/>
    <col min="6425" max="6652" width="9.140625" style="49"/>
    <col min="6653" max="6653" width="4.85546875" style="49" customWidth="1"/>
    <col min="6654" max="6654" width="1.42578125" style="49" customWidth="1"/>
    <col min="6655" max="6655" width="7.28515625" style="49" customWidth="1"/>
    <col min="6656" max="6656" width="1.5703125" style="49" customWidth="1"/>
    <col min="6657" max="6657" width="8.140625" style="49" customWidth="1"/>
    <col min="6658" max="6658" width="12.85546875" style="49" customWidth="1"/>
    <col min="6659" max="6659" width="10.28515625" style="49" customWidth="1"/>
    <col min="6660" max="6660" width="4.5703125" style="49" bestFit="1" customWidth="1"/>
    <col min="6661" max="6661" width="17.7109375" style="49" customWidth="1"/>
    <col min="6662" max="6662" width="16.7109375" style="49" customWidth="1"/>
    <col min="6663" max="6663" width="14.85546875" style="49" customWidth="1"/>
    <col min="6664" max="6664" width="14.7109375" style="49" customWidth="1"/>
    <col min="6665" max="6665" width="15.85546875" style="49" customWidth="1"/>
    <col min="6666" max="6666" width="16.140625" style="49" bestFit="1" customWidth="1"/>
    <col min="6667" max="6667" width="16.28515625" style="49" bestFit="1" customWidth="1"/>
    <col min="6668" max="6668" width="13" style="49" bestFit="1" customWidth="1"/>
    <col min="6669" max="6669" width="14.5703125" style="49" bestFit="1" customWidth="1"/>
    <col min="6670" max="6670" width="10" style="49" bestFit="1" customWidth="1"/>
    <col min="6671" max="6672" width="12.140625" style="49" bestFit="1" customWidth="1"/>
    <col min="6673" max="6673" width="5.28515625" style="49" customWidth="1"/>
    <col min="6674" max="6674" width="14" style="49" bestFit="1" customWidth="1"/>
    <col min="6675" max="6676" width="13" style="49" bestFit="1" customWidth="1"/>
    <col min="6677" max="6677" width="12.140625" style="49" bestFit="1" customWidth="1"/>
    <col min="6678" max="6679" width="11" style="49" bestFit="1" customWidth="1"/>
    <col min="6680" max="6680" width="7.5703125" style="49" bestFit="1" customWidth="1"/>
    <col min="6681" max="6908" width="9.140625" style="49"/>
    <col min="6909" max="6909" width="4.85546875" style="49" customWidth="1"/>
    <col min="6910" max="6910" width="1.42578125" style="49" customWidth="1"/>
    <col min="6911" max="6911" width="7.28515625" style="49" customWidth="1"/>
    <col min="6912" max="6912" width="1.5703125" style="49" customWidth="1"/>
    <col min="6913" max="6913" width="8.140625" style="49" customWidth="1"/>
    <col min="6914" max="6914" width="12.85546875" style="49" customWidth="1"/>
    <col min="6915" max="6915" width="10.28515625" style="49" customWidth="1"/>
    <col min="6916" max="6916" width="4.5703125" style="49" bestFit="1" customWidth="1"/>
    <col min="6917" max="6917" width="17.7109375" style="49" customWidth="1"/>
    <col min="6918" max="6918" width="16.7109375" style="49" customWidth="1"/>
    <col min="6919" max="6919" width="14.85546875" style="49" customWidth="1"/>
    <col min="6920" max="6920" width="14.7109375" style="49" customWidth="1"/>
    <col min="6921" max="6921" width="15.85546875" style="49" customWidth="1"/>
    <col min="6922" max="6922" width="16.140625" style="49" bestFit="1" customWidth="1"/>
    <col min="6923" max="6923" width="16.28515625" style="49" bestFit="1" customWidth="1"/>
    <col min="6924" max="6924" width="13" style="49" bestFit="1" customWidth="1"/>
    <col min="6925" max="6925" width="14.5703125" style="49" bestFit="1" customWidth="1"/>
    <col min="6926" max="6926" width="10" style="49" bestFit="1" customWidth="1"/>
    <col min="6927" max="6928" width="12.140625" style="49" bestFit="1" customWidth="1"/>
    <col min="6929" max="6929" width="5.28515625" style="49" customWidth="1"/>
    <col min="6930" max="6930" width="14" style="49" bestFit="1" customWidth="1"/>
    <col min="6931" max="6932" width="13" style="49" bestFit="1" customWidth="1"/>
    <col min="6933" max="6933" width="12.140625" style="49" bestFit="1" customWidth="1"/>
    <col min="6934" max="6935" width="11" style="49" bestFit="1" customWidth="1"/>
    <col min="6936" max="6936" width="7.5703125" style="49" bestFit="1" customWidth="1"/>
    <col min="6937" max="7164" width="9.140625" style="49"/>
    <col min="7165" max="7165" width="4.85546875" style="49" customWidth="1"/>
    <col min="7166" max="7166" width="1.42578125" style="49" customWidth="1"/>
    <col min="7167" max="7167" width="7.28515625" style="49" customWidth="1"/>
    <col min="7168" max="7168" width="1.5703125" style="49" customWidth="1"/>
    <col min="7169" max="7169" width="8.140625" style="49" customWidth="1"/>
    <col min="7170" max="7170" width="12.85546875" style="49" customWidth="1"/>
    <col min="7171" max="7171" width="10.28515625" style="49" customWidth="1"/>
    <col min="7172" max="7172" width="4.5703125" style="49" bestFit="1" customWidth="1"/>
    <col min="7173" max="7173" width="17.7109375" style="49" customWidth="1"/>
    <col min="7174" max="7174" width="16.7109375" style="49" customWidth="1"/>
    <col min="7175" max="7175" width="14.85546875" style="49" customWidth="1"/>
    <col min="7176" max="7176" width="14.7109375" style="49" customWidth="1"/>
    <col min="7177" max="7177" width="15.85546875" style="49" customWidth="1"/>
    <col min="7178" max="7178" width="16.140625" style="49" bestFit="1" customWidth="1"/>
    <col min="7179" max="7179" width="16.28515625" style="49" bestFit="1" customWidth="1"/>
    <col min="7180" max="7180" width="13" style="49" bestFit="1" customWidth="1"/>
    <col min="7181" max="7181" width="14.5703125" style="49" bestFit="1" customWidth="1"/>
    <col min="7182" max="7182" width="10" style="49" bestFit="1" customWidth="1"/>
    <col min="7183" max="7184" width="12.140625" style="49" bestFit="1" customWidth="1"/>
    <col min="7185" max="7185" width="5.28515625" style="49" customWidth="1"/>
    <col min="7186" max="7186" width="14" style="49" bestFit="1" customWidth="1"/>
    <col min="7187" max="7188" width="13" style="49" bestFit="1" customWidth="1"/>
    <col min="7189" max="7189" width="12.140625" style="49" bestFit="1" customWidth="1"/>
    <col min="7190" max="7191" width="11" style="49" bestFit="1" customWidth="1"/>
    <col min="7192" max="7192" width="7.5703125" style="49" bestFit="1" customWidth="1"/>
    <col min="7193" max="7420" width="9.140625" style="49"/>
    <col min="7421" max="7421" width="4.85546875" style="49" customWidth="1"/>
    <col min="7422" max="7422" width="1.42578125" style="49" customWidth="1"/>
    <col min="7423" max="7423" width="7.28515625" style="49" customWidth="1"/>
    <col min="7424" max="7424" width="1.5703125" style="49" customWidth="1"/>
    <col min="7425" max="7425" width="8.140625" style="49" customWidth="1"/>
    <col min="7426" max="7426" width="12.85546875" style="49" customWidth="1"/>
    <col min="7427" max="7427" width="10.28515625" style="49" customWidth="1"/>
    <col min="7428" max="7428" width="4.5703125" style="49" bestFit="1" customWidth="1"/>
    <col min="7429" max="7429" width="17.7109375" style="49" customWidth="1"/>
    <col min="7430" max="7430" width="16.7109375" style="49" customWidth="1"/>
    <col min="7431" max="7431" width="14.85546875" style="49" customWidth="1"/>
    <col min="7432" max="7432" width="14.7109375" style="49" customWidth="1"/>
    <col min="7433" max="7433" width="15.85546875" style="49" customWidth="1"/>
    <col min="7434" max="7434" width="16.140625" style="49" bestFit="1" customWidth="1"/>
    <col min="7435" max="7435" width="16.28515625" style="49" bestFit="1" customWidth="1"/>
    <col min="7436" max="7436" width="13" style="49" bestFit="1" customWidth="1"/>
    <col min="7437" max="7437" width="14.5703125" style="49" bestFit="1" customWidth="1"/>
    <col min="7438" max="7438" width="10" style="49" bestFit="1" customWidth="1"/>
    <col min="7439" max="7440" width="12.140625" style="49" bestFit="1" customWidth="1"/>
    <col min="7441" max="7441" width="5.28515625" style="49" customWidth="1"/>
    <col min="7442" max="7442" width="14" style="49" bestFit="1" customWidth="1"/>
    <col min="7443" max="7444" width="13" style="49" bestFit="1" customWidth="1"/>
    <col min="7445" max="7445" width="12.140625" style="49" bestFit="1" customWidth="1"/>
    <col min="7446" max="7447" width="11" style="49" bestFit="1" customWidth="1"/>
    <col min="7448" max="7448" width="7.5703125" style="49" bestFit="1" customWidth="1"/>
    <col min="7449" max="7676" width="9.140625" style="49"/>
    <col min="7677" max="7677" width="4.85546875" style="49" customWidth="1"/>
    <col min="7678" max="7678" width="1.42578125" style="49" customWidth="1"/>
    <col min="7679" max="7679" width="7.28515625" style="49" customWidth="1"/>
    <col min="7680" max="7680" width="1.5703125" style="49" customWidth="1"/>
    <col min="7681" max="7681" width="8.140625" style="49" customWidth="1"/>
    <col min="7682" max="7682" width="12.85546875" style="49" customWidth="1"/>
    <col min="7683" max="7683" width="10.28515625" style="49" customWidth="1"/>
    <col min="7684" max="7684" width="4.5703125" style="49" bestFit="1" customWidth="1"/>
    <col min="7685" max="7685" width="17.7109375" style="49" customWidth="1"/>
    <col min="7686" max="7686" width="16.7109375" style="49" customWidth="1"/>
    <col min="7687" max="7687" width="14.85546875" style="49" customWidth="1"/>
    <col min="7688" max="7688" width="14.7109375" style="49" customWidth="1"/>
    <col min="7689" max="7689" width="15.85546875" style="49" customWidth="1"/>
    <col min="7690" max="7690" width="16.140625" style="49" bestFit="1" customWidth="1"/>
    <col min="7691" max="7691" width="16.28515625" style="49" bestFit="1" customWidth="1"/>
    <col min="7692" max="7692" width="13" style="49" bestFit="1" customWidth="1"/>
    <col min="7693" max="7693" width="14.5703125" style="49" bestFit="1" customWidth="1"/>
    <col min="7694" max="7694" width="10" style="49" bestFit="1" customWidth="1"/>
    <col min="7695" max="7696" width="12.140625" style="49" bestFit="1" customWidth="1"/>
    <col min="7697" max="7697" width="5.28515625" style="49" customWidth="1"/>
    <col min="7698" max="7698" width="14" style="49" bestFit="1" customWidth="1"/>
    <col min="7699" max="7700" width="13" style="49" bestFit="1" customWidth="1"/>
    <col min="7701" max="7701" width="12.140625" style="49" bestFit="1" customWidth="1"/>
    <col min="7702" max="7703" width="11" style="49" bestFit="1" customWidth="1"/>
    <col min="7704" max="7704" width="7.5703125" style="49" bestFit="1" customWidth="1"/>
    <col min="7705" max="7932" width="9.140625" style="49"/>
    <col min="7933" max="7933" width="4.85546875" style="49" customWidth="1"/>
    <col min="7934" max="7934" width="1.42578125" style="49" customWidth="1"/>
    <col min="7935" max="7935" width="7.28515625" style="49" customWidth="1"/>
    <col min="7936" max="7936" width="1.5703125" style="49" customWidth="1"/>
    <col min="7937" max="7937" width="8.140625" style="49" customWidth="1"/>
    <col min="7938" max="7938" width="12.85546875" style="49" customWidth="1"/>
    <col min="7939" max="7939" width="10.28515625" style="49" customWidth="1"/>
    <col min="7940" max="7940" width="4.5703125" style="49" bestFit="1" customWidth="1"/>
    <col min="7941" max="7941" width="17.7109375" style="49" customWidth="1"/>
    <col min="7942" max="7942" width="16.7109375" style="49" customWidth="1"/>
    <col min="7943" max="7943" width="14.85546875" style="49" customWidth="1"/>
    <col min="7944" max="7944" width="14.7109375" style="49" customWidth="1"/>
    <col min="7945" max="7945" width="15.85546875" style="49" customWidth="1"/>
    <col min="7946" max="7946" width="16.140625" style="49" bestFit="1" customWidth="1"/>
    <col min="7947" max="7947" width="16.28515625" style="49" bestFit="1" customWidth="1"/>
    <col min="7948" max="7948" width="13" style="49" bestFit="1" customWidth="1"/>
    <col min="7949" max="7949" width="14.5703125" style="49" bestFit="1" customWidth="1"/>
    <col min="7950" max="7950" width="10" style="49" bestFit="1" customWidth="1"/>
    <col min="7951" max="7952" width="12.140625" style="49" bestFit="1" customWidth="1"/>
    <col min="7953" max="7953" width="5.28515625" style="49" customWidth="1"/>
    <col min="7954" max="7954" width="14" style="49" bestFit="1" customWidth="1"/>
    <col min="7955" max="7956" width="13" style="49" bestFit="1" customWidth="1"/>
    <col min="7957" max="7957" width="12.140625" style="49" bestFit="1" customWidth="1"/>
    <col min="7958" max="7959" width="11" style="49" bestFit="1" customWidth="1"/>
    <col min="7960" max="7960" width="7.5703125" style="49" bestFit="1" customWidth="1"/>
    <col min="7961" max="8188" width="9.140625" style="49"/>
    <col min="8189" max="8189" width="4.85546875" style="49" customWidth="1"/>
    <col min="8190" max="8190" width="1.42578125" style="49" customWidth="1"/>
    <col min="8191" max="8191" width="7.28515625" style="49" customWidth="1"/>
    <col min="8192" max="8192" width="1.5703125" style="49" customWidth="1"/>
    <col min="8193" max="8193" width="8.140625" style="49" customWidth="1"/>
    <col min="8194" max="8194" width="12.85546875" style="49" customWidth="1"/>
    <col min="8195" max="8195" width="10.28515625" style="49" customWidth="1"/>
    <col min="8196" max="8196" width="4.5703125" style="49" bestFit="1" customWidth="1"/>
    <col min="8197" max="8197" width="17.7109375" style="49" customWidth="1"/>
    <col min="8198" max="8198" width="16.7109375" style="49" customWidth="1"/>
    <col min="8199" max="8199" width="14.85546875" style="49" customWidth="1"/>
    <col min="8200" max="8200" width="14.7109375" style="49" customWidth="1"/>
    <col min="8201" max="8201" width="15.85546875" style="49" customWidth="1"/>
    <col min="8202" max="8202" width="16.140625" style="49" bestFit="1" customWidth="1"/>
    <col min="8203" max="8203" width="16.28515625" style="49" bestFit="1" customWidth="1"/>
    <col min="8204" max="8204" width="13" style="49" bestFit="1" customWidth="1"/>
    <col min="8205" max="8205" width="14.5703125" style="49" bestFit="1" customWidth="1"/>
    <col min="8206" max="8206" width="10" style="49" bestFit="1" customWidth="1"/>
    <col min="8207" max="8208" width="12.140625" style="49" bestFit="1" customWidth="1"/>
    <col min="8209" max="8209" width="5.28515625" style="49" customWidth="1"/>
    <col min="8210" max="8210" width="14" style="49" bestFit="1" customWidth="1"/>
    <col min="8211" max="8212" width="13" style="49" bestFit="1" customWidth="1"/>
    <col min="8213" max="8213" width="12.140625" style="49" bestFit="1" customWidth="1"/>
    <col min="8214" max="8215" width="11" style="49" bestFit="1" customWidth="1"/>
    <col min="8216" max="8216" width="7.5703125" style="49" bestFit="1" customWidth="1"/>
    <col min="8217" max="8444" width="9.140625" style="49"/>
    <col min="8445" max="8445" width="4.85546875" style="49" customWidth="1"/>
    <col min="8446" max="8446" width="1.42578125" style="49" customWidth="1"/>
    <col min="8447" max="8447" width="7.28515625" style="49" customWidth="1"/>
    <col min="8448" max="8448" width="1.5703125" style="49" customWidth="1"/>
    <col min="8449" max="8449" width="8.140625" style="49" customWidth="1"/>
    <col min="8450" max="8450" width="12.85546875" style="49" customWidth="1"/>
    <col min="8451" max="8451" width="10.28515625" style="49" customWidth="1"/>
    <col min="8452" max="8452" width="4.5703125" style="49" bestFit="1" customWidth="1"/>
    <col min="8453" max="8453" width="17.7109375" style="49" customWidth="1"/>
    <col min="8454" max="8454" width="16.7109375" style="49" customWidth="1"/>
    <col min="8455" max="8455" width="14.85546875" style="49" customWidth="1"/>
    <col min="8456" max="8456" width="14.7109375" style="49" customWidth="1"/>
    <col min="8457" max="8457" width="15.85546875" style="49" customWidth="1"/>
    <col min="8458" max="8458" width="16.140625" style="49" bestFit="1" customWidth="1"/>
    <col min="8459" max="8459" width="16.28515625" style="49" bestFit="1" customWidth="1"/>
    <col min="8460" max="8460" width="13" style="49" bestFit="1" customWidth="1"/>
    <col min="8461" max="8461" width="14.5703125" style="49" bestFit="1" customWidth="1"/>
    <col min="8462" max="8462" width="10" style="49" bestFit="1" customWidth="1"/>
    <col min="8463" max="8464" width="12.140625" style="49" bestFit="1" customWidth="1"/>
    <col min="8465" max="8465" width="5.28515625" style="49" customWidth="1"/>
    <col min="8466" max="8466" width="14" style="49" bestFit="1" customWidth="1"/>
    <col min="8467" max="8468" width="13" style="49" bestFit="1" customWidth="1"/>
    <col min="8469" max="8469" width="12.140625" style="49" bestFit="1" customWidth="1"/>
    <col min="8470" max="8471" width="11" style="49" bestFit="1" customWidth="1"/>
    <col min="8472" max="8472" width="7.5703125" style="49" bestFit="1" customWidth="1"/>
    <col min="8473" max="8700" width="9.140625" style="49"/>
    <col min="8701" max="8701" width="4.85546875" style="49" customWidth="1"/>
    <col min="8702" max="8702" width="1.42578125" style="49" customWidth="1"/>
    <col min="8703" max="8703" width="7.28515625" style="49" customWidth="1"/>
    <col min="8704" max="8704" width="1.5703125" style="49" customWidth="1"/>
    <col min="8705" max="8705" width="8.140625" style="49" customWidth="1"/>
    <col min="8706" max="8706" width="12.85546875" style="49" customWidth="1"/>
    <col min="8707" max="8707" width="10.28515625" style="49" customWidth="1"/>
    <col min="8708" max="8708" width="4.5703125" style="49" bestFit="1" customWidth="1"/>
    <col min="8709" max="8709" width="17.7109375" style="49" customWidth="1"/>
    <col min="8710" max="8710" width="16.7109375" style="49" customWidth="1"/>
    <col min="8711" max="8711" width="14.85546875" style="49" customWidth="1"/>
    <col min="8712" max="8712" width="14.7109375" style="49" customWidth="1"/>
    <col min="8713" max="8713" width="15.85546875" style="49" customWidth="1"/>
    <col min="8714" max="8714" width="16.140625" style="49" bestFit="1" customWidth="1"/>
    <col min="8715" max="8715" width="16.28515625" style="49" bestFit="1" customWidth="1"/>
    <col min="8716" max="8716" width="13" style="49" bestFit="1" customWidth="1"/>
    <col min="8717" max="8717" width="14.5703125" style="49" bestFit="1" customWidth="1"/>
    <col min="8718" max="8718" width="10" style="49" bestFit="1" customWidth="1"/>
    <col min="8719" max="8720" width="12.140625" style="49" bestFit="1" customWidth="1"/>
    <col min="8721" max="8721" width="5.28515625" style="49" customWidth="1"/>
    <col min="8722" max="8722" width="14" style="49" bestFit="1" customWidth="1"/>
    <col min="8723" max="8724" width="13" style="49" bestFit="1" customWidth="1"/>
    <col min="8725" max="8725" width="12.140625" style="49" bestFit="1" customWidth="1"/>
    <col min="8726" max="8727" width="11" style="49" bestFit="1" customWidth="1"/>
    <col min="8728" max="8728" width="7.5703125" style="49" bestFit="1" customWidth="1"/>
    <col min="8729" max="8956" width="9.140625" style="49"/>
    <col min="8957" max="8957" width="4.85546875" style="49" customWidth="1"/>
    <col min="8958" max="8958" width="1.42578125" style="49" customWidth="1"/>
    <col min="8959" max="8959" width="7.28515625" style="49" customWidth="1"/>
    <col min="8960" max="8960" width="1.5703125" style="49" customWidth="1"/>
    <col min="8961" max="8961" width="8.140625" style="49" customWidth="1"/>
    <col min="8962" max="8962" width="12.85546875" style="49" customWidth="1"/>
    <col min="8963" max="8963" width="10.28515625" style="49" customWidth="1"/>
    <col min="8964" max="8964" width="4.5703125" style="49" bestFit="1" customWidth="1"/>
    <col min="8965" max="8965" width="17.7109375" style="49" customWidth="1"/>
    <col min="8966" max="8966" width="16.7109375" style="49" customWidth="1"/>
    <col min="8967" max="8967" width="14.85546875" style="49" customWidth="1"/>
    <col min="8968" max="8968" width="14.7109375" style="49" customWidth="1"/>
    <col min="8969" max="8969" width="15.85546875" style="49" customWidth="1"/>
    <col min="8970" max="8970" width="16.140625" style="49" bestFit="1" customWidth="1"/>
    <col min="8971" max="8971" width="16.28515625" style="49" bestFit="1" customWidth="1"/>
    <col min="8972" max="8972" width="13" style="49" bestFit="1" customWidth="1"/>
    <col min="8973" max="8973" width="14.5703125" style="49" bestFit="1" customWidth="1"/>
    <col min="8974" max="8974" width="10" style="49" bestFit="1" customWidth="1"/>
    <col min="8975" max="8976" width="12.140625" style="49" bestFit="1" customWidth="1"/>
    <col min="8977" max="8977" width="5.28515625" style="49" customWidth="1"/>
    <col min="8978" max="8978" width="14" style="49" bestFit="1" customWidth="1"/>
    <col min="8979" max="8980" width="13" style="49" bestFit="1" customWidth="1"/>
    <col min="8981" max="8981" width="12.140625" style="49" bestFit="1" customWidth="1"/>
    <col min="8982" max="8983" width="11" style="49" bestFit="1" customWidth="1"/>
    <col min="8984" max="8984" width="7.5703125" style="49" bestFit="1" customWidth="1"/>
    <col min="8985" max="9212" width="9.140625" style="49"/>
    <col min="9213" max="9213" width="4.85546875" style="49" customWidth="1"/>
    <col min="9214" max="9214" width="1.42578125" style="49" customWidth="1"/>
    <col min="9215" max="9215" width="7.28515625" style="49" customWidth="1"/>
    <col min="9216" max="9216" width="1.5703125" style="49" customWidth="1"/>
    <col min="9217" max="9217" width="8.140625" style="49" customWidth="1"/>
    <col min="9218" max="9218" width="12.85546875" style="49" customWidth="1"/>
    <col min="9219" max="9219" width="10.28515625" style="49" customWidth="1"/>
    <col min="9220" max="9220" width="4.5703125" style="49" bestFit="1" customWidth="1"/>
    <col min="9221" max="9221" width="17.7109375" style="49" customWidth="1"/>
    <col min="9222" max="9222" width="16.7109375" style="49" customWidth="1"/>
    <col min="9223" max="9223" width="14.85546875" style="49" customWidth="1"/>
    <col min="9224" max="9224" width="14.7109375" style="49" customWidth="1"/>
    <col min="9225" max="9225" width="15.85546875" style="49" customWidth="1"/>
    <col min="9226" max="9226" width="16.140625" style="49" bestFit="1" customWidth="1"/>
    <col min="9227" max="9227" width="16.28515625" style="49" bestFit="1" customWidth="1"/>
    <col min="9228" max="9228" width="13" style="49" bestFit="1" customWidth="1"/>
    <col min="9229" max="9229" width="14.5703125" style="49" bestFit="1" customWidth="1"/>
    <col min="9230" max="9230" width="10" style="49" bestFit="1" customWidth="1"/>
    <col min="9231" max="9232" width="12.140625" style="49" bestFit="1" customWidth="1"/>
    <col min="9233" max="9233" width="5.28515625" style="49" customWidth="1"/>
    <col min="9234" max="9234" width="14" style="49" bestFit="1" customWidth="1"/>
    <col min="9235" max="9236" width="13" style="49" bestFit="1" customWidth="1"/>
    <col min="9237" max="9237" width="12.140625" style="49" bestFit="1" customWidth="1"/>
    <col min="9238" max="9239" width="11" style="49" bestFit="1" customWidth="1"/>
    <col min="9240" max="9240" width="7.5703125" style="49" bestFit="1" customWidth="1"/>
    <col min="9241" max="9468" width="9.140625" style="49"/>
    <col min="9469" max="9469" width="4.85546875" style="49" customWidth="1"/>
    <col min="9470" max="9470" width="1.42578125" style="49" customWidth="1"/>
    <col min="9471" max="9471" width="7.28515625" style="49" customWidth="1"/>
    <col min="9472" max="9472" width="1.5703125" style="49" customWidth="1"/>
    <col min="9473" max="9473" width="8.140625" style="49" customWidth="1"/>
    <col min="9474" max="9474" width="12.85546875" style="49" customWidth="1"/>
    <col min="9475" max="9475" width="10.28515625" style="49" customWidth="1"/>
    <col min="9476" max="9476" width="4.5703125" style="49" bestFit="1" customWidth="1"/>
    <col min="9477" max="9477" width="17.7109375" style="49" customWidth="1"/>
    <col min="9478" max="9478" width="16.7109375" style="49" customWidth="1"/>
    <col min="9479" max="9479" width="14.85546875" style="49" customWidth="1"/>
    <col min="9480" max="9480" width="14.7109375" style="49" customWidth="1"/>
    <col min="9481" max="9481" width="15.85546875" style="49" customWidth="1"/>
    <col min="9482" max="9482" width="16.140625" style="49" bestFit="1" customWidth="1"/>
    <col min="9483" max="9483" width="16.28515625" style="49" bestFit="1" customWidth="1"/>
    <col min="9484" max="9484" width="13" style="49" bestFit="1" customWidth="1"/>
    <col min="9485" max="9485" width="14.5703125" style="49" bestFit="1" customWidth="1"/>
    <col min="9486" max="9486" width="10" style="49" bestFit="1" customWidth="1"/>
    <col min="9487" max="9488" width="12.140625" style="49" bestFit="1" customWidth="1"/>
    <col min="9489" max="9489" width="5.28515625" style="49" customWidth="1"/>
    <col min="9490" max="9490" width="14" style="49" bestFit="1" customWidth="1"/>
    <col min="9491" max="9492" width="13" style="49" bestFit="1" customWidth="1"/>
    <col min="9493" max="9493" width="12.140625" style="49" bestFit="1" customWidth="1"/>
    <col min="9494" max="9495" width="11" style="49" bestFit="1" customWidth="1"/>
    <col min="9496" max="9496" width="7.5703125" style="49" bestFit="1" customWidth="1"/>
    <col min="9497" max="9724" width="9.140625" style="49"/>
    <col min="9725" max="9725" width="4.85546875" style="49" customWidth="1"/>
    <col min="9726" max="9726" width="1.42578125" style="49" customWidth="1"/>
    <col min="9727" max="9727" width="7.28515625" style="49" customWidth="1"/>
    <col min="9728" max="9728" width="1.5703125" style="49" customWidth="1"/>
    <col min="9729" max="9729" width="8.140625" style="49" customWidth="1"/>
    <col min="9730" max="9730" width="12.85546875" style="49" customWidth="1"/>
    <col min="9731" max="9731" width="10.28515625" style="49" customWidth="1"/>
    <col min="9732" max="9732" width="4.5703125" style="49" bestFit="1" customWidth="1"/>
    <col min="9733" max="9733" width="17.7109375" style="49" customWidth="1"/>
    <col min="9734" max="9734" width="16.7109375" style="49" customWidth="1"/>
    <col min="9735" max="9735" width="14.85546875" style="49" customWidth="1"/>
    <col min="9736" max="9736" width="14.7109375" style="49" customWidth="1"/>
    <col min="9737" max="9737" width="15.85546875" style="49" customWidth="1"/>
    <col min="9738" max="9738" width="16.140625" style="49" bestFit="1" customWidth="1"/>
    <col min="9739" max="9739" width="16.28515625" style="49" bestFit="1" customWidth="1"/>
    <col min="9740" max="9740" width="13" style="49" bestFit="1" customWidth="1"/>
    <col min="9741" max="9741" width="14.5703125" style="49" bestFit="1" customWidth="1"/>
    <col min="9742" max="9742" width="10" style="49" bestFit="1" customWidth="1"/>
    <col min="9743" max="9744" width="12.140625" style="49" bestFit="1" customWidth="1"/>
    <col min="9745" max="9745" width="5.28515625" style="49" customWidth="1"/>
    <col min="9746" max="9746" width="14" style="49" bestFit="1" customWidth="1"/>
    <col min="9747" max="9748" width="13" style="49" bestFit="1" customWidth="1"/>
    <col min="9749" max="9749" width="12.140625" style="49" bestFit="1" customWidth="1"/>
    <col min="9750" max="9751" width="11" style="49" bestFit="1" customWidth="1"/>
    <col min="9752" max="9752" width="7.5703125" style="49" bestFit="1" customWidth="1"/>
    <col min="9753" max="9980" width="9.140625" style="49"/>
    <col min="9981" max="9981" width="4.85546875" style="49" customWidth="1"/>
    <col min="9982" max="9982" width="1.42578125" style="49" customWidth="1"/>
    <col min="9983" max="9983" width="7.28515625" style="49" customWidth="1"/>
    <col min="9984" max="9984" width="1.5703125" style="49" customWidth="1"/>
    <col min="9985" max="9985" width="8.140625" style="49" customWidth="1"/>
    <col min="9986" max="9986" width="12.85546875" style="49" customWidth="1"/>
    <col min="9987" max="9987" width="10.28515625" style="49" customWidth="1"/>
    <col min="9988" max="9988" width="4.5703125" style="49" bestFit="1" customWidth="1"/>
    <col min="9989" max="9989" width="17.7109375" style="49" customWidth="1"/>
    <col min="9990" max="9990" width="16.7109375" style="49" customWidth="1"/>
    <col min="9991" max="9991" width="14.85546875" style="49" customWidth="1"/>
    <col min="9992" max="9992" width="14.7109375" style="49" customWidth="1"/>
    <col min="9993" max="9993" width="15.85546875" style="49" customWidth="1"/>
    <col min="9994" max="9994" width="16.140625" style="49" bestFit="1" customWidth="1"/>
    <col min="9995" max="9995" width="16.28515625" style="49" bestFit="1" customWidth="1"/>
    <col min="9996" max="9996" width="13" style="49" bestFit="1" customWidth="1"/>
    <col min="9997" max="9997" width="14.5703125" style="49" bestFit="1" customWidth="1"/>
    <col min="9998" max="9998" width="10" style="49" bestFit="1" customWidth="1"/>
    <col min="9999" max="10000" width="12.140625" style="49" bestFit="1" customWidth="1"/>
    <col min="10001" max="10001" width="5.28515625" style="49" customWidth="1"/>
    <col min="10002" max="10002" width="14" style="49" bestFit="1" customWidth="1"/>
    <col min="10003" max="10004" width="13" style="49" bestFit="1" customWidth="1"/>
    <col min="10005" max="10005" width="12.140625" style="49" bestFit="1" customWidth="1"/>
    <col min="10006" max="10007" width="11" style="49" bestFit="1" customWidth="1"/>
    <col min="10008" max="10008" width="7.5703125" style="49" bestFit="1" customWidth="1"/>
    <col min="10009" max="10236" width="9.140625" style="49"/>
    <col min="10237" max="10237" width="4.85546875" style="49" customWidth="1"/>
    <col min="10238" max="10238" width="1.42578125" style="49" customWidth="1"/>
    <col min="10239" max="10239" width="7.28515625" style="49" customWidth="1"/>
    <col min="10240" max="10240" width="1.5703125" style="49" customWidth="1"/>
    <col min="10241" max="10241" width="8.140625" style="49" customWidth="1"/>
    <col min="10242" max="10242" width="12.85546875" style="49" customWidth="1"/>
    <col min="10243" max="10243" width="10.28515625" style="49" customWidth="1"/>
    <col min="10244" max="10244" width="4.5703125" style="49" bestFit="1" customWidth="1"/>
    <col min="10245" max="10245" width="17.7109375" style="49" customWidth="1"/>
    <col min="10246" max="10246" width="16.7109375" style="49" customWidth="1"/>
    <col min="10247" max="10247" width="14.85546875" style="49" customWidth="1"/>
    <col min="10248" max="10248" width="14.7109375" style="49" customWidth="1"/>
    <col min="10249" max="10249" width="15.85546875" style="49" customWidth="1"/>
    <col min="10250" max="10250" width="16.140625" style="49" bestFit="1" customWidth="1"/>
    <col min="10251" max="10251" width="16.28515625" style="49" bestFit="1" customWidth="1"/>
    <col min="10252" max="10252" width="13" style="49" bestFit="1" customWidth="1"/>
    <col min="10253" max="10253" width="14.5703125" style="49" bestFit="1" customWidth="1"/>
    <col min="10254" max="10254" width="10" style="49" bestFit="1" customWidth="1"/>
    <col min="10255" max="10256" width="12.140625" style="49" bestFit="1" customWidth="1"/>
    <col min="10257" max="10257" width="5.28515625" style="49" customWidth="1"/>
    <col min="10258" max="10258" width="14" style="49" bestFit="1" customWidth="1"/>
    <col min="10259" max="10260" width="13" style="49" bestFit="1" customWidth="1"/>
    <col min="10261" max="10261" width="12.140625" style="49" bestFit="1" customWidth="1"/>
    <col min="10262" max="10263" width="11" style="49" bestFit="1" customWidth="1"/>
    <col min="10264" max="10264" width="7.5703125" style="49" bestFit="1" customWidth="1"/>
    <col min="10265" max="10492" width="9.140625" style="49"/>
    <col min="10493" max="10493" width="4.85546875" style="49" customWidth="1"/>
    <col min="10494" max="10494" width="1.42578125" style="49" customWidth="1"/>
    <col min="10495" max="10495" width="7.28515625" style="49" customWidth="1"/>
    <col min="10496" max="10496" width="1.5703125" style="49" customWidth="1"/>
    <col min="10497" max="10497" width="8.140625" style="49" customWidth="1"/>
    <col min="10498" max="10498" width="12.85546875" style="49" customWidth="1"/>
    <col min="10499" max="10499" width="10.28515625" style="49" customWidth="1"/>
    <col min="10500" max="10500" width="4.5703125" style="49" bestFit="1" customWidth="1"/>
    <col min="10501" max="10501" width="17.7109375" style="49" customWidth="1"/>
    <col min="10502" max="10502" width="16.7109375" style="49" customWidth="1"/>
    <col min="10503" max="10503" width="14.85546875" style="49" customWidth="1"/>
    <col min="10504" max="10504" width="14.7109375" style="49" customWidth="1"/>
    <col min="10505" max="10505" width="15.85546875" style="49" customWidth="1"/>
    <col min="10506" max="10506" width="16.140625" style="49" bestFit="1" customWidth="1"/>
    <col min="10507" max="10507" width="16.28515625" style="49" bestFit="1" customWidth="1"/>
    <col min="10508" max="10508" width="13" style="49" bestFit="1" customWidth="1"/>
    <col min="10509" max="10509" width="14.5703125" style="49" bestFit="1" customWidth="1"/>
    <col min="10510" max="10510" width="10" style="49" bestFit="1" customWidth="1"/>
    <col min="10511" max="10512" width="12.140625" style="49" bestFit="1" customWidth="1"/>
    <col min="10513" max="10513" width="5.28515625" style="49" customWidth="1"/>
    <col min="10514" max="10514" width="14" style="49" bestFit="1" customWidth="1"/>
    <col min="10515" max="10516" width="13" style="49" bestFit="1" customWidth="1"/>
    <col min="10517" max="10517" width="12.140625" style="49" bestFit="1" customWidth="1"/>
    <col min="10518" max="10519" width="11" style="49" bestFit="1" customWidth="1"/>
    <col min="10520" max="10520" width="7.5703125" style="49" bestFit="1" customWidth="1"/>
    <col min="10521" max="10748" width="9.140625" style="49"/>
    <col min="10749" max="10749" width="4.85546875" style="49" customWidth="1"/>
    <col min="10750" max="10750" width="1.42578125" style="49" customWidth="1"/>
    <col min="10751" max="10751" width="7.28515625" style="49" customWidth="1"/>
    <col min="10752" max="10752" width="1.5703125" style="49" customWidth="1"/>
    <col min="10753" max="10753" width="8.140625" style="49" customWidth="1"/>
    <col min="10754" max="10754" width="12.85546875" style="49" customWidth="1"/>
    <col min="10755" max="10755" width="10.28515625" style="49" customWidth="1"/>
    <col min="10756" max="10756" width="4.5703125" style="49" bestFit="1" customWidth="1"/>
    <col min="10757" max="10757" width="17.7109375" style="49" customWidth="1"/>
    <col min="10758" max="10758" width="16.7109375" style="49" customWidth="1"/>
    <col min="10759" max="10759" width="14.85546875" style="49" customWidth="1"/>
    <col min="10760" max="10760" width="14.7109375" style="49" customWidth="1"/>
    <col min="10761" max="10761" width="15.85546875" style="49" customWidth="1"/>
    <col min="10762" max="10762" width="16.140625" style="49" bestFit="1" customWidth="1"/>
    <col min="10763" max="10763" width="16.28515625" style="49" bestFit="1" customWidth="1"/>
    <col min="10764" max="10764" width="13" style="49" bestFit="1" customWidth="1"/>
    <col min="10765" max="10765" width="14.5703125" style="49" bestFit="1" customWidth="1"/>
    <col min="10766" max="10766" width="10" style="49" bestFit="1" customWidth="1"/>
    <col min="10767" max="10768" width="12.140625" style="49" bestFit="1" customWidth="1"/>
    <col min="10769" max="10769" width="5.28515625" style="49" customWidth="1"/>
    <col min="10770" max="10770" width="14" style="49" bestFit="1" customWidth="1"/>
    <col min="10771" max="10772" width="13" style="49" bestFit="1" customWidth="1"/>
    <col min="10773" max="10773" width="12.140625" style="49" bestFit="1" customWidth="1"/>
    <col min="10774" max="10775" width="11" style="49" bestFit="1" customWidth="1"/>
    <col min="10776" max="10776" width="7.5703125" style="49" bestFit="1" customWidth="1"/>
    <col min="10777" max="11004" width="9.140625" style="49"/>
    <col min="11005" max="11005" width="4.85546875" style="49" customWidth="1"/>
    <col min="11006" max="11006" width="1.42578125" style="49" customWidth="1"/>
    <col min="11007" max="11007" width="7.28515625" style="49" customWidth="1"/>
    <col min="11008" max="11008" width="1.5703125" style="49" customWidth="1"/>
    <col min="11009" max="11009" width="8.140625" style="49" customWidth="1"/>
    <col min="11010" max="11010" width="12.85546875" style="49" customWidth="1"/>
    <col min="11011" max="11011" width="10.28515625" style="49" customWidth="1"/>
    <col min="11012" max="11012" width="4.5703125" style="49" bestFit="1" customWidth="1"/>
    <col min="11013" max="11013" width="17.7109375" style="49" customWidth="1"/>
    <col min="11014" max="11014" width="16.7109375" style="49" customWidth="1"/>
    <col min="11015" max="11015" width="14.85546875" style="49" customWidth="1"/>
    <col min="11016" max="11016" width="14.7109375" style="49" customWidth="1"/>
    <col min="11017" max="11017" width="15.85546875" style="49" customWidth="1"/>
    <col min="11018" max="11018" width="16.140625" style="49" bestFit="1" customWidth="1"/>
    <col min="11019" max="11019" width="16.28515625" style="49" bestFit="1" customWidth="1"/>
    <col min="11020" max="11020" width="13" style="49" bestFit="1" customWidth="1"/>
    <col min="11021" max="11021" width="14.5703125" style="49" bestFit="1" customWidth="1"/>
    <col min="11022" max="11022" width="10" style="49" bestFit="1" customWidth="1"/>
    <col min="11023" max="11024" width="12.140625" style="49" bestFit="1" customWidth="1"/>
    <col min="11025" max="11025" width="5.28515625" style="49" customWidth="1"/>
    <col min="11026" max="11026" width="14" style="49" bestFit="1" customWidth="1"/>
    <col min="11027" max="11028" width="13" style="49" bestFit="1" customWidth="1"/>
    <col min="11029" max="11029" width="12.140625" style="49" bestFit="1" customWidth="1"/>
    <col min="11030" max="11031" width="11" style="49" bestFit="1" customWidth="1"/>
    <col min="11032" max="11032" width="7.5703125" style="49" bestFit="1" customWidth="1"/>
    <col min="11033" max="11260" width="9.140625" style="49"/>
    <col min="11261" max="11261" width="4.85546875" style="49" customWidth="1"/>
    <col min="11262" max="11262" width="1.42578125" style="49" customWidth="1"/>
    <col min="11263" max="11263" width="7.28515625" style="49" customWidth="1"/>
    <col min="11264" max="11264" width="1.5703125" style="49" customWidth="1"/>
    <col min="11265" max="11265" width="8.140625" style="49" customWidth="1"/>
    <col min="11266" max="11266" width="12.85546875" style="49" customWidth="1"/>
    <col min="11267" max="11267" width="10.28515625" style="49" customWidth="1"/>
    <col min="11268" max="11268" width="4.5703125" style="49" bestFit="1" customWidth="1"/>
    <col min="11269" max="11269" width="17.7109375" style="49" customWidth="1"/>
    <col min="11270" max="11270" width="16.7109375" style="49" customWidth="1"/>
    <col min="11271" max="11271" width="14.85546875" style="49" customWidth="1"/>
    <col min="11272" max="11272" width="14.7109375" style="49" customWidth="1"/>
    <col min="11273" max="11273" width="15.85546875" style="49" customWidth="1"/>
    <col min="11274" max="11274" width="16.140625" style="49" bestFit="1" customWidth="1"/>
    <col min="11275" max="11275" width="16.28515625" style="49" bestFit="1" customWidth="1"/>
    <col min="11276" max="11276" width="13" style="49" bestFit="1" customWidth="1"/>
    <col min="11277" max="11277" width="14.5703125" style="49" bestFit="1" customWidth="1"/>
    <col min="11278" max="11278" width="10" style="49" bestFit="1" customWidth="1"/>
    <col min="11279" max="11280" width="12.140625" style="49" bestFit="1" customWidth="1"/>
    <col min="11281" max="11281" width="5.28515625" style="49" customWidth="1"/>
    <col min="11282" max="11282" width="14" style="49" bestFit="1" customWidth="1"/>
    <col min="11283" max="11284" width="13" style="49" bestFit="1" customWidth="1"/>
    <col min="11285" max="11285" width="12.140625" style="49" bestFit="1" customWidth="1"/>
    <col min="11286" max="11287" width="11" style="49" bestFit="1" customWidth="1"/>
    <col min="11288" max="11288" width="7.5703125" style="49" bestFit="1" customWidth="1"/>
    <col min="11289" max="11516" width="9.140625" style="49"/>
    <col min="11517" max="11517" width="4.85546875" style="49" customWidth="1"/>
    <col min="11518" max="11518" width="1.42578125" style="49" customWidth="1"/>
    <col min="11519" max="11519" width="7.28515625" style="49" customWidth="1"/>
    <col min="11520" max="11520" width="1.5703125" style="49" customWidth="1"/>
    <col min="11521" max="11521" width="8.140625" style="49" customWidth="1"/>
    <col min="11522" max="11522" width="12.85546875" style="49" customWidth="1"/>
    <col min="11523" max="11523" width="10.28515625" style="49" customWidth="1"/>
    <col min="11524" max="11524" width="4.5703125" style="49" bestFit="1" customWidth="1"/>
    <col min="11525" max="11525" width="17.7109375" style="49" customWidth="1"/>
    <col min="11526" max="11526" width="16.7109375" style="49" customWidth="1"/>
    <col min="11527" max="11527" width="14.85546875" style="49" customWidth="1"/>
    <col min="11528" max="11528" width="14.7109375" style="49" customWidth="1"/>
    <col min="11529" max="11529" width="15.85546875" style="49" customWidth="1"/>
    <col min="11530" max="11530" width="16.140625" style="49" bestFit="1" customWidth="1"/>
    <col min="11531" max="11531" width="16.28515625" style="49" bestFit="1" customWidth="1"/>
    <col min="11532" max="11532" width="13" style="49" bestFit="1" customWidth="1"/>
    <col min="11533" max="11533" width="14.5703125" style="49" bestFit="1" customWidth="1"/>
    <col min="11534" max="11534" width="10" style="49" bestFit="1" customWidth="1"/>
    <col min="11535" max="11536" width="12.140625" style="49" bestFit="1" customWidth="1"/>
    <col min="11537" max="11537" width="5.28515625" style="49" customWidth="1"/>
    <col min="11538" max="11538" width="14" style="49" bestFit="1" customWidth="1"/>
    <col min="11539" max="11540" width="13" style="49" bestFit="1" customWidth="1"/>
    <col min="11541" max="11541" width="12.140625" style="49" bestFit="1" customWidth="1"/>
    <col min="11542" max="11543" width="11" style="49" bestFit="1" customWidth="1"/>
    <col min="11544" max="11544" width="7.5703125" style="49" bestFit="1" customWidth="1"/>
    <col min="11545" max="11772" width="9.140625" style="49"/>
    <col min="11773" max="11773" width="4.85546875" style="49" customWidth="1"/>
    <col min="11774" max="11774" width="1.42578125" style="49" customWidth="1"/>
    <col min="11775" max="11775" width="7.28515625" style="49" customWidth="1"/>
    <col min="11776" max="11776" width="1.5703125" style="49" customWidth="1"/>
    <col min="11777" max="11777" width="8.140625" style="49" customWidth="1"/>
    <col min="11778" max="11778" width="12.85546875" style="49" customWidth="1"/>
    <col min="11779" max="11779" width="10.28515625" style="49" customWidth="1"/>
    <col min="11780" max="11780" width="4.5703125" style="49" bestFit="1" customWidth="1"/>
    <col min="11781" max="11781" width="17.7109375" style="49" customWidth="1"/>
    <col min="11782" max="11782" width="16.7109375" style="49" customWidth="1"/>
    <col min="11783" max="11783" width="14.85546875" style="49" customWidth="1"/>
    <col min="11784" max="11784" width="14.7109375" style="49" customWidth="1"/>
    <col min="11785" max="11785" width="15.85546875" style="49" customWidth="1"/>
    <col min="11786" max="11786" width="16.140625" style="49" bestFit="1" customWidth="1"/>
    <col min="11787" max="11787" width="16.28515625" style="49" bestFit="1" customWidth="1"/>
    <col min="11788" max="11788" width="13" style="49" bestFit="1" customWidth="1"/>
    <col min="11789" max="11789" width="14.5703125" style="49" bestFit="1" customWidth="1"/>
    <col min="11790" max="11790" width="10" style="49" bestFit="1" customWidth="1"/>
    <col min="11791" max="11792" width="12.140625" style="49" bestFit="1" customWidth="1"/>
    <col min="11793" max="11793" width="5.28515625" style="49" customWidth="1"/>
    <col min="11794" max="11794" width="14" style="49" bestFit="1" customWidth="1"/>
    <col min="11795" max="11796" width="13" style="49" bestFit="1" customWidth="1"/>
    <col min="11797" max="11797" width="12.140625" style="49" bestFit="1" customWidth="1"/>
    <col min="11798" max="11799" width="11" style="49" bestFit="1" customWidth="1"/>
    <col min="11800" max="11800" width="7.5703125" style="49" bestFit="1" customWidth="1"/>
    <col min="11801" max="12028" width="9.140625" style="49"/>
    <col min="12029" max="12029" width="4.85546875" style="49" customWidth="1"/>
    <col min="12030" max="12030" width="1.42578125" style="49" customWidth="1"/>
    <col min="12031" max="12031" width="7.28515625" style="49" customWidth="1"/>
    <col min="12032" max="12032" width="1.5703125" style="49" customWidth="1"/>
    <col min="12033" max="12033" width="8.140625" style="49" customWidth="1"/>
    <col min="12034" max="12034" width="12.85546875" style="49" customWidth="1"/>
    <col min="12035" max="12035" width="10.28515625" style="49" customWidth="1"/>
    <col min="12036" max="12036" width="4.5703125" style="49" bestFit="1" customWidth="1"/>
    <col min="12037" max="12037" width="17.7109375" style="49" customWidth="1"/>
    <col min="12038" max="12038" width="16.7109375" style="49" customWidth="1"/>
    <col min="12039" max="12039" width="14.85546875" style="49" customWidth="1"/>
    <col min="12040" max="12040" width="14.7109375" style="49" customWidth="1"/>
    <col min="12041" max="12041" width="15.85546875" style="49" customWidth="1"/>
    <col min="12042" max="12042" width="16.140625" style="49" bestFit="1" customWidth="1"/>
    <col min="12043" max="12043" width="16.28515625" style="49" bestFit="1" customWidth="1"/>
    <col min="12044" max="12044" width="13" style="49" bestFit="1" customWidth="1"/>
    <col min="12045" max="12045" width="14.5703125" style="49" bestFit="1" customWidth="1"/>
    <col min="12046" max="12046" width="10" style="49" bestFit="1" customWidth="1"/>
    <col min="12047" max="12048" width="12.140625" style="49" bestFit="1" customWidth="1"/>
    <col min="12049" max="12049" width="5.28515625" style="49" customWidth="1"/>
    <col min="12050" max="12050" width="14" style="49" bestFit="1" customWidth="1"/>
    <col min="12051" max="12052" width="13" style="49" bestFit="1" customWidth="1"/>
    <col min="12053" max="12053" width="12.140625" style="49" bestFit="1" customWidth="1"/>
    <col min="12054" max="12055" width="11" style="49" bestFit="1" customWidth="1"/>
    <col min="12056" max="12056" width="7.5703125" style="49" bestFit="1" customWidth="1"/>
    <col min="12057" max="12284" width="9.140625" style="49"/>
    <col min="12285" max="12285" width="4.85546875" style="49" customWidth="1"/>
    <col min="12286" max="12286" width="1.42578125" style="49" customWidth="1"/>
    <col min="12287" max="12287" width="7.28515625" style="49" customWidth="1"/>
    <col min="12288" max="12288" width="1.5703125" style="49" customWidth="1"/>
    <col min="12289" max="12289" width="8.140625" style="49" customWidth="1"/>
    <col min="12290" max="12290" width="12.85546875" style="49" customWidth="1"/>
    <col min="12291" max="12291" width="10.28515625" style="49" customWidth="1"/>
    <col min="12292" max="12292" width="4.5703125" style="49" bestFit="1" customWidth="1"/>
    <col min="12293" max="12293" width="17.7109375" style="49" customWidth="1"/>
    <col min="12294" max="12294" width="16.7109375" style="49" customWidth="1"/>
    <col min="12295" max="12295" width="14.85546875" style="49" customWidth="1"/>
    <col min="12296" max="12296" width="14.7109375" style="49" customWidth="1"/>
    <col min="12297" max="12297" width="15.85546875" style="49" customWidth="1"/>
    <col min="12298" max="12298" width="16.140625" style="49" bestFit="1" customWidth="1"/>
    <col min="12299" max="12299" width="16.28515625" style="49" bestFit="1" customWidth="1"/>
    <col min="12300" max="12300" width="13" style="49" bestFit="1" customWidth="1"/>
    <col min="12301" max="12301" width="14.5703125" style="49" bestFit="1" customWidth="1"/>
    <col min="12302" max="12302" width="10" style="49" bestFit="1" customWidth="1"/>
    <col min="12303" max="12304" width="12.140625" style="49" bestFit="1" customWidth="1"/>
    <col min="12305" max="12305" width="5.28515625" style="49" customWidth="1"/>
    <col min="12306" max="12306" width="14" style="49" bestFit="1" customWidth="1"/>
    <col min="12307" max="12308" width="13" style="49" bestFit="1" customWidth="1"/>
    <col min="12309" max="12309" width="12.140625" style="49" bestFit="1" customWidth="1"/>
    <col min="12310" max="12311" width="11" style="49" bestFit="1" customWidth="1"/>
    <col min="12312" max="12312" width="7.5703125" style="49" bestFit="1" customWidth="1"/>
    <col min="12313" max="12540" width="9.140625" style="49"/>
    <col min="12541" max="12541" width="4.85546875" style="49" customWidth="1"/>
    <col min="12542" max="12542" width="1.42578125" style="49" customWidth="1"/>
    <col min="12543" max="12543" width="7.28515625" style="49" customWidth="1"/>
    <col min="12544" max="12544" width="1.5703125" style="49" customWidth="1"/>
    <col min="12545" max="12545" width="8.140625" style="49" customWidth="1"/>
    <col min="12546" max="12546" width="12.85546875" style="49" customWidth="1"/>
    <col min="12547" max="12547" width="10.28515625" style="49" customWidth="1"/>
    <col min="12548" max="12548" width="4.5703125" style="49" bestFit="1" customWidth="1"/>
    <col min="12549" max="12549" width="17.7109375" style="49" customWidth="1"/>
    <col min="12550" max="12550" width="16.7109375" style="49" customWidth="1"/>
    <col min="12551" max="12551" width="14.85546875" style="49" customWidth="1"/>
    <col min="12552" max="12552" width="14.7109375" style="49" customWidth="1"/>
    <col min="12553" max="12553" width="15.85546875" style="49" customWidth="1"/>
    <col min="12554" max="12554" width="16.140625" style="49" bestFit="1" customWidth="1"/>
    <col min="12555" max="12555" width="16.28515625" style="49" bestFit="1" customWidth="1"/>
    <col min="12556" max="12556" width="13" style="49" bestFit="1" customWidth="1"/>
    <col min="12557" max="12557" width="14.5703125" style="49" bestFit="1" customWidth="1"/>
    <col min="12558" max="12558" width="10" style="49" bestFit="1" customWidth="1"/>
    <col min="12559" max="12560" width="12.140625" style="49" bestFit="1" customWidth="1"/>
    <col min="12561" max="12561" width="5.28515625" style="49" customWidth="1"/>
    <col min="12562" max="12562" width="14" style="49" bestFit="1" customWidth="1"/>
    <col min="12563" max="12564" width="13" style="49" bestFit="1" customWidth="1"/>
    <col min="12565" max="12565" width="12.140625" style="49" bestFit="1" customWidth="1"/>
    <col min="12566" max="12567" width="11" style="49" bestFit="1" customWidth="1"/>
    <col min="12568" max="12568" width="7.5703125" style="49" bestFit="1" customWidth="1"/>
    <col min="12569" max="12796" width="9.140625" style="49"/>
    <col min="12797" max="12797" width="4.85546875" style="49" customWidth="1"/>
    <col min="12798" max="12798" width="1.42578125" style="49" customWidth="1"/>
    <col min="12799" max="12799" width="7.28515625" style="49" customWidth="1"/>
    <col min="12800" max="12800" width="1.5703125" style="49" customWidth="1"/>
    <col min="12801" max="12801" width="8.140625" style="49" customWidth="1"/>
    <col min="12802" max="12802" width="12.85546875" style="49" customWidth="1"/>
    <col min="12803" max="12803" width="10.28515625" style="49" customWidth="1"/>
    <col min="12804" max="12804" width="4.5703125" style="49" bestFit="1" customWidth="1"/>
    <col min="12805" max="12805" width="17.7109375" style="49" customWidth="1"/>
    <col min="12806" max="12806" width="16.7109375" style="49" customWidth="1"/>
    <col min="12807" max="12807" width="14.85546875" style="49" customWidth="1"/>
    <col min="12808" max="12808" width="14.7109375" style="49" customWidth="1"/>
    <col min="12809" max="12809" width="15.85546875" style="49" customWidth="1"/>
    <col min="12810" max="12810" width="16.140625" style="49" bestFit="1" customWidth="1"/>
    <col min="12811" max="12811" width="16.28515625" style="49" bestFit="1" customWidth="1"/>
    <col min="12812" max="12812" width="13" style="49" bestFit="1" customWidth="1"/>
    <col min="12813" max="12813" width="14.5703125" style="49" bestFit="1" customWidth="1"/>
    <col min="12814" max="12814" width="10" style="49" bestFit="1" customWidth="1"/>
    <col min="12815" max="12816" width="12.140625" style="49" bestFit="1" customWidth="1"/>
    <col min="12817" max="12817" width="5.28515625" style="49" customWidth="1"/>
    <col min="12818" max="12818" width="14" style="49" bestFit="1" customWidth="1"/>
    <col min="12819" max="12820" width="13" style="49" bestFit="1" customWidth="1"/>
    <col min="12821" max="12821" width="12.140625" style="49" bestFit="1" customWidth="1"/>
    <col min="12822" max="12823" width="11" style="49" bestFit="1" customWidth="1"/>
    <col min="12824" max="12824" width="7.5703125" style="49" bestFit="1" customWidth="1"/>
    <col min="12825" max="13052" width="9.140625" style="49"/>
    <col min="13053" max="13053" width="4.85546875" style="49" customWidth="1"/>
    <col min="13054" max="13054" width="1.42578125" style="49" customWidth="1"/>
    <col min="13055" max="13055" width="7.28515625" style="49" customWidth="1"/>
    <col min="13056" max="13056" width="1.5703125" style="49" customWidth="1"/>
    <col min="13057" max="13057" width="8.140625" style="49" customWidth="1"/>
    <col min="13058" max="13058" width="12.85546875" style="49" customWidth="1"/>
    <col min="13059" max="13059" width="10.28515625" style="49" customWidth="1"/>
    <col min="13060" max="13060" width="4.5703125" style="49" bestFit="1" customWidth="1"/>
    <col min="13061" max="13061" width="17.7109375" style="49" customWidth="1"/>
    <col min="13062" max="13062" width="16.7109375" style="49" customWidth="1"/>
    <col min="13063" max="13063" width="14.85546875" style="49" customWidth="1"/>
    <col min="13064" max="13064" width="14.7109375" style="49" customWidth="1"/>
    <col min="13065" max="13065" width="15.85546875" style="49" customWidth="1"/>
    <col min="13066" max="13066" width="16.140625" style="49" bestFit="1" customWidth="1"/>
    <col min="13067" max="13067" width="16.28515625" style="49" bestFit="1" customWidth="1"/>
    <col min="13068" max="13068" width="13" style="49" bestFit="1" customWidth="1"/>
    <col min="13069" max="13069" width="14.5703125" style="49" bestFit="1" customWidth="1"/>
    <col min="13070" max="13070" width="10" style="49" bestFit="1" customWidth="1"/>
    <col min="13071" max="13072" width="12.140625" style="49" bestFit="1" customWidth="1"/>
    <col min="13073" max="13073" width="5.28515625" style="49" customWidth="1"/>
    <col min="13074" max="13074" width="14" style="49" bestFit="1" customWidth="1"/>
    <col min="13075" max="13076" width="13" style="49" bestFit="1" customWidth="1"/>
    <col min="13077" max="13077" width="12.140625" style="49" bestFit="1" customWidth="1"/>
    <col min="13078" max="13079" width="11" style="49" bestFit="1" customWidth="1"/>
    <col min="13080" max="13080" width="7.5703125" style="49" bestFit="1" customWidth="1"/>
    <col min="13081" max="13308" width="9.140625" style="49"/>
    <col min="13309" max="13309" width="4.85546875" style="49" customWidth="1"/>
    <col min="13310" max="13310" width="1.42578125" style="49" customWidth="1"/>
    <col min="13311" max="13311" width="7.28515625" style="49" customWidth="1"/>
    <col min="13312" max="13312" width="1.5703125" style="49" customWidth="1"/>
    <col min="13313" max="13313" width="8.140625" style="49" customWidth="1"/>
    <col min="13314" max="13314" width="12.85546875" style="49" customWidth="1"/>
    <col min="13315" max="13315" width="10.28515625" style="49" customWidth="1"/>
    <col min="13316" max="13316" width="4.5703125" style="49" bestFit="1" customWidth="1"/>
    <col min="13317" max="13317" width="17.7109375" style="49" customWidth="1"/>
    <col min="13318" max="13318" width="16.7109375" style="49" customWidth="1"/>
    <col min="13319" max="13319" width="14.85546875" style="49" customWidth="1"/>
    <col min="13320" max="13320" width="14.7109375" style="49" customWidth="1"/>
    <col min="13321" max="13321" width="15.85546875" style="49" customWidth="1"/>
    <col min="13322" max="13322" width="16.140625" style="49" bestFit="1" customWidth="1"/>
    <col min="13323" max="13323" width="16.28515625" style="49" bestFit="1" customWidth="1"/>
    <col min="13324" max="13324" width="13" style="49" bestFit="1" customWidth="1"/>
    <col min="13325" max="13325" width="14.5703125" style="49" bestFit="1" customWidth="1"/>
    <col min="13326" max="13326" width="10" style="49" bestFit="1" customWidth="1"/>
    <col min="13327" max="13328" width="12.140625" style="49" bestFit="1" customWidth="1"/>
    <col min="13329" max="13329" width="5.28515625" style="49" customWidth="1"/>
    <col min="13330" max="13330" width="14" style="49" bestFit="1" customWidth="1"/>
    <col min="13331" max="13332" width="13" style="49" bestFit="1" customWidth="1"/>
    <col min="13333" max="13333" width="12.140625" style="49" bestFit="1" customWidth="1"/>
    <col min="13334" max="13335" width="11" style="49" bestFit="1" customWidth="1"/>
    <col min="13336" max="13336" width="7.5703125" style="49" bestFit="1" customWidth="1"/>
    <col min="13337" max="13564" width="9.140625" style="49"/>
    <col min="13565" max="13565" width="4.85546875" style="49" customWidth="1"/>
    <col min="13566" max="13566" width="1.42578125" style="49" customWidth="1"/>
    <col min="13567" max="13567" width="7.28515625" style="49" customWidth="1"/>
    <col min="13568" max="13568" width="1.5703125" style="49" customWidth="1"/>
    <col min="13569" max="13569" width="8.140625" style="49" customWidth="1"/>
    <col min="13570" max="13570" width="12.85546875" style="49" customWidth="1"/>
    <col min="13571" max="13571" width="10.28515625" style="49" customWidth="1"/>
    <col min="13572" max="13572" width="4.5703125" style="49" bestFit="1" customWidth="1"/>
    <col min="13573" max="13573" width="17.7109375" style="49" customWidth="1"/>
    <col min="13574" max="13574" width="16.7109375" style="49" customWidth="1"/>
    <col min="13575" max="13575" width="14.85546875" style="49" customWidth="1"/>
    <col min="13576" max="13576" width="14.7109375" style="49" customWidth="1"/>
    <col min="13577" max="13577" width="15.85546875" style="49" customWidth="1"/>
    <col min="13578" max="13578" width="16.140625" style="49" bestFit="1" customWidth="1"/>
    <col min="13579" max="13579" width="16.28515625" style="49" bestFit="1" customWidth="1"/>
    <col min="13580" max="13580" width="13" style="49" bestFit="1" customWidth="1"/>
    <col min="13581" max="13581" width="14.5703125" style="49" bestFit="1" customWidth="1"/>
    <col min="13582" max="13582" width="10" style="49" bestFit="1" customWidth="1"/>
    <col min="13583" max="13584" width="12.140625" style="49" bestFit="1" customWidth="1"/>
    <col min="13585" max="13585" width="5.28515625" style="49" customWidth="1"/>
    <col min="13586" max="13586" width="14" style="49" bestFit="1" customWidth="1"/>
    <col min="13587" max="13588" width="13" style="49" bestFit="1" customWidth="1"/>
    <col min="13589" max="13589" width="12.140625" style="49" bestFit="1" customWidth="1"/>
    <col min="13590" max="13591" width="11" style="49" bestFit="1" customWidth="1"/>
    <col min="13592" max="13592" width="7.5703125" style="49" bestFit="1" customWidth="1"/>
    <col min="13593" max="13820" width="9.140625" style="49"/>
    <col min="13821" max="13821" width="4.85546875" style="49" customWidth="1"/>
    <col min="13822" max="13822" width="1.42578125" style="49" customWidth="1"/>
    <col min="13823" max="13823" width="7.28515625" style="49" customWidth="1"/>
    <col min="13824" max="13824" width="1.5703125" style="49" customWidth="1"/>
    <col min="13825" max="13825" width="8.140625" style="49" customWidth="1"/>
    <col min="13826" max="13826" width="12.85546875" style="49" customWidth="1"/>
    <col min="13827" max="13827" width="10.28515625" style="49" customWidth="1"/>
    <col min="13828" max="13828" width="4.5703125" style="49" bestFit="1" customWidth="1"/>
    <col min="13829" max="13829" width="17.7109375" style="49" customWidth="1"/>
    <col min="13830" max="13830" width="16.7109375" style="49" customWidth="1"/>
    <col min="13831" max="13831" width="14.85546875" style="49" customWidth="1"/>
    <col min="13832" max="13832" width="14.7109375" style="49" customWidth="1"/>
    <col min="13833" max="13833" width="15.85546875" style="49" customWidth="1"/>
    <col min="13834" max="13834" width="16.140625" style="49" bestFit="1" customWidth="1"/>
    <col min="13835" max="13835" width="16.28515625" style="49" bestFit="1" customWidth="1"/>
    <col min="13836" max="13836" width="13" style="49" bestFit="1" customWidth="1"/>
    <col min="13837" max="13837" width="14.5703125" style="49" bestFit="1" customWidth="1"/>
    <col min="13838" max="13838" width="10" style="49" bestFit="1" customWidth="1"/>
    <col min="13839" max="13840" width="12.140625" style="49" bestFit="1" customWidth="1"/>
    <col min="13841" max="13841" width="5.28515625" style="49" customWidth="1"/>
    <col min="13842" max="13842" width="14" style="49" bestFit="1" customWidth="1"/>
    <col min="13843" max="13844" width="13" style="49" bestFit="1" customWidth="1"/>
    <col min="13845" max="13845" width="12.140625" style="49" bestFit="1" customWidth="1"/>
    <col min="13846" max="13847" width="11" style="49" bestFit="1" customWidth="1"/>
    <col min="13848" max="13848" width="7.5703125" style="49" bestFit="1" customWidth="1"/>
    <col min="13849" max="14076" width="9.140625" style="49"/>
    <col min="14077" max="14077" width="4.85546875" style="49" customWidth="1"/>
    <col min="14078" max="14078" width="1.42578125" style="49" customWidth="1"/>
    <col min="14079" max="14079" width="7.28515625" style="49" customWidth="1"/>
    <col min="14080" max="14080" width="1.5703125" style="49" customWidth="1"/>
    <col min="14081" max="14081" width="8.140625" style="49" customWidth="1"/>
    <col min="14082" max="14082" width="12.85546875" style="49" customWidth="1"/>
    <col min="14083" max="14083" width="10.28515625" style="49" customWidth="1"/>
    <col min="14084" max="14084" width="4.5703125" style="49" bestFit="1" customWidth="1"/>
    <col min="14085" max="14085" width="17.7109375" style="49" customWidth="1"/>
    <col min="14086" max="14086" width="16.7109375" style="49" customWidth="1"/>
    <col min="14087" max="14087" width="14.85546875" style="49" customWidth="1"/>
    <col min="14088" max="14088" width="14.7109375" style="49" customWidth="1"/>
    <col min="14089" max="14089" width="15.85546875" style="49" customWidth="1"/>
    <col min="14090" max="14090" width="16.140625" style="49" bestFit="1" customWidth="1"/>
    <col min="14091" max="14091" width="16.28515625" style="49" bestFit="1" customWidth="1"/>
    <col min="14092" max="14092" width="13" style="49" bestFit="1" customWidth="1"/>
    <col min="14093" max="14093" width="14.5703125" style="49" bestFit="1" customWidth="1"/>
    <col min="14094" max="14094" width="10" style="49" bestFit="1" customWidth="1"/>
    <col min="14095" max="14096" width="12.140625" style="49" bestFit="1" customWidth="1"/>
    <col min="14097" max="14097" width="5.28515625" style="49" customWidth="1"/>
    <col min="14098" max="14098" width="14" style="49" bestFit="1" customWidth="1"/>
    <col min="14099" max="14100" width="13" style="49" bestFit="1" customWidth="1"/>
    <col min="14101" max="14101" width="12.140625" style="49" bestFit="1" customWidth="1"/>
    <col min="14102" max="14103" width="11" style="49" bestFit="1" customWidth="1"/>
    <col min="14104" max="14104" width="7.5703125" style="49" bestFit="1" customWidth="1"/>
    <col min="14105" max="14332" width="9.140625" style="49"/>
    <col min="14333" max="14333" width="4.85546875" style="49" customWidth="1"/>
    <col min="14334" max="14334" width="1.42578125" style="49" customWidth="1"/>
    <col min="14335" max="14335" width="7.28515625" style="49" customWidth="1"/>
    <col min="14336" max="14336" width="1.5703125" style="49" customWidth="1"/>
    <col min="14337" max="14337" width="8.140625" style="49" customWidth="1"/>
    <col min="14338" max="14338" width="12.85546875" style="49" customWidth="1"/>
    <col min="14339" max="14339" width="10.28515625" style="49" customWidth="1"/>
    <col min="14340" max="14340" width="4.5703125" style="49" bestFit="1" customWidth="1"/>
    <col min="14341" max="14341" width="17.7109375" style="49" customWidth="1"/>
    <col min="14342" max="14342" width="16.7109375" style="49" customWidth="1"/>
    <col min="14343" max="14343" width="14.85546875" style="49" customWidth="1"/>
    <col min="14344" max="14344" width="14.7109375" style="49" customWidth="1"/>
    <col min="14345" max="14345" width="15.85546875" style="49" customWidth="1"/>
    <col min="14346" max="14346" width="16.140625" style="49" bestFit="1" customWidth="1"/>
    <col min="14347" max="14347" width="16.28515625" style="49" bestFit="1" customWidth="1"/>
    <col min="14348" max="14348" width="13" style="49" bestFit="1" customWidth="1"/>
    <col min="14349" max="14349" width="14.5703125" style="49" bestFit="1" customWidth="1"/>
    <col min="14350" max="14350" width="10" style="49" bestFit="1" customWidth="1"/>
    <col min="14351" max="14352" width="12.140625" style="49" bestFit="1" customWidth="1"/>
    <col min="14353" max="14353" width="5.28515625" style="49" customWidth="1"/>
    <col min="14354" max="14354" width="14" style="49" bestFit="1" customWidth="1"/>
    <col min="14355" max="14356" width="13" style="49" bestFit="1" customWidth="1"/>
    <col min="14357" max="14357" width="12.140625" style="49" bestFit="1" customWidth="1"/>
    <col min="14358" max="14359" width="11" style="49" bestFit="1" customWidth="1"/>
    <col min="14360" max="14360" width="7.5703125" style="49" bestFit="1" customWidth="1"/>
    <col min="14361" max="14588" width="9.140625" style="49"/>
    <col min="14589" max="14589" width="4.85546875" style="49" customWidth="1"/>
    <col min="14590" max="14590" width="1.42578125" style="49" customWidth="1"/>
    <col min="14591" max="14591" width="7.28515625" style="49" customWidth="1"/>
    <col min="14592" max="14592" width="1.5703125" style="49" customWidth="1"/>
    <col min="14593" max="14593" width="8.140625" style="49" customWidth="1"/>
    <col min="14594" max="14594" width="12.85546875" style="49" customWidth="1"/>
    <col min="14595" max="14595" width="10.28515625" style="49" customWidth="1"/>
    <col min="14596" max="14596" width="4.5703125" style="49" bestFit="1" customWidth="1"/>
    <col min="14597" max="14597" width="17.7109375" style="49" customWidth="1"/>
    <col min="14598" max="14598" width="16.7109375" style="49" customWidth="1"/>
    <col min="14599" max="14599" width="14.85546875" style="49" customWidth="1"/>
    <col min="14600" max="14600" width="14.7109375" style="49" customWidth="1"/>
    <col min="14601" max="14601" width="15.85546875" style="49" customWidth="1"/>
    <col min="14602" max="14602" width="16.140625" style="49" bestFit="1" customWidth="1"/>
    <col min="14603" max="14603" width="16.28515625" style="49" bestFit="1" customWidth="1"/>
    <col min="14604" max="14604" width="13" style="49" bestFit="1" customWidth="1"/>
    <col min="14605" max="14605" width="14.5703125" style="49" bestFit="1" customWidth="1"/>
    <col min="14606" max="14606" width="10" style="49" bestFit="1" customWidth="1"/>
    <col min="14607" max="14608" width="12.140625" style="49" bestFit="1" customWidth="1"/>
    <col min="14609" max="14609" width="5.28515625" style="49" customWidth="1"/>
    <col min="14610" max="14610" width="14" style="49" bestFit="1" customWidth="1"/>
    <col min="14611" max="14612" width="13" style="49" bestFit="1" customWidth="1"/>
    <col min="14613" max="14613" width="12.140625" style="49" bestFit="1" customWidth="1"/>
    <col min="14614" max="14615" width="11" style="49" bestFit="1" customWidth="1"/>
    <col min="14616" max="14616" width="7.5703125" style="49" bestFit="1" customWidth="1"/>
    <col min="14617" max="14844" width="9.140625" style="49"/>
    <col min="14845" max="14845" width="4.85546875" style="49" customWidth="1"/>
    <col min="14846" max="14846" width="1.42578125" style="49" customWidth="1"/>
    <col min="14847" max="14847" width="7.28515625" style="49" customWidth="1"/>
    <col min="14848" max="14848" width="1.5703125" style="49" customWidth="1"/>
    <col min="14849" max="14849" width="8.140625" style="49" customWidth="1"/>
    <col min="14850" max="14850" width="12.85546875" style="49" customWidth="1"/>
    <col min="14851" max="14851" width="10.28515625" style="49" customWidth="1"/>
    <col min="14852" max="14852" width="4.5703125" style="49" bestFit="1" customWidth="1"/>
    <col min="14853" max="14853" width="17.7109375" style="49" customWidth="1"/>
    <col min="14854" max="14854" width="16.7109375" style="49" customWidth="1"/>
    <col min="14855" max="14855" width="14.85546875" style="49" customWidth="1"/>
    <col min="14856" max="14856" width="14.7109375" style="49" customWidth="1"/>
    <col min="14857" max="14857" width="15.85546875" style="49" customWidth="1"/>
    <col min="14858" max="14858" width="16.140625" style="49" bestFit="1" customWidth="1"/>
    <col min="14859" max="14859" width="16.28515625" style="49" bestFit="1" customWidth="1"/>
    <col min="14860" max="14860" width="13" style="49" bestFit="1" customWidth="1"/>
    <col min="14861" max="14861" width="14.5703125" style="49" bestFit="1" customWidth="1"/>
    <col min="14862" max="14862" width="10" style="49" bestFit="1" customWidth="1"/>
    <col min="14863" max="14864" width="12.140625" style="49" bestFit="1" customWidth="1"/>
    <col min="14865" max="14865" width="5.28515625" style="49" customWidth="1"/>
    <col min="14866" max="14866" width="14" style="49" bestFit="1" customWidth="1"/>
    <col min="14867" max="14868" width="13" style="49" bestFit="1" customWidth="1"/>
    <col min="14869" max="14869" width="12.140625" style="49" bestFit="1" customWidth="1"/>
    <col min="14870" max="14871" width="11" style="49" bestFit="1" customWidth="1"/>
    <col min="14872" max="14872" width="7.5703125" style="49" bestFit="1" customWidth="1"/>
    <col min="14873" max="15100" width="9.140625" style="49"/>
    <col min="15101" max="15101" width="4.85546875" style="49" customWidth="1"/>
    <col min="15102" max="15102" width="1.42578125" style="49" customWidth="1"/>
    <col min="15103" max="15103" width="7.28515625" style="49" customWidth="1"/>
    <col min="15104" max="15104" width="1.5703125" style="49" customWidth="1"/>
    <col min="15105" max="15105" width="8.140625" style="49" customWidth="1"/>
    <col min="15106" max="15106" width="12.85546875" style="49" customWidth="1"/>
    <col min="15107" max="15107" width="10.28515625" style="49" customWidth="1"/>
    <col min="15108" max="15108" width="4.5703125" style="49" bestFit="1" customWidth="1"/>
    <col min="15109" max="15109" width="17.7109375" style="49" customWidth="1"/>
    <col min="15110" max="15110" width="16.7109375" style="49" customWidth="1"/>
    <col min="15111" max="15111" width="14.85546875" style="49" customWidth="1"/>
    <col min="15112" max="15112" width="14.7109375" style="49" customWidth="1"/>
    <col min="15113" max="15113" width="15.85546875" style="49" customWidth="1"/>
    <col min="15114" max="15114" width="16.140625" style="49" bestFit="1" customWidth="1"/>
    <col min="15115" max="15115" width="16.28515625" style="49" bestFit="1" customWidth="1"/>
    <col min="15116" max="15116" width="13" style="49" bestFit="1" customWidth="1"/>
    <col min="15117" max="15117" width="14.5703125" style="49" bestFit="1" customWidth="1"/>
    <col min="15118" max="15118" width="10" style="49" bestFit="1" customWidth="1"/>
    <col min="15119" max="15120" width="12.140625" style="49" bestFit="1" customWidth="1"/>
    <col min="15121" max="15121" width="5.28515625" style="49" customWidth="1"/>
    <col min="15122" max="15122" width="14" style="49" bestFit="1" customWidth="1"/>
    <col min="15123" max="15124" width="13" style="49" bestFit="1" customWidth="1"/>
    <col min="15125" max="15125" width="12.140625" style="49" bestFit="1" customWidth="1"/>
    <col min="15126" max="15127" width="11" style="49" bestFit="1" customWidth="1"/>
    <col min="15128" max="15128" width="7.5703125" style="49" bestFit="1" customWidth="1"/>
    <col min="15129" max="15356" width="9.140625" style="49"/>
    <col min="15357" max="15357" width="4.85546875" style="49" customWidth="1"/>
    <col min="15358" max="15358" width="1.42578125" style="49" customWidth="1"/>
    <col min="15359" max="15359" width="7.28515625" style="49" customWidth="1"/>
    <col min="15360" max="15360" width="1.5703125" style="49" customWidth="1"/>
    <col min="15361" max="15361" width="8.140625" style="49" customWidth="1"/>
    <col min="15362" max="15362" width="12.85546875" style="49" customWidth="1"/>
    <col min="15363" max="15363" width="10.28515625" style="49" customWidth="1"/>
    <col min="15364" max="15364" width="4.5703125" style="49" bestFit="1" customWidth="1"/>
    <col min="15365" max="15365" width="17.7109375" style="49" customWidth="1"/>
    <col min="15366" max="15366" width="16.7109375" style="49" customWidth="1"/>
    <col min="15367" max="15367" width="14.85546875" style="49" customWidth="1"/>
    <col min="15368" max="15368" width="14.7109375" style="49" customWidth="1"/>
    <col min="15369" max="15369" width="15.85546875" style="49" customWidth="1"/>
    <col min="15370" max="15370" width="16.140625" style="49" bestFit="1" customWidth="1"/>
    <col min="15371" max="15371" width="16.28515625" style="49" bestFit="1" customWidth="1"/>
    <col min="15372" max="15372" width="13" style="49" bestFit="1" customWidth="1"/>
    <col min="15373" max="15373" width="14.5703125" style="49" bestFit="1" customWidth="1"/>
    <col min="15374" max="15374" width="10" style="49" bestFit="1" customWidth="1"/>
    <col min="15375" max="15376" width="12.140625" style="49" bestFit="1" customWidth="1"/>
    <col min="15377" max="15377" width="5.28515625" style="49" customWidth="1"/>
    <col min="15378" max="15378" width="14" style="49" bestFit="1" customWidth="1"/>
    <col min="15379" max="15380" width="13" style="49" bestFit="1" customWidth="1"/>
    <col min="15381" max="15381" width="12.140625" style="49" bestFit="1" customWidth="1"/>
    <col min="15382" max="15383" width="11" style="49" bestFit="1" customWidth="1"/>
    <col min="15384" max="15384" width="7.5703125" style="49" bestFit="1" customWidth="1"/>
    <col min="15385" max="15612" width="9.140625" style="49"/>
    <col min="15613" max="15613" width="4.85546875" style="49" customWidth="1"/>
    <col min="15614" max="15614" width="1.42578125" style="49" customWidth="1"/>
    <col min="15615" max="15615" width="7.28515625" style="49" customWidth="1"/>
    <col min="15616" max="15616" width="1.5703125" style="49" customWidth="1"/>
    <col min="15617" max="15617" width="8.140625" style="49" customWidth="1"/>
    <col min="15618" max="15618" width="12.85546875" style="49" customWidth="1"/>
    <col min="15619" max="15619" width="10.28515625" style="49" customWidth="1"/>
    <col min="15620" max="15620" width="4.5703125" style="49" bestFit="1" customWidth="1"/>
    <col min="15621" max="15621" width="17.7109375" style="49" customWidth="1"/>
    <col min="15622" max="15622" width="16.7109375" style="49" customWidth="1"/>
    <col min="15623" max="15623" width="14.85546875" style="49" customWidth="1"/>
    <col min="15624" max="15624" width="14.7109375" style="49" customWidth="1"/>
    <col min="15625" max="15625" width="15.85546875" style="49" customWidth="1"/>
    <col min="15626" max="15626" width="16.140625" style="49" bestFit="1" customWidth="1"/>
    <col min="15627" max="15627" width="16.28515625" style="49" bestFit="1" customWidth="1"/>
    <col min="15628" max="15628" width="13" style="49" bestFit="1" customWidth="1"/>
    <col min="15629" max="15629" width="14.5703125" style="49" bestFit="1" customWidth="1"/>
    <col min="15630" max="15630" width="10" style="49" bestFit="1" customWidth="1"/>
    <col min="15631" max="15632" width="12.140625" style="49" bestFit="1" customWidth="1"/>
    <col min="15633" max="15633" width="5.28515625" style="49" customWidth="1"/>
    <col min="15634" max="15634" width="14" style="49" bestFit="1" customWidth="1"/>
    <col min="15635" max="15636" width="13" style="49" bestFit="1" customWidth="1"/>
    <col min="15637" max="15637" width="12.140625" style="49" bestFit="1" customWidth="1"/>
    <col min="15638" max="15639" width="11" style="49" bestFit="1" customWidth="1"/>
    <col min="15640" max="15640" width="7.5703125" style="49" bestFit="1" customWidth="1"/>
    <col min="15641" max="15868" width="9.140625" style="49"/>
    <col min="15869" max="15869" width="4.85546875" style="49" customWidth="1"/>
    <col min="15870" max="15870" width="1.42578125" style="49" customWidth="1"/>
    <col min="15871" max="15871" width="7.28515625" style="49" customWidth="1"/>
    <col min="15872" max="15872" width="1.5703125" style="49" customWidth="1"/>
    <col min="15873" max="15873" width="8.140625" style="49" customWidth="1"/>
    <col min="15874" max="15874" width="12.85546875" style="49" customWidth="1"/>
    <col min="15875" max="15875" width="10.28515625" style="49" customWidth="1"/>
    <col min="15876" max="15876" width="4.5703125" style="49" bestFit="1" customWidth="1"/>
    <col min="15877" max="15877" width="17.7109375" style="49" customWidth="1"/>
    <col min="15878" max="15878" width="16.7109375" style="49" customWidth="1"/>
    <col min="15879" max="15879" width="14.85546875" style="49" customWidth="1"/>
    <col min="15880" max="15880" width="14.7109375" style="49" customWidth="1"/>
    <col min="15881" max="15881" width="15.85546875" style="49" customWidth="1"/>
    <col min="15882" max="15882" width="16.140625" style="49" bestFit="1" customWidth="1"/>
    <col min="15883" max="15883" width="16.28515625" style="49" bestFit="1" customWidth="1"/>
    <col min="15884" max="15884" width="13" style="49" bestFit="1" customWidth="1"/>
    <col min="15885" max="15885" width="14.5703125" style="49" bestFit="1" customWidth="1"/>
    <col min="15886" max="15886" width="10" style="49" bestFit="1" customWidth="1"/>
    <col min="15887" max="15888" width="12.140625" style="49" bestFit="1" customWidth="1"/>
    <col min="15889" max="15889" width="5.28515625" style="49" customWidth="1"/>
    <col min="15890" max="15890" width="14" style="49" bestFit="1" customWidth="1"/>
    <col min="15891" max="15892" width="13" style="49" bestFit="1" customWidth="1"/>
    <col min="15893" max="15893" width="12.140625" style="49" bestFit="1" customWidth="1"/>
    <col min="15894" max="15895" width="11" style="49" bestFit="1" customWidth="1"/>
    <col min="15896" max="15896" width="7.5703125" style="49" bestFit="1" customWidth="1"/>
    <col min="15897" max="16124" width="9.140625" style="49"/>
    <col min="16125" max="16125" width="4.85546875" style="49" customWidth="1"/>
    <col min="16126" max="16126" width="1.42578125" style="49" customWidth="1"/>
    <col min="16127" max="16127" width="7.28515625" style="49" customWidth="1"/>
    <col min="16128" max="16128" width="1.5703125" style="49" customWidth="1"/>
    <col min="16129" max="16129" width="8.140625" style="49" customWidth="1"/>
    <col min="16130" max="16130" width="12.85546875" style="49" customWidth="1"/>
    <col min="16131" max="16131" width="10.28515625" style="49" customWidth="1"/>
    <col min="16132" max="16132" width="4.5703125" style="49" bestFit="1" customWidth="1"/>
    <col min="16133" max="16133" width="17.7109375" style="49" customWidth="1"/>
    <col min="16134" max="16134" width="16.7109375" style="49" customWidth="1"/>
    <col min="16135" max="16135" width="14.85546875" style="49" customWidth="1"/>
    <col min="16136" max="16136" width="14.7109375" style="49" customWidth="1"/>
    <col min="16137" max="16137" width="15.85546875" style="49" customWidth="1"/>
    <col min="16138" max="16138" width="16.140625" style="49" bestFit="1" customWidth="1"/>
    <col min="16139" max="16139" width="16.28515625" style="49" bestFit="1" customWidth="1"/>
    <col min="16140" max="16140" width="13" style="49" bestFit="1" customWidth="1"/>
    <col min="16141" max="16141" width="14.5703125" style="49" bestFit="1" customWidth="1"/>
    <col min="16142" max="16142" width="10" style="49" bestFit="1" customWidth="1"/>
    <col min="16143" max="16144" width="12.140625" style="49" bestFit="1" customWidth="1"/>
    <col min="16145" max="16145" width="5.28515625" style="49" customWidth="1"/>
    <col min="16146" max="16146" width="14" style="49" bestFit="1" customWidth="1"/>
    <col min="16147" max="16148" width="13" style="49" bestFit="1" customWidth="1"/>
    <col min="16149" max="16149" width="12.140625" style="49" bestFit="1" customWidth="1"/>
    <col min="16150" max="16151" width="11" style="49" bestFit="1" customWidth="1"/>
    <col min="16152" max="16152" width="7.5703125" style="49" bestFit="1" customWidth="1"/>
    <col min="16153" max="16384" width="9.140625" style="49"/>
  </cols>
  <sheetData>
    <row r="2" spans="1:24" ht="11.65" customHeight="1" x14ac:dyDescent="0.2">
      <c r="A2" s="51">
        <f t="shared" ref="A2:A28" ca="1" si="0">OFFSET(A2,-1,)+1</f>
        <v>1</v>
      </c>
      <c r="C2" s="1" t="s">
        <v>3</v>
      </c>
      <c r="D2" s="1"/>
      <c r="E2" s="1"/>
      <c r="F2" s="1"/>
      <c r="G2" s="7"/>
      <c r="H2" s="10"/>
      <c r="J2" s="60"/>
      <c r="K2" s="9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</row>
    <row r="3" spans="1:24" ht="11.65" customHeight="1" x14ac:dyDescent="0.2">
      <c r="A3" s="51">
        <f t="shared" ca="1" si="0"/>
        <v>2</v>
      </c>
      <c r="C3" s="1"/>
      <c r="D3" s="1" t="s">
        <v>4</v>
      </c>
      <c r="E3" s="1"/>
      <c r="F3" s="1"/>
      <c r="G3" s="7"/>
      <c r="H3" s="10">
        <v>2.3199999999999998</v>
      </c>
      <c r="I3" s="6">
        <f>I798</f>
        <v>1849907895.491173</v>
      </c>
      <c r="J3" s="60"/>
      <c r="K3" s="9"/>
      <c r="L3" s="54"/>
      <c r="M3" s="54"/>
      <c r="N3" s="54"/>
      <c r="O3" s="54"/>
      <c r="P3" s="54"/>
      <c r="Q3" s="50"/>
      <c r="R3" s="54"/>
      <c r="S3" s="54"/>
      <c r="T3" s="54"/>
      <c r="U3" s="54"/>
      <c r="V3" s="54"/>
      <c r="W3" s="54"/>
      <c r="X3" s="9"/>
    </row>
    <row r="4" spans="1:24" ht="11.65" customHeight="1" x14ac:dyDescent="0.2">
      <c r="A4" s="51">
        <f t="shared" ca="1" si="0"/>
        <v>3</v>
      </c>
      <c r="C4" s="1"/>
      <c r="D4" s="1" t="s">
        <v>5</v>
      </c>
      <c r="E4" s="1"/>
      <c r="F4" s="1"/>
      <c r="G4" s="7"/>
      <c r="H4" s="10">
        <v>2.33</v>
      </c>
      <c r="I4" s="52">
        <f>I827</f>
        <v>34942.962564657755</v>
      </c>
      <c r="J4" s="60"/>
      <c r="K4" s="9"/>
      <c r="L4" s="54"/>
      <c r="M4" s="54"/>
      <c r="N4" s="54"/>
      <c r="O4" s="54"/>
      <c r="P4" s="54"/>
      <c r="Q4" s="50"/>
      <c r="R4" s="54"/>
      <c r="S4" s="54"/>
      <c r="T4" s="54"/>
      <c r="U4" s="54"/>
      <c r="V4" s="54"/>
      <c r="W4" s="54"/>
      <c r="X4" s="9"/>
    </row>
    <row r="5" spans="1:24" ht="11.65" customHeight="1" x14ac:dyDescent="0.2">
      <c r="A5" s="51">
        <f t="shared" ca="1" si="0"/>
        <v>4</v>
      </c>
      <c r="C5" s="1"/>
      <c r="D5" s="1" t="s">
        <v>6</v>
      </c>
      <c r="E5" s="1"/>
      <c r="F5" s="1"/>
      <c r="G5" s="7"/>
      <c r="H5" s="10">
        <v>2.35</v>
      </c>
      <c r="I5" s="52">
        <f>I963+I978</f>
        <v>4481568.1618092339</v>
      </c>
      <c r="J5" s="60"/>
      <c r="K5" s="9"/>
      <c r="L5" s="54"/>
      <c r="M5" s="54"/>
      <c r="N5" s="54"/>
      <c r="O5" s="54"/>
      <c r="P5" s="54"/>
      <c r="Q5" s="50"/>
      <c r="R5" s="54"/>
      <c r="S5" s="54"/>
      <c r="T5" s="54"/>
      <c r="U5" s="54"/>
      <c r="V5" s="54"/>
      <c r="W5" s="54"/>
      <c r="X5" s="9"/>
    </row>
    <row r="6" spans="1:24" ht="11.65" customHeight="1" x14ac:dyDescent="0.2">
      <c r="A6" s="51">
        <f t="shared" ca="1" si="0"/>
        <v>5</v>
      </c>
      <c r="C6" s="1"/>
      <c r="D6" s="1" t="s">
        <v>7</v>
      </c>
      <c r="E6" s="1"/>
      <c r="F6" s="1"/>
      <c r="G6" s="7"/>
      <c r="H6" s="10">
        <v>2.33</v>
      </c>
      <c r="I6" s="52">
        <f>I835+I843</f>
        <v>0</v>
      </c>
      <c r="J6" s="60"/>
      <c r="K6" s="9"/>
      <c r="L6" s="54"/>
      <c r="M6" s="54"/>
      <c r="N6" s="54"/>
      <c r="O6" s="54"/>
      <c r="P6" s="54"/>
      <c r="Q6" s="50"/>
      <c r="R6" s="54"/>
      <c r="S6" s="54"/>
      <c r="T6" s="54"/>
      <c r="U6" s="54"/>
      <c r="V6" s="54"/>
      <c r="W6" s="54"/>
      <c r="X6" s="9"/>
    </row>
    <row r="7" spans="1:24" ht="11.65" customHeight="1" x14ac:dyDescent="0.2">
      <c r="A7" s="51">
        <f t="shared" ca="1" si="0"/>
        <v>6</v>
      </c>
      <c r="C7" s="1"/>
      <c r="D7" s="1" t="s">
        <v>320</v>
      </c>
      <c r="E7" s="1"/>
      <c r="F7" s="1"/>
      <c r="G7" s="7"/>
      <c r="H7" s="10">
        <v>2.33</v>
      </c>
      <c r="I7" s="52">
        <f>I847</f>
        <v>0</v>
      </c>
      <c r="J7" s="60"/>
      <c r="K7" s="9"/>
      <c r="L7" s="54"/>
      <c r="M7" s="54"/>
      <c r="N7" s="54"/>
      <c r="O7" s="54"/>
      <c r="P7" s="54"/>
      <c r="Q7" s="50"/>
      <c r="R7" s="54"/>
      <c r="S7" s="54"/>
      <c r="T7" s="54"/>
      <c r="U7" s="54"/>
      <c r="V7" s="54"/>
      <c r="W7" s="54"/>
      <c r="X7" s="9"/>
    </row>
    <row r="8" spans="1:24" ht="11.65" customHeight="1" x14ac:dyDescent="0.2">
      <c r="A8" s="51">
        <f t="shared" ca="1" si="0"/>
        <v>7</v>
      </c>
      <c r="C8" s="1"/>
      <c r="D8" s="1" t="s">
        <v>9</v>
      </c>
      <c r="E8" s="1"/>
      <c r="F8" s="1"/>
      <c r="G8" s="7"/>
      <c r="H8" s="10">
        <v>2.35</v>
      </c>
      <c r="I8" s="52">
        <f>I950</f>
        <v>1838937.1044512622</v>
      </c>
      <c r="J8" s="60"/>
      <c r="K8" s="9"/>
      <c r="L8" s="54"/>
      <c r="M8" s="54"/>
      <c r="N8" s="54"/>
      <c r="O8" s="54"/>
      <c r="P8" s="54"/>
      <c r="Q8" s="50"/>
      <c r="R8" s="54"/>
      <c r="S8" s="54"/>
      <c r="T8" s="54"/>
      <c r="U8" s="54"/>
      <c r="V8" s="54"/>
      <c r="W8" s="54"/>
      <c r="X8" s="9"/>
    </row>
    <row r="9" spans="1:24" ht="11.65" customHeight="1" x14ac:dyDescent="0.2">
      <c r="A9" s="51">
        <f t="shared" ca="1" si="0"/>
        <v>8</v>
      </c>
      <c r="C9" s="1"/>
      <c r="D9" s="1" t="s">
        <v>10</v>
      </c>
      <c r="E9" s="1"/>
      <c r="F9" s="1"/>
      <c r="G9" s="7"/>
      <c r="H9" s="10">
        <v>2.34</v>
      </c>
      <c r="I9" s="52">
        <f>I905</f>
        <v>5142541.8698665854</v>
      </c>
      <c r="J9" s="60"/>
      <c r="K9" s="9"/>
      <c r="L9" s="54"/>
      <c r="M9" s="54"/>
      <c r="N9" s="54"/>
      <c r="O9" s="54"/>
      <c r="P9" s="54"/>
      <c r="Q9" s="50"/>
      <c r="R9" s="54"/>
      <c r="S9" s="54"/>
      <c r="T9" s="54"/>
      <c r="U9" s="54"/>
      <c r="V9" s="54"/>
      <c r="W9" s="54"/>
      <c r="X9" s="9"/>
    </row>
    <row r="10" spans="1:24" ht="11.65" customHeight="1" x14ac:dyDescent="0.2">
      <c r="A10" s="51">
        <f t="shared" ca="1" si="0"/>
        <v>9</v>
      </c>
      <c r="C10" s="1"/>
      <c r="D10" s="1" t="s">
        <v>11</v>
      </c>
      <c r="E10" s="1"/>
      <c r="F10" s="1"/>
      <c r="G10" s="7"/>
      <c r="H10" s="10">
        <v>2.34</v>
      </c>
      <c r="I10" s="52">
        <f>I938</f>
        <v>8632598.7816728074</v>
      </c>
      <c r="J10" s="60"/>
      <c r="K10" s="9"/>
      <c r="L10" s="54"/>
      <c r="M10" s="54"/>
      <c r="N10" s="54"/>
      <c r="O10" s="54"/>
      <c r="P10" s="54"/>
      <c r="Q10" s="50"/>
      <c r="R10" s="54"/>
      <c r="S10" s="54"/>
      <c r="T10" s="54"/>
      <c r="U10" s="54"/>
      <c r="V10" s="54"/>
      <c r="W10" s="54"/>
      <c r="X10" s="9"/>
    </row>
    <row r="11" spans="1:24" ht="11.65" customHeight="1" x14ac:dyDescent="0.2">
      <c r="A11" s="51">
        <f t="shared" ca="1" si="0"/>
        <v>10</v>
      </c>
      <c r="C11" s="1"/>
      <c r="D11" s="1" t="s">
        <v>12</v>
      </c>
      <c r="E11" s="1"/>
      <c r="F11" s="1"/>
      <c r="G11" s="7"/>
      <c r="H11" s="10">
        <v>2.35</v>
      </c>
      <c r="I11" s="52">
        <f>I1011</f>
        <v>2839473.9421010017</v>
      </c>
      <c r="J11" s="60"/>
      <c r="K11" s="9"/>
      <c r="L11" s="54"/>
      <c r="M11" s="54"/>
      <c r="N11" s="54"/>
      <c r="O11" s="54"/>
      <c r="P11" s="54"/>
      <c r="Q11" s="50"/>
      <c r="R11" s="54"/>
      <c r="S11" s="54"/>
      <c r="T11" s="54"/>
      <c r="U11" s="54"/>
      <c r="V11" s="54"/>
      <c r="W11" s="54"/>
      <c r="X11" s="9"/>
    </row>
    <row r="12" spans="1:24" ht="11.65" customHeight="1" x14ac:dyDescent="0.2">
      <c r="A12" s="51">
        <f t="shared" ca="1" si="0"/>
        <v>11</v>
      </c>
      <c r="C12" s="1"/>
      <c r="D12" s="1" t="s">
        <v>13</v>
      </c>
      <c r="E12" s="1"/>
      <c r="F12" s="1"/>
      <c r="G12" s="7"/>
      <c r="H12" s="10">
        <v>2.34</v>
      </c>
      <c r="I12" s="52">
        <f>I869</f>
        <v>5225.8191051398026</v>
      </c>
      <c r="J12" s="60"/>
      <c r="K12" s="9"/>
      <c r="L12" s="54"/>
      <c r="M12" s="54"/>
      <c r="N12" s="54"/>
      <c r="O12" s="54"/>
      <c r="P12" s="54"/>
      <c r="Q12" s="50"/>
      <c r="R12" s="54"/>
      <c r="S12" s="54"/>
      <c r="T12" s="54"/>
      <c r="U12" s="54"/>
      <c r="V12" s="54"/>
      <c r="W12" s="54"/>
      <c r="X12" s="9"/>
    </row>
    <row r="13" spans="1:24" ht="11.65" customHeight="1" x14ac:dyDescent="0.2">
      <c r="A13" s="51">
        <f t="shared" ca="1" si="0"/>
        <v>12</v>
      </c>
      <c r="C13" s="1"/>
      <c r="D13" s="1" t="s">
        <v>14</v>
      </c>
      <c r="E13" s="1"/>
      <c r="F13" s="1"/>
      <c r="G13" s="7"/>
      <c r="H13" s="10">
        <v>2.36</v>
      </c>
      <c r="I13" s="52">
        <f>I1031</f>
        <v>0</v>
      </c>
      <c r="J13" s="60"/>
      <c r="K13" s="9"/>
      <c r="L13" s="54"/>
      <c r="M13" s="54"/>
      <c r="N13" s="54"/>
      <c r="O13" s="54"/>
      <c r="P13" s="54"/>
      <c r="Q13" s="50"/>
      <c r="R13" s="54"/>
      <c r="S13" s="54"/>
      <c r="T13" s="54"/>
      <c r="U13" s="54"/>
      <c r="V13" s="54"/>
      <c r="W13" s="54"/>
      <c r="X13" s="9"/>
    </row>
    <row r="14" spans="1:24" ht="11.65" customHeight="1" x14ac:dyDescent="0.2">
      <c r="A14" s="51">
        <f t="shared" ca="1" si="0"/>
        <v>13</v>
      </c>
      <c r="C14" s="1"/>
      <c r="D14" s="1"/>
      <c r="E14" s="1"/>
      <c r="F14" s="1"/>
      <c r="G14" s="7"/>
      <c r="H14" s="10"/>
      <c r="I14" s="58"/>
      <c r="J14" s="60"/>
      <c r="K14" s="9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</row>
    <row r="15" spans="1:24" ht="11.65" customHeight="1" x14ac:dyDescent="0.2">
      <c r="A15" s="51">
        <f t="shared" ca="1" si="0"/>
        <v>14</v>
      </c>
      <c r="C15" s="1"/>
      <c r="D15" s="1" t="s">
        <v>15</v>
      </c>
      <c r="E15" s="1"/>
      <c r="F15" s="1"/>
      <c r="G15" s="7"/>
      <c r="H15" s="10"/>
      <c r="I15" s="52">
        <f>SUM(I3:I14)</f>
        <v>1872883184.1327436</v>
      </c>
      <c r="J15" s="60"/>
      <c r="K15" s="9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0"/>
    </row>
    <row r="16" spans="1:24" ht="11.65" customHeight="1" x14ac:dyDescent="0.2">
      <c r="A16" s="51">
        <f t="shared" ca="1" si="0"/>
        <v>15</v>
      </c>
      <c r="C16" s="1"/>
      <c r="D16" s="1"/>
      <c r="E16" s="1"/>
      <c r="F16" s="1"/>
      <c r="G16" s="7"/>
      <c r="H16" s="10"/>
      <c r="J16" s="60"/>
      <c r="K16" s="9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</row>
    <row r="17" spans="1:24" ht="11.65" customHeight="1" x14ac:dyDescent="0.2">
      <c r="A17" s="51">
        <f t="shared" ca="1" si="0"/>
        <v>16</v>
      </c>
      <c r="C17" s="1" t="s">
        <v>16</v>
      </c>
      <c r="D17" s="1"/>
      <c r="E17" s="1"/>
      <c r="F17" s="1"/>
      <c r="G17" s="7"/>
      <c r="H17" s="10"/>
      <c r="J17" s="60"/>
      <c r="K17" s="9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</row>
    <row r="18" spans="1:24" ht="11.65" customHeight="1" x14ac:dyDescent="0.2">
      <c r="A18" s="51">
        <f t="shared" ca="1" si="0"/>
        <v>17</v>
      </c>
      <c r="C18" s="1"/>
      <c r="D18" s="1" t="s">
        <v>17</v>
      </c>
      <c r="E18" s="1"/>
      <c r="F18" s="1"/>
      <c r="G18" s="7"/>
      <c r="H18" s="10">
        <v>2.4</v>
      </c>
      <c r="I18" s="52">
        <f>I1370</f>
        <v>-733756142.39416063</v>
      </c>
      <c r="J18" s="60"/>
      <c r="K18" s="9"/>
      <c r="L18" s="54"/>
      <c r="M18" s="54"/>
      <c r="N18" s="54"/>
      <c r="O18" s="54"/>
      <c r="P18" s="54"/>
      <c r="Q18" s="50"/>
      <c r="R18" s="54"/>
      <c r="S18" s="54"/>
      <c r="T18" s="54"/>
      <c r="U18" s="54"/>
      <c r="V18" s="54"/>
      <c r="W18" s="54"/>
      <c r="X18" s="9"/>
    </row>
    <row r="19" spans="1:24" ht="11.65" customHeight="1" x14ac:dyDescent="0.2">
      <c r="A19" s="51">
        <f t="shared" ca="1" si="0"/>
        <v>18</v>
      </c>
      <c r="C19" s="1"/>
      <c r="D19" s="1" t="s">
        <v>18</v>
      </c>
      <c r="E19" s="1"/>
      <c r="F19" s="1"/>
      <c r="G19" s="7"/>
      <c r="H19" s="10">
        <v>2.41</v>
      </c>
      <c r="I19" s="52">
        <f>I1434</f>
        <v>-60320024.223325372</v>
      </c>
      <c r="J19" s="60"/>
      <c r="K19" s="9"/>
      <c r="L19" s="54"/>
      <c r="M19" s="54"/>
      <c r="N19" s="54"/>
      <c r="O19" s="54"/>
      <c r="P19" s="54"/>
      <c r="Q19" s="50"/>
      <c r="R19" s="54"/>
      <c r="S19" s="54"/>
      <c r="T19" s="54"/>
      <c r="U19" s="54"/>
      <c r="V19" s="54"/>
      <c r="W19" s="54"/>
      <c r="X19" s="9"/>
    </row>
    <row r="20" spans="1:24" ht="11.65" customHeight="1" x14ac:dyDescent="0.2">
      <c r="A20" s="51">
        <f t="shared" ca="1" si="0"/>
        <v>19</v>
      </c>
      <c r="C20" s="1"/>
      <c r="D20" s="1" t="s">
        <v>19</v>
      </c>
      <c r="E20" s="1"/>
      <c r="F20" s="1"/>
      <c r="G20" s="7"/>
      <c r="H20" s="10">
        <v>2.37</v>
      </c>
      <c r="I20" s="52">
        <f>I1145</f>
        <v>-274681555.05808365</v>
      </c>
      <c r="J20" s="60"/>
      <c r="K20" s="9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9"/>
    </row>
    <row r="21" spans="1:24" ht="11.65" customHeight="1" x14ac:dyDescent="0.2">
      <c r="A21" s="51">
        <f t="shared" ca="1" si="0"/>
        <v>20</v>
      </c>
      <c r="C21" s="1"/>
      <c r="D21" s="1" t="s">
        <v>20</v>
      </c>
      <c r="E21" s="1"/>
      <c r="F21" s="1"/>
      <c r="G21" s="7"/>
      <c r="H21" s="10">
        <v>2.37</v>
      </c>
      <c r="I21" s="52">
        <f>I1155</f>
        <v>-20107.366664945468</v>
      </c>
      <c r="J21" s="60"/>
      <c r="K21" s="9"/>
      <c r="L21" s="54"/>
      <c r="M21" s="54"/>
      <c r="N21" s="54"/>
      <c r="O21" s="54"/>
      <c r="P21" s="54"/>
      <c r="Q21" s="50"/>
      <c r="R21" s="54"/>
      <c r="S21" s="54"/>
      <c r="T21" s="54"/>
      <c r="U21" s="54"/>
      <c r="V21" s="54"/>
      <c r="W21" s="54"/>
      <c r="X21" s="9"/>
    </row>
    <row r="22" spans="1:24" ht="11.65" customHeight="1" x14ac:dyDescent="0.2">
      <c r="A22" s="51">
        <f t="shared" ca="1" si="0"/>
        <v>21</v>
      </c>
      <c r="C22" s="1"/>
      <c r="D22" s="1" t="s">
        <v>21</v>
      </c>
      <c r="E22" s="1"/>
      <c r="F22" s="1"/>
      <c r="G22" s="7"/>
      <c r="H22" s="10">
        <v>2.36</v>
      </c>
      <c r="I22" s="52">
        <f>I1065</f>
        <v>22183.701184419831</v>
      </c>
      <c r="J22" s="60"/>
      <c r="K22" s="9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9"/>
    </row>
    <row r="23" spans="1:24" ht="11.65" customHeight="1" x14ac:dyDescent="0.2">
      <c r="A23" s="51">
        <f t="shared" ca="1" si="0"/>
        <v>22</v>
      </c>
      <c r="C23" s="1"/>
      <c r="D23" s="1" t="s">
        <v>22</v>
      </c>
      <c r="E23" s="1"/>
      <c r="F23" s="1"/>
      <c r="G23" s="7"/>
      <c r="H23" s="10">
        <v>2.36</v>
      </c>
      <c r="I23" s="52">
        <f>I1037</f>
        <v>0</v>
      </c>
      <c r="J23" s="60"/>
      <c r="K23" s="9"/>
      <c r="L23" s="54"/>
      <c r="M23" s="54"/>
      <c r="N23" s="54"/>
      <c r="O23" s="54"/>
      <c r="P23" s="54"/>
      <c r="Q23" s="50"/>
      <c r="R23" s="54"/>
      <c r="S23" s="54"/>
      <c r="T23" s="54"/>
      <c r="U23" s="54"/>
      <c r="V23" s="54"/>
      <c r="W23" s="54"/>
      <c r="X23" s="9"/>
    </row>
    <row r="24" spans="1:24" ht="11.65" customHeight="1" x14ac:dyDescent="0.2">
      <c r="A24" s="51">
        <f t="shared" ca="1" si="0"/>
        <v>23</v>
      </c>
      <c r="C24" s="1"/>
      <c r="D24" s="1" t="s">
        <v>23</v>
      </c>
      <c r="E24" s="1"/>
      <c r="F24" s="1"/>
      <c r="G24" s="7"/>
      <c r="H24" s="10">
        <v>2.36</v>
      </c>
      <c r="I24" s="52">
        <f>I1044+I1049+I1057+I1069+I1081</f>
        <v>-31392514.406953111</v>
      </c>
      <c r="J24" s="60"/>
      <c r="K24" s="9"/>
      <c r="L24" s="54"/>
      <c r="M24" s="54"/>
      <c r="N24" s="54"/>
      <c r="O24" s="54"/>
      <c r="P24" s="54"/>
      <c r="Q24" s="50"/>
      <c r="R24" s="54"/>
      <c r="S24" s="54"/>
      <c r="T24" s="54"/>
      <c r="U24" s="54"/>
      <c r="V24" s="54"/>
      <c r="W24" s="54"/>
      <c r="X24" s="9"/>
    </row>
    <row r="25" spans="1:24" ht="11.65" customHeight="1" x14ac:dyDescent="0.2">
      <c r="A25" s="51">
        <f t="shared" ca="1" si="0"/>
        <v>24</v>
      </c>
      <c r="C25" s="1"/>
      <c r="D25" s="1"/>
      <c r="E25" s="1"/>
      <c r="F25" s="1"/>
      <c r="G25" s="7"/>
      <c r="H25" s="10"/>
      <c r="I25" s="56"/>
      <c r="J25" s="4"/>
      <c r="K25" s="9"/>
      <c r="L25" s="54"/>
      <c r="M25" s="54"/>
      <c r="N25" s="54"/>
      <c r="O25" s="54"/>
      <c r="P25" s="54"/>
      <c r="Q25" s="50"/>
      <c r="R25" s="54"/>
      <c r="S25" s="54"/>
      <c r="T25" s="54"/>
      <c r="U25" s="54"/>
      <c r="V25" s="54"/>
      <c r="W25" s="54"/>
      <c r="X25" s="50"/>
    </row>
    <row r="26" spans="1:24" ht="11.65" customHeight="1" x14ac:dyDescent="0.2">
      <c r="A26" s="51">
        <f t="shared" ca="1" si="0"/>
        <v>25</v>
      </c>
      <c r="C26" s="1"/>
      <c r="D26" s="1" t="s">
        <v>24</v>
      </c>
      <c r="E26" s="1"/>
      <c r="F26" s="1"/>
      <c r="G26" s="7"/>
      <c r="H26" s="10"/>
      <c r="I26" s="54">
        <f>SUM(I18:I24)</f>
        <v>-1100148159.7480032</v>
      </c>
      <c r="J26" s="4"/>
      <c r="K26" s="9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0"/>
    </row>
    <row r="27" spans="1:24" ht="11.65" customHeight="1" x14ac:dyDescent="0.2">
      <c r="A27" s="51">
        <f t="shared" ca="1" si="0"/>
        <v>26</v>
      </c>
      <c r="C27" s="1"/>
      <c r="D27" s="1"/>
      <c r="E27" s="1"/>
      <c r="F27" s="1"/>
      <c r="G27" s="7"/>
      <c r="H27" s="10"/>
      <c r="I27" s="50"/>
      <c r="J27" s="4"/>
      <c r="K27" s="9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</row>
    <row r="28" spans="1:24" ht="11.65" customHeight="1" thickBot="1" x14ac:dyDescent="0.25">
      <c r="A28" s="51">
        <f t="shared" ca="1" si="0"/>
        <v>27</v>
      </c>
      <c r="C28" s="1" t="s">
        <v>25</v>
      </c>
      <c r="D28" s="1"/>
      <c r="E28" s="1"/>
      <c r="F28" s="1"/>
      <c r="G28" s="7"/>
      <c r="H28" s="10"/>
      <c r="I28" s="57">
        <f>I15+I26</f>
        <v>772735024.38474035</v>
      </c>
      <c r="J28" s="4"/>
      <c r="K28" s="9"/>
      <c r="L28" s="54"/>
      <c r="M28" s="54"/>
      <c r="N28" s="54"/>
      <c r="O28" s="54"/>
      <c r="P28" s="54"/>
      <c r="Q28" s="50"/>
      <c r="R28" s="54"/>
      <c r="S28" s="54"/>
      <c r="T28" s="54"/>
      <c r="U28" s="54"/>
      <c r="V28" s="54"/>
      <c r="W28" s="54"/>
      <c r="X28" s="9"/>
    </row>
    <row r="29" spans="1:24" ht="11.65" customHeight="1" thickTop="1" x14ac:dyDescent="0.2">
      <c r="A29" s="51">
        <f t="shared" ref="A29:A61" ca="1" si="1">OFFSET(A29,-1,)+1</f>
        <v>28</v>
      </c>
      <c r="C29" s="84">
        <v>310</v>
      </c>
      <c r="D29" s="1" t="s">
        <v>33</v>
      </c>
      <c r="E29" s="1"/>
      <c r="F29" s="1"/>
      <c r="G29" s="1"/>
      <c r="H29" s="85"/>
      <c r="I29" s="2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1">
        <f t="shared" ca="1" si="1"/>
        <v>29</v>
      </c>
      <c r="C30" s="84"/>
      <c r="D30" s="1"/>
      <c r="E30" s="1"/>
      <c r="F30" s="84" t="s">
        <v>292</v>
      </c>
      <c r="G30" s="1" t="s">
        <v>256</v>
      </c>
      <c r="H30" s="85"/>
      <c r="I30" s="1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1">
        <f t="shared" ca="1" si="1"/>
        <v>30</v>
      </c>
      <c r="C31" s="84"/>
      <c r="D31" s="1"/>
      <c r="E31" s="1"/>
      <c r="F31" s="84" t="s">
        <v>292</v>
      </c>
      <c r="G31" s="1" t="s">
        <v>260</v>
      </c>
      <c r="H31" s="85"/>
      <c r="I31" s="1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1">
        <f t="shared" ca="1" si="1"/>
        <v>31</v>
      </c>
      <c r="C32" s="84"/>
      <c r="D32" s="1"/>
      <c r="E32" s="1"/>
      <c r="F32" s="84" t="s">
        <v>292</v>
      </c>
      <c r="G32" s="1" t="s">
        <v>26</v>
      </c>
      <c r="H32" s="85"/>
      <c r="I32" s="1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1">
        <f t="shared" ca="1" si="1"/>
        <v>32</v>
      </c>
      <c r="C33" s="84"/>
      <c r="D33" s="1"/>
      <c r="E33" s="1"/>
      <c r="F33" s="84" t="s">
        <v>292</v>
      </c>
      <c r="G33" s="1" t="s">
        <v>255</v>
      </c>
      <c r="H33" s="85"/>
      <c r="I33" s="1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1">
        <f t="shared" ca="1" si="1"/>
        <v>33</v>
      </c>
      <c r="C34" s="84"/>
      <c r="D34" s="1"/>
      <c r="E34" s="1"/>
      <c r="F34" s="84" t="s">
        <v>292</v>
      </c>
      <c r="G34" s="1" t="s">
        <v>257</v>
      </c>
      <c r="H34" s="85"/>
      <c r="I34" s="1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1">
        <f t="shared" ca="1" si="1"/>
        <v>34</v>
      </c>
      <c r="C35" s="84"/>
      <c r="D35" s="1"/>
      <c r="E35" s="1"/>
      <c r="F35" s="84" t="s">
        <v>292</v>
      </c>
      <c r="G35" s="1" t="s">
        <v>259</v>
      </c>
      <c r="H35" s="85"/>
      <c r="I35" s="1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1">
        <f t="shared" ca="1" si="1"/>
        <v>35</v>
      </c>
      <c r="C36" s="84"/>
      <c r="D36" s="1"/>
      <c r="E36" s="1"/>
      <c r="F36" s="84" t="s">
        <v>292</v>
      </c>
      <c r="G36" s="1" t="s">
        <v>199</v>
      </c>
      <c r="H36" s="85"/>
      <c r="I36" s="1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1">
        <f t="shared" ca="1" si="1"/>
        <v>36</v>
      </c>
      <c r="C37" s="84"/>
      <c r="D37" s="1"/>
      <c r="E37" s="1"/>
      <c r="F37" s="84" t="s">
        <v>292</v>
      </c>
      <c r="G37" s="1" t="s">
        <v>257</v>
      </c>
      <c r="H37" s="85"/>
      <c r="I37" s="1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1">
        <f t="shared" ca="1" si="1"/>
        <v>37</v>
      </c>
      <c r="C38" s="84"/>
      <c r="D38" s="1"/>
      <c r="E38" s="1"/>
      <c r="F38" s="1"/>
      <c r="G38" s="1"/>
      <c r="H38" s="85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1">
        <f t="shared" ca="1" si="1"/>
        <v>38</v>
      </c>
      <c r="C39" s="84"/>
      <c r="D39" s="1"/>
      <c r="E39" s="1"/>
      <c r="F39" s="1"/>
      <c r="G39" s="1"/>
      <c r="H39" s="85"/>
      <c r="I39" s="2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1">
        <f t="shared" ca="1" si="1"/>
        <v>39</v>
      </c>
      <c r="C40" s="84">
        <v>311</v>
      </c>
      <c r="D40" s="1" t="s">
        <v>35</v>
      </c>
      <c r="E40" s="1"/>
      <c r="F40" s="1"/>
      <c r="G40" s="1"/>
      <c r="H40" s="85"/>
      <c r="I40" s="2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1">
        <f t="shared" ca="1" si="1"/>
        <v>40</v>
      </c>
      <c r="C41" s="84"/>
      <c r="D41" s="1"/>
      <c r="E41" s="1"/>
      <c r="F41" s="84" t="s">
        <v>292</v>
      </c>
      <c r="G41" s="1" t="s">
        <v>256</v>
      </c>
      <c r="H41" s="85"/>
      <c r="I41" s="1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1">
        <f t="shared" ca="1" si="1"/>
        <v>41</v>
      </c>
      <c r="C42" s="84"/>
      <c r="D42" s="1"/>
      <c r="E42" s="1"/>
      <c r="F42" s="84" t="s">
        <v>292</v>
      </c>
      <c r="G42" s="1" t="s">
        <v>260</v>
      </c>
      <c r="H42" s="85"/>
      <c r="I42" s="1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1">
        <f t="shared" ca="1" si="1"/>
        <v>42</v>
      </c>
      <c r="C43" s="84"/>
      <c r="D43" s="1"/>
      <c r="E43" s="1"/>
      <c r="F43" s="84" t="s">
        <v>292</v>
      </c>
      <c r="G43" s="1" t="s">
        <v>26</v>
      </c>
      <c r="H43" s="85"/>
      <c r="I43" s="1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1">
        <f t="shared" ca="1" si="1"/>
        <v>43</v>
      </c>
      <c r="C44" s="84"/>
      <c r="D44" s="1"/>
      <c r="E44" s="1"/>
      <c r="F44" s="84" t="s">
        <v>292</v>
      </c>
      <c r="G44" s="1" t="s">
        <v>255</v>
      </c>
      <c r="H44" s="85"/>
      <c r="I44" s="11">
        <v>13577443.751979899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1">
        <f t="shared" ca="1" si="1"/>
        <v>44</v>
      </c>
      <c r="C45" s="84"/>
      <c r="D45" s="1"/>
      <c r="E45" s="1"/>
      <c r="F45" s="84" t="s">
        <v>292</v>
      </c>
      <c r="G45" s="1" t="s">
        <v>257</v>
      </c>
      <c r="H45" s="85"/>
      <c r="I45" s="1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1">
        <f t="shared" ca="1" si="1"/>
        <v>45</v>
      </c>
      <c r="C46" s="84"/>
      <c r="D46" s="1"/>
      <c r="E46" s="1"/>
      <c r="F46" s="84" t="s">
        <v>292</v>
      </c>
      <c r="G46" s="1" t="s">
        <v>259</v>
      </c>
      <c r="H46" s="85"/>
      <c r="I46" s="11">
        <v>31830120.861586384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1">
        <f t="shared" ca="1" si="1"/>
        <v>46</v>
      </c>
      <c r="C47" s="84"/>
      <c r="D47" s="1"/>
      <c r="E47" s="1"/>
      <c r="F47" s="84" t="s">
        <v>292</v>
      </c>
      <c r="G47" s="1" t="s">
        <v>257</v>
      </c>
      <c r="H47" s="85"/>
      <c r="I47" s="1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1">
        <f t="shared" ca="1" si="1"/>
        <v>47</v>
      </c>
      <c r="C48" s="84"/>
      <c r="D48" s="1"/>
      <c r="E48" s="1"/>
      <c r="F48" s="1"/>
      <c r="G48" s="1"/>
      <c r="H48" s="85" t="s">
        <v>34</v>
      </c>
      <c r="I48" s="13">
        <v>45407564.613566279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1">
        <f t="shared" ca="1" si="1"/>
        <v>48</v>
      </c>
      <c r="C49" s="84"/>
      <c r="D49" s="1"/>
      <c r="E49" s="1"/>
      <c r="F49" s="1"/>
      <c r="G49" s="1"/>
      <c r="H49" s="85"/>
      <c r="I49" s="2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1">
        <f t="shared" ca="1" si="1"/>
        <v>49</v>
      </c>
      <c r="C50" s="84">
        <v>312</v>
      </c>
      <c r="D50" s="1" t="s">
        <v>36</v>
      </c>
      <c r="E50" s="1"/>
      <c r="F50" s="84"/>
      <c r="G50" s="1"/>
      <c r="H50" s="85"/>
      <c r="I50" s="1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1">
        <f t="shared" ca="1" si="1"/>
        <v>50</v>
      </c>
      <c r="C51" s="84"/>
      <c r="D51" s="1"/>
      <c r="E51" s="1"/>
      <c r="F51" s="84" t="s">
        <v>292</v>
      </c>
      <c r="G51" s="1" t="s">
        <v>256</v>
      </c>
      <c r="H51" s="85"/>
      <c r="I51" s="1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1">
        <f t="shared" ca="1" si="1"/>
        <v>51</v>
      </c>
      <c r="C52" s="84"/>
      <c r="D52" s="1"/>
      <c r="E52" s="1"/>
      <c r="F52" s="84" t="s">
        <v>292</v>
      </c>
      <c r="G52" s="1" t="s">
        <v>260</v>
      </c>
      <c r="H52" s="85"/>
      <c r="I52" s="1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1">
        <f t="shared" ca="1" si="1"/>
        <v>52</v>
      </c>
      <c r="C53" s="84"/>
      <c r="D53" s="1"/>
      <c r="E53" s="1"/>
      <c r="F53" s="84" t="s">
        <v>292</v>
      </c>
      <c r="G53" s="1" t="s">
        <v>26</v>
      </c>
      <c r="H53" s="85"/>
      <c r="I53" s="1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1">
        <f t="shared" ca="1" si="1"/>
        <v>53</v>
      </c>
      <c r="C54" s="84"/>
      <c r="D54" s="1"/>
      <c r="E54" s="1"/>
      <c r="F54" s="84" t="s">
        <v>292</v>
      </c>
      <c r="G54" s="1" t="s">
        <v>255</v>
      </c>
      <c r="H54" s="85"/>
      <c r="I54" s="11">
        <v>26384392.197117399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1">
        <f t="shared" ca="1" si="1"/>
        <v>54</v>
      </c>
      <c r="C55" s="84"/>
      <c r="D55" s="1"/>
      <c r="E55" s="1"/>
      <c r="F55" s="84" t="s">
        <v>292</v>
      </c>
      <c r="G55" s="1" t="s">
        <v>257</v>
      </c>
      <c r="H55" s="85"/>
      <c r="I55" s="1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1">
        <f t="shared" ca="1" si="1"/>
        <v>55</v>
      </c>
      <c r="C56" s="84"/>
      <c r="D56" s="1"/>
      <c r="E56" s="1"/>
      <c r="F56" s="84" t="s">
        <v>292</v>
      </c>
      <c r="G56" s="1" t="s">
        <v>259</v>
      </c>
      <c r="H56" s="85"/>
      <c r="I56" s="11">
        <v>213547126.8828277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1">
        <f t="shared" ca="1" si="1"/>
        <v>56</v>
      </c>
      <c r="C57" s="84"/>
      <c r="D57" s="1"/>
      <c r="E57" s="1"/>
      <c r="F57" s="84" t="s">
        <v>292</v>
      </c>
      <c r="G57" s="1" t="s">
        <v>199</v>
      </c>
      <c r="H57" s="85"/>
      <c r="I57" s="1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1">
        <f t="shared" ca="1" si="1"/>
        <v>57</v>
      </c>
      <c r="C58" s="84"/>
      <c r="D58" s="1"/>
      <c r="E58" s="1"/>
      <c r="F58" s="1"/>
      <c r="G58" s="1"/>
      <c r="H58" s="85" t="s">
        <v>34</v>
      </c>
      <c r="I58" s="13">
        <v>239931519.07994509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1">
        <f t="shared" ca="1" si="1"/>
        <v>58</v>
      </c>
      <c r="C59" s="84"/>
      <c r="D59" s="1"/>
      <c r="E59" s="1"/>
      <c r="F59" s="1"/>
      <c r="G59" s="1"/>
      <c r="H59" s="85"/>
      <c r="I59" s="2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1">
        <f t="shared" ca="1" si="1"/>
        <v>59</v>
      </c>
      <c r="C60" s="84">
        <v>314</v>
      </c>
      <c r="D60" s="1" t="s">
        <v>37</v>
      </c>
      <c r="E60" s="1"/>
      <c r="F60" s="1"/>
      <c r="G60" s="1"/>
      <c r="H60" s="85"/>
      <c r="I60" s="2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1">
        <f t="shared" ca="1" si="1"/>
        <v>60</v>
      </c>
      <c r="C61" s="84"/>
      <c r="D61" s="1"/>
      <c r="E61" s="1"/>
      <c r="F61" s="84" t="s">
        <v>292</v>
      </c>
      <c r="G61" s="1" t="s">
        <v>256</v>
      </c>
      <c r="H61" s="85"/>
      <c r="I61" s="1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1">
        <f t="shared" ref="A62:A126" ca="1" si="2">OFFSET(A62,-1,)+1</f>
        <v>61</v>
      </c>
      <c r="C62" s="84"/>
      <c r="D62" s="1"/>
      <c r="E62" s="1"/>
      <c r="F62" s="84" t="s">
        <v>292</v>
      </c>
      <c r="G62" s="1" t="s">
        <v>260</v>
      </c>
      <c r="H62" s="85"/>
      <c r="I62" s="1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1">
        <f t="shared" ca="1" si="2"/>
        <v>62</v>
      </c>
      <c r="C63" s="84"/>
      <c r="D63" s="1"/>
      <c r="E63" s="1"/>
      <c r="F63" s="84" t="s">
        <v>292</v>
      </c>
      <c r="G63" s="1" t="s">
        <v>26</v>
      </c>
      <c r="H63" s="85"/>
      <c r="I63" s="1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1">
        <f t="shared" ca="1" si="2"/>
        <v>63</v>
      </c>
      <c r="C64" s="84"/>
      <c r="D64" s="1"/>
      <c r="E64" s="1"/>
      <c r="F64" s="84" t="s">
        <v>292</v>
      </c>
      <c r="G64" s="1" t="s">
        <v>255</v>
      </c>
      <c r="H64" s="85"/>
      <c r="I64" s="11">
        <v>8433648.9468340278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1">
        <f t="shared" ca="1" si="2"/>
        <v>64</v>
      </c>
      <c r="C65" s="84"/>
      <c r="D65" s="1"/>
      <c r="E65" s="1"/>
      <c r="F65" s="84" t="s">
        <v>292</v>
      </c>
      <c r="G65" s="1" t="s">
        <v>257</v>
      </c>
      <c r="H65" s="85"/>
      <c r="I65" s="1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1">
        <f t="shared" ca="1" si="2"/>
        <v>65</v>
      </c>
      <c r="C66" s="84"/>
      <c r="D66" s="1"/>
      <c r="E66" s="1"/>
      <c r="F66" s="84" t="s">
        <v>292</v>
      </c>
      <c r="G66" s="1" t="s">
        <v>259</v>
      </c>
      <c r="H66" s="85"/>
      <c r="I66" s="11">
        <v>44344697.412736669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1">
        <f t="shared" ca="1" si="2"/>
        <v>66</v>
      </c>
      <c r="C67" s="84"/>
      <c r="D67" s="1"/>
      <c r="E67" s="1"/>
      <c r="F67" s="84" t="s">
        <v>292</v>
      </c>
      <c r="G67" s="1" t="s">
        <v>257</v>
      </c>
      <c r="H67" s="85"/>
      <c r="I67" s="1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1">
        <f t="shared" ca="1" si="2"/>
        <v>67</v>
      </c>
      <c r="C68" s="84"/>
      <c r="D68" s="1"/>
      <c r="E68" s="1"/>
      <c r="F68" s="1"/>
      <c r="G68" s="1"/>
      <c r="H68" s="85" t="s">
        <v>34</v>
      </c>
      <c r="I68" s="13">
        <v>52778346.359570697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1">
        <f t="shared" ca="1" si="2"/>
        <v>68</v>
      </c>
      <c r="C69" s="84"/>
      <c r="D69" s="1"/>
      <c r="E69" s="1"/>
      <c r="F69" s="1"/>
      <c r="G69" s="1"/>
      <c r="H69" s="85"/>
      <c r="I69" s="2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1">
        <f t="shared" ca="1" si="2"/>
        <v>69</v>
      </c>
      <c r="C70" s="84">
        <v>315</v>
      </c>
      <c r="D70" s="1" t="s">
        <v>38</v>
      </c>
      <c r="E70" s="1"/>
      <c r="F70" s="1"/>
      <c r="G70" s="1"/>
      <c r="H70" s="85"/>
      <c r="I70" s="2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1">
        <f t="shared" ca="1" si="2"/>
        <v>70</v>
      </c>
      <c r="C71" s="84"/>
      <c r="D71" s="1"/>
      <c r="E71" s="1"/>
      <c r="F71" s="84" t="s">
        <v>292</v>
      </c>
      <c r="G71" s="1" t="s">
        <v>256</v>
      </c>
      <c r="H71" s="85"/>
      <c r="I71" s="1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1">
        <f t="shared" ca="1" si="2"/>
        <v>71</v>
      </c>
      <c r="C72" s="84"/>
      <c r="D72" s="1"/>
      <c r="E72" s="1"/>
      <c r="F72" s="84" t="s">
        <v>292</v>
      </c>
      <c r="G72" s="1" t="s">
        <v>260</v>
      </c>
      <c r="H72" s="85"/>
      <c r="I72" s="1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1">
        <f t="shared" ca="1" si="2"/>
        <v>72</v>
      </c>
      <c r="C73" s="84"/>
      <c r="D73" s="1"/>
      <c r="E73" s="1"/>
      <c r="F73" s="84" t="s">
        <v>292</v>
      </c>
      <c r="G73" s="1" t="s">
        <v>26</v>
      </c>
      <c r="H73" s="85"/>
      <c r="I73" s="1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1">
        <f t="shared" ca="1" si="2"/>
        <v>73</v>
      </c>
      <c r="C74" s="84"/>
      <c r="D74" s="1"/>
      <c r="E74" s="1"/>
      <c r="F74" s="84" t="s">
        <v>292</v>
      </c>
      <c r="G74" s="1" t="s">
        <v>255</v>
      </c>
      <c r="H74" s="85"/>
      <c r="I74" s="11">
        <v>2008615.7793405517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1">
        <f t="shared" ca="1" si="2"/>
        <v>74</v>
      </c>
      <c r="C75" s="84"/>
      <c r="D75" s="1"/>
      <c r="E75" s="1"/>
      <c r="F75" s="84" t="s">
        <v>292</v>
      </c>
      <c r="G75" s="1" t="s">
        <v>257</v>
      </c>
      <c r="H75" s="85"/>
      <c r="I75" s="1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1">
        <f t="shared" ca="1" si="2"/>
        <v>75</v>
      </c>
      <c r="C76" s="84"/>
      <c r="D76" s="1"/>
      <c r="E76" s="1"/>
      <c r="F76" s="84" t="s">
        <v>292</v>
      </c>
      <c r="G76" s="1" t="s">
        <v>259</v>
      </c>
      <c r="H76" s="85"/>
      <c r="I76" s="11">
        <v>13106040.057375623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1">
        <f t="shared" ca="1" si="2"/>
        <v>76</v>
      </c>
      <c r="C77" s="84"/>
      <c r="D77" s="1"/>
      <c r="E77" s="1"/>
      <c r="F77" s="84" t="s">
        <v>292</v>
      </c>
      <c r="G77" s="1" t="s">
        <v>257</v>
      </c>
      <c r="H77" s="85"/>
      <c r="I77" s="1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1">
        <f t="shared" ca="1" si="2"/>
        <v>77</v>
      </c>
      <c r="C78" s="84"/>
      <c r="D78" s="1"/>
      <c r="E78" s="1"/>
      <c r="F78" s="1"/>
      <c r="G78" s="1"/>
      <c r="H78" s="85" t="s">
        <v>34</v>
      </c>
      <c r="I78" s="13">
        <v>15114655.836716175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1">
        <f t="shared" ca="1" si="2"/>
        <v>78</v>
      </c>
      <c r="C79" s="84"/>
      <c r="D79" s="1"/>
      <c r="E79" s="1"/>
      <c r="F79" s="1"/>
      <c r="G79" s="1"/>
      <c r="H79" s="85"/>
      <c r="I79" s="2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1">
        <f t="shared" ca="1" si="2"/>
        <v>79</v>
      </c>
      <c r="C80" s="84"/>
      <c r="D80" s="1"/>
      <c r="E80" s="86"/>
      <c r="F80" s="1"/>
      <c r="G80" s="1"/>
      <c r="H80" s="85"/>
      <c r="I80" s="15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1">
        <f t="shared" ca="1" si="2"/>
        <v>80</v>
      </c>
      <c r="C81" s="87"/>
      <c r="D81" s="88"/>
      <c r="E81" s="89"/>
      <c r="F81" s="1"/>
      <c r="G81" s="88"/>
      <c r="H81" s="90"/>
      <c r="I81" s="17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1">
        <f t="shared" ca="1" si="2"/>
        <v>81</v>
      </c>
      <c r="C82" s="84">
        <v>316</v>
      </c>
      <c r="D82" s="1" t="s">
        <v>39</v>
      </c>
      <c r="E82" s="1"/>
      <c r="F82" s="1"/>
      <c r="G82" s="1"/>
      <c r="H82" s="85"/>
      <c r="I82" s="2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1">
        <f t="shared" ca="1" si="2"/>
        <v>82</v>
      </c>
      <c r="C83" s="84"/>
      <c r="D83" s="1"/>
      <c r="E83" s="1"/>
      <c r="F83" s="84" t="s">
        <v>292</v>
      </c>
      <c r="G83" s="1" t="s">
        <v>256</v>
      </c>
      <c r="H83" s="85"/>
      <c r="I83" s="1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1">
        <f t="shared" ca="1" si="2"/>
        <v>83</v>
      </c>
      <c r="C84" s="84"/>
      <c r="D84" s="1"/>
      <c r="E84" s="1"/>
      <c r="F84" s="84" t="s">
        <v>292</v>
      </c>
      <c r="G84" s="1" t="s">
        <v>260</v>
      </c>
      <c r="H84" s="85"/>
      <c r="I84" s="1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1">
        <f t="shared" ca="1" si="2"/>
        <v>84</v>
      </c>
      <c r="C85" s="84"/>
      <c r="D85" s="1"/>
      <c r="E85" s="1"/>
      <c r="F85" s="84" t="s">
        <v>292</v>
      </c>
      <c r="G85" s="1" t="s">
        <v>26</v>
      </c>
      <c r="H85" s="85"/>
      <c r="I85" s="1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1">
        <f t="shared" ca="1" si="2"/>
        <v>85</v>
      </c>
      <c r="C86" s="84"/>
      <c r="D86" s="1"/>
      <c r="E86" s="1"/>
      <c r="F86" s="84" t="s">
        <v>292</v>
      </c>
      <c r="G86" s="1" t="s">
        <v>255</v>
      </c>
      <c r="H86" s="85"/>
      <c r="I86" s="11">
        <v>89598.60029406652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1">
        <f t="shared" ca="1" si="2"/>
        <v>86</v>
      </c>
      <c r="C87" s="84"/>
      <c r="D87" s="1"/>
      <c r="E87" s="1"/>
      <c r="F87" s="84" t="s">
        <v>292</v>
      </c>
      <c r="G87" s="1" t="s">
        <v>257</v>
      </c>
      <c r="H87" s="85"/>
      <c r="I87" s="1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1">
        <f t="shared" ca="1" si="2"/>
        <v>87</v>
      </c>
      <c r="C88" s="84"/>
      <c r="D88" s="1"/>
      <c r="E88" s="1"/>
      <c r="F88" s="84" t="s">
        <v>292</v>
      </c>
      <c r="G88" s="1" t="s">
        <v>259</v>
      </c>
      <c r="H88" s="85"/>
      <c r="I88" s="11">
        <v>1112270.6369727675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1">
        <f t="shared" ca="1" si="2"/>
        <v>88</v>
      </c>
      <c r="C89" s="84"/>
      <c r="D89" s="1"/>
      <c r="E89" s="1"/>
      <c r="F89" s="84" t="s">
        <v>292</v>
      </c>
      <c r="G89" s="1" t="s">
        <v>257</v>
      </c>
      <c r="H89" s="85"/>
      <c r="I89" s="1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1">
        <f t="shared" ca="1" si="2"/>
        <v>89</v>
      </c>
      <c r="C90" s="84"/>
      <c r="D90" s="1"/>
      <c r="E90" s="1"/>
      <c r="F90" s="1"/>
      <c r="G90" s="1"/>
      <c r="H90" s="85" t="s">
        <v>34</v>
      </c>
      <c r="I90" s="13">
        <v>1201869.2372668341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1">
        <f t="shared" ca="1" si="2"/>
        <v>90</v>
      </c>
      <c r="C91" s="84"/>
      <c r="D91" s="1"/>
      <c r="E91" s="1"/>
      <c r="F91" s="1"/>
      <c r="G91" s="1"/>
      <c r="H91" s="85"/>
      <c r="I91" s="2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1">
        <f t="shared" ca="1" si="2"/>
        <v>91</v>
      </c>
      <c r="C92" s="84">
        <v>317</v>
      </c>
      <c r="D92" s="1" t="s">
        <v>40</v>
      </c>
      <c r="E92" s="1"/>
      <c r="F92" s="1"/>
      <c r="G92" s="1"/>
      <c r="H92" s="85"/>
      <c r="I92" s="2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1">
        <f t="shared" ca="1" si="2"/>
        <v>92</v>
      </c>
      <c r="C93" s="84"/>
      <c r="D93" s="1"/>
      <c r="E93" s="1"/>
      <c r="F93" s="84" t="s">
        <v>292</v>
      </c>
      <c r="G93" s="1" t="s">
        <v>199</v>
      </c>
      <c r="H93" s="85"/>
      <c r="I93" s="1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1">
        <f t="shared" ca="1" si="2"/>
        <v>93</v>
      </c>
      <c r="C94" s="84"/>
      <c r="D94" s="1"/>
      <c r="E94" s="1"/>
      <c r="F94" s="1"/>
      <c r="G94" s="1"/>
      <c r="H94" s="85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1">
        <f t="shared" ca="1" si="2"/>
        <v>94</v>
      </c>
      <c r="C95" s="84"/>
      <c r="D95" s="1"/>
      <c r="E95" s="1"/>
      <c r="F95" s="1"/>
      <c r="G95" s="1"/>
      <c r="H95" s="85"/>
      <c r="I95" s="2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1">
        <f t="shared" ca="1" si="2"/>
        <v>95</v>
      </c>
      <c r="C96" s="84" t="s">
        <v>41</v>
      </c>
      <c r="D96" s="1" t="s">
        <v>42</v>
      </c>
      <c r="E96" s="1"/>
      <c r="F96" s="1"/>
      <c r="G96" s="1"/>
      <c r="H96" s="85"/>
      <c r="I96" s="2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1">
        <f t="shared" ca="1" si="2"/>
        <v>96</v>
      </c>
      <c r="C97" s="84"/>
      <c r="D97" s="1"/>
      <c r="E97" s="1"/>
      <c r="F97" s="84" t="s">
        <v>292</v>
      </c>
      <c r="G97" s="1" t="s">
        <v>255</v>
      </c>
      <c r="H97" s="85"/>
      <c r="I97" s="1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1">
        <f t="shared" ca="1" si="2"/>
        <v>97</v>
      </c>
      <c r="C98" s="84"/>
      <c r="D98" s="1"/>
      <c r="E98" s="1"/>
      <c r="F98" s="84" t="s">
        <v>292</v>
      </c>
      <c r="G98" s="1" t="s">
        <v>257</v>
      </c>
      <c r="H98" s="85"/>
      <c r="I98" s="1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1">
        <f t="shared" ca="1" si="2"/>
        <v>98</v>
      </c>
      <c r="C99" s="84"/>
      <c r="D99" s="1"/>
      <c r="E99" s="1"/>
      <c r="F99" s="84" t="s">
        <v>292</v>
      </c>
      <c r="G99" s="1" t="s">
        <v>26</v>
      </c>
      <c r="H99" s="85"/>
      <c r="I99" s="11">
        <v>3854034.6004799637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1">
        <f t="shared" ca="1" si="2"/>
        <v>99</v>
      </c>
      <c r="C100" s="84"/>
      <c r="D100" s="1"/>
      <c r="E100" s="1"/>
      <c r="F100" s="1"/>
      <c r="G100" s="1"/>
      <c r="H100" s="85"/>
      <c r="I100" s="13">
        <v>3973393.8049676605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1">
        <f t="shared" ca="1" si="2"/>
        <v>100</v>
      </c>
      <c r="C101" s="84"/>
      <c r="D101" s="1"/>
      <c r="E101" s="1"/>
      <c r="F101" s="1"/>
      <c r="G101" s="1"/>
      <c r="H101" s="85"/>
      <c r="I101" s="2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1">
        <f t="shared" ca="1" si="2"/>
        <v>101</v>
      </c>
      <c r="C102" s="84"/>
      <c r="D102" s="1"/>
      <c r="E102" s="1"/>
      <c r="F102" s="1"/>
      <c r="G102" s="1"/>
      <c r="H102" s="85"/>
      <c r="I102" s="2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1">
        <f t="shared" ca="1" si="2"/>
        <v>102</v>
      </c>
      <c r="C103" s="91" t="s">
        <v>43</v>
      </c>
      <c r="D103" s="1"/>
      <c r="E103" s="1"/>
      <c r="F103" s="1"/>
      <c r="G103" s="1"/>
      <c r="H103" s="85" t="s">
        <v>34</v>
      </c>
      <c r="I103" s="14">
        <v>359050868.20766646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1">
        <f t="shared" ca="1" si="2"/>
        <v>103</v>
      </c>
      <c r="C104" s="84"/>
      <c r="D104" s="1"/>
      <c r="E104" s="1"/>
      <c r="F104" s="1"/>
      <c r="G104" s="1"/>
      <c r="H104" s="85"/>
      <c r="I104" s="2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1">
        <f t="shared" ca="1" si="2"/>
        <v>104</v>
      </c>
      <c r="C105" s="84"/>
      <c r="D105" s="1"/>
      <c r="E105" s="1"/>
      <c r="F105" s="1"/>
      <c r="G105" s="1"/>
      <c r="H105" s="85"/>
      <c r="I105" s="2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1">
        <f t="shared" ca="1" si="2"/>
        <v>105</v>
      </c>
      <c r="C106" s="84" t="s">
        <v>44</v>
      </c>
      <c r="D106" s="1"/>
      <c r="E106" s="1"/>
      <c r="F106" s="1"/>
      <c r="G106" s="1"/>
      <c r="H106" s="85"/>
      <c r="I106" s="2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1">
        <f t="shared" ca="1" si="2"/>
        <v>106</v>
      </c>
      <c r="C107" s="84"/>
      <c r="D107" s="1"/>
      <c r="E107" s="1" t="s">
        <v>199</v>
      </c>
      <c r="F107" s="1"/>
      <c r="G107" s="1"/>
      <c r="H107" s="85"/>
      <c r="I107" s="1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1">
        <f t="shared" ca="1" si="2"/>
        <v>107</v>
      </c>
      <c r="C108" s="84"/>
      <c r="D108" s="1"/>
      <c r="E108" s="1" t="s">
        <v>259</v>
      </c>
      <c r="F108" s="1"/>
      <c r="G108" s="1"/>
      <c r="H108" s="85"/>
      <c r="I108" s="11">
        <v>304197835.91605294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1">
        <f t="shared" ca="1" si="2"/>
        <v>108</v>
      </c>
      <c r="C109" s="84"/>
      <c r="D109" s="1"/>
      <c r="E109" s="1" t="s">
        <v>262</v>
      </c>
      <c r="F109" s="1"/>
      <c r="G109" s="1"/>
      <c r="H109" s="85"/>
      <c r="I109" s="1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1">
        <f t="shared" ca="1" si="2"/>
        <v>109</v>
      </c>
      <c r="C110" s="84"/>
      <c r="D110" s="1"/>
      <c r="E110" s="86" t="s">
        <v>26</v>
      </c>
      <c r="F110" s="1"/>
      <c r="G110" s="1"/>
      <c r="H110" s="85"/>
      <c r="I110" s="11">
        <v>3854034.6004799637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1">
        <f t="shared" ca="1" si="2"/>
        <v>110</v>
      </c>
      <c r="C111" s="84"/>
      <c r="D111" s="1"/>
      <c r="E111" s="1" t="s">
        <v>255</v>
      </c>
      <c r="F111" s="84"/>
      <c r="G111" s="1"/>
      <c r="H111" s="85"/>
      <c r="I111" s="11">
        <v>50998997.691133566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1">
        <f t="shared" ca="1" si="2"/>
        <v>111</v>
      </c>
      <c r="C112" s="84"/>
      <c r="D112" s="1"/>
      <c r="E112" s="1" t="s">
        <v>257</v>
      </c>
      <c r="F112" s="84"/>
      <c r="G112" s="1"/>
      <c r="H112" s="85"/>
      <c r="I112" s="1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1">
        <f t="shared" ca="1" si="2"/>
        <v>112</v>
      </c>
      <c r="C113" s="84"/>
      <c r="D113" s="1"/>
      <c r="E113" s="84" t="s">
        <v>268</v>
      </c>
      <c r="F113" s="1"/>
      <c r="G113" s="1"/>
      <c r="H113" s="85"/>
      <c r="I113" s="1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1">
        <f t="shared" ca="1" si="2"/>
        <v>113</v>
      </c>
      <c r="C114" s="84" t="s">
        <v>45</v>
      </c>
      <c r="D114" s="1"/>
      <c r="E114" s="1"/>
      <c r="F114" s="1"/>
      <c r="G114" s="1"/>
      <c r="H114" s="85" t="s">
        <v>34</v>
      </c>
      <c r="I114" s="20">
        <v>359050868.20766646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1">
        <f t="shared" ca="1" si="2"/>
        <v>114</v>
      </c>
      <c r="C115" s="84">
        <v>320</v>
      </c>
      <c r="D115" s="1" t="s">
        <v>33</v>
      </c>
      <c r="E115" s="1"/>
      <c r="F115" s="1"/>
      <c r="G115" s="1"/>
      <c r="H115" s="85"/>
      <c r="I115" s="2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1">
        <f t="shared" ca="1" si="2"/>
        <v>115</v>
      </c>
      <c r="C116" s="84"/>
      <c r="D116" s="1"/>
      <c r="E116" s="1"/>
      <c r="F116" s="84" t="s">
        <v>292</v>
      </c>
      <c r="G116" s="1" t="s">
        <v>256</v>
      </c>
      <c r="H116" s="85"/>
      <c r="I116" s="1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1">
        <f t="shared" ca="1" si="2"/>
        <v>116</v>
      </c>
      <c r="C117" s="84"/>
      <c r="D117" s="1"/>
      <c r="E117" s="1"/>
      <c r="F117" s="84" t="s">
        <v>292</v>
      </c>
      <c r="G117" s="1" t="s">
        <v>26</v>
      </c>
      <c r="H117" s="85"/>
      <c r="I117" s="1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1">
        <f t="shared" ca="1" si="2"/>
        <v>117</v>
      </c>
      <c r="C118" s="84"/>
      <c r="D118" s="1"/>
      <c r="E118" s="1"/>
      <c r="F118" s="1"/>
      <c r="G118" s="1"/>
      <c r="H118" s="85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1">
        <f t="shared" ca="1" si="2"/>
        <v>118</v>
      </c>
      <c r="C119" s="84"/>
      <c r="D119" s="1"/>
      <c r="E119" s="1"/>
      <c r="F119" s="1"/>
      <c r="G119" s="1"/>
      <c r="H119" s="85"/>
      <c r="I119" s="2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1">
        <f t="shared" ca="1" si="2"/>
        <v>119</v>
      </c>
      <c r="C120" s="84">
        <v>321</v>
      </c>
      <c r="D120" s="1" t="s">
        <v>35</v>
      </c>
      <c r="E120" s="1"/>
      <c r="F120" s="1"/>
      <c r="G120" s="1"/>
      <c r="H120" s="85"/>
      <c r="I120" s="2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1">
        <f t="shared" ca="1" si="2"/>
        <v>120</v>
      </c>
      <c r="C121" s="84"/>
      <c r="D121" s="1"/>
      <c r="E121" s="1"/>
      <c r="F121" s="84" t="s">
        <v>292</v>
      </c>
      <c r="G121" s="1" t="s">
        <v>256</v>
      </c>
      <c r="H121" s="85"/>
      <c r="I121" s="1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1">
        <f t="shared" ca="1" si="2"/>
        <v>121</v>
      </c>
      <c r="C122" s="84"/>
      <c r="D122" s="1"/>
      <c r="E122" s="1"/>
      <c r="F122" s="84" t="s">
        <v>292</v>
      </c>
      <c r="G122" s="1" t="s">
        <v>26</v>
      </c>
      <c r="H122" s="85"/>
      <c r="I122" s="1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1">
        <f t="shared" ca="1" si="2"/>
        <v>122</v>
      </c>
      <c r="C123" s="84"/>
      <c r="D123" s="1"/>
      <c r="E123" s="1"/>
      <c r="F123" s="1"/>
      <c r="G123" s="1"/>
      <c r="H123" s="85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1">
        <f t="shared" ca="1" si="2"/>
        <v>123</v>
      </c>
      <c r="C124" s="84"/>
      <c r="D124" s="1"/>
      <c r="E124" s="1"/>
      <c r="F124" s="1"/>
      <c r="G124" s="1"/>
      <c r="H124" s="85"/>
      <c r="I124" s="2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1">
        <f t="shared" ca="1" si="2"/>
        <v>124</v>
      </c>
      <c r="C125" s="84">
        <v>322</v>
      </c>
      <c r="D125" s="1" t="s">
        <v>46</v>
      </c>
      <c r="E125" s="1"/>
      <c r="F125" s="1"/>
      <c r="G125" s="1"/>
      <c r="H125" s="85"/>
      <c r="I125" s="2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1">
        <f t="shared" ca="1" si="2"/>
        <v>125</v>
      </c>
      <c r="C126" s="84"/>
      <c r="D126" s="1"/>
      <c r="E126" s="1"/>
      <c r="F126" s="84" t="s">
        <v>292</v>
      </c>
      <c r="G126" s="1" t="s">
        <v>256</v>
      </c>
      <c r="H126" s="85"/>
      <c r="I126" s="1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1">
        <f t="shared" ref="A127:A190" ca="1" si="3">OFFSET(A127,-1,)+1</f>
        <v>126</v>
      </c>
      <c r="C127" s="84"/>
      <c r="D127" s="1"/>
      <c r="E127" s="1"/>
      <c r="F127" s="84" t="s">
        <v>292</v>
      </c>
      <c r="G127" s="1" t="s">
        <v>26</v>
      </c>
      <c r="H127" s="85"/>
      <c r="I127" s="1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1">
        <f t="shared" ca="1" si="3"/>
        <v>127</v>
      </c>
      <c r="C128" s="84"/>
      <c r="D128" s="1"/>
      <c r="E128" s="1"/>
      <c r="F128" s="1"/>
      <c r="G128" s="1"/>
      <c r="H128" s="85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1">
        <f t="shared" ca="1" si="3"/>
        <v>128</v>
      </c>
      <c r="C129" s="84"/>
      <c r="D129" s="1"/>
      <c r="E129" s="1"/>
      <c r="F129" s="1"/>
      <c r="G129" s="1"/>
      <c r="H129" s="85"/>
      <c r="I129" s="2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1">
        <f t="shared" ca="1" si="3"/>
        <v>129</v>
      </c>
      <c r="C130" s="84">
        <v>323</v>
      </c>
      <c r="D130" s="1" t="s">
        <v>37</v>
      </c>
      <c r="E130" s="1"/>
      <c r="F130" s="1"/>
      <c r="G130" s="1"/>
      <c r="H130" s="85"/>
      <c r="I130" s="2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1">
        <f t="shared" ca="1" si="3"/>
        <v>130</v>
      </c>
      <c r="C131" s="84"/>
      <c r="D131" s="1"/>
      <c r="E131" s="1"/>
      <c r="F131" s="84" t="s">
        <v>292</v>
      </c>
      <c r="G131" s="1" t="s">
        <v>256</v>
      </c>
      <c r="H131" s="85"/>
      <c r="I131" s="1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1">
        <f t="shared" ca="1" si="3"/>
        <v>131</v>
      </c>
      <c r="C132" s="84"/>
      <c r="D132" s="1"/>
      <c r="E132" s="1"/>
      <c r="F132" s="84" t="s">
        <v>292</v>
      </c>
      <c r="G132" s="1" t="s">
        <v>26</v>
      </c>
      <c r="H132" s="85"/>
      <c r="I132" s="1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1">
        <f t="shared" ca="1" si="3"/>
        <v>132</v>
      </c>
      <c r="C133" s="84"/>
      <c r="D133" s="1"/>
      <c r="E133" s="1"/>
      <c r="F133" s="1"/>
      <c r="G133" s="1"/>
      <c r="H133" s="85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1">
        <f t="shared" ca="1" si="3"/>
        <v>133</v>
      </c>
      <c r="C134" s="84"/>
      <c r="D134" s="1"/>
      <c r="E134" s="1"/>
      <c r="F134" s="1"/>
      <c r="G134" s="1"/>
      <c r="H134" s="85"/>
      <c r="I134" s="2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1">
        <f t="shared" ca="1" si="3"/>
        <v>134</v>
      </c>
      <c r="C135" s="84">
        <v>324</v>
      </c>
      <c r="D135" s="1" t="s">
        <v>33</v>
      </c>
      <c r="E135" s="1"/>
      <c r="F135" s="1"/>
      <c r="G135" s="1"/>
      <c r="H135" s="85"/>
      <c r="I135" s="2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1">
        <f t="shared" ca="1" si="3"/>
        <v>135</v>
      </c>
      <c r="C136" s="84"/>
      <c r="D136" s="1"/>
      <c r="E136" s="1"/>
      <c r="F136" s="84" t="s">
        <v>292</v>
      </c>
      <c r="G136" s="1" t="s">
        <v>256</v>
      </c>
      <c r="H136" s="85"/>
      <c r="I136" s="1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1">
        <f t="shared" ca="1" si="3"/>
        <v>136</v>
      </c>
      <c r="C137" s="84"/>
      <c r="D137" s="1"/>
      <c r="E137" s="1"/>
      <c r="F137" s="84" t="s">
        <v>292</v>
      </c>
      <c r="G137" s="1" t="s">
        <v>26</v>
      </c>
      <c r="H137" s="85"/>
      <c r="I137" s="1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1">
        <f t="shared" ca="1" si="3"/>
        <v>137</v>
      </c>
      <c r="C138" s="84"/>
      <c r="D138" s="1"/>
      <c r="E138" s="1"/>
      <c r="F138" s="1"/>
      <c r="G138" s="1"/>
      <c r="H138" s="85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1">
        <f t="shared" ca="1" si="3"/>
        <v>138</v>
      </c>
      <c r="C139" s="84"/>
      <c r="D139" s="1"/>
      <c r="E139" s="1"/>
      <c r="F139" s="1"/>
      <c r="G139" s="1"/>
      <c r="H139" s="85"/>
      <c r="I139" s="2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1">
        <f t="shared" ca="1" si="3"/>
        <v>139</v>
      </c>
      <c r="C140" s="84">
        <v>325</v>
      </c>
      <c r="D140" s="1" t="s">
        <v>47</v>
      </c>
      <c r="E140" s="1"/>
      <c r="F140" s="1"/>
      <c r="G140" s="1"/>
      <c r="H140" s="85"/>
      <c r="I140" s="2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1">
        <f t="shared" ca="1" si="3"/>
        <v>140</v>
      </c>
      <c r="C141" s="84"/>
      <c r="D141" s="1"/>
      <c r="E141" s="1"/>
      <c r="F141" s="84" t="s">
        <v>292</v>
      </c>
      <c r="G141" s="1" t="s">
        <v>256</v>
      </c>
      <c r="H141" s="85"/>
      <c r="I141" s="1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1">
        <f t="shared" ca="1" si="3"/>
        <v>141</v>
      </c>
      <c r="C142" s="84"/>
      <c r="D142" s="1"/>
      <c r="E142" s="1"/>
      <c r="F142" s="84" t="s">
        <v>292</v>
      </c>
      <c r="G142" s="1" t="s">
        <v>26</v>
      </c>
      <c r="H142" s="85"/>
      <c r="I142" s="1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1">
        <f t="shared" ca="1" si="3"/>
        <v>142</v>
      </c>
      <c r="C143" s="84"/>
      <c r="D143" s="1"/>
      <c r="E143" s="1"/>
      <c r="F143" s="1"/>
      <c r="G143" s="1"/>
      <c r="H143" s="85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1">
        <f t="shared" ca="1" si="3"/>
        <v>143</v>
      </c>
      <c r="C144" s="84"/>
      <c r="D144" s="1"/>
      <c r="E144" s="1"/>
      <c r="F144" s="1"/>
      <c r="G144" s="1"/>
      <c r="H144" s="85"/>
      <c r="I144" s="2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1">
        <f t="shared" ca="1" si="3"/>
        <v>144</v>
      </c>
      <c r="C145" s="84"/>
      <c r="D145" s="1"/>
      <c r="E145" s="1"/>
      <c r="F145" s="1"/>
      <c r="G145" s="1"/>
      <c r="H145" s="85"/>
      <c r="I145" s="2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1">
        <f t="shared" ca="1" si="3"/>
        <v>145</v>
      </c>
      <c r="C146" s="84" t="s">
        <v>48</v>
      </c>
      <c r="D146" s="1" t="s">
        <v>49</v>
      </c>
      <c r="E146" s="1"/>
      <c r="F146" s="1"/>
      <c r="G146" s="1"/>
      <c r="H146" s="85"/>
      <c r="I146" s="2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1">
        <f t="shared" ca="1" si="3"/>
        <v>146</v>
      </c>
      <c r="C147" s="84"/>
      <c r="D147" s="1"/>
      <c r="E147" s="1"/>
      <c r="F147" s="84" t="s">
        <v>292</v>
      </c>
      <c r="G147" s="1" t="s">
        <v>26</v>
      </c>
      <c r="H147" s="85"/>
      <c r="I147" s="1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1">
        <f t="shared" ca="1" si="3"/>
        <v>147</v>
      </c>
      <c r="C148" s="84"/>
      <c r="D148" s="1"/>
      <c r="E148" s="1"/>
      <c r="F148" s="1"/>
      <c r="G148" s="1"/>
      <c r="H148" s="85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1">
        <f t="shared" ca="1" si="3"/>
        <v>148</v>
      </c>
      <c r="C149" s="84"/>
      <c r="D149" s="1"/>
      <c r="E149" s="1"/>
      <c r="F149" s="1"/>
      <c r="G149" s="1"/>
      <c r="H149" s="85"/>
      <c r="I149" s="2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1">
        <f t="shared" ca="1" si="3"/>
        <v>149</v>
      </c>
      <c r="C150" s="84"/>
      <c r="D150" s="1"/>
      <c r="E150" s="1"/>
      <c r="F150" s="1"/>
      <c r="G150" s="1"/>
      <c r="H150" s="85"/>
      <c r="I150" s="2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1">
        <f t="shared" ca="1" si="3"/>
        <v>150</v>
      </c>
      <c r="C151" s="91" t="s">
        <v>50</v>
      </c>
      <c r="D151" s="1"/>
      <c r="E151" s="1"/>
      <c r="F151" s="1"/>
      <c r="G151" s="1"/>
      <c r="H151" s="92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1">
        <f t="shared" ca="1" si="3"/>
        <v>151</v>
      </c>
      <c r="C152" s="84"/>
      <c r="D152" s="1"/>
      <c r="E152" s="1"/>
      <c r="F152" s="1"/>
      <c r="G152" s="1"/>
      <c r="H152" s="85"/>
      <c r="I152" s="2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1">
        <f t="shared" ca="1" si="3"/>
        <v>152</v>
      </c>
      <c r="C153" s="84"/>
      <c r="D153" s="1"/>
      <c r="E153" s="86"/>
      <c r="F153" s="1"/>
      <c r="G153" s="1"/>
      <c r="H153" s="85"/>
      <c r="I153" s="15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1">
        <f t="shared" ca="1" si="3"/>
        <v>153</v>
      </c>
      <c r="C154" s="87"/>
      <c r="D154" s="88"/>
      <c r="E154" s="89"/>
      <c r="F154" s="1"/>
      <c r="G154" s="88"/>
      <c r="H154" s="90"/>
      <c r="I154" s="17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1">
        <f t="shared" ca="1" si="3"/>
        <v>154</v>
      </c>
      <c r="C155" s="84" t="s">
        <v>51</v>
      </c>
      <c r="D155" s="1"/>
      <c r="E155" s="1"/>
      <c r="F155" s="1"/>
      <c r="G155" s="1"/>
      <c r="H155" s="85"/>
      <c r="I155" s="2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1">
        <f t="shared" ca="1" si="3"/>
        <v>155</v>
      </c>
      <c r="C156" s="84"/>
      <c r="D156" s="1"/>
      <c r="E156" s="1" t="s">
        <v>256</v>
      </c>
      <c r="F156" s="1"/>
      <c r="G156" s="1"/>
      <c r="H156" s="85"/>
      <c r="I156" s="1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1">
        <f t="shared" ca="1" si="3"/>
        <v>156</v>
      </c>
      <c r="C157" s="84"/>
      <c r="D157" s="1"/>
      <c r="E157" s="1" t="s">
        <v>260</v>
      </c>
      <c r="F157" s="1"/>
      <c r="G157" s="1"/>
      <c r="H157" s="85"/>
      <c r="I157" s="1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1">
        <f t="shared" ca="1" si="3"/>
        <v>157</v>
      </c>
      <c r="C158" s="84"/>
      <c r="D158" s="1"/>
      <c r="E158" s="1" t="s">
        <v>26</v>
      </c>
      <c r="F158" s="1"/>
      <c r="G158" s="1"/>
      <c r="H158" s="85"/>
      <c r="I158" s="1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1">
        <f t="shared" ca="1" si="3"/>
        <v>158</v>
      </c>
      <c r="C159" s="84"/>
      <c r="D159" s="1"/>
      <c r="E159" s="1"/>
      <c r="F159" s="1"/>
      <c r="G159" s="1"/>
      <c r="H159" s="85"/>
      <c r="I159" s="2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1">
        <f t="shared" ca="1" si="3"/>
        <v>159</v>
      </c>
      <c r="C160" s="84" t="s">
        <v>52</v>
      </c>
      <c r="D160" s="1"/>
      <c r="E160" s="1"/>
      <c r="F160" s="1"/>
      <c r="G160" s="1"/>
      <c r="H160" s="85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1">
        <f t="shared" ca="1" si="3"/>
        <v>160</v>
      </c>
      <c r="C161" s="84"/>
      <c r="D161" s="1"/>
      <c r="E161" s="1"/>
      <c r="F161" s="1"/>
      <c r="G161" s="1"/>
      <c r="H161" s="85"/>
      <c r="I161" s="2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1">
        <f t="shared" ca="1" si="3"/>
        <v>161</v>
      </c>
      <c r="C162" s="84">
        <v>330</v>
      </c>
      <c r="D162" s="1" t="s">
        <v>33</v>
      </c>
      <c r="E162" s="1"/>
      <c r="F162" s="1"/>
      <c r="G162" s="1"/>
      <c r="H162" s="85"/>
      <c r="I162" s="2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1">
        <f t="shared" ca="1" si="3"/>
        <v>162</v>
      </c>
      <c r="C163" s="84"/>
      <c r="D163" s="1"/>
      <c r="E163" s="86"/>
      <c r="F163" s="84" t="s">
        <v>292</v>
      </c>
      <c r="G163" s="1" t="s">
        <v>256</v>
      </c>
      <c r="H163" s="85"/>
      <c r="I163" s="1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1">
        <f t="shared" ca="1" si="3"/>
        <v>163</v>
      </c>
      <c r="C164" s="84"/>
      <c r="D164" s="1"/>
      <c r="E164" s="86"/>
      <c r="F164" s="84" t="s">
        <v>292</v>
      </c>
      <c r="G164" s="1" t="s">
        <v>260</v>
      </c>
      <c r="H164" s="85"/>
      <c r="I164" s="1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1">
        <f t="shared" ca="1" si="3"/>
        <v>164</v>
      </c>
      <c r="C165" s="84"/>
      <c r="D165" s="1"/>
      <c r="E165" s="86"/>
      <c r="F165" s="84" t="s">
        <v>292</v>
      </c>
      <c r="G165" s="1" t="s">
        <v>255</v>
      </c>
      <c r="H165" s="85"/>
      <c r="I165" s="11">
        <v>6422786.1315861158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1">
        <f t="shared" ca="1" si="3"/>
        <v>165</v>
      </c>
      <c r="C166" s="84"/>
      <c r="D166" s="1"/>
      <c r="E166" s="86"/>
      <c r="F166" s="84" t="s">
        <v>292</v>
      </c>
      <c r="G166" s="1" t="s">
        <v>257</v>
      </c>
      <c r="H166" s="85"/>
      <c r="I166" s="1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1">
        <f t="shared" ca="1" si="3"/>
        <v>166</v>
      </c>
      <c r="C167" s="84"/>
      <c r="D167" s="1"/>
      <c r="E167" s="86"/>
      <c r="F167" s="84" t="s">
        <v>292</v>
      </c>
      <c r="G167" s="1" t="s">
        <v>26</v>
      </c>
      <c r="H167" s="85"/>
      <c r="I167" s="1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1">
        <f t="shared" ca="1" si="3"/>
        <v>167</v>
      </c>
      <c r="C168" s="84"/>
      <c r="D168" s="1"/>
      <c r="E168" s="86"/>
      <c r="F168" s="84" t="s">
        <v>292</v>
      </c>
      <c r="G168" s="1" t="s">
        <v>257</v>
      </c>
      <c r="H168" s="85"/>
      <c r="I168" s="1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1">
        <f t="shared" ca="1" si="3"/>
        <v>168</v>
      </c>
      <c r="C169" s="84"/>
      <c r="D169" s="1"/>
      <c r="E169" s="1"/>
      <c r="F169" s="1"/>
      <c r="G169" s="1"/>
      <c r="H169" s="85" t="s">
        <v>34</v>
      </c>
      <c r="I169" s="13">
        <v>6422786.1315861158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1">
        <f t="shared" ca="1" si="3"/>
        <v>169</v>
      </c>
      <c r="C170" s="84"/>
      <c r="D170" s="1"/>
      <c r="E170" s="1"/>
      <c r="F170" s="1"/>
      <c r="G170" s="1"/>
      <c r="H170" s="85"/>
      <c r="I170" s="2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1">
        <f t="shared" ca="1" si="3"/>
        <v>170</v>
      </c>
      <c r="C171" s="84">
        <v>331</v>
      </c>
      <c r="D171" s="1" t="s">
        <v>35</v>
      </c>
      <c r="E171" s="1"/>
      <c r="F171" s="1"/>
      <c r="G171" s="1"/>
      <c r="H171" s="85"/>
      <c r="I171" s="2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1">
        <f t="shared" ca="1" si="3"/>
        <v>171</v>
      </c>
      <c r="C172" s="84"/>
      <c r="D172" s="1"/>
      <c r="E172" s="86"/>
      <c r="F172" s="84" t="s">
        <v>292</v>
      </c>
      <c r="G172" s="1" t="s">
        <v>256</v>
      </c>
      <c r="H172" s="85"/>
      <c r="I172" s="1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1">
        <f t="shared" ca="1" si="3"/>
        <v>172</v>
      </c>
      <c r="C173" s="84"/>
      <c r="D173" s="1"/>
      <c r="E173" s="86"/>
      <c r="F173" s="84" t="s">
        <v>292</v>
      </c>
      <c r="G173" s="1" t="s">
        <v>260</v>
      </c>
      <c r="H173" s="85"/>
      <c r="I173" s="1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1">
        <f t="shared" ca="1" si="3"/>
        <v>173</v>
      </c>
      <c r="C174" s="84"/>
      <c r="D174" s="1"/>
      <c r="E174" s="86"/>
      <c r="F174" s="84" t="s">
        <v>292</v>
      </c>
      <c r="G174" s="1" t="s">
        <v>255</v>
      </c>
      <c r="H174" s="85"/>
      <c r="I174" s="11">
        <v>55614277.422641456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1">
        <f t="shared" ca="1" si="3"/>
        <v>174</v>
      </c>
      <c r="C175" s="84"/>
      <c r="D175" s="1"/>
      <c r="E175" s="86"/>
      <c r="F175" s="84" t="s">
        <v>292</v>
      </c>
      <c r="G175" s="1" t="s">
        <v>257</v>
      </c>
      <c r="H175" s="85"/>
      <c r="I175" s="1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1">
        <f t="shared" ca="1" si="3"/>
        <v>175</v>
      </c>
      <c r="C176" s="84"/>
      <c r="D176" s="1"/>
      <c r="E176" s="86"/>
      <c r="F176" s="84" t="s">
        <v>292</v>
      </c>
      <c r="G176" s="1" t="s">
        <v>26</v>
      </c>
      <c r="H176" s="85"/>
      <c r="I176" s="1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1">
        <f t="shared" ca="1" si="3"/>
        <v>176</v>
      </c>
      <c r="C177" s="84"/>
      <c r="D177" s="1"/>
      <c r="E177" s="86"/>
      <c r="F177" s="84" t="s">
        <v>292</v>
      </c>
      <c r="G177" s="1" t="s">
        <v>257</v>
      </c>
      <c r="H177" s="85"/>
      <c r="I177" s="1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1">
        <f t="shared" ca="1" si="3"/>
        <v>177</v>
      </c>
      <c r="C178" s="84"/>
      <c r="D178" s="1"/>
      <c r="E178" s="1"/>
      <c r="F178" s="1"/>
      <c r="G178" s="1"/>
      <c r="H178" s="85" t="s">
        <v>34</v>
      </c>
      <c r="I178" s="13">
        <v>55614277.422641456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1">
        <f t="shared" ca="1" si="3"/>
        <v>178</v>
      </c>
      <c r="C179" s="84"/>
      <c r="D179" s="1"/>
      <c r="E179" s="1"/>
      <c r="F179" s="1"/>
      <c r="G179" s="1"/>
      <c r="H179" s="85"/>
      <c r="I179" s="2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1">
        <f t="shared" ca="1" si="3"/>
        <v>179</v>
      </c>
      <c r="C180" s="84">
        <v>332</v>
      </c>
      <c r="D180" s="1" t="s">
        <v>53</v>
      </c>
      <c r="E180" s="1"/>
      <c r="F180" s="1"/>
      <c r="G180" s="1"/>
      <c r="H180" s="85"/>
      <c r="I180" s="2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1">
        <f t="shared" ca="1" si="3"/>
        <v>180</v>
      </c>
      <c r="C181" s="84"/>
      <c r="D181" s="1"/>
      <c r="E181" s="86"/>
      <c r="F181" s="84" t="s">
        <v>292</v>
      </c>
      <c r="G181" s="1" t="s">
        <v>256</v>
      </c>
      <c r="H181" s="85"/>
      <c r="I181" s="1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1">
        <f t="shared" ca="1" si="3"/>
        <v>181</v>
      </c>
      <c r="C182" s="84"/>
      <c r="D182" s="1"/>
      <c r="E182" s="86"/>
      <c r="F182" s="84" t="s">
        <v>292</v>
      </c>
      <c r="G182" s="1" t="s">
        <v>260</v>
      </c>
      <c r="H182" s="85"/>
      <c r="I182" s="1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1">
        <f t="shared" ca="1" si="3"/>
        <v>182</v>
      </c>
      <c r="C183" s="84"/>
      <c r="D183" s="1"/>
      <c r="E183" s="86"/>
      <c r="F183" s="84" t="s">
        <v>292</v>
      </c>
      <c r="G183" s="1" t="s">
        <v>255</v>
      </c>
      <c r="H183" s="85"/>
      <c r="I183" s="11">
        <v>87804137.171073377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1">
        <f t="shared" ca="1" si="3"/>
        <v>183</v>
      </c>
      <c r="C184" s="84"/>
      <c r="D184" s="1"/>
      <c r="E184" s="86"/>
      <c r="F184" s="84" t="s">
        <v>292</v>
      </c>
      <c r="G184" s="1" t="s">
        <v>257</v>
      </c>
      <c r="H184" s="85"/>
      <c r="I184" s="1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1">
        <f t="shared" ca="1" si="3"/>
        <v>184</v>
      </c>
      <c r="C185" s="84"/>
      <c r="D185" s="1"/>
      <c r="E185" s="86"/>
      <c r="F185" s="84" t="s">
        <v>292</v>
      </c>
      <c r="G185" s="1" t="s">
        <v>26</v>
      </c>
      <c r="H185" s="85"/>
      <c r="I185" s="1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1">
        <f t="shared" ca="1" si="3"/>
        <v>185</v>
      </c>
      <c r="C186" s="84"/>
      <c r="D186" s="1"/>
      <c r="E186" s="86"/>
      <c r="F186" s="84" t="s">
        <v>292</v>
      </c>
      <c r="G186" s="1" t="s">
        <v>257</v>
      </c>
      <c r="H186" s="85"/>
      <c r="I186" s="1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1">
        <f t="shared" ca="1" si="3"/>
        <v>186</v>
      </c>
      <c r="C187" s="84"/>
      <c r="D187" s="1"/>
      <c r="E187" s="1"/>
      <c r="F187" s="1"/>
      <c r="G187" s="1"/>
      <c r="H187" s="85" t="s">
        <v>34</v>
      </c>
      <c r="I187" s="13">
        <v>87804137.171073377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1">
        <f t="shared" ca="1" si="3"/>
        <v>187</v>
      </c>
      <c r="C188" s="84"/>
      <c r="D188" s="1"/>
      <c r="E188" s="1"/>
      <c r="F188" s="1"/>
      <c r="G188" s="1"/>
      <c r="H188" s="85"/>
      <c r="I188" s="2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1">
        <f t="shared" ca="1" si="3"/>
        <v>188</v>
      </c>
      <c r="C189" s="84">
        <v>333</v>
      </c>
      <c r="D189" s="1" t="s">
        <v>54</v>
      </c>
      <c r="E189" s="1"/>
      <c r="F189" s="1"/>
      <c r="G189" s="1"/>
      <c r="H189" s="85"/>
      <c r="I189" s="2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1">
        <f t="shared" ca="1" si="3"/>
        <v>189</v>
      </c>
      <c r="C190" s="84"/>
      <c r="D190" s="1"/>
      <c r="E190" s="86"/>
      <c r="F190" s="84" t="s">
        <v>292</v>
      </c>
      <c r="G190" s="1" t="s">
        <v>256</v>
      </c>
      <c r="H190" s="85"/>
      <c r="I190" s="1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1">
        <f t="shared" ref="A191:A254" ca="1" si="4">OFFSET(A191,-1,)+1</f>
        <v>190</v>
      </c>
      <c r="C191" s="84"/>
      <c r="D191" s="1"/>
      <c r="E191" s="86"/>
      <c r="F191" s="84" t="s">
        <v>292</v>
      </c>
      <c r="G191" s="1" t="s">
        <v>260</v>
      </c>
      <c r="H191" s="85"/>
      <c r="I191" s="1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1">
        <f t="shared" ca="1" si="4"/>
        <v>191</v>
      </c>
      <c r="C192" s="84"/>
      <c r="D192" s="1"/>
      <c r="E192" s="86"/>
      <c r="F192" s="84" t="s">
        <v>292</v>
      </c>
      <c r="G192" s="1" t="s">
        <v>255</v>
      </c>
      <c r="H192" s="85"/>
      <c r="I192" s="11">
        <v>19143239.128456194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1">
        <f t="shared" ca="1" si="4"/>
        <v>192</v>
      </c>
      <c r="C193" s="84"/>
      <c r="D193" s="1"/>
      <c r="E193" s="86"/>
      <c r="F193" s="84" t="s">
        <v>292</v>
      </c>
      <c r="G193" s="1" t="s">
        <v>257</v>
      </c>
      <c r="H193" s="85"/>
      <c r="I193" s="1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1">
        <f t="shared" ca="1" si="4"/>
        <v>193</v>
      </c>
      <c r="C194" s="84"/>
      <c r="D194" s="1"/>
      <c r="E194" s="86"/>
      <c r="F194" s="84" t="s">
        <v>292</v>
      </c>
      <c r="G194" s="1" t="s">
        <v>26</v>
      </c>
      <c r="H194" s="85"/>
      <c r="I194" s="1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1">
        <f t="shared" ca="1" si="4"/>
        <v>194</v>
      </c>
      <c r="C195" s="84"/>
      <c r="D195" s="1"/>
      <c r="E195" s="86"/>
      <c r="F195" s="84" t="s">
        <v>292</v>
      </c>
      <c r="G195" s="1" t="s">
        <v>257</v>
      </c>
      <c r="H195" s="85"/>
      <c r="I195" s="1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1">
        <f t="shared" ca="1" si="4"/>
        <v>195</v>
      </c>
      <c r="C196" s="84"/>
      <c r="D196" s="1"/>
      <c r="E196" s="1"/>
      <c r="F196" s="1"/>
      <c r="G196" s="1"/>
      <c r="H196" s="85" t="s">
        <v>34</v>
      </c>
      <c r="I196" s="13">
        <v>19143239.128456194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1">
        <f t="shared" ca="1" si="4"/>
        <v>196</v>
      </c>
      <c r="C197" s="84"/>
      <c r="D197" s="1"/>
      <c r="E197" s="1"/>
      <c r="F197" s="1"/>
      <c r="G197" s="1"/>
      <c r="H197" s="85"/>
      <c r="I197" s="2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1">
        <f t="shared" ca="1" si="4"/>
        <v>197</v>
      </c>
      <c r="C198" s="84">
        <v>334</v>
      </c>
      <c r="D198" s="1" t="s">
        <v>38</v>
      </c>
      <c r="E198" s="1"/>
      <c r="F198" s="1"/>
      <c r="G198" s="1"/>
      <c r="H198" s="85"/>
      <c r="I198" s="2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1">
        <f t="shared" ca="1" si="4"/>
        <v>198</v>
      </c>
      <c r="C199" s="84"/>
      <c r="D199" s="1"/>
      <c r="E199" s="86"/>
      <c r="F199" s="84" t="s">
        <v>292</v>
      </c>
      <c r="G199" s="1" t="s">
        <v>256</v>
      </c>
      <c r="H199" s="85"/>
      <c r="I199" s="1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1">
        <f t="shared" ca="1" si="4"/>
        <v>199</v>
      </c>
      <c r="C200" s="84"/>
      <c r="D200" s="1"/>
      <c r="E200" s="86"/>
      <c r="F200" s="84" t="s">
        <v>292</v>
      </c>
      <c r="G200" s="1" t="s">
        <v>260</v>
      </c>
      <c r="H200" s="85"/>
      <c r="I200" s="1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1">
        <f t="shared" ca="1" si="4"/>
        <v>200</v>
      </c>
      <c r="C201" s="84"/>
      <c r="D201" s="1"/>
      <c r="E201" s="86"/>
      <c r="F201" s="84" t="s">
        <v>292</v>
      </c>
      <c r="G201" s="1" t="s">
        <v>255</v>
      </c>
      <c r="H201" s="85"/>
      <c r="I201" s="11">
        <v>14915315.401028147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1">
        <f t="shared" ca="1" si="4"/>
        <v>201</v>
      </c>
      <c r="C202" s="84"/>
      <c r="D202" s="1"/>
      <c r="E202" s="86"/>
      <c r="F202" s="84" t="s">
        <v>292</v>
      </c>
      <c r="G202" s="1" t="s">
        <v>257</v>
      </c>
      <c r="H202" s="85"/>
      <c r="I202" s="1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1">
        <f t="shared" ca="1" si="4"/>
        <v>202</v>
      </c>
      <c r="C203" s="84"/>
      <c r="D203" s="1"/>
      <c r="E203" s="86"/>
      <c r="F203" s="84" t="s">
        <v>292</v>
      </c>
      <c r="G203" s="1" t="s">
        <v>26</v>
      </c>
      <c r="H203" s="85"/>
      <c r="I203" s="1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1">
        <f t="shared" ca="1" si="4"/>
        <v>203</v>
      </c>
      <c r="C204" s="84"/>
      <c r="D204" s="1"/>
      <c r="E204" s="86"/>
      <c r="F204" s="84" t="s">
        <v>292</v>
      </c>
      <c r="G204" s="1" t="s">
        <v>257</v>
      </c>
      <c r="H204" s="85"/>
      <c r="I204" s="1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1">
        <f t="shared" ca="1" si="4"/>
        <v>204</v>
      </c>
      <c r="C205" s="84"/>
      <c r="D205" s="1"/>
      <c r="E205" s="1"/>
      <c r="F205" s="1"/>
      <c r="G205" s="1"/>
      <c r="H205" s="85" t="s">
        <v>34</v>
      </c>
      <c r="I205" s="13">
        <v>14915315.401028147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1">
        <f t="shared" ca="1" si="4"/>
        <v>205</v>
      </c>
      <c r="C206" s="84"/>
      <c r="D206" s="1"/>
      <c r="E206" s="1"/>
      <c r="F206" s="1"/>
      <c r="G206" s="1"/>
      <c r="H206" s="85"/>
      <c r="I206" s="2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1">
        <f t="shared" ca="1" si="4"/>
        <v>206</v>
      </c>
      <c r="C207" s="84"/>
      <c r="D207" s="1"/>
      <c r="E207" s="86"/>
      <c r="F207" s="1"/>
      <c r="G207" s="1"/>
      <c r="H207" s="85"/>
      <c r="I207" s="15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1">
        <f t="shared" ca="1" si="4"/>
        <v>207</v>
      </c>
      <c r="C208" s="87"/>
      <c r="D208" s="88"/>
      <c r="E208" s="89"/>
      <c r="F208" s="1"/>
      <c r="G208" s="88"/>
      <c r="H208" s="90"/>
      <c r="I208" s="17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1">
        <f t="shared" ca="1" si="4"/>
        <v>208</v>
      </c>
      <c r="C209" s="84">
        <v>335</v>
      </c>
      <c r="D209" s="1" t="s">
        <v>47</v>
      </c>
      <c r="E209" s="1"/>
      <c r="F209" s="1"/>
      <c r="G209" s="1"/>
      <c r="H209" s="85"/>
      <c r="I209" s="2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1">
        <f t="shared" ca="1" si="4"/>
        <v>209</v>
      </c>
      <c r="C210" s="84"/>
      <c r="D210" s="1"/>
      <c r="E210" s="86"/>
      <c r="F210" s="84" t="s">
        <v>292</v>
      </c>
      <c r="G210" s="1" t="s">
        <v>256</v>
      </c>
      <c r="H210" s="85"/>
      <c r="I210" s="1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1">
        <f t="shared" ca="1" si="4"/>
        <v>210</v>
      </c>
      <c r="C211" s="84"/>
      <c r="D211" s="1"/>
      <c r="E211" s="86"/>
      <c r="F211" s="84" t="s">
        <v>292</v>
      </c>
      <c r="G211" s="1" t="s">
        <v>260</v>
      </c>
      <c r="H211" s="85"/>
      <c r="I211" s="1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1">
        <f t="shared" ca="1" si="4"/>
        <v>211</v>
      </c>
      <c r="C212" s="84"/>
      <c r="D212" s="1"/>
      <c r="E212" s="86"/>
      <c r="F212" s="84" t="s">
        <v>292</v>
      </c>
      <c r="G212" s="1" t="s">
        <v>255</v>
      </c>
      <c r="H212" s="85"/>
      <c r="I212" s="11">
        <v>472595.97475583438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1">
        <f t="shared" ca="1" si="4"/>
        <v>212</v>
      </c>
      <c r="C213" s="84"/>
      <c r="D213" s="1"/>
      <c r="E213" s="86"/>
      <c r="F213" s="84" t="s">
        <v>292</v>
      </c>
      <c r="G213" s="1" t="s">
        <v>257</v>
      </c>
      <c r="H213" s="85"/>
      <c r="I213" s="1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1">
        <f t="shared" ca="1" si="4"/>
        <v>213</v>
      </c>
      <c r="C214" s="84"/>
      <c r="D214" s="1"/>
      <c r="E214" s="86"/>
      <c r="F214" s="84" t="s">
        <v>292</v>
      </c>
      <c r="G214" s="1" t="s">
        <v>26</v>
      </c>
      <c r="H214" s="85"/>
      <c r="I214" s="1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1">
        <f t="shared" ca="1" si="4"/>
        <v>214</v>
      </c>
      <c r="C215" s="84"/>
      <c r="D215" s="1"/>
      <c r="E215" s="86"/>
      <c r="F215" s="84" t="s">
        <v>292</v>
      </c>
      <c r="G215" s="1" t="s">
        <v>257</v>
      </c>
      <c r="H215" s="85"/>
      <c r="I215" s="1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1">
        <f t="shared" ca="1" si="4"/>
        <v>215</v>
      </c>
      <c r="C216" s="84"/>
      <c r="D216" s="1"/>
      <c r="E216" s="1"/>
      <c r="F216" s="1"/>
      <c r="G216" s="1"/>
      <c r="H216" s="85" t="s">
        <v>34</v>
      </c>
      <c r="I216" s="13">
        <v>472595.97475583438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1">
        <f t="shared" ca="1" si="4"/>
        <v>216</v>
      </c>
      <c r="C217" s="84"/>
      <c r="D217" s="1"/>
      <c r="E217" s="1"/>
      <c r="F217" s="1"/>
      <c r="G217" s="1"/>
      <c r="H217" s="85"/>
      <c r="I217" s="2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1">
        <f t="shared" ca="1" si="4"/>
        <v>217</v>
      </c>
      <c r="C218" s="84">
        <v>336</v>
      </c>
      <c r="D218" s="1" t="s">
        <v>55</v>
      </c>
      <c r="E218" s="1"/>
      <c r="F218" s="1"/>
      <c r="G218" s="1"/>
      <c r="H218" s="85"/>
      <c r="I218" s="2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1">
        <f t="shared" ca="1" si="4"/>
        <v>218</v>
      </c>
      <c r="C219" s="84"/>
      <c r="D219" s="1"/>
      <c r="E219" s="86"/>
      <c r="F219" s="84" t="s">
        <v>292</v>
      </c>
      <c r="G219" s="1" t="s">
        <v>256</v>
      </c>
      <c r="H219" s="85"/>
      <c r="I219" s="1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1">
        <f t="shared" ca="1" si="4"/>
        <v>219</v>
      </c>
      <c r="C220" s="84"/>
      <c r="D220" s="1"/>
      <c r="E220" s="86"/>
      <c r="F220" s="84" t="s">
        <v>292</v>
      </c>
      <c r="G220" s="1" t="s">
        <v>260</v>
      </c>
      <c r="H220" s="85"/>
      <c r="I220" s="1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1">
        <f t="shared" ca="1" si="4"/>
        <v>220</v>
      </c>
      <c r="C221" s="84"/>
      <c r="D221" s="1"/>
      <c r="E221" s="86"/>
      <c r="F221" s="84" t="s">
        <v>292</v>
      </c>
      <c r="G221" s="1" t="s">
        <v>255</v>
      </c>
      <c r="H221" s="85"/>
      <c r="I221" s="11">
        <v>4667923.5808316823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1">
        <f t="shared" ca="1" si="4"/>
        <v>221</v>
      </c>
      <c r="C222" s="84"/>
      <c r="D222" s="1"/>
      <c r="E222" s="86"/>
      <c r="F222" s="84" t="s">
        <v>292</v>
      </c>
      <c r="G222" s="1" t="s">
        <v>257</v>
      </c>
      <c r="H222" s="85"/>
      <c r="I222" s="1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1">
        <f t="shared" ca="1" si="4"/>
        <v>222</v>
      </c>
      <c r="C223" s="84"/>
      <c r="D223" s="1"/>
      <c r="E223" s="86"/>
      <c r="F223" s="84" t="s">
        <v>292</v>
      </c>
      <c r="G223" s="1" t="s">
        <v>26</v>
      </c>
      <c r="H223" s="85"/>
      <c r="I223" s="1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1">
        <f t="shared" ca="1" si="4"/>
        <v>223</v>
      </c>
      <c r="C224" s="84"/>
      <c r="D224" s="1"/>
      <c r="E224" s="86"/>
      <c r="F224" s="84" t="s">
        <v>292</v>
      </c>
      <c r="G224" s="1" t="s">
        <v>257</v>
      </c>
      <c r="H224" s="85"/>
      <c r="I224" s="1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1">
        <f t="shared" ca="1" si="4"/>
        <v>224</v>
      </c>
      <c r="C225" s="84"/>
      <c r="D225" s="1"/>
      <c r="E225" s="1"/>
      <c r="F225" s="1"/>
      <c r="G225" s="1"/>
      <c r="H225" s="85" t="s">
        <v>34</v>
      </c>
      <c r="I225" s="13">
        <v>4667923.5808316823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1">
        <f t="shared" ca="1" si="4"/>
        <v>225</v>
      </c>
      <c r="C226" s="84"/>
      <c r="D226" s="1"/>
      <c r="E226" s="1"/>
      <c r="F226" s="1"/>
      <c r="G226" s="1"/>
      <c r="H226" s="85"/>
      <c r="I226" s="2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1">
        <f t="shared" ca="1" si="4"/>
        <v>226</v>
      </c>
      <c r="C227" s="84">
        <v>337</v>
      </c>
      <c r="D227" s="1" t="s">
        <v>56</v>
      </c>
      <c r="E227" s="1"/>
      <c r="F227" s="1"/>
      <c r="G227" s="1"/>
      <c r="H227" s="85"/>
      <c r="I227" s="2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1">
        <f t="shared" ca="1" si="4"/>
        <v>227</v>
      </c>
      <c r="C228" s="84"/>
      <c r="D228" s="1"/>
      <c r="E228" s="1"/>
      <c r="F228" s="84" t="s">
        <v>292</v>
      </c>
      <c r="G228" s="1" t="s">
        <v>199</v>
      </c>
      <c r="H228" s="85"/>
      <c r="I228" s="1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1">
        <f t="shared" ca="1" si="4"/>
        <v>228</v>
      </c>
      <c r="C229" s="84"/>
      <c r="D229" s="1"/>
      <c r="E229" s="1"/>
      <c r="F229" s="1"/>
      <c r="G229" s="1"/>
      <c r="H229" s="85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1">
        <f t="shared" ca="1" si="4"/>
        <v>229</v>
      </c>
      <c r="C230" s="84"/>
      <c r="D230" s="1"/>
      <c r="E230" s="1"/>
      <c r="F230" s="1"/>
      <c r="G230" s="1"/>
      <c r="H230" s="85"/>
      <c r="I230" s="2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1">
        <f t="shared" ca="1" si="4"/>
        <v>230</v>
      </c>
      <c r="C231" s="84" t="s">
        <v>57</v>
      </c>
      <c r="D231" s="1" t="s">
        <v>58</v>
      </c>
      <c r="E231" s="1"/>
      <c r="F231" s="1"/>
      <c r="G231" s="1"/>
      <c r="H231" s="85"/>
      <c r="I231" s="2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1">
        <f t="shared" ca="1" si="4"/>
        <v>231</v>
      </c>
      <c r="C232" s="84"/>
      <c r="D232" s="1"/>
      <c r="E232" s="86"/>
      <c r="F232" s="84" t="s">
        <v>292</v>
      </c>
      <c r="G232" s="1" t="s">
        <v>199</v>
      </c>
      <c r="H232" s="85"/>
      <c r="I232" s="1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1">
        <f t="shared" ca="1" si="4"/>
        <v>232</v>
      </c>
      <c r="C233" s="84"/>
      <c r="D233" s="1"/>
      <c r="E233" s="86"/>
      <c r="F233" s="84" t="s">
        <v>292</v>
      </c>
      <c r="G233" s="1" t="s">
        <v>260</v>
      </c>
      <c r="H233" s="85"/>
      <c r="I233" s="1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1">
        <f t="shared" ca="1" si="4"/>
        <v>233</v>
      </c>
      <c r="C234" s="84"/>
      <c r="D234" s="1"/>
      <c r="E234" s="86"/>
      <c r="F234" s="84" t="s">
        <v>292</v>
      </c>
      <c r="G234" s="1" t="s">
        <v>255</v>
      </c>
      <c r="H234" s="85"/>
      <c r="I234" s="1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1">
        <f t="shared" ca="1" si="4"/>
        <v>234</v>
      </c>
      <c r="C235" s="84"/>
      <c r="D235" s="1"/>
      <c r="E235" s="86"/>
      <c r="F235" s="84" t="s">
        <v>292</v>
      </c>
      <c r="G235" s="1" t="s">
        <v>257</v>
      </c>
      <c r="H235" s="85"/>
      <c r="I235" s="1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1">
        <f t="shared" ca="1" si="4"/>
        <v>235</v>
      </c>
      <c r="C236" s="84"/>
      <c r="D236" s="1"/>
      <c r="E236" s="86"/>
      <c r="F236" s="84" t="s">
        <v>292</v>
      </c>
      <c r="G236" s="1" t="s">
        <v>26</v>
      </c>
      <c r="H236" s="85"/>
      <c r="I236" s="1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1">
        <f t="shared" ca="1" si="4"/>
        <v>236</v>
      </c>
      <c r="C237" s="84"/>
      <c r="D237" s="1"/>
      <c r="E237" s="86"/>
      <c r="F237" s="84" t="s">
        <v>292</v>
      </c>
      <c r="G237" s="1" t="s">
        <v>257</v>
      </c>
      <c r="H237" s="85"/>
      <c r="I237" s="1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1">
        <f t="shared" ca="1" si="4"/>
        <v>237</v>
      </c>
      <c r="C238" s="84"/>
      <c r="D238" s="1"/>
      <c r="E238" s="1"/>
      <c r="F238" s="1"/>
      <c r="G238" s="1"/>
      <c r="H238" s="85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1">
        <f t="shared" ca="1" si="4"/>
        <v>238</v>
      </c>
      <c r="C239" s="84"/>
      <c r="D239" s="1"/>
      <c r="E239" s="1"/>
      <c r="F239" s="1"/>
      <c r="G239" s="1"/>
      <c r="H239" s="85"/>
      <c r="I239" s="2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1">
        <f t="shared" ca="1" si="4"/>
        <v>239</v>
      </c>
      <c r="C240" s="91" t="s">
        <v>59</v>
      </c>
      <c r="D240" s="1"/>
      <c r="E240" s="1"/>
      <c r="F240" s="1"/>
      <c r="G240" s="1"/>
      <c r="H240" s="85" t="s">
        <v>34</v>
      </c>
      <c r="I240" s="14">
        <v>189040274.81037283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1">
        <f t="shared" ca="1" si="4"/>
        <v>240</v>
      </c>
      <c r="C241" s="84"/>
      <c r="D241" s="1"/>
      <c r="E241" s="1"/>
      <c r="F241" s="1"/>
      <c r="G241" s="1"/>
      <c r="H241" s="85"/>
      <c r="I241" s="2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1">
        <f t="shared" ca="1" si="4"/>
        <v>241</v>
      </c>
      <c r="C242" s="84" t="s">
        <v>60</v>
      </c>
      <c r="D242" s="1"/>
      <c r="E242" s="1"/>
      <c r="F242" s="1"/>
      <c r="G242" s="1"/>
      <c r="H242" s="85"/>
      <c r="I242" s="2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1">
        <f t="shared" ca="1" si="4"/>
        <v>242</v>
      </c>
      <c r="C243" s="84"/>
      <c r="D243" s="1"/>
      <c r="E243" s="1" t="s">
        <v>199</v>
      </c>
      <c r="F243" s="1"/>
      <c r="G243" s="1"/>
      <c r="H243" s="85"/>
      <c r="I243" s="1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1">
        <f t="shared" ca="1" si="4"/>
        <v>243</v>
      </c>
      <c r="C244" s="84"/>
      <c r="D244" s="1"/>
      <c r="E244" s="86" t="s">
        <v>26</v>
      </c>
      <c r="F244" s="1"/>
      <c r="G244" s="1"/>
      <c r="H244" s="85"/>
      <c r="I244" s="1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1">
        <f t="shared" ca="1" si="4"/>
        <v>244</v>
      </c>
      <c r="C245" s="84"/>
      <c r="D245" s="1"/>
      <c r="E245" s="86" t="s">
        <v>255</v>
      </c>
      <c r="F245" s="1"/>
      <c r="G245" s="1"/>
      <c r="H245" s="85"/>
      <c r="I245" s="11">
        <v>189040274.81037283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1">
        <f t="shared" ca="1" si="4"/>
        <v>245</v>
      </c>
      <c r="C246" s="84"/>
      <c r="D246" s="1"/>
      <c r="E246" s="86" t="s">
        <v>257</v>
      </c>
      <c r="F246" s="1"/>
      <c r="G246" s="1"/>
      <c r="H246" s="85"/>
      <c r="I246" s="1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1">
        <f t="shared" ca="1" si="4"/>
        <v>246</v>
      </c>
      <c r="C247" s="84"/>
      <c r="D247" s="1"/>
      <c r="E247" s="1" t="s">
        <v>256</v>
      </c>
      <c r="F247" s="1"/>
      <c r="G247" s="1"/>
      <c r="H247" s="85"/>
      <c r="I247" s="1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1">
        <f t="shared" ca="1" si="4"/>
        <v>247</v>
      </c>
      <c r="C248" s="84"/>
      <c r="D248" s="1"/>
      <c r="E248" s="1" t="s">
        <v>260</v>
      </c>
      <c r="F248" s="1"/>
      <c r="G248" s="1"/>
      <c r="H248" s="85"/>
      <c r="I248" s="1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1">
        <f t="shared" ca="1" si="4"/>
        <v>248</v>
      </c>
      <c r="C249" s="84" t="s">
        <v>61</v>
      </c>
      <c r="D249" s="1"/>
      <c r="E249" s="1"/>
      <c r="F249" s="1"/>
      <c r="G249" s="1"/>
      <c r="H249" s="85" t="s">
        <v>34</v>
      </c>
      <c r="I249" s="20">
        <v>189040274.81037283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1">
        <f t="shared" ca="1" si="4"/>
        <v>249</v>
      </c>
      <c r="C250" s="84"/>
      <c r="D250" s="1"/>
      <c r="E250" s="1"/>
      <c r="F250" s="1"/>
      <c r="G250" s="1"/>
      <c r="H250" s="85"/>
      <c r="I250" s="2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1">
        <f t="shared" ca="1" si="4"/>
        <v>250</v>
      </c>
      <c r="C251" s="84">
        <v>340</v>
      </c>
      <c r="D251" s="1" t="s">
        <v>33</v>
      </c>
      <c r="E251" s="1"/>
      <c r="F251" s="1"/>
      <c r="G251" s="1"/>
      <c r="H251" s="85"/>
      <c r="I251" s="2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1">
        <f t="shared" ca="1" si="4"/>
        <v>251</v>
      </c>
      <c r="C252" s="84"/>
      <c r="D252" s="1"/>
      <c r="E252" s="1"/>
      <c r="F252" s="84"/>
      <c r="G252" s="1" t="s">
        <v>199</v>
      </c>
      <c r="H252" s="85"/>
      <c r="I252" s="1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1">
        <f t="shared" ca="1" si="4"/>
        <v>252</v>
      </c>
      <c r="C253" s="84"/>
      <c r="D253" s="1"/>
      <c r="E253" s="1"/>
      <c r="F253" s="84" t="s">
        <v>292</v>
      </c>
      <c r="G253" s="1" t="s">
        <v>26</v>
      </c>
      <c r="H253" s="85"/>
      <c r="I253" s="1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1">
        <f t="shared" ca="1" si="4"/>
        <v>253</v>
      </c>
      <c r="C254" s="84"/>
      <c r="D254" s="1"/>
      <c r="E254" s="1"/>
      <c r="F254" s="84" t="s">
        <v>292</v>
      </c>
      <c r="G254" s="1" t="s">
        <v>260</v>
      </c>
      <c r="H254" s="85"/>
      <c r="I254" s="1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1">
        <f t="shared" ref="A255:A318" ca="1" si="5">OFFSET(A255,-1,)+1</f>
        <v>254</v>
      </c>
      <c r="C255" s="84"/>
      <c r="D255" s="1"/>
      <c r="E255" s="1"/>
      <c r="F255" s="84" t="s">
        <v>292</v>
      </c>
      <c r="G255" s="1" t="s">
        <v>255</v>
      </c>
      <c r="H255" s="85"/>
      <c r="I255" s="1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1">
        <f t="shared" ca="1" si="5"/>
        <v>255</v>
      </c>
      <c r="C256" s="84"/>
      <c r="D256" s="1"/>
      <c r="E256" s="1"/>
      <c r="F256" s="84" t="s">
        <v>292</v>
      </c>
      <c r="G256" s="1" t="s">
        <v>257</v>
      </c>
      <c r="H256" s="85"/>
      <c r="I256" s="1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1">
        <f t="shared" ca="1" si="5"/>
        <v>256</v>
      </c>
      <c r="C257" s="84"/>
      <c r="D257" s="1"/>
      <c r="E257" s="1"/>
      <c r="F257" s="84" t="s">
        <v>292</v>
      </c>
      <c r="G257" s="1" t="s">
        <v>257</v>
      </c>
      <c r="H257" s="85"/>
      <c r="I257" s="1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1">
        <f t="shared" ca="1" si="5"/>
        <v>257</v>
      </c>
      <c r="C258" s="84"/>
      <c r="D258" s="1"/>
      <c r="E258" s="1"/>
      <c r="F258" s="1"/>
      <c r="G258" s="1"/>
      <c r="H258" s="85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1">
        <f t="shared" ca="1" si="5"/>
        <v>258</v>
      </c>
      <c r="C259" s="84"/>
      <c r="D259" s="1"/>
      <c r="E259" s="1"/>
      <c r="F259" s="1"/>
      <c r="G259" s="1"/>
      <c r="H259" s="85"/>
      <c r="I259" s="2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1">
        <f t="shared" ca="1" si="5"/>
        <v>259</v>
      </c>
      <c r="C260" s="84">
        <v>341</v>
      </c>
      <c r="D260" s="1" t="s">
        <v>35</v>
      </c>
      <c r="E260" s="1"/>
      <c r="F260" s="1"/>
      <c r="G260" s="1"/>
      <c r="H260" s="85"/>
      <c r="I260" s="2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1">
        <f t="shared" ca="1" si="5"/>
        <v>260</v>
      </c>
      <c r="C261" s="84"/>
      <c r="D261" s="1"/>
      <c r="E261" s="1"/>
      <c r="F261" s="84" t="s">
        <v>292</v>
      </c>
      <c r="G261" s="1" t="s">
        <v>26</v>
      </c>
      <c r="H261" s="85"/>
      <c r="I261" s="1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1">
        <f t="shared" ca="1" si="5"/>
        <v>261</v>
      </c>
      <c r="C262" s="84"/>
      <c r="D262" s="1"/>
      <c r="E262" s="1"/>
      <c r="F262" s="84" t="s">
        <v>292</v>
      </c>
      <c r="G262" s="1" t="s">
        <v>260</v>
      </c>
      <c r="H262" s="85"/>
      <c r="I262" s="1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1">
        <f t="shared" ca="1" si="5"/>
        <v>262</v>
      </c>
      <c r="C263" s="84"/>
      <c r="D263" s="1"/>
      <c r="E263" s="1"/>
      <c r="F263" s="84" t="s">
        <v>292</v>
      </c>
      <c r="G263" s="1" t="s">
        <v>255</v>
      </c>
      <c r="H263" s="85"/>
      <c r="I263" s="11">
        <v>12546453.396781938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1">
        <f t="shared" ca="1" si="5"/>
        <v>263</v>
      </c>
      <c r="C264" s="84"/>
      <c r="D264" s="1"/>
      <c r="E264" s="1"/>
      <c r="F264" s="84" t="s">
        <v>292</v>
      </c>
      <c r="G264" s="1" t="s">
        <v>257</v>
      </c>
      <c r="H264" s="85"/>
      <c r="I264" s="1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1">
        <f t="shared" ca="1" si="5"/>
        <v>264</v>
      </c>
      <c r="C265" s="84"/>
      <c r="D265" s="1"/>
      <c r="E265" s="1"/>
      <c r="F265" s="84" t="s">
        <v>292</v>
      </c>
      <c r="G265" s="1" t="s">
        <v>257</v>
      </c>
      <c r="H265" s="85"/>
      <c r="I265" s="1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1">
        <f t="shared" ca="1" si="5"/>
        <v>265</v>
      </c>
      <c r="C266" s="84"/>
      <c r="D266" s="1"/>
      <c r="E266" s="1"/>
      <c r="F266" s="1"/>
      <c r="G266" s="1"/>
      <c r="H266" s="85" t="s">
        <v>34</v>
      </c>
      <c r="I266" s="13">
        <v>12546453.396781938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1">
        <f t="shared" ca="1" si="5"/>
        <v>266</v>
      </c>
      <c r="C267" s="84"/>
      <c r="D267" s="1"/>
      <c r="E267" s="1"/>
      <c r="F267" s="1"/>
      <c r="G267" s="1"/>
      <c r="H267" s="85"/>
      <c r="I267" s="2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1">
        <f t="shared" ca="1" si="5"/>
        <v>267</v>
      </c>
      <c r="C268" s="84">
        <v>342</v>
      </c>
      <c r="D268" s="1" t="s">
        <v>62</v>
      </c>
      <c r="E268" s="1"/>
      <c r="F268" s="1"/>
      <c r="G268" s="1"/>
      <c r="H268" s="85"/>
      <c r="I268" s="2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1">
        <f t="shared" ca="1" si="5"/>
        <v>268</v>
      </c>
      <c r="C269" s="84"/>
      <c r="D269" s="1"/>
      <c r="E269" s="1"/>
      <c r="F269" s="84" t="s">
        <v>292</v>
      </c>
      <c r="G269" s="1" t="s">
        <v>26</v>
      </c>
      <c r="H269" s="85"/>
      <c r="I269" s="1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1">
        <f t="shared" ca="1" si="5"/>
        <v>269</v>
      </c>
      <c r="C270" s="84"/>
      <c r="D270" s="1"/>
      <c r="E270" s="1"/>
      <c r="F270" s="84" t="s">
        <v>292</v>
      </c>
      <c r="G270" s="1" t="s">
        <v>260</v>
      </c>
      <c r="H270" s="85"/>
      <c r="I270" s="1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1">
        <f t="shared" ca="1" si="5"/>
        <v>270</v>
      </c>
      <c r="C271" s="84"/>
      <c r="D271" s="1"/>
      <c r="E271" s="1"/>
      <c r="F271" s="84" t="s">
        <v>292</v>
      </c>
      <c r="G271" s="1" t="s">
        <v>255</v>
      </c>
      <c r="H271" s="85"/>
      <c r="I271" s="1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1">
        <f t="shared" ca="1" si="5"/>
        <v>271</v>
      </c>
      <c r="C272" s="84"/>
      <c r="D272" s="1"/>
      <c r="E272" s="1"/>
      <c r="F272" s="84" t="s">
        <v>292</v>
      </c>
      <c r="G272" s="1" t="s">
        <v>257</v>
      </c>
      <c r="H272" s="85"/>
      <c r="I272" s="1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1">
        <f t="shared" ca="1" si="5"/>
        <v>272</v>
      </c>
      <c r="C273" s="84"/>
      <c r="D273" s="1"/>
      <c r="E273" s="1"/>
      <c r="F273" s="84" t="s">
        <v>292</v>
      </c>
      <c r="G273" s="1" t="s">
        <v>257</v>
      </c>
      <c r="H273" s="85"/>
      <c r="I273" s="1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1">
        <f t="shared" ca="1" si="5"/>
        <v>273</v>
      </c>
      <c r="C274" s="84"/>
      <c r="D274" s="1"/>
      <c r="E274" s="1"/>
      <c r="F274" s="1"/>
      <c r="G274" s="1"/>
      <c r="H274" s="85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1">
        <f t="shared" ca="1" si="5"/>
        <v>274</v>
      </c>
      <c r="C275" s="84"/>
      <c r="D275" s="1"/>
      <c r="E275" s="1"/>
      <c r="F275" s="1"/>
      <c r="G275" s="1"/>
      <c r="H275" s="85"/>
      <c r="I275" s="2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1">
        <f t="shared" ca="1" si="5"/>
        <v>275</v>
      </c>
      <c r="C276" s="84">
        <v>343</v>
      </c>
      <c r="D276" s="1" t="s">
        <v>63</v>
      </c>
      <c r="E276" s="1"/>
      <c r="F276" s="1"/>
      <c r="G276" s="1"/>
      <c r="H276" s="85"/>
      <c r="I276" s="2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1">
        <f t="shared" ca="1" si="5"/>
        <v>276</v>
      </c>
      <c r="C277" s="84"/>
      <c r="D277" s="1"/>
      <c r="E277" s="1"/>
      <c r="F277" s="84" t="s">
        <v>292</v>
      </c>
      <c r="G277" s="1" t="s">
        <v>199</v>
      </c>
      <c r="H277" s="85"/>
      <c r="I277" s="1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1">
        <f t="shared" ca="1" si="5"/>
        <v>277</v>
      </c>
      <c r="C278" s="84"/>
      <c r="D278" s="1"/>
      <c r="E278" s="1"/>
      <c r="F278" s="84" t="s">
        <v>292</v>
      </c>
      <c r="G278" s="1" t="s">
        <v>260</v>
      </c>
      <c r="H278" s="85"/>
      <c r="I278" s="1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1">
        <f t="shared" ca="1" si="5"/>
        <v>278</v>
      </c>
      <c r="C279" s="84"/>
      <c r="D279" s="1"/>
      <c r="E279" s="1"/>
      <c r="F279" s="84" t="s">
        <v>292</v>
      </c>
      <c r="G279" s="1" t="s">
        <v>26</v>
      </c>
      <c r="H279" s="85"/>
      <c r="I279" s="1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1">
        <f t="shared" ca="1" si="5"/>
        <v>279</v>
      </c>
      <c r="C280" s="84"/>
      <c r="D280" s="1"/>
      <c r="E280" s="1"/>
      <c r="F280" s="84" t="s">
        <v>292</v>
      </c>
      <c r="G280" s="1" t="s">
        <v>255</v>
      </c>
      <c r="H280" s="85"/>
      <c r="I280" s="11">
        <v>210996832.78141466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1">
        <f t="shared" ca="1" si="5"/>
        <v>280</v>
      </c>
      <c r="C281" s="84"/>
      <c r="D281" s="1"/>
      <c r="E281" s="1"/>
      <c r="F281" s="84" t="s">
        <v>292</v>
      </c>
      <c r="G281" s="1" t="s">
        <v>257</v>
      </c>
      <c r="H281" s="85"/>
      <c r="I281" s="1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1">
        <f t="shared" ca="1" si="5"/>
        <v>281</v>
      </c>
      <c r="C282" s="84"/>
      <c r="D282" s="1"/>
      <c r="E282" s="1"/>
      <c r="F282" s="84" t="s">
        <v>292</v>
      </c>
      <c r="G282" s="1" t="s">
        <v>257</v>
      </c>
      <c r="H282" s="85"/>
      <c r="I282" s="1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1">
        <f t="shared" ca="1" si="5"/>
        <v>282</v>
      </c>
      <c r="C283" s="84"/>
      <c r="D283" s="1"/>
      <c r="E283" s="1"/>
      <c r="F283" s="1"/>
      <c r="G283" s="1"/>
      <c r="H283" s="85" t="s">
        <v>34</v>
      </c>
      <c r="I283" s="13">
        <v>210996832.78141466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1">
        <f t="shared" ca="1" si="5"/>
        <v>283</v>
      </c>
      <c r="C284" s="84"/>
      <c r="D284" s="1"/>
      <c r="E284" s="1"/>
      <c r="F284" s="1"/>
      <c r="G284" s="1"/>
      <c r="H284" s="85"/>
      <c r="I284" s="2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1">
        <f t="shared" ca="1" si="5"/>
        <v>284</v>
      </c>
      <c r="C285" s="84">
        <v>344</v>
      </c>
      <c r="D285" s="1" t="s">
        <v>64</v>
      </c>
      <c r="E285" s="1"/>
      <c r="F285" s="1"/>
      <c r="G285" s="1"/>
      <c r="H285" s="85"/>
      <c r="I285" s="2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1">
        <f t="shared" ca="1" si="5"/>
        <v>285</v>
      </c>
      <c r="C286" s="84"/>
      <c r="D286" s="1"/>
      <c r="E286" s="1"/>
      <c r="F286" s="84" t="s">
        <v>292</v>
      </c>
      <c r="G286" s="1" t="s">
        <v>199</v>
      </c>
      <c r="H286" s="85"/>
      <c r="I286" s="1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1">
        <f t="shared" ca="1" si="5"/>
        <v>286</v>
      </c>
      <c r="C287" s="84"/>
      <c r="D287" s="1"/>
      <c r="E287" s="1"/>
      <c r="F287" s="84" t="s">
        <v>292</v>
      </c>
      <c r="G287" s="1" t="s">
        <v>260</v>
      </c>
      <c r="H287" s="85"/>
      <c r="I287" s="1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1">
        <f t="shared" ca="1" si="5"/>
        <v>287</v>
      </c>
      <c r="C288" s="84"/>
      <c r="D288" s="1"/>
      <c r="E288" s="1"/>
      <c r="F288" s="84" t="s">
        <v>292</v>
      </c>
      <c r="G288" s="1" t="s">
        <v>26</v>
      </c>
      <c r="H288" s="85"/>
      <c r="I288" s="1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1">
        <f t="shared" ca="1" si="5"/>
        <v>288</v>
      </c>
      <c r="C289" s="84"/>
      <c r="D289" s="1"/>
      <c r="E289" s="1"/>
      <c r="F289" s="84" t="s">
        <v>292</v>
      </c>
      <c r="G289" s="1" t="s">
        <v>255</v>
      </c>
      <c r="H289" s="85"/>
      <c r="I289" s="11">
        <v>29019526.038173456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1">
        <f t="shared" ca="1" si="5"/>
        <v>289</v>
      </c>
      <c r="C290" s="84"/>
      <c r="D290" s="1"/>
      <c r="E290" s="1"/>
      <c r="F290" s="84" t="s">
        <v>292</v>
      </c>
      <c r="G290" s="1" t="s">
        <v>257</v>
      </c>
      <c r="H290" s="85"/>
      <c r="I290" s="1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1">
        <f t="shared" ca="1" si="5"/>
        <v>290</v>
      </c>
      <c r="C291" s="84"/>
      <c r="D291" s="1"/>
      <c r="E291" s="1"/>
      <c r="F291" s="84" t="s">
        <v>292</v>
      </c>
      <c r="G291" s="1" t="s">
        <v>257</v>
      </c>
      <c r="H291" s="85"/>
      <c r="I291" s="1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1">
        <f t="shared" ca="1" si="5"/>
        <v>291</v>
      </c>
      <c r="C292" s="84"/>
      <c r="D292" s="1"/>
      <c r="E292" s="1"/>
      <c r="F292" s="1"/>
      <c r="G292" s="1"/>
      <c r="H292" s="85" t="s">
        <v>34</v>
      </c>
      <c r="I292" s="13">
        <v>29019526.038173456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1">
        <f t="shared" ca="1" si="5"/>
        <v>292</v>
      </c>
      <c r="C293" s="84"/>
      <c r="D293" s="1"/>
      <c r="E293" s="1"/>
      <c r="F293" s="1"/>
      <c r="G293" s="1"/>
      <c r="H293" s="85"/>
      <c r="I293" s="2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1">
        <f t="shared" ca="1" si="5"/>
        <v>293</v>
      </c>
      <c r="C294" s="84">
        <v>345</v>
      </c>
      <c r="D294" s="1" t="s">
        <v>65</v>
      </c>
      <c r="E294" s="1"/>
      <c r="F294" s="1"/>
      <c r="G294" s="1"/>
      <c r="H294" s="85"/>
      <c r="I294" s="2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1">
        <f t="shared" ca="1" si="5"/>
        <v>294</v>
      </c>
      <c r="C295" s="84"/>
      <c r="D295" s="1"/>
      <c r="E295" s="1"/>
      <c r="F295" s="84" t="s">
        <v>292</v>
      </c>
      <c r="G295" s="1" t="s">
        <v>26</v>
      </c>
      <c r="H295" s="85"/>
      <c r="I295" s="1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1">
        <f t="shared" ca="1" si="5"/>
        <v>295</v>
      </c>
      <c r="C296" s="84"/>
      <c r="D296" s="1"/>
      <c r="E296" s="1"/>
      <c r="F296" s="84" t="s">
        <v>292</v>
      </c>
      <c r="G296" s="1" t="s">
        <v>260</v>
      </c>
      <c r="H296" s="85"/>
      <c r="I296" s="1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1">
        <f t="shared" ca="1" si="5"/>
        <v>296</v>
      </c>
      <c r="C297" s="84"/>
      <c r="D297" s="1"/>
      <c r="E297" s="1"/>
      <c r="F297" s="84" t="s">
        <v>292</v>
      </c>
      <c r="G297" s="1" t="s">
        <v>255</v>
      </c>
      <c r="H297" s="85"/>
      <c r="I297" s="11">
        <v>19092723.22188206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1">
        <f t="shared" ca="1" si="5"/>
        <v>297</v>
      </c>
      <c r="C298" s="84"/>
      <c r="D298" s="1"/>
      <c r="E298" s="1"/>
      <c r="F298" s="84" t="s">
        <v>292</v>
      </c>
      <c r="G298" s="1" t="s">
        <v>257</v>
      </c>
      <c r="H298" s="85"/>
      <c r="I298" s="1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1">
        <f t="shared" ca="1" si="5"/>
        <v>298</v>
      </c>
      <c r="C299" s="84"/>
      <c r="D299" s="1"/>
      <c r="E299" s="1"/>
      <c r="F299" s="84" t="s">
        <v>292</v>
      </c>
      <c r="G299" s="1" t="s">
        <v>257</v>
      </c>
      <c r="H299" s="85"/>
      <c r="I299" s="1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1">
        <f t="shared" ca="1" si="5"/>
        <v>299</v>
      </c>
      <c r="C300" s="84"/>
      <c r="D300" s="1"/>
      <c r="E300" s="1"/>
      <c r="F300" s="1"/>
      <c r="G300" s="1"/>
      <c r="H300" s="85" t="s">
        <v>34</v>
      </c>
      <c r="I300" s="13">
        <v>19092723.22188206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1">
        <f t="shared" ca="1" si="5"/>
        <v>300</v>
      </c>
      <c r="C301" s="84"/>
      <c r="D301" s="1"/>
      <c r="E301" s="1"/>
      <c r="F301" s="1"/>
      <c r="G301" s="1"/>
      <c r="H301" s="85"/>
      <c r="I301" s="2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1">
        <f t="shared" ca="1" si="5"/>
        <v>301</v>
      </c>
      <c r="C302" s="84"/>
      <c r="D302" s="1"/>
      <c r="E302" s="86"/>
      <c r="F302" s="1"/>
      <c r="G302" s="1"/>
      <c r="H302" s="85"/>
      <c r="I302" s="15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1">
        <f t="shared" ca="1" si="5"/>
        <v>302</v>
      </c>
      <c r="C303" s="87"/>
      <c r="D303" s="88"/>
      <c r="E303" s="89"/>
      <c r="F303" s="1"/>
      <c r="G303" s="88"/>
      <c r="H303" s="90"/>
      <c r="I303" s="17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1">
        <f t="shared" ca="1" si="5"/>
        <v>303</v>
      </c>
      <c r="C304" s="84">
        <v>346</v>
      </c>
      <c r="D304" s="1" t="s">
        <v>47</v>
      </c>
      <c r="E304" s="1"/>
      <c r="F304" s="1"/>
      <c r="G304" s="1"/>
      <c r="H304" s="85"/>
      <c r="I304" s="2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1">
        <f t="shared" ca="1" si="5"/>
        <v>304</v>
      </c>
      <c r="C305" s="84"/>
      <c r="D305" s="1"/>
      <c r="E305" s="1"/>
      <c r="F305" s="84" t="s">
        <v>292</v>
      </c>
      <c r="G305" s="1" t="s">
        <v>26</v>
      </c>
      <c r="H305" s="85"/>
      <c r="I305" s="1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1">
        <f t="shared" ca="1" si="5"/>
        <v>305</v>
      </c>
      <c r="C306" s="84"/>
      <c r="D306" s="1"/>
      <c r="E306" s="1"/>
      <c r="F306" s="84" t="s">
        <v>292</v>
      </c>
      <c r="G306" s="1" t="s">
        <v>260</v>
      </c>
      <c r="H306" s="85"/>
      <c r="I306" s="1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1">
        <f t="shared" ca="1" si="5"/>
        <v>306</v>
      </c>
      <c r="C307" s="84"/>
      <c r="D307" s="1"/>
      <c r="E307" s="1"/>
      <c r="F307" s="84" t="s">
        <v>292</v>
      </c>
      <c r="G307" s="1" t="s">
        <v>255</v>
      </c>
      <c r="H307" s="85"/>
      <c r="I307" s="11">
        <v>878521.71225782263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1">
        <f t="shared" ca="1" si="5"/>
        <v>307</v>
      </c>
      <c r="C308" s="84"/>
      <c r="D308" s="1"/>
      <c r="E308" s="1"/>
      <c r="F308" s="84" t="s">
        <v>292</v>
      </c>
      <c r="G308" s="1" t="s">
        <v>257</v>
      </c>
      <c r="H308" s="85"/>
      <c r="I308" s="1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1">
        <f t="shared" ca="1" si="5"/>
        <v>308</v>
      </c>
      <c r="C309" s="84"/>
      <c r="D309" s="1"/>
      <c r="E309" s="1"/>
      <c r="F309" s="1"/>
      <c r="G309" s="1"/>
      <c r="H309" s="85" t="s">
        <v>34</v>
      </c>
      <c r="I309" s="13">
        <v>878521.71225782263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1">
        <f t="shared" ca="1" si="5"/>
        <v>309</v>
      </c>
      <c r="C310" s="84"/>
      <c r="D310" s="1"/>
      <c r="E310" s="1"/>
      <c r="F310" s="1"/>
      <c r="G310" s="1"/>
      <c r="H310" s="85"/>
      <c r="I310" s="2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1">
        <f t="shared" ca="1" si="5"/>
        <v>310</v>
      </c>
      <c r="C311" s="84">
        <v>347</v>
      </c>
      <c r="D311" s="1" t="s">
        <v>66</v>
      </c>
      <c r="E311" s="1"/>
      <c r="F311" s="1"/>
      <c r="G311" s="1"/>
      <c r="H311" s="85"/>
      <c r="I311" s="2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1">
        <f t="shared" ca="1" si="5"/>
        <v>311</v>
      </c>
      <c r="C312" s="84"/>
      <c r="D312" s="1"/>
      <c r="E312" s="1"/>
      <c r="F312" s="84" t="s">
        <v>292</v>
      </c>
      <c r="G312" s="1" t="s">
        <v>199</v>
      </c>
      <c r="H312" s="85"/>
      <c r="I312" s="1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1">
        <f t="shared" ca="1" si="5"/>
        <v>312</v>
      </c>
      <c r="C313" s="84"/>
      <c r="D313" s="1"/>
      <c r="E313" s="1"/>
      <c r="F313" s="1"/>
      <c r="G313" s="1"/>
      <c r="H313" s="85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1">
        <f t="shared" ca="1" si="5"/>
        <v>313</v>
      </c>
      <c r="C314" s="84"/>
      <c r="D314" s="1"/>
      <c r="E314" s="1"/>
      <c r="F314" s="1"/>
      <c r="G314" s="1"/>
      <c r="H314" s="85"/>
      <c r="I314" s="2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1">
        <f t="shared" ca="1" si="5"/>
        <v>314</v>
      </c>
      <c r="C315" s="84" t="s">
        <v>67</v>
      </c>
      <c r="D315" s="1" t="s">
        <v>68</v>
      </c>
      <c r="E315" s="1"/>
      <c r="F315" s="1"/>
      <c r="G315" s="1"/>
      <c r="H315" s="85"/>
      <c r="I315" s="2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1">
        <f t="shared" ca="1" si="5"/>
        <v>315</v>
      </c>
      <c r="C316" s="84"/>
      <c r="D316" s="1"/>
      <c r="E316" s="1"/>
      <c r="F316" s="84" t="s">
        <v>292</v>
      </c>
      <c r="G316" s="1" t="s">
        <v>199</v>
      </c>
      <c r="H316" s="85"/>
      <c r="I316" s="1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1">
        <f t="shared" ca="1" si="5"/>
        <v>316</v>
      </c>
      <c r="C317" s="84"/>
      <c r="D317" s="1"/>
      <c r="E317" s="1"/>
      <c r="F317" s="84" t="s">
        <v>292</v>
      </c>
      <c r="G317" s="1" t="s">
        <v>26</v>
      </c>
      <c r="H317" s="85"/>
      <c r="I317" s="1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1">
        <f t="shared" ca="1" si="5"/>
        <v>317</v>
      </c>
      <c r="C318" s="84"/>
      <c r="D318" s="1"/>
      <c r="E318" s="1"/>
      <c r="F318" s="84" t="s">
        <v>292</v>
      </c>
      <c r="G318" s="1" t="s">
        <v>255</v>
      </c>
      <c r="H318" s="85"/>
      <c r="I318" s="1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1">
        <f t="shared" ref="A319:A382" ca="1" si="6">OFFSET(A319,-1,)+1</f>
        <v>318</v>
      </c>
      <c r="C319" s="84"/>
      <c r="D319" s="1"/>
      <c r="E319" s="1"/>
      <c r="F319" s="84" t="s">
        <v>292</v>
      </c>
      <c r="G319" s="1" t="s">
        <v>257</v>
      </c>
      <c r="H319" s="85"/>
      <c r="I319" s="1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1">
        <f t="shared" ca="1" si="6"/>
        <v>319</v>
      </c>
      <c r="C320" s="84"/>
      <c r="D320" s="1"/>
      <c r="E320" s="1"/>
      <c r="F320" s="1"/>
      <c r="G320" s="1"/>
      <c r="H320" s="85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1">
        <f t="shared" ca="1" si="6"/>
        <v>320</v>
      </c>
      <c r="C321" s="84"/>
      <c r="D321" s="1"/>
      <c r="E321" s="1"/>
      <c r="F321" s="1"/>
      <c r="G321" s="1"/>
      <c r="H321" s="85"/>
      <c r="I321" s="2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1">
        <f t="shared" ca="1" si="6"/>
        <v>321</v>
      </c>
      <c r="C322" s="91" t="s">
        <v>69</v>
      </c>
      <c r="D322" s="1"/>
      <c r="E322" s="1"/>
      <c r="F322" s="1"/>
      <c r="G322" s="1"/>
      <c r="H322" s="85" t="s">
        <v>34</v>
      </c>
      <c r="I322" s="14">
        <v>273741721.77145576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1">
        <f t="shared" ca="1" si="6"/>
        <v>322</v>
      </c>
      <c r="C323" s="84"/>
      <c r="D323" s="1"/>
      <c r="E323" s="1"/>
      <c r="F323" s="1"/>
      <c r="G323" s="1"/>
      <c r="H323" s="85"/>
      <c r="I323" s="2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1">
        <f t="shared" ca="1" si="6"/>
        <v>323</v>
      </c>
      <c r="C324" s="84" t="s">
        <v>70</v>
      </c>
      <c r="D324" s="1"/>
      <c r="E324" s="1"/>
      <c r="F324" s="1"/>
      <c r="G324" s="1"/>
      <c r="H324" s="85"/>
      <c r="I324" s="2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1">
        <f t="shared" ca="1" si="6"/>
        <v>324</v>
      </c>
      <c r="C325" s="84"/>
      <c r="D325" s="1"/>
      <c r="E325" s="86" t="s">
        <v>199</v>
      </c>
      <c r="F325" s="1"/>
      <c r="G325" s="1"/>
      <c r="H325" s="85"/>
      <c r="I325" s="1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1">
        <f t="shared" ca="1" si="6"/>
        <v>325</v>
      </c>
      <c r="C326" s="84"/>
      <c r="D326" s="1"/>
      <c r="E326" s="1" t="s">
        <v>260</v>
      </c>
      <c r="F326" s="1"/>
      <c r="G326" s="1"/>
      <c r="H326" s="85"/>
      <c r="I326" s="1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1">
        <f t="shared" ca="1" si="6"/>
        <v>326</v>
      </c>
      <c r="C327" s="84"/>
      <c r="D327" s="1"/>
      <c r="E327" s="86" t="s">
        <v>26</v>
      </c>
      <c r="F327" s="1"/>
      <c r="G327" s="1"/>
      <c r="H327" s="85"/>
      <c r="I327" s="1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1">
        <f t="shared" ca="1" si="6"/>
        <v>327</v>
      </c>
      <c r="C328" s="84"/>
      <c r="D328" s="1"/>
      <c r="E328" s="86" t="s">
        <v>255</v>
      </c>
      <c r="F328" s="1"/>
      <c r="G328" s="1"/>
      <c r="H328" s="85"/>
      <c r="I328" s="11">
        <v>273741721.77145576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1">
        <f t="shared" ca="1" si="6"/>
        <v>328</v>
      </c>
      <c r="C329" s="84"/>
      <c r="D329" s="1"/>
      <c r="E329" s="86" t="s">
        <v>257</v>
      </c>
      <c r="F329" s="1"/>
      <c r="G329" s="1"/>
      <c r="H329" s="85"/>
      <c r="I329" s="1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1">
        <f t="shared" ca="1" si="6"/>
        <v>329</v>
      </c>
      <c r="C330" s="84"/>
      <c r="D330" s="1"/>
      <c r="E330" s="84" t="s">
        <v>267</v>
      </c>
      <c r="F330" s="1"/>
      <c r="G330" s="1"/>
      <c r="H330" s="85"/>
      <c r="I330" s="1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1">
        <f t="shared" ca="1" si="6"/>
        <v>330</v>
      </c>
      <c r="C331" s="84" t="s">
        <v>71</v>
      </c>
      <c r="D331" s="1"/>
      <c r="E331" s="1"/>
      <c r="F331" s="1"/>
      <c r="G331" s="1"/>
      <c r="H331" s="85" t="s">
        <v>34</v>
      </c>
      <c r="I331" s="20">
        <v>273741721.77145576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1">
        <f t="shared" ca="1" si="6"/>
        <v>331</v>
      </c>
      <c r="C332" s="84"/>
      <c r="D332" s="1"/>
      <c r="E332" s="1"/>
      <c r="F332" s="1"/>
      <c r="G332" s="1"/>
      <c r="H332" s="85"/>
      <c r="I332" s="2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1">
        <f t="shared" ca="1" si="6"/>
        <v>332</v>
      </c>
      <c r="C333" s="84" t="s">
        <v>72</v>
      </c>
      <c r="D333" s="1"/>
      <c r="E333" s="1"/>
      <c r="F333" s="1"/>
      <c r="G333" s="1"/>
      <c r="H333" s="85"/>
      <c r="I333" s="2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1">
        <f t="shared" ca="1" si="6"/>
        <v>333</v>
      </c>
      <c r="C334" s="84">
        <v>103</v>
      </c>
      <c r="D334" s="1" t="s">
        <v>72</v>
      </c>
      <c r="E334" s="1"/>
      <c r="F334" s="1"/>
      <c r="G334" s="1"/>
      <c r="H334" s="85"/>
      <c r="I334" s="2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1">
        <f t="shared" ca="1" si="6"/>
        <v>334</v>
      </c>
      <c r="C335" s="84"/>
      <c r="D335" s="1"/>
      <c r="E335" s="1"/>
      <c r="F335" s="84" t="s">
        <v>292</v>
      </c>
      <c r="G335" s="1" t="s">
        <v>256</v>
      </c>
      <c r="H335" s="85"/>
      <c r="I335" s="1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1">
        <f t="shared" ca="1" si="6"/>
        <v>335</v>
      </c>
      <c r="C336" s="91" t="s">
        <v>73</v>
      </c>
      <c r="D336" s="1"/>
      <c r="E336" s="1"/>
      <c r="F336" s="1"/>
      <c r="G336" s="1"/>
      <c r="H336" s="92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1">
        <f t="shared" ca="1" si="6"/>
        <v>336</v>
      </c>
      <c r="C337" s="84"/>
      <c r="D337" s="1"/>
      <c r="E337" s="1"/>
      <c r="F337" s="1"/>
      <c r="G337" s="1"/>
      <c r="H337" s="85"/>
      <c r="I337" s="2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1">
        <f t="shared" ca="1" si="6"/>
        <v>337</v>
      </c>
      <c r="C338" s="91" t="s">
        <v>74</v>
      </c>
      <c r="D338" s="1"/>
      <c r="E338" s="1"/>
      <c r="F338" s="1"/>
      <c r="G338" s="1"/>
      <c r="H338" s="85" t="s">
        <v>34</v>
      </c>
      <c r="I338" s="14">
        <v>821832864.78949499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1">
        <f t="shared" ca="1" si="6"/>
        <v>338</v>
      </c>
      <c r="C339" s="84">
        <v>350</v>
      </c>
      <c r="D339" s="1" t="s">
        <v>33</v>
      </c>
      <c r="E339" s="1"/>
      <c r="F339" s="1"/>
      <c r="G339" s="1"/>
      <c r="H339" s="85"/>
      <c r="I339" s="2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1">
        <f t="shared" ca="1" si="6"/>
        <v>339</v>
      </c>
      <c r="C340" s="84"/>
      <c r="D340" s="1"/>
      <c r="E340" s="1"/>
      <c r="F340" s="84" t="s">
        <v>296</v>
      </c>
      <c r="G340" s="1" t="s">
        <v>256</v>
      </c>
      <c r="H340" s="85"/>
      <c r="I340" s="1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1">
        <f t="shared" ca="1" si="6"/>
        <v>340</v>
      </c>
      <c r="C341" s="84"/>
      <c r="D341" s="1"/>
      <c r="E341" s="1"/>
      <c r="F341" s="84" t="s">
        <v>296</v>
      </c>
      <c r="G341" s="1" t="s">
        <v>260</v>
      </c>
      <c r="H341" s="85"/>
      <c r="I341" s="1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1">
        <f t="shared" ca="1" si="6"/>
        <v>341</v>
      </c>
      <c r="C342" s="84"/>
      <c r="D342" s="1"/>
      <c r="E342" s="1"/>
      <c r="F342" s="84" t="s">
        <v>296</v>
      </c>
      <c r="G342" s="1" t="s">
        <v>255</v>
      </c>
      <c r="H342" s="85"/>
      <c r="I342" s="11">
        <v>7845086.6905272687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1">
        <f t="shared" ca="1" si="6"/>
        <v>342</v>
      </c>
      <c r="C343" s="84"/>
      <c r="D343" s="1"/>
      <c r="E343" s="1"/>
      <c r="F343" s="84" t="s">
        <v>296</v>
      </c>
      <c r="G343" s="1" t="s">
        <v>257</v>
      </c>
      <c r="H343" s="85"/>
      <c r="I343" s="1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1">
        <f t="shared" ca="1" si="6"/>
        <v>343</v>
      </c>
      <c r="C344" s="84"/>
      <c r="D344" s="1"/>
      <c r="E344" s="1"/>
      <c r="F344" s="84" t="s">
        <v>296</v>
      </c>
      <c r="G344" s="1" t="s">
        <v>259</v>
      </c>
      <c r="H344" s="85"/>
      <c r="I344" s="1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1">
        <f t="shared" ca="1" si="6"/>
        <v>344</v>
      </c>
      <c r="C345" s="84"/>
      <c r="D345" s="1"/>
      <c r="E345" s="1"/>
      <c r="F345" s="84" t="s">
        <v>296</v>
      </c>
      <c r="G345" s="1" t="s">
        <v>26</v>
      </c>
      <c r="H345" s="85"/>
      <c r="I345" s="1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1">
        <f t="shared" ca="1" si="6"/>
        <v>345</v>
      </c>
      <c r="C346" s="84"/>
      <c r="D346" s="1"/>
      <c r="E346" s="1"/>
      <c r="F346" s="1"/>
      <c r="G346" s="1"/>
      <c r="H346" s="85" t="s">
        <v>34</v>
      </c>
      <c r="I346" s="13">
        <v>8351242.7064712131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1">
        <f t="shared" ca="1" si="6"/>
        <v>346</v>
      </c>
      <c r="C347" s="84"/>
      <c r="D347" s="1"/>
      <c r="E347" s="1"/>
      <c r="F347" s="1"/>
      <c r="G347" s="1"/>
      <c r="H347" s="85"/>
      <c r="I347" s="2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1">
        <f t="shared" ca="1" si="6"/>
        <v>347</v>
      </c>
      <c r="C348" s="84">
        <v>352</v>
      </c>
      <c r="D348" s="1" t="s">
        <v>35</v>
      </c>
      <c r="E348" s="1"/>
      <c r="F348" s="1"/>
      <c r="G348" s="1"/>
      <c r="H348" s="85"/>
      <c r="I348" s="2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1">
        <f t="shared" ca="1" si="6"/>
        <v>348</v>
      </c>
      <c r="C349" s="84"/>
      <c r="D349" s="1"/>
      <c r="E349" s="1"/>
      <c r="F349" s="84" t="s">
        <v>296</v>
      </c>
      <c r="G349" s="1" t="s">
        <v>199</v>
      </c>
      <c r="H349" s="85"/>
      <c r="I349" s="1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1">
        <f t="shared" ca="1" si="6"/>
        <v>349</v>
      </c>
      <c r="C350" s="84"/>
      <c r="D350" s="1"/>
      <c r="E350" s="1"/>
      <c r="F350" s="84" t="s">
        <v>296</v>
      </c>
      <c r="G350" s="1" t="s">
        <v>256</v>
      </c>
      <c r="H350" s="85"/>
      <c r="I350" s="1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1">
        <f t="shared" ca="1" si="6"/>
        <v>350</v>
      </c>
      <c r="C351" s="84"/>
      <c r="D351" s="1"/>
      <c r="E351" s="1"/>
      <c r="F351" s="84" t="s">
        <v>296</v>
      </c>
      <c r="G351" s="1" t="s">
        <v>260</v>
      </c>
      <c r="H351" s="85"/>
      <c r="I351" s="1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1">
        <f t="shared" ca="1" si="6"/>
        <v>351</v>
      </c>
      <c r="C352" s="84"/>
      <c r="D352" s="1"/>
      <c r="E352" s="1"/>
      <c r="F352" s="84" t="s">
        <v>296</v>
      </c>
      <c r="G352" s="1" t="s">
        <v>255</v>
      </c>
      <c r="H352" s="85"/>
      <c r="I352" s="11">
        <v>14794943.533572277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1">
        <f t="shared" ca="1" si="6"/>
        <v>352</v>
      </c>
      <c r="C353" s="84"/>
      <c r="D353" s="1"/>
      <c r="E353" s="1"/>
      <c r="F353" s="84" t="s">
        <v>296</v>
      </c>
      <c r="G353" s="1" t="s">
        <v>257</v>
      </c>
      <c r="H353" s="85"/>
      <c r="I353" s="1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1">
        <f t="shared" ca="1" si="6"/>
        <v>353</v>
      </c>
      <c r="C354" s="84"/>
      <c r="D354" s="1"/>
      <c r="E354" s="1"/>
      <c r="F354" s="84" t="s">
        <v>296</v>
      </c>
      <c r="G354" s="1" t="s">
        <v>259</v>
      </c>
      <c r="H354" s="85"/>
      <c r="I354" s="1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1">
        <f t="shared" ca="1" si="6"/>
        <v>354</v>
      </c>
      <c r="C355" s="84"/>
      <c r="D355" s="1"/>
      <c r="E355" s="1"/>
      <c r="F355" s="84" t="s">
        <v>296</v>
      </c>
      <c r="G355" s="1" t="s">
        <v>26</v>
      </c>
      <c r="H355" s="85"/>
      <c r="I355" s="1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1">
        <f t="shared" ca="1" si="6"/>
        <v>355</v>
      </c>
      <c r="C356" s="84"/>
      <c r="D356" s="1"/>
      <c r="E356" s="1"/>
      <c r="F356" s="1"/>
      <c r="G356" s="1"/>
      <c r="H356" s="85" t="s">
        <v>34</v>
      </c>
      <c r="I356" s="13">
        <v>15155854.985769009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1">
        <f t="shared" ca="1" si="6"/>
        <v>356</v>
      </c>
      <c r="C357" s="84"/>
      <c r="D357" s="1"/>
      <c r="E357" s="1"/>
      <c r="F357" s="1"/>
      <c r="G357" s="1"/>
      <c r="H357" s="85"/>
      <c r="I357" s="2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1">
        <f t="shared" ca="1" si="6"/>
        <v>357</v>
      </c>
      <c r="C358" s="84">
        <v>353</v>
      </c>
      <c r="D358" s="1" t="s">
        <v>27</v>
      </c>
      <c r="E358" s="1"/>
      <c r="F358" s="1"/>
      <c r="G358" s="1"/>
      <c r="H358" s="85"/>
      <c r="I358" s="2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1">
        <f t="shared" ca="1" si="6"/>
        <v>358</v>
      </c>
      <c r="C359" s="84"/>
      <c r="D359" s="1"/>
      <c r="E359" s="1"/>
      <c r="F359" s="84" t="s">
        <v>296</v>
      </c>
      <c r="G359" s="1" t="s">
        <v>256</v>
      </c>
      <c r="H359" s="85"/>
      <c r="I359" s="1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1">
        <f t="shared" ca="1" si="6"/>
        <v>359</v>
      </c>
      <c r="C360" s="84"/>
      <c r="D360" s="1"/>
      <c r="E360" s="1"/>
      <c r="F360" s="84" t="s">
        <v>296</v>
      </c>
      <c r="G360" s="1" t="s">
        <v>260</v>
      </c>
      <c r="H360" s="85"/>
      <c r="I360" s="1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1">
        <f t="shared" ca="1" si="6"/>
        <v>360</v>
      </c>
      <c r="C361" s="84"/>
      <c r="D361" s="1"/>
      <c r="E361" s="1"/>
      <c r="F361" s="84" t="s">
        <v>296</v>
      </c>
      <c r="G361" s="1" t="s">
        <v>255</v>
      </c>
      <c r="H361" s="85"/>
      <c r="I361" s="11">
        <v>124449341.40824117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1">
        <f t="shared" ca="1" si="6"/>
        <v>361</v>
      </c>
      <c r="C362" s="84"/>
      <c r="D362" s="1"/>
      <c r="E362" s="1"/>
      <c r="F362" s="84" t="s">
        <v>296</v>
      </c>
      <c r="G362" s="1" t="s">
        <v>257</v>
      </c>
      <c r="H362" s="85"/>
      <c r="I362" s="1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1">
        <f t="shared" ca="1" si="6"/>
        <v>362</v>
      </c>
      <c r="C363" s="84"/>
      <c r="D363" s="1"/>
      <c r="E363" s="1"/>
      <c r="F363" s="84" t="s">
        <v>296</v>
      </c>
      <c r="G363" s="1" t="s">
        <v>259</v>
      </c>
      <c r="H363" s="85"/>
      <c r="I363" s="11">
        <v>8651893.4437573738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1">
        <f t="shared" ca="1" si="6"/>
        <v>363</v>
      </c>
      <c r="C364" s="84"/>
      <c r="D364" s="1"/>
      <c r="E364" s="1"/>
      <c r="F364" s="84" t="s">
        <v>296</v>
      </c>
      <c r="G364" s="1" t="s">
        <v>26</v>
      </c>
      <c r="H364" s="85"/>
      <c r="I364" s="1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1">
        <f t="shared" ca="1" si="6"/>
        <v>364</v>
      </c>
      <c r="C365" s="84"/>
      <c r="D365" s="1"/>
      <c r="E365" s="1"/>
      <c r="F365" s="1"/>
      <c r="G365" s="1"/>
      <c r="H365" s="85" t="s">
        <v>34</v>
      </c>
      <c r="I365" s="13">
        <v>133175608.00745974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1">
        <f t="shared" ca="1" si="6"/>
        <v>365</v>
      </c>
      <c r="C366" s="84"/>
      <c r="D366" s="1"/>
      <c r="E366" s="1"/>
      <c r="F366" s="1"/>
      <c r="G366" s="1"/>
      <c r="H366" s="85"/>
      <c r="I366" s="2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1">
        <f t="shared" ca="1" si="6"/>
        <v>366</v>
      </c>
      <c r="C367" s="84">
        <v>354</v>
      </c>
      <c r="D367" s="1" t="s">
        <v>75</v>
      </c>
      <c r="E367" s="1"/>
      <c r="F367" s="1"/>
      <c r="G367" s="1"/>
      <c r="H367" s="85"/>
      <c r="I367" s="2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1">
        <f t="shared" ca="1" si="6"/>
        <v>367</v>
      </c>
      <c r="C368" s="84"/>
      <c r="D368" s="1"/>
      <c r="E368" s="1"/>
      <c r="F368" s="84" t="s">
        <v>296</v>
      </c>
      <c r="G368" s="1" t="s">
        <v>256</v>
      </c>
      <c r="H368" s="85"/>
      <c r="I368" s="1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1">
        <f t="shared" ca="1" si="6"/>
        <v>368</v>
      </c>
      <c r="C369" s="84"/>
      <c r="D369" s="1"/>
      <c r="E369" s="1"/>
      <c r="F369" s="84" t="s">
        <v>296</v>
      </c>
      <c r="G369" s="1" t="s">
        <v>260</v>
      </c>
      <c r="H369" s="85"/>
      <c r="I369" s="1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1">
        <f t="shared" ca="1" si="6"/>
        <v>369</v>
      </c>
      <c r="C370" s="84"/>
      <c r="D370" s="1"/>
      <c r="E370" s="1"/>
      <c r="F370" s="84" t="s">
        <v>296</v>
      </c>
      <c r="G370" s="1" t="s">
        <v>255</v>
      </c>
      <c r="H370" s="85"/>
      <c r="I370" s="11">
        <v>36276830.533224225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1">
        <f t="shared" ca="1" si="6"/>
        <v>370</v>
      </c>
      <c r="C371" s="84"/>
      <c r="D371" s="1"/>
      <c r="E371" s="1"/>
      <c r="F371" s="84" t="s">
        <v>296</v>
      </c>
      <c r="G371" s="1" t="s">
        <v>257</v>
      </c>
      <c r="H371" s="85"/>
      <c r="I371" s="1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1">
        <f t="shared" ca="1" si="6"/>
        <v>371</v>
      </c>
      <c r="C372" s="84"/>
      <c r="D372" s="1"/>
      <c r="E372" s="1"/>
      <c r="F372" s="84" t="s">
        <v>296</v>
      </c>
      <c r="G372" s="1" t="s">
        <v>259</v>
      </c>
      <c r="H372" s="85"/>
      <c r="I372" s="1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1">
        <f t="shared" ca="1" si="6"/>
        <v>372</v>
      </c>
      <c r="C373" s="84"/>
      <c r="D373" s="1"/>
      <c r="E373" s="1"/>
      <c r="F373" s="84" t="s">
        <v>296</v>
      </c>
      <c r="G373" s="1" t="s">
        <v>26</v>
      </c>
      <c r="H373" s="85"/>
      <c r="I373" s="1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1">
        <f t="shared" ca="1" si="6"/>
        <v>373</v>
      </c>
      <c r="C374" s="84"/>
      <c r="D374" s="1"/>
      <c r="E374" s="1"/>
      <c r="F374" s="1"/>
      <c r="G374" s="1"/>
      <c r="H374" s="85" t="s">
        <v>34</v>
      </c>
      <c r="I374" s="13">
        <v>40979642.45314572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1">
        <f t="shared" ca="1" si="6"/>
        <v>374</v>
      </c>
      <c r="C375" s="84"/>
      <c r="D375" s="1"/>
      <c r="E375" s="1"/>
      <c r="F375" s="1"/>
      <c r="G375" s="1"/>
      <c r="H375" s="85"/>
      <c r="I375" s="2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1">
        <f t="shared" ca="1" si="6"/>
        <v>375</v>
      </c>
      <c r="C376" s="84">
        <v>355</v>
      </c>
      <c r="D376" s="1" t="s">
        <v>76</v>
      </c>
      <c r="E376" s="1"/>
      <c r="F376" s="1"/>
      <c r="G376" s="1"/>
      <c r="H376" s="85"/>
      <c r="I376" s="2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1">
        <f t="shared" ca="1" si="6"/>
        <v>376</v>
      </c>
      <c r="C377" s="84"/>
      <c r="D377" s="1"/>
      <c r="E377" s="1"/>
      <c r="F377" s="84" t="s">
        <v>296</v>
      </c>
      <c r="G377" s="1" t="s">
        <v>256</v>
      </c>
      <c r="H377" s="85"/>
      <c r="I377" s="1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1">
        <f t="shared" ca="1" si="6"/>
        <v>377</v>
      </c>
      <c r="C378" s="84"/>
      <c r="D378" s="1"/>
      <c r="E378" s="1"/>
      <c r="F378" s="84" t="s">
        <v>296</v>
      </c>
      <c r="G378" s="1" t="s">
        <v>260</v>
      </c>
      <c r="H378" s="85"/>
      <c r="I378" s="1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1">
        <f t="shared" ca="1" si="6"/>
        <v>378</v>
      </c>
      <c r="C379" s="84"/>
      <c r="D379" s="1"/>
      <c r="E379" s="1"/>
      <c r="F379" s="84" t="s">
        <v>296</v>
      </c>
      <c r="G379" s="1" t="s">
        <v>255</v>
      </c>
      <c r="H379" s="85"/>
      <c r="I379" s="11">
        <v>58866837.365278333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1">
        <f t="shared" ca="1" si="6"/>
        <v>379</v>
      </c>
      <c r="C380" s="84"/>
      <c r="D380" s="1"/>
      <c r="E380" s="1"/>
      <c r="F380" s="84" t="s">
        <v>296</v>
      </c>
      <c r="G380" s="1" t="s">
        <v>257</v>
      </c>
      <c r="H380" s="85"/>
      <c r="I380" s="1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1">
        <f t="shared" ca="1" si="6"/>
        <v>380</v>
      </c>
      <c r="C381" s="84"/>
      <c r="D381" s="1"/>
      <c r="E381" s="1"/>
      <c r="F381" s="84" t="s">
        <v>296</v>
      </c>
      <c r="G381" s="1" t="s">
        <v>259</v>
      </c>
      <c r="H381" s="85"/>
      <c r="I381" s="11">
        <v>149144.96121492336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1">
        <f t="shared" ca="1" si="6"/>
        <v>381</v>
      </c>
      <c r="C382" s="84"/>
      <c r="D382" s="1"/>
      <c r="E382" s="1"/>
      <c r="F382" s="84" t="s">
        <v>296</v>
      </c>
      <c r="G382" s="1" t="s">
        <v>26</v>
      </c>
      <c r="H382" s="85"/>
      <c r="I382" s="1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1">
        <f t="shared" ref="A383:A446" ca="1" si="7">OFFSET(A383,-1,)+1</f>
        <v>382</v>
      </c>
      <c r="C383" s="84"/>
      <c r="D383" s="1"/>
      <c r="E383" s="1"/>
      <c r="F383" s="1"/>
      <c r="G383" s="1"/>
      <c r="H383" s="85" t="s">
        <v>34</v>
      </c>
      <c r="I383" s="13">
        <v>59071223.964857563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1">
        <f t="shared" ca="1" si="7"/>
        <v>383</v>
      </c>
      <c r="C384" s="84"/>
      <c r="D384" s="1"/>
      <c r="E384" s="1"/>
      <c r="F384" s="1"/>
      <c r="G384" s="1"/>
      <c r="H384" s="85"/>
      <c r="I384" s="2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1">
        <f t="shared" ca="1" si="7"/>
        <v>384</v>
      </c>
      <c r="C385" s="84">
        <v>356</v>
      </c>
      <c r="D385" s="1" t="s">
        <v>77</v>
      </c>
      <c r="E385" s="1"/>
      <c r="F385" s="1"/>
      <c r="G385" s="1"/>
      <c r="H385" s="85"/>
      <c r="I385" s="2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1">
        <f t="shared" ca="1" si="7"/>
        <v>385</v>
      </c>
      <c r="C386" s="84"/>
      <c r="D386" s="1"/>
      <c r="E386" s="1"/>
      <c r="F386" s="84" t="s">
        <v>296</v>
      </c>
      <c r="G386" s="1" t="s">
        <v>256</v>
      </c>
      <c r="H386" s="85"/>
      <c r="I386" s="1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1">
        <f t="shared" ca="1" si="7"/>
        <v>386</v>
      </c>
      <c r="C387" s="84"/>
      <c r="D387" s="1"/>
      <c r="E387" s="1"/>
      <c r="F387" s="84" t="s">
        <v>296</v>
      </c>
      <c r="G387" s="1" t="s">
        <v>260</v>
      </c>
      <c r="H387" s="85"/>
      <c r="I387" s="1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1">
        <f t="shared" ca="1" si="7"/>
        <v>387</v>
      </c>
      <c r="C388" s="84"/>
      <c r="D388" s="1"/>
      <c r="E388" s="1"/>
      <c r="F388" s="84" t="s">
        <v>296</v>
      </c>
      <c r="G388" s="1" t="s">
        <v>255</v>
      </c>
      <c r="H388" s="85"/>
      <c r="I388" s="11">
        <v>66146825.449536972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1">
        <f t="shared" ca="1" si="7"/>
        <v>388</v>
      </c>
      <c r="C389" s="84"/>
      <c r="D389" s="1"/>
      <c r="E389" s="1"/>
      <c r="F389" s="84" t="s">
        <v>296</v>
      </c>
      <c r="G389" s="1" t="s">
        <v>257</v>
      </c>
      <c r="H389" s="85"/>
      <c r="I389" s="1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1">
        <f t="shared" ca="1" si="7"/>
        <v>389</v>
      </c>
      <c r="C390" s="84"/>
      <c r="D390" s="1"/>
      <c r="E390" s="1"/>
      <c r="F390" s="84" t="s">
        <v>296</v>
      </c>
      <c r="G390" s="1" t="s">
        <v>259</v>
      </c>
      <c r="H390" s="85"/>
      <c r="I390" s="11">
        <v>3008677.0929913223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1">
        <f t="shared" ca="1" si="7"/>
        <v>390</v>
      </c>
      <c r="C391" s="84"/>
      <c r="D391" s="1"/>
      <c r="E391" s="1"/>
      <c r="F391" s="84" t="s">
        <v>296</v>
      </c>
      <c r="G391" s="1" t="s">
        <v>26</v>
      </c>
      <c r="H391" s="85"/>
      <c r="I391" s="1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1">
        <f t="shared" ca="1" si="7"/>
        <v>391</v>
      </c>
      <c r="C392" s="84"/>
      <c r="D392" s="1"/>
      <c r="E392" s="1"/>
      <c r="F392" s="1"/>
      <c r="G392" s="1"/>
      <c r="H392" s="85" t="s">
        <v>34</v>
      </c>
      <c r="I392" s="13">
        <v>69273447.842809543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1">
        <f t="shared" ca="1" si="7"/>
        <v>392</v>
      </c>
      <c r="C393" s="84"/>
      <c r="D393" s="1"/>
      <c r="E393" s="1"/>
      <c r="F393" s="1"/>
      <c r="G393" s="1"/>
      <c r="H393" s="85"/>
      <c r="I393" s="2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1">
        <f t="shared" ca="1" si="7"/>
        <v>393</v>
      </c>
      <c r="C394" s="84">
        <v>357</v>
      </c>
      <c r="D394" s="1" t="s">
        <v>78</v>
      </c>
      <c r="E394" s="1"/>
      <c r="F394" s="1"/>
      <c r="G394" s="1"/>
      <c r="H394" s="85"/>
      <c r="I394" s="2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1">
        <f t="shared" ca="1" si="7"/>
        <v>394</v>
      </c>
      <c r="C395" s="84"/>
      <c r="D395" s="1"/>
      <c r="E395" s="1"/>
      <c r="F395" s="84" t="s">
        <v>296</v>
      </c>
      <c r="G395" s="1" t="s">
        <v>256</v>
      </c>
      <c r="H395" s="85"/>
      <c r="I395" s="1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1">
        <f t="shared" ca="1" si="7"/>
        <v>395</v>
      </c>
      <c r="C396" s="84"/>
      <c r="D396" s="1"/>
      <c r="E396" s="1"/>
      <c r="F396" s="84" t="s">
        <v>296</v>
      </c>
      <c r="G396" s="1" t="s">
        <v>260</v>
      </c>
      <c r="H396" s="85"/>
      <c r="I396" s="1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1">
        <f t="shared" ca="1" si="7"/>
        <v>396</v>
      </c>
      <c r="C397" s="84"/>
      <c r="D397" s="1"/>
      <c r="E397" s="1"/>
      <c r="F397" s="84" t="s">
        <v>296</v>
      </c>
      <c r="G397" s="1" t="s">
        <v>255</v>
      </c>
      <c r="H397" s="85"/>
      <c r="I397" s="11">
        <v>37358.209951310979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1">
        <f t="shared" ca="1" si="7"/>
        <v>397</v>
      </c>
      <c r="C398" s="84"/>
      <c r="D398" s="1"/>
      <c r="E398" s="1"/>
      <c r="F398" s="84" t="s">
        <v>296</v>
      </c>
      <c r="G398" s="1" t="s">
        <v>257</v>
      </c>
      <c r="H398" s="85"/>
      <c r="I398" s="1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1">
        <f t="shared" ca="1" si="7"/>
        <v>398</v>
      </c>
      <c r="C399" s="84"/>
      <c r="D399" s="1"/>
      <c r="E399" s="1"/>
      <c r="F399" s="84" t="s">
        <v>296</v>
      </c>
      <c r="G399" s="1" t="s">
        <v>26</v>
      </c>
      <c r="H399" s="85"/>
      <c r="I399" s="1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1">
        <f t="shared" ca="1" si="7"/>
        <v>399</v>
      </c>
      <c r="C400" s="84"/>
      <c r="D400" s="1"/>
      <c r="E400" s="1"/>
      <c r="F400" s="1"/>
      <c r="G400" s="1"/>
      <c r="H400" s="85" t="s">
        <v>34</v>
      </c>
      <c r="I400" s="13">
        <v>37358.209951310979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1">
        <f t="shared" ca="1" si="7"/>
        <v>400</v>
      </c>
      <c r="C401" s="84"/>
      <c r="D401" s="1"/>
      <c r="E401" s="1"/>
      <c r="F401" s="1"/>
      <c r="G401" s="1"/>
      <c r="H401" s="85"/>
      <c r="I401" s="2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1">
        <f t="shared" ca="1" si="7"/>
        <v>401</v>
      </c>
      <c r="C402" s="84">
        <v>358</v>
      </c>
      <c r="D402" s="1" t="s">
        <v>79</v>
      </c>
      <c r="E402" s="1"/>
      <c r="F402" s="1"/>
      <c r="G402" s="1"/>
      <c r="H402" s="85"/>
      <c r="I402" s="2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1">
        <f t="shared" ca="1" si="7"/>
        <v>402</v>
      </c>
      <c r="C403" s="84"/>
      <c r="D403" s="1"/>
      <c r="E403" s="1"/>
      <c r="F403" s="84" t="s">
        <v>296</v>
      </c>
      <c r="G403" s="1" t="s">
        <v>256</v>
      </c>
      <c r="H403" s="85"/>
      <c r="I403" s="1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1">
        <f t="shared" ca="1" si="7"/>
        <v>403</v>
      </c>
      <c r="C404" s="84"/>
      <c r="D404" s="1"/>
      <c r="E404" s="1"/>
      <c r="F404" s="84" t="s">
        <v>296</v>
      </c>
      <c r="G404" s="1" t="s">
        <v>260</v>
      </c>
      <c r="H404" s="85"/>
      <c r="I404" s="1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1">
        <f t="shared" ca="1" si="7"/>
        <v>404</v>
      </c>
      <c r="C405" s="84"/>
      <c r="D405" s="1"/>
      <c r="E405" s="1"/>
      <c r="F405" s="84" t="s">
        <v>296</v>
      </c>
      <c r="G405" s="1" t="s">
        <v>255</v>
      </c>
      <c r="H405" s="85"/>
      <c r="I405" s="1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1">
        <f t="shared" ca="1" si="7"/>
        <v>405</v>
      </c>
      <c r="C406" s="84"/>
      <c r="D406" s="1"/>
      <c r="E406" s="1"/>
      <c r="F406" s="84" t="s">
        <v>296</v>
      </c>
      <c r="G406" s="1" t="s">
        <v>257</v>
      </c>
      <c r="H406" s="85"/>
      <c r="I406" s="1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1">
        <f t="shared" ca="1" si="7"/>
        <v>406</v>
      </c>
      <c r="C407" s="84"/>
      <c r="D407" s="1"/>
      <c r="E407" s="1"/>
      <c r="F407" s="84" t="s">
        <v>296</v>
      </c>
      <c r="G407" s="1" t="s">
        <v>26</v>
      </c>
      <c r="H407" s="85"/>
      <c r="I407" s="1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1">
        <f t="shared" ca="1" si="7"/>
        <v>407</v>
      </c>
      <c r="C408" s="84"/>
      <c r="D408" s="1"/>
      <c r="E408" s="1"/>
      <c r="F408" s="1"/>
      <c r="G408" s="1"/>
      <c r="H408" s="85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1">
        <f t="shared" ca="1" si="7"/>
        <v>408</v>
      </c>
      <c r="C409" s="84"/>
      <c r="D409" s="1"/>
      <c r="E409" s="1"/>
      <c r="F409" s="1"/>
      <c r="G409" s="1"/>
      <c r="H409" s="85"/>
      <c r="I409" s="2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1">
        <f t="shared" ca="1" si="7"/>
        <v>409</v>
      </c>
      <c r="C410" s="84">
        <v>359</v>
      </c>
      <c r="D410" s="1" t="s">
        <v>80</v>
      </c>
      <c r="E410" s="1"/>
      <c r="F410" s="1"/>
      <c r="G410" s="1"/>
      <c r="H410" s="85"/>
      <c r="I410" s="2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1">
        <f t="shared" ca="1" si="7"/>
        <v>410</v>
      </c>
      <c r="C411" s="84"/>
      <c r="D411" s="1"/>
      <c r="E411" s="1"/>
      <c r="F411" s="84" t="s">
        <v>296</v>
      </c>
      <c r="G411" s="1" t="s">
        <v>256</v>
      </c>
      <c r="H411" s="85"/>
      <c r="I411" s="1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1">
        <f t="shared" ca="1" si="7"/>
        <v>411</v>
      </c>
      <c r="C412" s="84"/>
      <c r="D412" s="1"/>
      <c r="E412" s="1"/>
      <c r="F412" s="84" t="s">
        <v>296</v>
      </c>
      <c r="G412" s="1" t="s">
        <v>259</v>
      </c>
      <c r="H412" s="85"/>
      <c r="I412" s="1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1">
        <f t="shared" ca="1" si="7"/>
        <v>412</v>
      </c>
      <c r="C413" s="84"/>
      <c r="D413" s="1"/>
      <c r="E413" s="1"/>
      <c r="F413" s="84" t="s">
        <v>296</v>
      </c>
      <c r="G413" s="1" t="s">
        <v>255</v>
      </c>
      <c r="H413" s="85"/>
      <c r="I413" s="1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1">
        <f t="shared" ca="1" si="7"/>
        <v>413</v>
      </c>
      <c r="C414" s="84"/>
      <c r="D414" s="1"/>
      <c r="E414" s="1"/>
      <c r="F414" s="84" t="s">
        <v>296</v>
      </c>
      <c r="G414" s="1" t="s">
        <v>257</v>
      </c>
      <c r="H414" s="85"/>
      <c r="I414" s="1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1">
        <f t="shared" ca="1" si="7"/>
        <v>414</v>
      </c>
      <c r="C415" s="84"/>
      <c r="D415" s="1"/>
      <c r="E415" s="1"/>
      <c r="F415" s="84" t="s">
        <v>296</v>
      </c>
      <c r="G415" s="1" t="s">
        <v>26</v>
      </c>
      <c r="H415" s="85"/>
      <c r="I415" s="1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1">
        <f t="shared" ca="1" si="7"/>
        <v>415</v>
      </c>
      <c r="C416" s="84"/>
      <c r="D416" s="1"/>
      <c r="E416" s="1"/>
      <c r="F416" s="1"/>
      <c r="G416" s="1"/>
      <c r="H416" s="85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1">
        <f t="shared" ca="1" si="7"/>
        <v>416</v>
      </c>
      <c r="C417" s="84"/>
      <c r="D417" s="1"/>
      <c r="E417" s="1"/>
      <c r="F417" s="1"/>
      <c r="G417" s="1"/>
      <c r="H417" s="85"/>
      <c r="I417" s="2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1">
        <f t="shared" ca="1" si="7"/>
        <v>417</v>
      </c>
      <c r="C418" s="84" t="s">
        <v>81</v>
      </c>
      <c r="D418" s="1" t="s">
        <v>82</v>
      </c>
      <c r="E418" s="1"/>
      <c r="F418" s="1"/>
      <c r="G418" s="1"/>
      <c r="H418" s="85"/>
      <c r="I418" s="2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1">
        <f t="shared" ca="1" si="7"/>
        <v>418</v>
      </c>
      <c r="C419" s="84"/>
      <c r="D419" s="1"/>
      <c r="E419" s="1"/>
      <c r="F419" s="84" t="s">
        <v>296</v>
      </c>
      <c r="G419" s="1" t="s">
        <v>26</v>
      </c>
      <c r="H419" s="85"/>
      <c r="I419" s="1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1">
        <f t="shared" ca="1" si="7"/>
        <v>419</v>
      </c>
      <c r="C420" s="84"/>
      <c r="D420" s="1"/>
      <c r="E420" s="1"/>
      <c r="F420" s="84" t="s">
        <v>296</v>
      </c>
      <c r="G420" s="1" t="s">
        <v>255</v>
      </c>
      <c r="H420" s="85"/>
      <c r="I420" s="11">
        <v>4350064.5276696179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1">
        <f t="shared" ca="1" si="7"/>
        <v>420</v>
      </c>
      <c r="C421" s="84"/>
      <c r="D421" s="1"/>
      <c r="E421" s="1"/>
      <c r="F421" s="84" t="s">
        <v>296</v>
      </c>
      <c r="G421" s="1" t="s">
        <v>257</v>
      </c>
      <c r="H421" s="85"/>
      <c r="I421" s="1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1">
        <f t="shared" ca="1" si="7"/>
        <v>421</v>
      </c>
      <c r="C422" s="84"/>
      <c r="D422" s="1"/>
      <c r="E422" s="1"/>
      <c r="F422" s="1"/>
      <c r="G422" s="1"/>
      <c r="H422" s="85"/>
      <c r="I422" s="13">
        <v>3648738.1686013001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1">
        <f t="shared" ca="1" si="7"/>
        <v>422</v>
      </c>
      <c r="C423" s="84"/>
      <c r="D423" s="1"/>
      <c r="E423" s="1"/>
      <c r="F423" s="1"/>
      <c r="G423" s="1"/>
      <c r="H423" s="85"/>
      <c r="I423" s="2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1">
        <f t="shared" ca="1" si="7"/>
        <v>423</v>
      </c>
      <c r="C424" s="84" t="s">
        <v>83</v>
      </c>
      <c r="D424" s="1" t="s">
        <v>84</v>
      </c>
      <c r="E424" s="1"/>
      <c r="F424" s="1"/>
      <c r="G424" s="1"/>
      <c r="H424" s="85"/>
      <c r="I424" s="2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1">
        <f t="shared" ca="1" si="7"/>
        <v>424</v>
      </c>
      <c r="C425" s="84"/>
      <c r="D425" s="1"/>
      <c r="E425" s="1"/>
      <c r="F425" s="84" t="s">
        <v>296</v>
      </c>
      <c r="G425" s="1" t="s">
        <v>26</v>
      </c>
      <c r="H425" s="85"/>
      <c r="I425" s="1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1">
        <f t="shared" ca="1" si="7"/>
        <v>425</v>
      </c>
      <c r="C426" s="84"/>
      <c r="D426" s="1"/>
      <c r="E426" s="1"/>
      <c r="F426" s="1"/>
      <c r="G426" s="1"/>
      <c r="H426" s="85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1">
        <f t="shared" ca="1" si="7"/>
        <v>426</v>
      </c>
      <c r="C427" s="84"/>
      <c r="D427" s="1"/>
      <c r="E427" s="1"/>
      <c r="F427" s="1"/>
      <c r="G427" s="1"/>
      <c r="H427" s="85"/>
      <c r="I427" s="2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1">
        <f t="shared" ca="1" si="7"/>
        <v>427</v>
      </c>
      <c r="C428" s="91" t="s">
        <v>85</v>
      </c>
      <c r="D428" s="1"/>
      <c r="E428" s="1"/>
      <c r="F428" s="1"/>
      <c r="G428" s="1"/>
      <c r="H428" s="85" t="s">
        <v>34</v>
      </c>
      <c r="I428" s="14">
        <v>331283888.38196713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1">
        <f t="shared" ca="1" si="7"/>
        <v>428</v>
      </c>
      <c r="C429" s="84" t="s">
        <v>86</v>
      </c>
      <c r="D429" s="1"/>
      <c r="E429" s="1"/>
      <c r="F429" s="1"/>
      <c r="G429" s="1"/>
      <c r="H429" s="85"/>
      <c r="I429" s="2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1">
        <f t="shared" ca="1" si="7"/>
        <v>429</v>
      </c>
      <c r="C430" s="84"/>
      <c r="D430" s="1"/>
      <c r="E430" s="1" t="s">
        <v>259</v>
      </c>
      <c r="F430" s="1"/>
      <c r="G430" s="1"/>
      <c r="H430" s="85"/>
      <c r="I430" s="11">
        <v>17362912.840569656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1">
        <f t="shared" ca="1" si="7"/>
        <v>430</v>
      </c>
      <c r="C431" s="84"/>
      <c r="D431" s="1"/>
      <c r="E431" s="1" t="s">
        <v>262</v>
      </c>
      <c r="F431" s="1"/>
      <c r="G431" s="1"/>
      <c r="H431" s="85"/>
      <c r="I431" s="1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1">
        <f t="shared" ca="1" si="7"/>
        <v>431</v>
      </c>
      <c r="C432" s="84"/>
      <c r="D432" s="1"/>
      <c r="E432" s="1" t="s">
        <v>255</v>
      </c>
      <c r="F432" s="1"/>
      <c r="G432" s="1"/>
      <c r="H432" s="85"/>
      <c r="I432" s="11">
        <v>314355755.49846923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1">
        <f t="shared" ca="1" si="7"/>
        <v>432</v>
      </c>
      <c r="C433" s="84"/>
      <c r="D433" s="1"/>
      <c r="E433" s="1" t="s">
        <v>257</v>
      </c>
      <c r="F433" s="1"/>
      <c r="G433" s="1"/>
      <c r="H433" s="85"/>
      <c r="I433" s="1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1">
        <f t="shared" ca="1" si="7"/>
        <v>433</v>
      </c>
      <c r="C434" s="84"/>
      <c r="D434" s="1"/>
      <c r="E434" s="86" t="s">
        <v>26</v>
      </c>
      <c r="F434" s="1"/>
      <c r="G434" s="1"/>
      <c r="H434" s="85"/>
      <c r="I434" s="1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1">
        <f t="shared" ca="1" si="7"/>
        <v>434</v>
      </c>
      <c r="C435" s="84" t="s">
        <v>87</v>
      </c>
      <c r="D435" s="1"/>
      <c r="E435" s="1"/>
      <c r="F435" s="1"/>
      <c r="G435" s="1"/>
      <c r="H435" s="85" t="s">
        <v>34</v>
      </c>
      <c r="I435" s="20">
        <v>331283888.38196719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1">
        <f t="shared" ca="1" si="7"/>
        <v>435</v>
      </c>
      <c r="C436" s="84">
        <v>360</v>
      </c>
      <c r="D436" s="1" t="s">
        <v>33</v>
      </c>
      <c r="E436" s="1"/>
      <c r="F436" s="1"/>
      <c r="G436" s="1"/>
      <c r="H436" s="85"/>
      <c r="I436" s="2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1">
        <f t="shared" ca="1" si="7"/>
        <v>436</v>
      </c>
      <c r="C437" s="84"/>
      <c r="D437" s="1"/>
      <c r="E437" s="1"/>
      <c r="F437" s="84" t="s">
        <v>294</v>
      </c>
      <c r="G437" s="1" t="s">
        <v>199</v>
      </c>
      <c r="H437" s="85"/>
      <c r="I437" s="11">
        <v>1868052.78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1">
        <f t="shared" ca="1" si="7"/>
        <v>437</v>
      </c>
      <c r="C438" s="84"/>
      <c r="D438" s="1"/>
      <c r="E438" s="1"/>
      <c r="F438" s="1"/>
      <c r="G438" s="1"/>
      <c r="H438" s="85" t="s">
        <v>34</v>
      </c>
      <c r="I438" s="13">
        <v>1868052.78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1">
        <f t="shared" ca="1" si="7"/>
        <v>438</v>
      </c>
      <c r="C439" s="84"/>
      <c r="D439" s="1"/>
      <c r="E439" s="1"/>
      <c r="F439" s="1"/>
      <c r="G439" s="1"/>
      <c r="H439" s="85"/>
      <c r="I439" s="2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1">
        <f t="shared" ca="1" si="7"/>
        <v>439</v>
      </c>
      <c r="C440" s="84">
        <v>361</v>
      </c>
      <c r="D440" s="1" t="s">
        <v>35</v>
      </c>
      <c r="E440" s="1"/>
      <c r="F440" s="1"/>
      <c r="G440" s="1"/>
      <c r="H440" s="85"/>
      <c r="I440" s="2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1">
        <f t="shared" ca="1" si="7"/>
        <v>440</v>
      </c>
      <c r="C441" s="84"/>
      <c r="D441" s="1"/>
      <c r="E441" s="1"/>
      <c r="F441" s="84" t="s">
        <v>294</v>
      </c>
      <c r="G441" s="1" t="s">
        <v>199</v>
      </c>
      <c r="H441" s="85"/>
      <c r="I441" s="11">
        <v>4893112.58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1">
        <f t="shared" ca="1" si="7"/>
        <v>441</v>
      </c>
      <c r="C442" s="84"/>
      <c r="D442" s="1"/>
      <c r="E442" s="1"/>
      <c r="F442" s="1"/>
      <c r="G442" s="1"/>
      <c r="H442" s="85" t="s">
        <v>34</v>
      </c>
      <c r="I442" s="13">
        <v>4893112.58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1">
        <f t="shared" ca="1" si="7"/>
        <v>442</v>
      </c>
      <c r="C443" s="84"/>
      <c r="D443" s="1"/>
      <c r="E443" s="1"/>
      <c r="F443" s="1"/>
      <c r="G443" s="1"/>
      <c r="H443" s="85"/>
      <c r="I443" s="2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1">
        <f t="shared" ca="1" si="7"/>
        <v>443</v>
      </c>
      <c r="C444" s="84">
        <v>362</v>
      </c>
      <c r="D444" s="1" t="s">
        <v>27</v>
      </c>
      <c r="E444" s="1"/>
      <c r="F444" s="1"/>
      <c r="G444" s="1"/>
      <c r="H444" s="85"/>
      <c r="I444" s="2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1">
        <f t="shared" ca="1" si="7"/>
        <v>444</v>
      </c>
      <c r="C445" s="84"/>
      <c r="D445" s="1"/>
      <c r="E445" s="1"/>
      <c r="F445" s="84" t="s">
        <v>294</v>
      </c>
      <c r="G445" s="1" t="s">
        <v>199</v>
      </c>
      <c r="H445" s="85"/>
      <c r="I445" s="11">
        <v>70952721.959999993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1">
        <f t="shared" ca="1" si="7"/>
        <v>445</v>
      </c>
      <c r="C446" s="84"/>
      <c r="D446" s="1"/>
      <c r="E446" s="1"/>
      <c r="F446" s="1"/>
      <c r="G446" s="1"/>
      <c r="H446" s="85" t="s">
        <v>34</v>
      </c>
      <c r="I446" s="13">
        <v>70952721.959999993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1">
        <f t="shared" ref="A447:A510" ca="1" si="8">OFFSET(A447,-1,)+1</f>
        <v>446</v>
      </c>
      <c r="C447" s="84"/>
      <c r="D447" s="1"/>
      <c r="E447" s="1"/>
      <c r="F447" s="1"/>
      <c r="G447" s="1"/>
      <c r="H447" s="85"/>
      <c r="I447" s="2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1">
        <f t="shared" ca="1" si="8"/>
        <v>447</v>
      </c>
      <c r="C448" s="84">
        <v>363</v>
      </c>
      <c r="D448" s="1" t="s">
        <v>28</v>
      </c>
      <c r="E448" s="1"/>
      <c r="F448" s="1"/>
      <c r="G448" s="1"/>
      <c r="H448" s="85"/>
      <c r="I448" s="2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1">
        <f t="shared" ca="1" si="8"/>
        <v>448</v>
      </c>
      <c r="C449" s="84"/>
      <c r="D449" s="1"/>
      <c r="E449" s="1"/>
      <c r="F449" s="84" t="s">
        <v>294</v>
      </c>
      <c r="G449" s="1" t="s">
        <v>199</v>
      </c>
      <c r="H449" s="85"/>
      <c r="I449" s="1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1">
        <f t="shared" ca="1" si="8"/>
        <v>449</v>
      </c>
      <c r="C450" s="84"/>
      <c r="D450" s="1"/>
      <c r="E450" s="1"/>
      <c r="F450" s="1"/>
      <c r="G450" s="1"/>
      <c r="H450" s="85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1">
        <f t="shared" ca="1" si="8"/>
        <v>450</v>
      </c>
      <c r="C451" s="84"/>
      <c r="D451" s="1"/>
      <c r="E451" s="1"/>
      <c r="F451" s="1"/>
      <c r="G451" s="1"/>
      <c r="H451" s="85"/>
      <c r="I451" s="2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1">
        <f t="shared" ca="1" si="8"/>
        <v>451</v>
      </c>
      <c r="C452" s="84">
        <v>364</v>
      </c>
      <c r="D452" s="1" t="s">
        <v>88</v>
      </c>
      <c r="E452" s="1"/>
      <c r="F452" s="1"/>
      <c r="G452" s="1"/>
      <c r="H452" s="85"/>
      <c r="I452" s="2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1">
        <f t="shared" ca="1" si="8"/>
        <v>452</v>
      </c>
      <c r="C453" s="84"/>
      <c r="D453" s="1"/>
      <c r="E453" s="1"/>
      <c r="F453" s="84" t="s">
        <v>294</v>
      </c>
      <c r="G453" s="1" t="s">
        <v>199</v>
      </c>
      <c r="H453" s="85"/>
      <c r="I453" s="11">
        <v>108618047.41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1">
        <f t="shared" ca="1" si="8"/>
        <v>453</v>
      </c>
      <c r="C454" s="84"/>
      <c r="D454" s="1"/>
      <c r="E454" s="1"/>
      <c r="F454" s="1"/>
      <c r="G454" s="1"/>
      <c r="H454" s="85" t="s">
        <v>34</v>
      </c>
      <c r="I454" s="13">
        <v>108618047.41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1">
        <f t="shared" ca="1" si="8"/>
        <v>454</v>
      </c>
      <c r="C455" s="84"/>
      <c r="D455" s="1"/>
      <c r="E455" s="1"/>
      <c r="F455" s="1"/>
      <c r="G455" s="1"/>
      <c r="H455" s="85"/>
      <c r="I455" s="2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1">
        <f t="shared" ca="1" si="8"/>
        <v>455</v>
      </c>
      <c r="C456" s="84">
        <v>365</v>
      </c>
      <c r="D456" s="1" t="s">
        <v>89</v>
      </c>
      <c r="E456" s="1"/>
      <c r="F456" s="1"/>
      <c r="G456" s="1"/>
      <c r="H456" s="85"/>
      <c r="I456" s="2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1">
        <f t="shared" ca="1" si="8"/>
        <v>456</v>
      </c>
      <c r="C457" s="84"/>
      <c r="D457" s="1"/>
      <c r="E457" s="1"/>
      <c r="F457" s="84" t="s">
        <v>294</v>
      </c>
      <c r="G457" s="1" t="s">
        <v>199</v>
      </c>
      <c r="H457" s="85"/>
      <c r="I457" s="11">
        <v>73031721.159999996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1">
        <f t="shared" ca="1" si="8"/>
        <v>457</v>
      </c>
      <c r="C458" s="84"/>
      <c r="D458" s="1"/>
      <c r="E458" s="1"/>
      <c r="F458" s="1"/>
      <c r="G458" s="1"/>
      <c r="H458" s="85" t="s">
        <v>34</v>
      </c>
      <c r="I458" s="13">
        <v>73031721.159999996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1">
        <f t="shared" ca="1" si="8"/>
        <v>458</v>
      </c>
      <c r="C459" s="84"/>
      <c r="D459" s="1"/>
      <c r="E459" s="1"/>
      <c r="F459" s="1"/>
      <c r="G459" s="1"/>
      <c r="H459" s="85"/>
      <c r="I459" s="2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1">
        <f t="shared" ca="1" si="8"/>
        <v>459</v>
      </c>
      <c r="C460" s="84">
        <v>366</v>
      </c>
      <c r="D460" s="1" t="s">
        <v>78</v>
      </c>
      <c r="E460" s="1"/>
      <c r="F460" s="1"/>
      <c r="G460" s="1"/>
      <c r="H460" s="85"/>
      <c r="I460" s="2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1">
        <f t="shared" ca="1" si="8"/>
        <v>460</v>
      </c>
      <c r="C461" s="84"/>
      <c r="D461" s="1"/>
      <c r="E461" s="1"/>
      <c r="F461" s="84" t="s">
        <v>294</v>
      </c>
      <c r="G461" s="1" t="s">
        <v>199</v>
      </c>
      <c r="H461" s="85"/>
      <c r="I461" s="11">
        <v>18596922.010000002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1">
        <f t="shared" ca="1" si="8"/>
        <v>461</v>
      </c>
      <c r="C462" s="84"/>
      <c r="D462" s="1"/>
      <c r="E462" s="1"/>
      <c r="F462" s="1"/>
      <c r="G462" s="1"/>
      <c r="H462" s="85" t="s">
        <v>34</v>
      </c>
      <c r="I462" s="13">
        <v>18596922.010000002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1">
        <f t="shared" ca="1" si="8"/>
        <v>462</v>
      </c>
      <c r="C463" s="84"/>
      <c r="D463" s="1"/>
      <c r="E463" s="1"/>
      <c r="F463" s="1"/>
      <c r="G463" s="1"/>
      <c r="H463" s="85"/>
      <c r="I463" s="2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1">
        <f t="shared" ca="1" si="8"/>
        <v>463</v>
      </c>
      <c r="C464" s="84"/>
      <c r="D464" s="1"/>
      <c r="E464" s="1"/>
      <c r="F464" s="1"/>
      <c r="G464" s="1"/>
      <c r="H464" s="85"/>
      <c r="I464" s="2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1">
        <f t="shared" ca="1" si="8"/>
        <v>464</v>
      </c>
      <c r="C465" s="84"/>
      <c r="D465" s="1"/>
      <c r="E465" s="86"/>
      <c r="F465" s="1"/>
      <c r="G465" s="1"/>
      <c r="H465" s="85"/>
      <c r="I465" s="15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1">
        <f t="shared" ca="1" si="8"/>
        <v>465</v>
      </c>
      <c r="C466" s="87"/>
      <c r="D466" s="88"/>
      <c r="E466" s="89"/>
      <c r="F466" s="1"/>
      <c r="G466" s="88"/>
      <c r="H466" s="90"/>
      <c r="I466" s="17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1">
        <f t="shared" ca="1" si="8"/>
        <v>466</v>
      </c>
      <c r="C467" s="84">
        <v>367</v>
      </c>
      <c r="D467" s="1" t="s">
        <v>79</v>
      </c>
      <c r="E467" s="1"/>
      <c r="F467" s="1"/>
      <c r="G467" s="1"/>
      <c r="H467" s="85"/>
      <c r="I467" s="2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1">
        <f t="shared" ca="1" si="8"/>
        <v>467</v>
      </c>
      <c r="C468" s="84"/>
      <c r="D468" s="1"/>
      <c r="E468" s="1"/>
      <c r="F468" s="84" t="s">
        <v>294</v>
      </c>
      <c r="G468" s="1" t="s">
        <v>199</v>
      </c>
      <c r="H468" s="85"/>
      <c r="I468" s="11">
        <v>28529041.59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1">
        <f t="shared" ca="1" si="8"/>
        <v>468</v>
      </c>
      <c r="C469" s="84"/>
      <c r="D469" s="1"/>
      <c r="E469" s="1"/>
      <c r="F469" s="1"/>
      <c r="G469" s="1"/>
      <c r="H469" s="85" t="s">
        <v>34</v>
      </c>
      <c r="I469" s="13">
        <v>28529041.59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1">
        <f t="shared" ca="1" si="8"/>
        <v>469</v>
      </c>
      <c r="C470" s="84"/>
      <c r="D470" s="1"/>
      <c r="E470" s="1"/>
      <c r="F470" s="1"/>
      <c r="G470" s="1"/>
      <c r="H470" s="85"/>
      <c r="I470" s="2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1">
        <f t="shared" ca="1" si="8"/>
        <v>470</v>
      </c>
      <c r="C471" s="84">
        <v>368</v>
      </c>
      <c r="D471" s="1" t="s">
        <v>90</v>
      </c>
      <c r="E471" s="1"/>
      <c r="F471" s="1"/>
      <c r="G471" s="1"/>
      <c r="H471" s="85"/>
      <c r="I471" s="2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1">
        <f t="shared" ca="1" si="8"/>
        <v>471</v>
      </c>
      <c r="C472" s="84"/>
      <c r="D472" s="1"/>
      <c r="E472" s="1"/>
      <c r="F472" s="84" t="s">
        <v>294</v>
      </c>
      <c r="G472" s="1" t="s">
        <v>199</v>
      </c>
      <c r="H472" s="85"/>
      <c r="I472" s="11">
        <v>113909799.48999999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1">
        <f t="shared" ca="1" si="8"/>
        <v>472</v>
      </c>
      <c r="C473" s="84"/>
      <c r="D473" s="1"/>
      <c r="E473" s="1"/>
      <c r="F473" s="1"/>
      <c r="G473" s="1"/>
      <c r="H473" s="85" t="s">
        <v>34</v>
      </c>
      <c r="I473" s="13">
        <v>113909799.48999999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1">
        <f t="shared" ca="1" si="8"/>
        <v>473</v>
      </c>
      <c r="C474" s="84"/>
      <c r="D474" s="1"/>
      <c r="E474" s="1"/>
      <c r="F474" s="1"/>
      <c r="G474" s="1"/>
      <c r="H474" s="85"/>
      <c r="I474" s="2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1">
        <f t="shared" ca="1" si="8"/>
        <v>474</v>
      </c>
      <c r="C475" s="84">
        <v>369</v>
      </c>
      <c r="D475" s="1" t="s">
        <v>29</v>
      </c>
      <c r="E475" s="1"/>
      <c r="F475" s="1"/>
      <c r="G475" s="1"/>
      <c r="H475" s="85"/>
      <c r="I475" s="2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1">
        <f t="shared" ca="1" si="8"/>
        <v>475</v>
      </c>
      <c r="C476" s="84"/>
      <c r="D476" s="1"/>
      <c r="E476" s="1"/>
      <c r="F476" s="84" t="s">
        <v>294</v>
      </c>
      <c r="G476" s="1" t="s">
        <v>199</v>
      </c>
      <c r="H476" s="85"/>
      <c r="I476" s="11">
        <v>65009980.329999998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1">
        <f t="shared" ca="1" si="8"/>
        <v>476</v>
      </c>
      <c r="C477" s="84"/>
      <c r="D477" s="1"/>
      <c r="E477" s="1"/>
      <c r="F477" s="1"/>
      <c r="G477" s="1"/>
      <c r="H477" s="85" t="s">
        <v>34</v>
      </c>
      <c r="I477" s="13">
        <v>65009980.329999998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1">
        <f t="shared" ca="1" si="8"/>
        <v>477</v>
      </c>
      <c r="C478" s="84"/>
      <c r="D478" s="1"/>
      <c r="E478" s="1"/>
      <c r="F478" s="1"/>
      <c r="G478" s="1"/>
      <c r="H478" s="85"/>
      <c r="I478" s="2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1">
        <f t="shared" ca="1" si="8"/>
        <v>478</v>
      </c>
      <c r="C479" s="84">
        <v>370</v>
      </c>
      <c r="D479" s="1" t="s">
        <v>30</v>
      </c>
      <c r="E479" s="1"/>
      <c r="F479" s="1"/>
      <c r="G479" s="1"/>
      <c r="H479" s="85"/>
      <c r="I479" s="2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1">
        <f t="shared" ca="1" si="8"/>
        <v>479</v>
      </c>
      <c r="C480" s="84"/>
      <c r="D480" s="1"/>
      <c r="E480" s="1"/>
      <c r="F480" s="84" t="s">
        <v>294</v>
      </c>
      <c r="G480" s="1" t="s">
        <v>199</v>
      </c>
      <c r="H480" s="85"/>
      <c r="I480" s="11">
        <v>12974628.43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1">
        <f t="shared" ca="1" si="8"/>
        <v>480</v>
      </c>
      <c r="C481" s="84"/>
      <c r="D481" s="1"/>
      <c r="E481" s="1"/>
      <c r="F481" s="1"/>
      <c r="G481" s="1"/>
      <c r="H481" s="85" t="s">
        <v>34</v>
      </c>
      <c r="I481" s="13">
        <v>12974628.43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1">
        <f t="shared" ca="1" si="8"/>
        <v>481</v>
      </c>
      <c r="C482" s="84"/>
      <c r="D482" s="1"/>
      <c r="E482" s="1"/>
      <c r="F482" s="1"/>
      <c r="G482" s="1"/>
      <c r="H482" s="85"/>
      <c r="I482" s="2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1">
        <f t="shared" ca="1" si="8"/>
        <v>482</v>
      </c>
      <c r="C483" s="84">
        <v>371</v>
      </c>
      <c r="D483" s="1" t="s">
        <v>91</v>
      </c>
      <c r="E483" s="1"/>
      <c r="F483" s="1"/>
      <c r="G483" s="1"/>
      <c r="H483" s="85"/>
      <c r="I483" s="2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1">
        <f t="shared" ca="1" si="8"/>
        <v>483</v>
      </c>
      <c r="C484" s="84"/>
      <c r="D484" s="1"/>
      <c r="E484" s="1"/>
      <c r="F484" s="84" t="s">
        <v>294</v>
      </c>
      <c r="G484" s="1" t="s">
        <v>199</v>
      </c>
      <c r="H484" s="85" t="s">
        <v>1</v>
      </c>
      <c r="I484" s="11">
        <v>509554.18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1">
        <f t="shared" ca="1" si="8"/>
        <v>484</v>
      </c>
      <c r="C485" s="84"/>
      <c r="D485" s="1"/>
      <c r="E485" s="1"/>
      <c r="F485" s="1"/>
      <c r="G485" s="1"/>
      <c r="H485" s="85" t="s">
        <v>34</v>
      </c>
      <c r="I485" s="13">
        <v>509554.18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1">
        <f t="shared" ca="1" si="8"/>
        <v>485</v>
      </c>
      <c r="C486" s="84"/>
      <c r="D486" s="1"/>
      <c r="E486" s="1"/>
      <c r="F486" s="1"/>
      <c r="G486" s="1"/>
      <c r="H486" s="85"/>
      <c r="I486" s="2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1">
        <f t="shared" ca="1" si="8"/>
        <v>486</v>
      </c>
      <c r="C487" s="84">
        <v>372</v>
      </c>
      <c r="D487" s="1" t="s">
        <v>31</v>
      </c>
      <c r="E487" s="1"/>
      <c r="F487" s="1"/>
      <c r="G487" s="1"/>
      <c r="H487" s="85"/>
      <c r="I487" s="2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1">
        <f t="shared" ca="1" si="8"/>
        <v>487</v>
      </c>
      <c r="C488" s="84"/>
      <c r="D488" s="1"/>
      <c r="E488" s="1"/>
      <c r="F488" s="84" t="s">
        <v>294</v>
      </c>
      <c r="G488" s="1" t="s">
        <v>199</v>
      </c>
      <c r="H488" s="85"/>
      <c r="I488" s="1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1">
        <f t="shared" ca="1" si="8"/>
        <v>488</v>
      </c>
      <c r="C489" s="84"/>
      <c r="D489" s="1"/>
      <c r="E489" s="1"/>
      <c r="F489" s="1"/>
      <c r="G489" s="1"/>
      <c r="H489" s="85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1">
        <f t="shared" ca="1" si="8"/>
        <v>489</v>
      </c>
      <c r="C490" s="84"/>
      <c r="D490" s="1"/>
      <c r="E490" s="1"/>
      <c r="F490" s="1"/>
      <c r="G490" s="1"/>
      <c r="H490" s="85"/>
      <c r="I490" s="2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1">
        <f t="shared" ca="1" si="8"/>
        <v>490</v>
      </c>
      <c r="C491" s="84">
        <v>373</v>
      </c>
      <c r="D491" s="1" t="s">
        <v>92</v>
      </c>
      <c r="E491" s="1"/>
      <c r="F491" s="1"/>
      <c r="G491" s="1"/>
      <c r="H491" s="85"/>
      <c r="I491" s="2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1">
        <f t="shared" ca="1" si="8"/>
        <v>491</v>
      </c>
      <c r="C492" s="84"/>
      <c r="D492" s="1"/>
      <c r="E492" s="1"/>
      <c r="F492" s="84" t="s">
        <v>294</v>
      </c>
      <c r="G492" s="1" t="s">
        <v>199</v>
      </c>
      <c r="H492" s="85"/>
      <c r="I492" s="11">
        <v>4719161.7699999996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1">
        <f t="shared" ca="1" si="8"/>
        <v>492</v>
      </c>
      <c r="C493" s="84"/>
      <c r="D493" s="1"/>
      <c r="E493" s="1"/>
      <c r="F493" s="1"/>
      <c r="G493" s="1"/>
      <c r="H493" s="85" t="s">
        <v>34</v>
      </c>
      <c r="I493" s="13">
        <v>4719161.7699999996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1">
        <f t="shared" ca="1" si="8"/>
        <v>493</v>
      </c>
      <c r="C494" s="84"/>
      <c r="D494" s="1"/>
      <c r="E494" s="1"/>
      <c r="F494" s="1"/>
      <c r="G494" s="1"/>
      <c r="H494" s="85"/>
      <c r="I494" s="2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1">
        <f t="shared" ca="1" si="8"/>
        <v>494</v>
      </c>
      <c r="C495" s="84" t="s">
        <v>93</v>
      </c>
      <c r="D495" s="1" t="s">
        <v>94</v>
      </c>
      <c r="E495" s="1"/>
      <c r="F495" s="1"/>
      <c r="G495" s="1"/>
      <c r="H495" s="85"/>
      <c r="I495" s="2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1">
        <f t="shared" ca="1" si="8"/>
        <v>495</v>
      </c>
      <c r="C496" s="84"/>
      <c r="D496" s="1"/>
      <c r="E496" s="1"/>
      <c r="F496" s="84" t="s">
        <v>294</v>
      </c>
      <c r="G496" s="1" t="s">
        <v>199</v>
      </c>
      <c r="H496" s="85"/>
      <c r="I496" s="11">
        <v>8760239.8800000008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1">
        <f t="shared" ca="1" si="8"/>
        <v>496</v>
      </c>
      <c r="C497" s="84"/>
      <c r="D497" s="1"/>
      <c r="E497" s="1"/>
      <c r="F497" s="1"/>
      <c r="G497" s="1"/>
      <c r="H497" s="85"/>
      <c r="I497" s="13">
        <v>8760239.8800000008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1">
        <f t="shared" ca="1" si="8"/>
        <v>497</v>
      </c>
      <c r="C498" s="84"/>
      <c r="D498" s="1"/>
      <c r="E498" s="1"/>
      <c r="F498" s="1"/>
      <c r="G498" s="1"/>
      <c r="H498" s="85"/>
      <c r="I498" s="2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1">
        <f t="shared" ca="1" si="8"/>
        <v>498</v>
      </c>
      <c r="C499" s="84" t="s">
        <v>95</v>
      </c>
      <c r="D499" s="1" t="s">
        <v>96</v>
      </c>
      <c r="E499" s="1"/>
      <c r="F499" s="1"/>
      <c r="G499" s="1"/>
      <c r="H499" s="85"/>
      <c r="I499" s="2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1">
        <f t="shared" ca="1" si="8"/>
        <v>499</v>
      </c>
      <c r="C500" s="84"/>
      <c r="D500" s="1"/>
      <c r="E500" s="1"/>
      <c r="F500" s="84" t="s">
        <v>294</v>
      </c>
      <c r="G500" s="1" t="s">
        <v>199</v>
      </c>
      <c r="H500" s="85"/>
      <c r="I500" s="1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1">
        <f t="shared" ca="1" si="8"/>
        <v>500</v>
      </c>
      <c r="C501" s="84"/>
      <c r="D501" s="1"/>
      <c r="E501" s="1"/>
      <c r="F501" s="1"/>
      <c r="G501" s="1"/>
      <c r="H501" s="85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1">
        <f t="shared" ca="1" si="8"/>
        <v>501</v>
      </c>
      <c r="C502" s="84"/>
      <c r="D502" s="1"/>
      <c r="E502" s="1"/>
      <c r="F502" s="1"/>
      <c r="G502" s="1"/>
      <c r="H502" s="85"/>
      <c r="I502" s="2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1">
        <f t="shared" ca="1" si="8"/>
        <v>502</v>
      </c>
      <c r="C503" s="84"/>
      <c r="D503" s="1"/>
      <c r="E503" s="1"/>
      <c r="F503" s="1"/>
      <c r="G503" s="1"/>
      <c r="H503" s="85"/>
      <c r="I503" s="2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1">
        <f t="shared" ca="1" si="8"/>
        <v>503</v>
      </c>
      <c r="C504" s="91" t="s">
        <v>97</v>
      </c>
      <c r="D504" s="1"/>
      <c r="E504" s="1"/>
      <c r="F504" s="1"/>
      <c r="G504" s="1"/>
      <c r="H504" s="85" t="s">
        <v>34</v>
      </c>
      <c r="I504" s="14">
        <v>512372983.56999993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1">
        <f t="shared" ca="1" si="8"/>
        <v>504</v>
      </c>
      <c r="C505" s="84"/>
      <c r="D505" s="1"/>
      <c r="E505" s="1"/>
      <c r="F505" s="1"/>
      <c r="G505" s="1"/>
      <c r="H505" s="85"/>
      <c r="I505" s="2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1">
        <f t="shared" ca="1" si="8"/>
        <v>505</v>
      </c>
      <c r="C506" s="84" t="s">
        <v>98</v>
      </c>
      <c r="D506" s="1"/>
      <c r="E506" s="1"/>
      <c r="F506" s="1"/>
      <c r="G506" s="1"/>
      <c r="H506" s="85"/>
      <c r="I506" s="2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1">
        <f t="shared" ca="1" si="8"/>
        <v>506</v>
      </c>
      <c r="C507" s="84"/>
      <c r="D507" s="1"/>
      <c r="E507" s="1" t="s">
        <v>199</v>
      </c>
      <c r="F507" s="1"/>
      <c r="G507" s="1"/>
      <c r="H507" s="85"/>
      <c r="I507" s="11">
        <v>512372983.56999993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1">
        <f t="shared" ca="1" si="8"/>
        <v>507</v>
      </c>
      <c r="C508" s="84"/>
      <c r="D508" s="1"/>
      <c r="E508" s="1"/>
      <c r="F508" s="1"/>
      <c r="G508" s="1"/>
      <c r="H508" s="85"/>
      <c r="I508" s="2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1">
        <f t="shared" ca="1" si="8"/>
        <v>508</v>
      </c>
      <c r="C509" s="84" t="s">
        <v>99</v>
      </c>
      <c r="D509" s="1"/>
      <c r="E509" s="1"/>
      <c r="F509" s="1"/>
      <c r="G509" s="1"/>
      <c r="H509" s="85" t="s">
        <v>34</v>
      </c>
      <c r="I509" s="20">
        <v>512372983.56999993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1">
        <f t="shared" ca="1" si="8"/>
        <v>509</v>
      </c>
      <c r="C510" s="84">
        <v>389</v>
      </c>
      <c r="D510" s="1" t="s">
        <v>33</v>
      </c>
      <c r="E510" s="1"/>
      <c r="F510" s="1"/>
      <c r="G510" s="1"/>
      <c r="H510" s="85"/>
      <c r="I510" s="2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1">
        <f t="shared" ref="A511:A574" ca="1" si="9">OFFSET(A511,-1,)+1</f>
        <v>510</v>
      </c>
      <c r="C511" s="84"/>
      <c r="D511" s="1"/>
      <c r="E511" s="1"/>
      <c r="F511" s="84" t="s">
        <v>300</v>
      </c>
      <c r="G511" s="1" t="s">
        <v>199</v>
      </c>
      <c r="H511" s="85"/>
      <c r="I511" s="1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1">
        <f t="shared" ca="1" si="9"/>
        <v>511</v>
      </c>
      <c r="C512" s="84"/>
      <c r="D512" s="1"/>
      <c r="E512" s="1"/>
      <c r="F512" s="84" t="s">
        <v>295</v>
      </c>
      <c r="G512" s="1" t="s">
        <v>261</v>
      </c>
      <c r="H512" s="85"/>
      <c r="I512" s="1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1">
        <f t="shared" ca="1" si="9"/>
        <v>512</v>
      </c>
      <c r="C513" s="84"/>
      <c r="D513" s="1"/>
      <c r="E513" s="1"/>
      <c r="F513" s="84" t="s">
        <v>302</v>
      </c>
      <c r="G513" s="1" t="s">
        <v>260</v>
      </c>
      <c r="H513" s="85"/>
      <c r="I513" s="1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1">
        <f t="shared" ca="1" si="9"/>
        <v>513</v>
      </c>
      <c r="C514" s="84"/>
      <c r="D514" s="1"/>
      <c r="E514" s="1"/>
      <c r="F514" s="84" t="s">
        <v>303</v>
      </c>
      <c r="G514" s="1" t="s">
        <v>26</v>
      </c>
      <c r="H514" s="85"/>
      <c r="I514" s="1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1">
        <f t="shared" ca="1" si="9"/>
        <v>514</v>
      </c>
      <c r="C515" s="84"/>
      <c r="D515" s="1"/>
      <c r="E515" s="1"/>
      <c r="F515" s="84" t="s">
        <v>303</v>
      </c>
      <c r="G515" s="1" t="s">
        <v>255</v>
      </c>
      <c r="H515" s="85"/>
      <c r="I515" s="1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1">
        <f t="shared" ca="1" si="9"/>
        <v>515</v>
      </c>
      <c r="C516" s="84"/>
      <c r="D516" s="1"/>
      <c r="E516" s="1"/>
      <c r="F516" s="84" t="s">
        <v>303</v>
      </c>
      <c r="G516" s="1" t="s">
        <v>257</v>
      </c>
      <c r="H516" s="85"/>
      <c r="I516" s="1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1">
        <f t="shared" ca="1" si="9"/>
        <v>516</v>
      </c>
      <c r="C517" s="84"/>
      <c r="D517" s="1"/>
      <c r="E517" s="1"/>
      <c r="F517" s="84" t="s">
        <v>298</v>
      </c>
      <c r="G517" s="1" t="s">
        <v>254</v>
      </c>
      <c r="H517" s="85"/>
      <c r="I517" s="1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1">
        <f t="shared" ca="1" si="9"/>
        <v>517</v>
      </c>
      <c r="C518" s="84"/>
      <c r="D518" s="1"/>
      <c r="E518" s="1"/>
      <c r="F518" s="1"/>
      <c r="G518" s="1"/>
      <c r="H518" s="85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1">
        <f t="shared" ca="1" si="9"/>
        <v>518</v>
      </c>
      <c r="C519" s="84"/>
      <c r="D519" s="1"/>
      <c r="E519" s="1"/>
      <c r="F519" s="1"/>
      <c r="G519" s="1"/>
      <c r="H519" s="85"/>
      <c r="I519" s="2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1">
        <f t="shared" ca="1" si="9"/>
        <v>519</v>
      </c>
      <c r="C520" s="84">
        <v>390</v>
      </c>
      <c r="D520" s="1" t="s">
        <v>35</v>
      </c>
      <c r="E520" s="1"/>
      <c r="F520" s="1"/>
      <c r="G520" s="1"/>
      <c r="H520" s="85"/>
      <c r="I520" s="2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1">
        <f t="shared" ca="1" si="9"/>
        <v>520</v>
      </c>
      <c r="C521" s="84"/>
      <c r="D521" s="1"/>
      <c r="E521" s="1"/>
      <c r="F521" s="84" t="s">
        <v>300</v>
      </c>
      <c r="G521" s="1" t="s">
        <v>199</v>
      </c>
      <c r="H521" s="85"/>
      <c r="I521" s="11">
        <v>13886011.18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1">
        <f t="shared" ca="1" si="9"/>
        <v>521</v>
      </c>
      <c r="C522" s="84"/>
      <c r="D522" s="1"/>
      <c r="E522" s="1"/>
      <c r="F522" s="84" t="s">
        <v>301</v>
      </c>
      <c r="G522" s="1" t="s">
        <v>32</v>
      </c>
      <c r="H522" s="85"/>
      <c r="I522" s="1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1">
        <f t="shared" ca="1" si="9"/>
        <v>522</v>
      </c>
      <c r="C523" s="84"/>
      <c r="D523" s="1"/>
      <c r="E523" s="1"/>
      <c r="F523" s="84" t="s">
        <v>302</v>
      </c>
      <c r="G523" s="1" t="s">
        <v>260</v>
      </c>
      <c r="H523" s="85"/>
      <c r="I523" s="1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1">
        <f t="shared" ca="1" si="9"/>
        <v>523</v>
      </c>
      <c r="C524" s="84"/>
      <c r="D524" s="1"/>
      <c r="E524" s="1"/>
      <c r="F524" s="84" t="s">
        <v>295</v>
      </c>
      <c r="G524" s="1" t="s">
        <v>261</v>
      </c>
      <c r="H524" s="85"/>
      <c r="I524" s="11">
        <v>568264.28580944706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1">
        <f t="shared" ca="1" si="9"/>
        <v>524</v>
      </c>
      <c r="C525" s="84"/>
      <c r="D525" s="1"/>
      <c r="E525" s="1"/>
      <c r="F525" s="84" t="s">
        <v>303</v>
      </c>
      <c r="G525" s="1" t="s">
        <v>26</v>
      </c>
      <c r="H525" s="85"/>
      <c r="I525" s="1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1">
        <f t="shared" ca="1" si="9"/>
        <v>525</v>
      </c>
      <c r="C526" s="84"/>
      <c r="D526" s="1"/>
      <c r="E526" s="1"/>
      <c r="F526" s="84" t="s">
        <v>303</v>
      </c>
      <c r="G526" s="1" t="s">
        <v>255</v>
      </c>
      <c r="H526" s="85"/>
      <c r="I526" s="11">
        <v>718653.1883235469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1">
        <f t="shared" ca="1" si="9"/>
        <v>526</v>
      </c>
      <c r="C527" s="84"/>
      <c r="D527" s="1"/>
      <c r="E527" s="1"/>
      <c r="F527" s="84" t="s">
        <v>303</v>
      </c>
      <c r="G527" s="1" t="s">
        <v>257</v>
      </c>
      <c r="H527" s="85"/>
      <c r="I527" s="1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1">
        <f t="shared" ca="1" si="9"/>
        <v>527</v>
      </c>
      <c r="C528" s="84"/>
      <c r="D528" s="1"/>
      <c r="E528" s="1"/>
      <c r="F528" s="84" t="s">
        <v>298</v>
      </c>
      <c r="G528" s="1" t="s">
        <v>259</v>
      </c>
      <c r="H528" s="85"/>
      <c r="I528" s="1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1">
        <f t="shared" ca="1" si="9"/>
        <v>528</v>
      </c>
      <c r="C529" s="84"/>
      <c r="D529" s="1"/>
      <c r="E529" s="1"/>
      <c r="F529" s="84" t="s">
        <v>298</v>
      </c>
      <c r="G529" s="1" t="s">
        <v>254</v>
      </c>
      <c r="H529" s="85"/>
      <c r="I529" s="11">
        <v>6489887.4557063011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1">
        <f t="shared" ca="1" si="9"/>
        <v>529</v>
      </c>
      <c r="C530" s="84"/>
      <c r="D530" s="1"/>
      <c r="E530" s="1"/>
      <c r="F530" s="1"/>
      <c r="G530" s="1"/>
      <c r="H530" s="85" t="s">
        <v>34</v>
      </c>
      <c r="I530" s="13">
        <v>21667655.723134257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1">
        <f t="shared" ca="1" si="9"/>
        <v>530</v>
      </c>
      <c r="C531" s="84"/>
      <c r="D531" s="1"/>
      <c r="E531" s="1"/>
      <c r="F531" s="1"/>
      <c r="G531" s="1"/>
      <c r="H531" s="85"/>
      <c r="I531" s="2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1">
        <f t="shared" ca="1" si="9"/>
        <v>531</v>
      </c>
      <c r="C532" s="84">
        <v>391</v>
      </c>
      <c r="D532" s="1" t="s">
        <v>100</v>
      </c>
      <c r="E532" s="1"/>
      <c r="F532" s="1"/>
      <c r="G532" s="1"/>
      <c r="H532" s="85"/>
      <c r="I532" s="2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1">
        <f t="shared" ca="1" si="9"/>
        <v>532</v>
      </c>
      <c r="C533" s="84"/>
      <c r="D533" s="1"/>
      <c r="E533" s="1"/>
      <c r="F533" s="84" t="s">
        <v>300</v>
      </c>
      <c r="G533" s="1" t="s">
        <v>199</v>
      </c>
      <c r="H533" s="85"/>
      <c r="I533" s="11">
        <v>341916.86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1">
        <f t="shared" ca="1" si="9"/>
        <v>533</v>
      </c>
      <c r="C534" s="84"/>
      <c r="D534" s="1"/>
      <c r="E534" s="1"/>
      <c r="F534" s="84" t="s">
        <v>301</v>
      </c>
      <c r="G534" s="1" t="s">
        <v>256</v>
      </c>
      <c r="H534" s="85"/>
      <c r="I534" s="1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1">
        <f t="shared" ca="1" si="9"/>
        <v>534</v>
      </c>
      <c r="C535" s="84"/>
      <c r="D535" s="1"/>
      <c r="E535" s="1"/>
      <c r="F535" s="84" t="s">
        <v>302</v>
      </c>
      <c r="G535" s="1" t="s">
        <v>260</v>
      </c>
      <c r="H535" s="85"/>
      <c r="I535" s="1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1">
        <f t="shared" ca="1" si="9"/>
        <v>535</v>
      </c>
      <c r="C536" s="84"/>
      <c r="D536" s="1"/>
      <c r="E536" s="1"/>
      <c r="F536" s="84" t="s">
        <v>295</v>
      </c>
      <c r="G536" s="1" t="s">
        <v>261</v>
      </c>
      <c r="H536" s="85"/>
      <c r="I536" s="11">
        <v>335529.94384500041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1">
        <f t="shared" ca="1" si="9"/>
        <v>536</v>
      </c>
      <c r="C537" s="84"/>
      <c r="D537" s="1"/>
      <c r="E537" s="1"/>
      <c r="F537" s="84" t="s">
        <v>303</v>
      </c>
      <c r="G537" s="1" t="s">
        <v>26</v>
      </c>
      <c r="H537" s="85"/>
      <c r="I537" s="1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1">
        <f t="shared" ca="1" si="9"/>
        <v>537</v>
      </c>
      <c r="C538" s="84"/>
      <c r="D538" s="1"/>
      <c r="E538" s="1"/>
      <c r="F538" s="84" t="s">
        <v>292</v>
      </c>
      <c r="G538" s="1" t="s">
        <v>253</v>
      </c>
      <c r="H538" s="85"/>
      <c r="I538" s="1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1">
        <f t="shared" ca="1" si="9"/>
        <v>538</v>
      </c>
      <c r="C539" s="84"/>
      <c r="D539" s="1"/>
      <c r="E539" s="1"/>
      <c r="F539" s="84" t="s">
        <v>298</v>
      </c>
      <c r="G539" s="1" t="s">
        <v>254</v>
      </c>
      <c r="H539" s="85"/>
      <c r="I539" s="11">
        <v>4495585.3083662055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1">
        <f t="shared" ca="1" si="9"/>
        <v>539</v>
      </c>
      <c r="C540" s="84"/>
      <c r="D540" s="1"/>
      <c r="E540" s="1"/>
      <c r="F540" s="84" t="s">
        <v>303</v>
      </c>
      <c r="G540" s="1" t="s">
        <v>255</v>
      </c>
      <c r="H540" s="85"/>
      <c r="I540" s="11">
        <v>123972.23999696318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1">
        <f t="shared" ca="1" si="9"/>
        <v>540</v>
      </c>
      <c r="C541" s="84"/>
      <c r="D541" s="1"/>
      <c r="E541" s="1"/>
      <c r="F541" s="84" t="s">
        <v>303</v>
      </c>
      <c r="G541" s="1" t="s">
        <v>257</v>
      </c>
      <c r="H541" s="85"/>
      <c r="I541" s="1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1">
        <f t="shared" ca="1" si="9"/>
        <v>541</v>
      </c>
      <c r="C542" s="84"/>
      <c r="D542" s="1"/>
      <c r="E542" s="1"/>
      <c r="F542" s="84" t="s">
        <v>292</v>
      </c>
      <c r="G542" s="1" t="s">
        <v>259</v>
      </c>
      <c r="H542" s="85"/>
      <c r="I542" s="11">
        <v>35333.201199696552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1">
        <f t="shared" ca="1" si="9"/>
        <v>542</v>
      </c>
      <c r="C543" s="84"/>
      <c r="D543" s="1"/>
      <c r="E543" s="1"/>
      <c r="F543" s="84" t="s">
        <v>292</v>
      </c>
      <c r="G543" s="1" t="s">
        <v>262</v>
      </c>
      <c r="H543" s="85"/>
      <c r="I543" s="1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1">
        <f t="shared" ca="1" si="9"/>
        <v>543</v>
      </c>
      <c r="C544" s="84"/>
      <c r="D544" s="1"/>
      <c r="E544" s="1"/>
      <c r="F544" s="84" t="s">
        <v>292</v>
      </c>
      <c r="G544" s="1" t="s">
        <v>32</v>
      </c>
      <c r="H544" s="85"/>
      <c r="I544" s="1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1">
        <f t="shared" ca="1" si="9"/>
        <v>544</v>
      </c>
      <c r="C545" s="84"/>
      <c r="D545" s="1"/>
      <c r="E545" s="1"/>
      <c r="F545" s="84" t="s">
        <v>303</v>
      </c>
      <c r="G545" s="1" t="s">
        <v>257</v>
      </c>
      <c r="H545" s="85"/>
      <c r="I545" s="1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1">
        <f t="shared" ca="1" si="9"/>
        <v>545</v>
      </c>
      <c r="C546" s="84"/>
      <c r="D546" s="1"/>
      <c r="E546" s="1"/>
      <c r="F546" s="84" t="s">
        <v>303</v>
      </c>
      <c r="G546" s="1" t="s">
        <v>257</v>
      </c>
      <c r="H546" s="85"/>
      <c r="I546" s="1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1">
        <f t="shared" ca="1" si="9"/>
        <v>546</v>
      </c>
      <c r="C547" s="84"/>
      <c r="D547" s="1"/>
      <c r="E547" s="1"/>
      <c r="F547" s="1"/>
      <c r="G547" s="1"/>
      <c r="H547" s="85" t="s">
        <v>34</v>
      </c>
      <c r="I547" s="13">
        <v>5332337.5534078656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1">
        <f t="shared" ca="1" si="9"/>
        <v>547</v>
      </c>
      <c r="C548" s="84"/>
      <c r="D548" s="1"/>
      <c r="E548" s="1"/>
      <c r="F548" s="1"/>
      <c r="G548" s="1"/>
      <c r="H548" s="85"/>
      <c r="I548" s="2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1">
        <f t="shared" ca="1" si="9"/>
        <v>548</v>
      </c>
      <c r="C549" s="84">
        <v>392</v>
      </c>
      <c r="D549" s="1" t="s">
        <v>101</v>
      </c>
      <c r="E549" s="1"/>
      <c r="F549" s="1"/>
      <c r="G549" s="1"/>
      <c r="H549" s="85"/>
      <c r="I549" s="2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1">
        <f t="shared" ca="1" si="9"/>
        <v>549</v>
      </c>
      <c r="C550" s="84"/>
      <c r="D550" s="1"/>
      <c r="E550" s="1"/>
      <c r="F550" s="84" t="s">
        <v>300</v>
      </c>
      <c r="G550" s="1" t="s">
        <v>199</v>
      </c>
      <c r="H550" s="85"/>
      <c r="I550" s="11">
        <v>5125029.17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1">
        <f t="shared" ca="1" si="9"/>
        <v>550</v>
      </c>
      <c r="C551" s="84"/>
      <c r="D551" s="1"/>
      <c r="E551" s="1"/>
      <c r="F551" s="84" t="s">
        <v>298</v>
      </c>
      <c r="G551" s="1" t="s">
        <v>254</v>
      </c>
      <c r="H551" s="85"/>
      <c r="I551" s="11">
        <v>499641.77930984326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1">
        <f t="shared" ca="1" si="9"/>
        <v>551</v>
      </c>
      <c r="C552" s="84"/>
      <c r="D552" s="1"/>
      <c r="E552" s="1"/>
      <c r="F552" s="84" t="s">
        <v>303</v>
      </c>
      <c r="G552" s="1" t="s">
        <v>26</v>
      </c>
      <c r="H552" s="85"/>
      <c r="I552" s="1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1">
        <f t="shared" ca="1" si="9"/>
        <v>552</v>
      </c>
      <c r="C553" s="84"/>
      <c r="D553" s="1"/>
      <c r="E553" s="1"/>
      <c r="F553" s="84" t="s">
        <v>295</v>
      </c>
      <c r="G553" s="1" t="s">
        <v>261</v>
      </c>
      <c r="H553" s="85"/>
      <c r="I553" s="1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1">
        <f t="shared" ca="1" si="9"/>
        <v>553</v>
      </c>
      <c r="C554" s="84"/>
      <c r="D554" s="1"/>
      <c r="E554" s="1"/>
      <c r="F554" s="84" t="s">
        <v>302</v>
      </c>
      <c r="G554" s="1" t="s">
        <v>260</v>
      </c>
      <c r="H554" s="85"/>
      <c r="I554" s="1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1">
        <f t="shared" ca="1" si="9"/>
        <v>554</v>
      </c>
      <c r="C555" s="84"/>
      <c r="D555" s="1"/>
      <c r="E555" s="1"/>
      <c r="F555" s="84" t="s">
        <v>292</v>
      </c>
      <c r="G555" s="1" t="s">
        <v>253</v>
      </c>
      <c r="H555" s="85"/>
      <c r="I555" s="1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1">
        <f t="shared" ca="1" si="9"/>
        <v>555</v>
      </c>
      <c r="C556" s="84"/>
      <c r="D556" s="1"/>
      <c r="E556" s="1"/>
      <c r="F556" s="84" t="s">
        <v>301</v>
      </c>
      <c r="G556" s="1" t="s">
        <v>256</v>
      </c>
      <c r="H556" s="85"/>
      <c r="I556" s="1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1">
        <f t="shared" ca="1" si="9"/>
        <v>556</v>
      </c>
      <c r="C557" s="84"/>
      <c r="D557" s="1"/>
      <c r="E557" s="1"/>
      <c r="F557" s="84" t="s">
        <v>303</v>
      </c>
      <c r="G557" s="1" t="s">
        <v>255</v>
      </c>
      <c r="H557" s="85"/>
      <c r="I557" s="11">
        <v>1238205.0140970908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1">
        <f t="shared" ca="1" si="9"/>
        <v>557</v>
      </c>
      <c r="C558" s="84"/>
      <c r="D558" s="1"/>
      <c r="E558" s="1"/>
      <c r="F558" s="84" t="s">
        <v>303</v>
      </c>
      <c r="G558" s="1" t="s">
        <v>257</v>
      </c>
      <c r="H558" s="85"/>
      <c r="I558" s="1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1">
        <f t="shared" ca="1" si="9"/>
        <v>558</v>
      </c>
      <c r="C559" s="84"/>
      <c r="D559" s="1"/>
      <c r="E559" s="1"/>
      <c r="F559" s="84" t="s">
        <v>292</v>
      </c>
      <c r="G559" s="1" t="s">
        <v>259</v>
      </c>
      <c r="H559" s="85"/>
      <c r="I559" s="11">
        <v>538139.84370883706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1">
        <f t="shared" ca="1" si="9"/>
        <v>559</v>
      </c>
      <c r="C560" s="84"/>
      <c r="D560" s="1"/>
      <c r="E560" s="1"/>
      <c r="F560" s="84" t="s">
        <v>292</v>
      </c>
      <c r="G560" s="1" t="s">
        <v>258</v>
      </c>
      <c r="H560" s="85"/>
      <c r="I560" s="1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1">
        <f t="shared" ca="1" si="9"/>
        <v>560</v>
      </c>
      <c r="C561" s="84"/>
      <c r="D561" s="1"/>
      <c r="E561" s="1"/>
      <c r="F561" s="84" t="s">
        <v>292</v>
      </c>
      <c r="G561" s="1" t="s">
        <v>32</v>
      </c>
      <c r="H561" s="85"/>
      <c r="I561" s="1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1">
        <f t="shared" ca="1" si="9"/>
        <v>561</v>
      </c>
      <c r="C562" s="84"/>
      <c r="D562" s="1"/>
      <c r="E562" s="1"/>
      <c r="F562" s="84" t="s">
        <v>303</v>
      </c>
      <c r="G562" s="1" t="s">
        <v>257</v>
      </c>
      <c r="H562" s="85"/>
      <c r="I562" s="1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1">
        <f t="shared" ca="1" si="9"/>
        <v>562</v>
      </c>
      <c r="C563" s="84"/>
      <c r="D563" s="1"/>
      <c r="E563" s="1"/>
      <c r="F563" s="84" t="s">
        <v>303</v>
      </c>
      <c r="G563" s="1" t="s">
        <v>257</v>
      </c>
      <c r="H563" s="85"/>
      <c r="I563" s="1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1">
        <f t="shared" ca="1" si="9"/>
        <v>563</v>
      </c>
      <c r="C564" s="84"/>
      <c r="D564" s="1"/>
      <c r="E564" s="1"/>
      <c r="F564" s="1"/>
      <c r="G564" s="1"/>
      <c r="H564" s="85" t="s">
        <v>34</v>
      </c>
      <c r="I564" s="13">
        <v>7401015.8071157718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1">
        <f t="shared" ca="1" si="9"/>
        <v>564</v>
      </c>
      <c r="C565" s="84"/>
      <c r="D565" s="1"/>
      <c r="E565" s="1"/>
      <c r="F565" s="1"/>
      <c r="G565" s="1"/>
      <c r="H565" s="85"/>
      <c r="I565" s="2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1">
        <f t="shared" ca="1" si="9"/>
        <v>565</v>
      </c>
      <c r="C566" s="84">
        <v>393</v>
      </c>
      <c r="D566" s="1" t="s">
        <v>102</v>
      </c>
      <c r="E566" s="1"/>
      <c r="F566" s="1"/>
      <c r="G566" s="1"/>
      <c r="H566" s="85"/>
      <c r="I566" s="2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1">
        <f t="shared" ca="1" si="9"/>
        <v>566</v>
      </c>
      <c r="C567" s="84"/>
      <c r="D567" s="1"/>
      <c r="E567" s="1"/>
      <c r="F567" s="84" t="s">
        <v>300</v>
      </c>
      <c r="G567" s="1" t="s">
        <v>199</v>
      </c>
      <c r="H567" s="85"/>
      <c r="I567" s="11">
        <v>735616.12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1">
        <f t="shared" ca="1" si="9"/>
        <v>567</v>
      </c>
      <c r="C568" s="84"/>
      <c r="D568" s="1"/>
      <c r="E568" s="1"/>
      <c r="F568" s="84" t="s">
        <v>301</v>
      </c>
      <c r="G568" s="1" t="s">
        <v>256</v>
      </c>
      <c r="H568" s="85"/>
      <c r="I568" s="1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1">
        <f t="shared" ca="1" si="9"/>
        <v>568</v>
      </c>
      <c r="C569" s="84"/>
      <c r="D569" s="1"/>
      <c r="E569" s="1"/>
      <c r="F569" s="84" t="s">
        <v>302</v>
      </c>
      <c r="G569" s="1" t="s">
        <v>260</v>
      </c>
      <c r="H569" s="85"/>
      <c r="I569" s="1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1">
        <f t="shared" ca="1" si="9"/>
        <v>569</v>
      </c>
      <c r="C570" s="84"/>
      <c r="D570" s="1"/>
      <c r="E570" s="1"/>
      <c r="F570" s="84" t="s">
        <v>298</v>
      </c>
      <c r="G570" s="1" t="s">
        <v>254</v>
      </c>
      <c r="H570" s="85"/>
      <c r="I570" s="1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1">
        <f t="shared" ca="1" si="9"/>
        <v>570</v>
      </c>
      <c r="C571" s="84"/>
      <c r="D571" s="1"/>
      <c r="E571" s="1"/>
      <c r="F571" s="84" t="s">
        <v>303</v>
      </c>
      <c r="G571" s="1" t="s">
        <v>26</v>
      </c>
      <c r="H571" s="85"/>
      <c r="I571" s="1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1">
        <f t="shared" ca="1" si="9"/>
        <v>571</v>
      </c>
      <c r="C572" s="84"/>
      <c r="D572" s="1"/>
      <c r="E572" s="1"/>
      <c r="F572" s="84" t="s">
        <v>303</v>
      </c>
      <c r="G572" s="1" t="s">
        <v>255</v>
      </c>
      <c r="H572" s="85"/>
      <c r="I572" s="11">
        <v>161364.04563739628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1">
        <f t="shared" ca="1" si="9"/>
        <v>572</v>
      </c>
      <c r="C573" s="84"/>
      <c r="D573" s="1"/>
      <c r="E573" s="1"/>
      <c r="F573" s="84" t="s">
        <v>303</v>
      </c>
      <c r="G573" s="1" t="s">
        <v>257</v>
      </c>
      <c r="H573" s="85"/>
      <c r="I573" s="1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1">
        <f t="shared" ca="1" si="9"/>
        <v>573</v>
      </c>
      <c r="C574" s="84"/>
      <c r="D574" s="1"/>
      <c r="E574" s="1"/>
      <c r="F574" s="84" t="s">
        <v>303</v>
      </c>
      <c r="G574" s="1" t="s">
        <v>259</v>
      </c>
      <c r="H574" s="85"/>
      <c r="I574" s="11">
        <v>149632.03181789612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1">
        <f t="shared" ref="A575:A638" ca="1" si="10">OFFSET(A575,-1,)+1</f>
        <v>574</v>
      </c>
      <c r="C575" s="84"/>
      <c r="D575" s="1"/>
      <c r="E575" s="1"/>
      <c r="F575" s="84" t="s">
        <v>303</v>
      </c>
      <c r="G575" s="1" t="s">
        <v>257</v>
      </c>
      <c r="H575" s="85"/>
      <c r="I575" s="1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1">
        <f t="shared" ca="1" si="10"/>
        <v>575</v>
      </c>
      <c r="C576" s="84"/>
      <c r="D576" s="1"/>
      <c r="E576" s="1"/>
      <c r="F576" s="1"/>
      <c r="G576" s="1"/>
      <c r="H576" s="85" t="s">
        <v>34</v>
      </c>
      <c r="I576" s="13">
        <v>1063707.3584789506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1">
        <f t="shared" ca="1" si="10"/>
        <v>576</v>
      </c>
      <c r="C577" s="84"/>
      <c r="D577" s="1"/>
      <c r="E577" s="1"/>
      <c r="F577" s="1"/>
      <c r="G577" s="1"/>
      <c r="H577" s="85"/>
      <c r="I577" s="2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1">
        <f t="shared" ca="1" si="10"/>
        <v>577</v>
      </c>
      <c r="C578" s="84">
        <v>394</v>
      </c>
      <c r="D578" s="1" t="s">
        <v>103</v>
      </c>
      <c r="E578" s="1"/>
      <c r="F578" s="1"/>
      <c r="G578" s="1"/>
      <c r="H578" s="85"/>
      <c r="I578" s="2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1">
        <f t="shared" ca="1" si="10"/>
        <v>578</v>
      </c>
      <c r="C579" s="84"/>
      <c r="D579" s="1"/>
      <c r="E579" s="1"/>
      <c r="F579" s="84" t="s">
        <v>300</v>
      </c>
      <c r="G579" s="1" t="s">
        <v>199</v>
      </c>
      <c r="H579" s="85"/>
      <c r="I579" s="11">
        <v>2844372.04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1">
        <f t="shared" ca="1" si="10"/>
        <v>579</v>
      </c>
      <c r="C580" s="84"/>
      <c r="D580" s="1"/>
      <c r="E580" s="1"/>
      <c r="F580" s="84" t="s">
        <v>301</v>
      </c>
      <c r="G580" s="1" t="s">
        <v>256</v>
      </c>
      <c r="H580" s="85"/>
      <c r="I580" s="1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1">
        <f t="shared" ca="1" si="10"/>
        <v>580</v>
      </c>
      <c r="C581" s="84"/>
      <c r="D581" s="1"/>
      <c r="E581" s="1"/>
      <c r="F581" s="84" t="s">
        <v>303</v>
      </c>
      <c r="G581" s="1" t="s">
        <v>26</v>
      </c>
      <c r="H581" s="85"/>
      <c r="I581" s="1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1">
        <f t="shared" ca="1" si="10"/>
        <v>581</v>
      </c>
      <c r="C582" s="84"/>
      <c r="D582" s="1"/>
      <c r="E582" s="1"/>
      <c r="F582" s="84" t="s">
        <v>298</v>
      </c>
      <c r="G582" s="1" t="s">
        <v>254</v>
      </c>
      <c r="H582" s="85"/>
      <c r="I582" s="11">
        <v>200103.93691289917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1">
        <f t="shared" ca="1" si="10"/>
        <v>582</v>
      </c>
      <c r="C583" s="84"/>
      <c r="D583" s="1"/>
      <c r="E583" s="1"/>
      <c r="F583" s="84" t="s">
        <v>292</v>
      </c>
      <c r="G583" s="1" t="s">
        <v>253</v>
      </c>
      <c r="H583" s="85"/>
      <c r="I583" s="1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1">
        <f t="shared" ca="1" si="10"/>
        <v>583</v>
      </c>
      <c r="C584" s="84"/>
      <c r="D584" s="1"/>
      <c r="E584" s="1"/>
      <c r="F584" s="84" t="s">
        <v>302</v>
      </c>
      <c r="G584" s="1" t="s">
        <v>260</v>
      </c>
      <c r="H584" s="85"/>
      <c r="I584" s="1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1">
        <f t="shared" ca="1" si="10"/>
        <v>584</v>
      </c>
      <c r="C585" s="84"/>
      <c r="D585" s="1"/>
      <c r="E585" s="1"/>
      <c r="F585" s="84" t="s">
        <v>303</v>
      </c>
      <c r="G585" s="1" t="s">
        <v>255</v>
      </c>
      <c r="H585" s="85"/>
      <c r="I585" s="11">
        <v>605122.42593187059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1">
        <f t="shared" ca="1" si="10"/>
        <v>585</v>
      </c>
      <c r="C586" s="84"/>
      <c r="D586" s="1"/>
      <c r="E586" s="1"/>
      <c r="F586" s="84" t="s">
        <v>303</v>
      </c>
      <c r="G586" s="1" t="s">
        <v>257</v>
      </c>
      <c r="H586" s="85"/>
      <c r="I586" s="1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1">
        <f t="shared" ca="1" si="10"/>
        <v>586</v>
      </c>
      <c r="C587" s="84"/>
      <c r="D587" s="1"/>
      <c r="E587" s="1"/>
      <c r="F587" s="84" t="s">
        <v>292</v>
      </c>
      <c r="G587" s="1" t="s">
        <v>259</v>
      </c>
      <c r="H587" s="85"/>
      <c r="I587" s="11">
        <v>635925.12222687562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1">
        <f t="shared" ca="1" si="10"/>
        <v>587</v>
      </c>
      <c r="C588" s="84"/>
      <c r="D588" s="1"/>
      <c r="E588" s="1"/>
      <c r="F588" s="84" t="s">
        <v>292</v>
      </c>
      <c r="G588" s="1" t="s">
        <v>258</v>
      </c>
      <c r="H588" s="85"/>
      <c r="I588" s="1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1">
        <f t="shared" ca="1" si="10"/>
        <v>588</v>
      </c>
      <c r="C589" s="84"/>
      <c r="D589" s="1"/>
      <c r="E589" s="1"/>
      <c r="F589" s="84" t="s">
        <v>292</v>
      </c>
      <c r="G589" s="1" t="s">
        <v>32</v>
      </c>
      <c r="H589" s="85"/>
      <c r="I589" s="1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1">
        <f t="shared" ca="1" si="10"/>
        <v>589</v>
      </c>
      <c r="C590" s="84"/>
      <c r="D590" s="1"/>
      <c r="E590" s="1"/>
      <c r="F590" s="84" t="s">
        <v>303</v>
      </c>
      <c r="G590" s="1" t="s">
        <v>257</v>
      </c>
      <c r="H590" s="85"/>
      <c r="I590" s="1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1">
        <f t="shared" ca="1" si="10"/>
        <v>590</v>
      </c>
      <c r="C591" s="84"/>
      <c r="D591" s="1"/>
      <c r="E591" s="1"/>
      <c r="F591" s="84" t="s">
        <v>303</v>
      </c>
      <c r="G591" s="1" t="s">
        <v>257</v>
      </c>
      <c r="H591" s="85"/>
      <c r="I591" s="1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1">
        <f t="shared" ca="1" si="10"/>
        <v>591</v>
      </c>
      <c r="C592" s="84"/>
      <c r="D592" s="1"/>
      <c r="E592" s="1"/>
      <c r="F592" s="1"/>
      <c r="G592" s="1"/>
      <c r="H592" s="85" t="s">
        <v>34</v>
      </c>
      <c r="I592" s="13">
        <v>4285523.5250716452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1">
        <f t="shared" ca="1" si="10"/>
        <v>592</v>
      </c>
      <c r="C593" s="84"/>
      <c r="D593" s="1"/>
      <c r="E593" s="1"/>
      <c r="F593" s="1"/>
      <c r="G593" s="1"/>
      <c r="H593" s="85"/>
      <c r="I593" s="2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1">
        <f t="shared" ca="1" si="10"/>
        <v>593</v>
      </c>
      <c r="C594" s="84">
        <v>395</v>
      </c>
      <c r="D594" s="1" t="s">
        <v>104</v>
      </c>
      <c r="E594" s="1"/>
      <c r="F594" s="1"/>
      <c r="G594" s="1"/>
      <c r="H594" s="85"/>
      <c r="I594" s="2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1">
        <f t="shared" ca="1" si="10"/>
        <v>594</v>
      </c>
      <c r="C595" s="84"/>
      <c r="D595" s="1"/>
      <c r="E595" s="1"/>
      <c r="F595" s="84" t="s">
        <v>300</v>
      </c>
      <c r="G595" s="1" t="s">
        <v>199</v>
      </c>
      <c r="H595" s="85"/>
      <c r="I595" s="11">
        <v>1295819.79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1">
        <f t="shared" ca="1" si="10"/>
        <v>595</v>
      </c>
      <c r="C596" s="84"/>
      <c r="D596" s="1"/>
      <c r="E596" s="1"/>
      <c r="F596" s="84" t="s">
        <v>301</v>
      </c>
      <c r="G596" s="1" t="s">
        <v>256</v>
      </c>
      <c r="H596" s="85"/>
      <c r="I596" s="1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1">
        <f t="shared" ca="1" si="10"/>
        <v>596</v>
      </c>
      <c r="C597" s="84"/>
      <c r="D597" s="1"/>
      <c r="E597" s="1"/>
      <c r="F597" s="84" t="s">
        <v>302</v>
      </c>
      <c r="G597" s="1" t="s">
        <v>260</v>
      </c>
      <c r="H597" s="85"/>
      <c r="I597" s="1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1">
        <f t="shared" ca="1" si="10"/>
        <v>597</v>
      </c>
      <c r="C598" s="84"/>
      <c r="D598" s="1"/>
      <c r="E598" s="1"/>
      <c r="F598" s="84" t="s">
        <v>298</v>
      </c>
      <c r="G598" s="1" t="s">
        <v>254</v>
      </c>
      <c r="H598" s="85"/>
      <c r="I598" s="11">
        <v>315947.10755788378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1">
        <f t="shared" ca="1" si="10"/>
        <v>598</v>
      </c>
      <c r="C599" s="84"/>
      <c r="D599" s="1"/>
      <c r="E599" s="1"/>
      <c r="F599" s="84" t="s">
        <v>292</v>
      </c>
      <c r="G599" s="1" t="s">
        <v>253</v>
      </c>
      <c r="H599" s="85"/>
      <c r="I599" s="1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1">
        <f t="shared" ca="1" si="10"/>
        <v>599</v>
      </c>
      <c r="C600" s="84"/>
      <c r="D600" s="1"/>
      <c r="E600" s="1"/>
      <c r="F600" s="84" t="s">
        <v>303</v>
      </c>
      <c r="G600" s="1" t="s">
        <v>26</v>
      </c>
      <c r="H600" s="85"/>
      <c r="I600" s="1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1">
        <f t="shared" ca="1" si="10"/>
        <v>600</v>
      </c>
      <c r="C601" s="84"/>
      <c r="D601" s="1"/>
      <c r="E601" s="1"/>
      <c r="F601" s="84" t="s">
        <v>303</v>
      </c>
      <c r="G601" s="1" t="s">
        <v>255</v>
      </c>
      <c r="H601" s="85"/>
      <c r="I601" s="11">
        <v>289102.00420354609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1">
        <f t="shared" ca="1" si="10"/>
        <v>601</v>
      </c>
      <c r="C602" s="84"/>
      <c r="D602" s="1"/>
      <c r="E602" s="1"/>
      <c r="F602" s="84" t="s">
        <v>303</v>
      </c>
      <c r="G602" s="1" t="s">
        <v>257</v>
      </c>
      <c r="H602" s="85"/>
      <c r="I602" s="1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1">
        <f t="shared" ca="1" si="10"/>
        <v>602</v>
      </c>
      <c r="C603" s="84"/>
      <c r="D603" s="1"/>
      <c r="E603" s="1"/>
      <c r="F603" s="84" t="s">
        <v>292</v>
      </c>
      <c r="G603" s="1" t="s">
        <v>259</v>
      </c>
      <c r="H603" s="85"/>
      <c r="I603" s="11">
        <v>63959.79660852797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1">
        <f t="shared" ca="1" si="10"/>
        <v>603</v>
      </c>
      <c r="C604" s="84"/>
      <c r="D604" s="1"/>
      <c r="E604" s="1"/>
      <c r="F604" s="84" t="s">
        <v>292</v>
      </c>
      <c r="G604" s="1" t="s">
        <v>258</v>
      </c>
      <c r="H604" s="85"/>
      <c r="I604" s="1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1">
        <f t="shared" ca="1" si="10"/>
        <v>604</v>
      </c>
      <c r="C605" s="84"/>
      <c r="D605" s="1"/>
      <c r="E605" s="1"/>
      <c r="F605" s="84" t="s">
        <v>292</v>
      </c>
      <c r="G605" s="1" t="s">
        <v>32</v>
      </c>
      <c r="H605" s="85"/>
      <c r="I605" s="1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1">
        <f t="shared" ca="1" si="10"/>
        <v>605</v>
      </c>
      <c r="C606" s="84"/>
      <c r="D606" s="1"/>
      <c r="E606" s="1"/>
      <c r="F606" s="84" t="s">
        <v>303</v>
      </c>
      <c r="G606" s="1" t="s">
        <v>257</v>
      </c>
      <c r="H606" s="85"/>
      <c r="I606" s="1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1">
        <f t="shared" ca="1" si="10"/>
        <v>606</v>
      </c>
      <c r="C607" s="84"/>
      <c r="D607" s="1"/>
      <c r="E607" s="1"/>
      <c r="F607" s="84" t="s">
        <v>303</v>
      </c>
      <c r="G607" s="1" t="s">
        <v>257</v>
      </c>
      <c r="H607" s="85"/>
      <c r="I607" s="1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1">
        <f t="shared" ca="1" si="10"/>
        <v>607</v>
      </c>
      <c r="C608" s="84"/>
      <c r="D608" s="1"/>
      <c r="E608" s="1"/>
      <c r="F608" s="1"/>
      <c r="G608" s="1"/>
      <c r="H608" s="85" t="s">
        <v>34</v>
      </c>
      <c r="I608" s="13">
        <v>1964828.6983699577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1">
        <f t="shared" ca="1" si="10"/>
        <v>608</v>
      </c>
      <c r="C609" s="1"/>
      <c r="D609" s="1"/>
      <c r="E609" s="1"/>
      <c r="F609" s="1"/>
      <c r="G609" s="1"/>
      <c r="H609" s="85"/>
      <c r="I609" s="2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1">
        <f t="shared" ca="1" si="10"/>
        <v>609</v>
      </c>
      <c r="C610" s="84">
        <v>396</v>
      </c>
      <c r="D610" s="1" t="s">
        <v>105</v>
      </c>
      <c r="E610" s="1"/>
      <c r="F610" s="1"/>
      <c r="G610" s="1"/>
      <c r="H610" s="85"/>
      <c r="I610" s="2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1">
        <f t="shared" ca="1" si="10"/>
        <v>610</v>
      </c>
      <c r="C611" s="84"/>
      <c r="D611" s="1"/>
      <c r="E611" s="1"/>
      <c r="F611" s="84" t="s">
        <v>300</v>
      </c>
      <c r="G611" s="1" t="s">
        <v>199</v>
      </c>
      <c r="H611" s="85"/>
      <c r="I611" s="11">
        <v>8442974.3599999994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1">
        <f t="shared" ca="1" si="10"/>
        <v>611</v>
      </c>
      <c r="C612" s="84"/>
      <c r="D612" s="1"/>
      <c r="E612" s="1"/>
      <c r="F612" s="84" t="s">
        <v>301</v>
      </c>
      <c r="G612" s="1" t="s">
        <v>256</v>
      </c>
      <c r="H612" s="85"/>
      <c r="I612" s="1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1">
        <f t="shared" ca="1" si="10"/>
        <v>612</v>
      </c>
      <c r="C613" s="84"/>
      <c r="D613" s="1"/>
      <c r="E613" s="1"/>
      <c r="F613" s="84" t="s">
        <v>303</v>
      </c>
      <c r="G613" s="1" t="s">
        <v>26</v>
      </c>
      <c r="H613" s="85"/>
      <c r="I613" s="1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1">
        <f t="shared" ca="1" si="10"/>
        <v>613</v>
      </c>
      <c r="C614" s="84"/>
      <c r="D614" s="1"/>
      <c r="E614" s="1"/>
      <c r="F614" s="84" t="s">
        <v>298</v>
      </c>
      <c r="G614" s="1" t="s">
        <v>254</v>
      </c>
      <c r="H614" s="85"/>
      <c r="I614" s="11">
        <v>304422.46124062524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1">
        <f t="shared" ca="1" si="10"/>
        <v>614</v>
      </c>
      <c r="C615" s="84"/>
      <c r="D615" s="1"/>
      <c r="E615" s="1"/>
      <c r="F615" s="84" t="s">
        <v>302</v>
      </c>
      <c r="G615" s="1" t="s">
        <v>260</v>
      </c>
      <c r="H615" s="85"/>
      <c r="I615" s="1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1">
        <f t="shared" ca="1" si="10"/>
        <v>615</v>
      </c>
      <c r="C616" s="84"/>
      <c r="D616" s="1"/>
      <c r="E616" s="1"/>
      <c r="F616" s="84" t="s">
        <v>292</v>
      </c>
      <c r="G616" s="1" t="s">
        <v>253</v>
      </c>
      <c r="H616" s="85"/>
      <c r="I616" s="1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1">
        <f t="shared" ca="1" si="10"/>
        <v>616</v>
      </c>
      <c r="C617" s="84"/>
      <c r="D617" s="1"/>
      <c r="E617" s="1"/>
      <c r="F617" s="84" t="s">
        <v>303</v>
      </c>
      <c r="G617" s="1" t="s">
        <v>255</v>
      </c>
      <c r="H617" s="85"/>
      <c r="I617" s="11">
        <v>718306.77728243545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1">
        <f t="shared" ca="1" si="10"/>
        <v>617</v>
      </c>
      <c r="C618" s="84"/>
      <c r="D618" s="1"/>
      <c r="E618" s="1"/>
      <c r="F618" s="84" t="s">
        <v>303</v>
      </c>
      <c r="G618" s="1" t="s">
        <v>257</v>
      </c>
      <c r="H618" s="85"/>
      <c r="I618" s="1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1">
        <f t="shared" ca="1" si="10"/>
        <v>618</v>
      </c>
      <c r="C619" s="84"/>
      <c r="D619" s="1"/>
      <c r="E619" s="1"/>
      <c r="F619" s="84" t="s">
        <v>292</v>
      </c>
      <c r="G619" s="1" t="s">
        <v>259</v>
      </c>
      <c r="H619" s="85"/>
      <c r="I619" s="11">
        <v>2173339.3895747182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1">
        <f t="shared" ca="1" si="10"/>
        <v>619</v>
      </c>
      <c r="C620" s="84"/>
      <c r="D620" s="1"/>
      <c r="E620" s="1"/>
      <c r="F620" s="84" t="s">
        <v>292</v>
      </c>
      <c r="G620" s="1" t="s">
        <v>258</v>
      </c>
      <c r="H620" s="85"/>
      <c r="I620" s="1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1">
        <f t="shared" ca="1" si="10"/>
        <v>620</v>
      </c>
      <c r="C621" s="84"/>
      <c r="D621" s="1"/>
      <c r="E621" s="1"/>
      <c r="F621" s="84" t="s">
        <v>292</v>
      </c>
      <c r="G621" s="1" t="s">
        <v>32</v>
      </c>
      <c r="H621" s="85"/>
      <c r="I621" s="1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1">
        <f t="shared" ca="1" si="10"/>
        <v>621</v>
      </c>
      <c r="C622" s="84"/>
      <c r="D622" s="1"/>
      <c r="E622" s="1"/>
      <c r="F622" s="84" t="s">
        <v>303</v>
      </c>
      <c r="G622" s="1" t="s">
        <v>257</v>
      </c>
      <c r="H622" s="85"/>
      <c r="I622" s="1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1">
        <f t="shared" ca="1" si="10"/>
        <v>622</v>
      </c>
      <c r="C623" s="84"/>
      <c r="D623" s="1"/>
      <c r="E623" s="1"/>
      <c r="F623" s="84" t="s">
        <v>303</v>
      </c>
      <c r="G623" s="1" t="s">
        <v>257</v>
      </c>
      <c r="H623" s="85"/>
      <c r="I623" s="1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1">
        <f t="shared" ca="1" si="10"/>
        <v>623</v>
      </c>
      <c r="C624" s="84"/>
      <c r="D624" s="1"/>
      <c r="E624" s="1"/>
      <c r="F624" s="1"/>
      <c r="G624" s="1"/>
      <c r="H624" s="85" t="s">
        <v>34</v>
      </c>
      <c r="I624" s="13">
        <v>11639042.988097778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1">
        <f t="shared" ca="1" si="10"/>
        <v>624</v>
      </c>
      <c r="C625" s="84">
        <v>397</v>
      </c>
      <c r="D625" s="1" t="s">
        <v>106</v>
      </c>
      <c r="E625" s="1"/>
      <c r="F625" s="1"/>
      <c r="G625" s="1"/>
      <c r="H625" s="85"/>
      <c r="I625" s="2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1">
        <f t="shared" ca="1" si="10"/>
        <v>625</v>
      </c>
      <c r="C626" s="84"/>
      <c r="D626" s="1"/>
      <c r="E626" s="1"/>
      <c r="F626" s="84" t="s">
        <v>300</v>
      </c>
      <c r="G626" s="1" t="s">
        <v>199</v>
      </c>
      <c r="H626" s="85"/>
      <c r="I626" s="11">
        <v>13709487.380000001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1">
        <f t="shared" ca="1" si="10"/>
        <v>626</v>
      </c>
      <c r="C627" s="84"/>
      <c r="D627" s="1"/>
      <c r="E627" s="1"/>
      <c r="F627" s="84" t="s">
        <v>308</v>
      </c>
      <c r="G627" s="1" t="s">
        <v>256</v>
      </c>
      <c r="H627" s="85"/>
      <c r="I627" s="1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1">
        <f t="shared" ca="1" si="10"/>
        <v>627</v>
      </c>
      <c r="C628" s="84"/>
      <c r="D628" s="1"/>
      <c r="E628" s="1"/>
      <c r="F628" s="84" t="s">
        <v>308</v>
      </c>
      <c r="G628" s="1" t="s">
        <v>260</v>
      </c>
      <c r="H628" s="85"/>
      <c r="I628" s="1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1">
        <f t="shared" ca="1" si="10"/>
        <v>628</v>
      </c>
      <c r="C629" s="84"/>
      <c r="D629" s="1"/>
      <c r="E629" s="1"/>
      <c r="F629" s="84" t="s">
        <v>298</v>
      </c>
      <c r="G629" s="1" t="s">
        <v>254</v>
      </c>
      <c r="H629" s="85"/>
      <c r="I629" s="11">
        <v>6020745.1745348023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1">
        <f t="shared" ca="1" si="10"/>
        <v>629</v>
      </c>
      <c r="C630" s="84"/>
      <c r="D630" s="1"/>
      <c r="E630" s="1"/>
      <c r="F630" s="84" t="s">
        <v>295</v>
      </c>
      <c r="G630" s="1" t="s">
        <v>261</v>
      </c>
      <c r="H630" s="85"/>
      <c r="I630" s="1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1">
        <f t="shared" ca="1" si="10"/>
        <v>630</v>
      </c>
      <c r="C631" s="84"/>
      <c r="D631" s="1"/>
      <c r="E631" s="1"/>
      <c r="F631" s="84" t="s">
        <v>303</v>
      </c>
      <c r="G631" s="1" t="s">
        <v>26</v>
      </c>
      <c r="H631" s="85"/>
      <c r="I631" s="1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1">
        <f t="shared" ca="1" si="10"/>
        <v>631</v>
      </c>
      <c r="C632" s="84"/>
      <c r="D632" s="1"/>
      <c r="E632" s="1"/>
      <c r="F632" s="84" t="s">
        <v>308</v>
      </c>
      <c r="G632" s="1" t="s">
        <v>253</v>
      </c>
      <c r="H632" s="85"/>
      <c r="I632" s="1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1">
        <f t="shared" ca="1" si="10"/>
        <v>632</v>
      </c>
      <c r="C633" s="84"/>
      <c r="D633" s="1"/>
      <c r="E633" s="1"/>
      <c r="F633" s="84" t="s">
        <v>303</v>
      </c>
      <c r="G633" s="1" t="s">
        <v>255</v>
      </c>
      <c r="H633" s="85"/>
      <c r="I633" s="11">
        <v>11030726.096158886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1">
        <f t="shared" ca="1" si="10"/>
        <v>633</v>
      </c>
      <c r="C634" s="84"/>
      <c r="D634" s="1"/>
      <c r="E634" s="1"/>
      <c r="F634" s="84" t="s">
        <v>308</v>
      </c>
      <c r="G634" s="1" t="s">
        <v>257</v>
      </c>
      <c r="H634" s="85"/>
      <c r="I634" s="1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1">
        <f t="shared" ca="1" si="10"/>
        <v>634</v>
      </c>
      <c r="C635" s="84"/>
      <c r="D635" s="1"/>
      <c r="E635" s="1"/>
      <c r="F635" s="84" t="s">
        <v>308</v>
      </c>
      <c r="G635" s="1" t="s">
        <v>259</v>
      </c>
      <c r="H635" s="85"/>
      <c r="I635" s="11">
        <v>1034045.8000514243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1">
        <f t="shared" ca="1" si="10"/>
        <v>635</v>
      </c>
      <c r="C636" s="84"/>
      <c r="D636" s="1"/>
      <c r="E636" s="1"/>
      <c r="F636" s="84" t="s">
        <v>308</v>
      </c>
      <c r="G636" s="1" t="s">
        <v>258</v>
      </c>
      <c r="H636" s="85"/>
      <c r="I636" s="1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1">
        <f t="shared" ca="1" si="10"/>
        <v>636</v>
      </c>
      <c r="C637" s="84"/>
      <c r="D637" s="1"/>
      <c r="E637" s="1"/>
      <c r="F637" s="84" t="s">
        <v>308</v>
      </c>
      <c r="G637" s="1" t="s">
        <v>32</v>
      </c>
      <c r="H637" s="85"/>
      <c r="I637" s="1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1">
        <f t="shared" ca="1" si="10"/>
        <v>637</v>
      </c>
      <c r="C638" s="84"/>
      <c r="D638" s="1"/>
      <c r="E638" s="1"/>
      <c r="F638" s="84" t="s">
        <v>308</v>
      </c>
      <c r="G638" s="1" t="s">
        <v>262</v>
      </c>
      <c r="H638" s="85"/>
      <c r="I638" s="1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1">
        <f t="shared" ref="A639:A702" ca="1" si="11">OFFSET(A639,-1,)+1</f>
        <v>638</v>
      </c>
      <c r="C639" s="84"/>
      <c r="D639" s="1"/>
      <c r="E639" s="1"/>
      <c r="F639" s="84" t="s">
        <v>308</v>
      </c>
      <c r="G639" s="1" t="s">
        <v>257</v>
      </c>
      <c r="H639" s="85"/>
      <c r="I639" s="1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1">
        <f t="shared" ca="1" si="11"/>
        <v>639</v>
      </c>
      <c r="C640" s="84"/>
      <c r="D640" s="1"/>
      <c r="E640" s="1"/>
      <c r="F640" s="1"/>
      <c r="G640" s="1"/>
      <c r="H640" s="85" t="s">
        <v>34</v>
      </c>
      <c r="I640" s="13">
        <v>32072774.311755721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1">
        <f t="shared" ca="1" si="11"/>
        <v>640</v>
      </c>
      <c r="C641" s="84"/>
      <c r="D641" s="1"/>
      <c r="E641" s="1"/>
      <c r="F641" s="1"/>
      <c r="G641" s="1"/>
      <c r="H641" s="85"/>
      <c r="I641" s="2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1">
        <f t="shared" ca="1" si="11"/>
        <v>641</v>
      </c>
      <c r="C642" s="84">
        <v>398</v>
      </c>
      <c r="D642" s="1" t="s">
        <v>107</v>
      </c>
      <c r="E642" s="1"/>
      <c r="F642" s="1"/>
      <c r="G642" s="1"/>
      <c r="H642" s="85"/>
      <c r="I642" s="2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1">
        <f t="shared" ca="1" si="11"/>
        <v>642</v>
      </c>
      <c r="C643" s="84"/>
      <c r="D643" s="1"/>
      <c r="E643" s="1"/>
      <c r="F643" s="84" t="s">
        <v>300</v>
      </c>
      <c r="G643" s="1" t="s">
        <v>199</v>
      </c>
      <c r="H643" s="85"/>
      <c r="I643" s="11">
        <v>183867.35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1">
        <f t="shared" ca="1" si="11"/>
        <v>643</v>
      </c>
      <c r="C644" s="84"/>
      <c r="D644" s="1"/>
      <c r="E644" s="1"/>
      <c r="F644" s="84" t="s">
        <v>301</v>
      </c>
      <c r="G644" s="1" t="s">
        <v>256</v>
      </c>
      <c r="H644" s="85"/>
      <c r="I644" s="1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1">
        <f t="shared" ca="1" si="11"/>
        <v>644</v>
      </c>
      <c r="C645" s="84"/>
      <c r="D645" s="1"/>
      <c r="E645" s="1"/>
      <c r="F645" s="84" t="s">
        <v>302</v>
      </c>
      <c r="G645" s="1" t="s">
        <v>260</v>
      </c>
      <c r="H645" s="85"/>
      <c r="I645" s="1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1">
        <f t="shared" ca="1" si="11"/>
        <v>645</v>
      </c>
      <c r="C646" s="84"/>
      <c r="D646" s="1"/>
      <c r="E646" s="1"/>
      <c r="F646" s="84" t="s">
        <v>295</v>
      </c>
      <c r="G646" s="1" t="s">
        <v>261</v>
      </c>
      <c r="H646" s="85"/>
      <c r="I646" s="1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1">
        <f t="shared" ca="1" si="11"/>
        <v>646</v>
      </c>
      <c r="C647" s="84"/>
      <c r="D647" s="1"/>
      <c r="E647" s="1"/>
      <c r="F647" s="84" t="s">
        <v>298</v>
      </c>
      <c r="G647" s="1" t="s">
        <v>254</v>
      </c>
      <c r="H647" s="85"/>
      <c r="I647" s="11">
        <v>162893.03150307463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1">
        <f t="shared" ca="1" si="11"/>
        <v>647</v>
      </c>
      <c r="C648" s="84"/>
      <c r="D648" s="1"/>
      <c r="E648" s="1"/>
      <c r="F648" s="84" t="s">
        <v>292</v>
      </c>
      <c r="G648" s="1" t="s">
        <v>253</v>
      </c>
      <c r="H648" s="85"/>
      <c r="I648" s="1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1">
        <f t="shared" ca="1" si="11"/>
        <v>648</v>
      </c>
      <c r="C649" s="84"/>
      <c r="D649" s="1"/>
      <c r="E649" s="1"/>
      <c r="F649" s="84" t="s">
        <v>303</v>
      </c>
      <c r="G649" s="1" t="s">
        <v>26</v>
      </c>
      <c r="H649" s="85"/>
      <c r="I649" s="1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1">
        <f t="shared" ca="1" si="11"/>
        <v>649</v>
      </c>
      <c r="C650" s="84"/>
      <c r="D650" s="1"/>
      <c r="E650" s="1"/>
      <c r="F650" s="84" t="s">
        <v>303</v>
      </c>
      <c r="G650" s="1" t="s">
        <v>255</v>
      </c>
      <c r="H650" s="85"/>
      <c r="I650" s="11">
        <v>87322.778253848897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1">
        <f t="shared" ca="1" si="11"/>
        <v>650</v>
      </c>
      <c r="C651" s="84"/>
      <c r="D651" s="1"/>
      <c r="E651" s="1"/>
      <c r="F651" s="84" t="s">
        <v>303</v>
      </c>
      <c r="G651" s="1" t="s">
        <v>257</v>
      </c>
      <c r="H651" s="85"/>
      <c r="I651" s="1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1">
        <f t="shared" ca="1" si="11"/>
        <v>651</v>
      </c>
      <c r="C652" s="84"/>
      <c r="D652" s="1"/>
      <c r="E652" s="1"/>
      <c r="F652" s="84" t="s">
        <v>292</v>
      </c>
      <c r="G652" s="1" t="s">
        <v>259</v>
      </c>
      <c r="H652" s="85"/>
      <c r="I652" s="11">
        <v>37995.634748850578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1">
        <f t="shared" ca="1" si="11"/>
        <v>652</v>
      </c>
      <c r="C653" s="84"/>
      <c r="D653" s="1"/>
      <c r="E653" s="1"/>
      <c r="F653" s="84" t="s">
        <v>292</v>
      </c>
      <c r="G653" s="1" t="s">
        <v>258</v>
      </c>
      <c r="H653" s="85"/>
      <c r="I653" s="1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1">
        <f t="shared" ca="1" si="11"/>
        <v>653</v>
      </c>
      <c r="C654" s="84"/>
      <c r="D654" s="1"/>
      <c r="E654" s="1"/>
      <c r="F654" s="84" t="s">
        <v>292</v>
      </c>
      <c r="G654" s="1" t="s">
        <v>32</v>
      </c>
      <c r="H654" s="85"/>
      <c r="I654" s="1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1">
        <f t="shared" ca="1" si="11"/>
        <v>654</v>
      </c>
      <c r="C655" s="84"/>
      <c r="D655" s="1"/>
      <c r="E655" s="1"/>
      <c r="F655" s="84" t="s">
        <v>303</v>
      </c>
      <c r="G655" s="1" t="s">
        <v>257</v>
      </c>
      <c r="H655" s="85"/>
      <c r="I655" s="1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1">
        <f t="shared" ca="1" si="11"/>
        <v>655</v>
      </c>
      <c r="C656" s="84"/>
      <c r="D656" s="1"/>
      <c r="E656" s="1"/>
      <c r="F656" s="1"/>
      <c r="G656" s="1"/>
      <c r="H656" s="85" t="s">
        <v>34</v>
      </c>
      <c r="I656" s="13">
        <v>477170.4383880329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1">
        <f t="shared" ca="1" si="11"/>
        <v>656</v>
      </c>
      <c r="C657" s="84"/>
      <c r="D657" s="1"/>
      <c r="E657" s="1"/>
      <c r="F657" s="1"/>
      <c r="G657" s="1"/>
      <c r="H657" s="85"/>
      <c r="I657" s="2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1">
        <f t="shared" ca="1" si="11"/>
        <v>657</v>
      </c>
      <c r="C658" s="84">
        <v>399</v>
      </c>
      <c r="D658" s="1" t="s">
        <v>108</v>
      </c>
      <c r="E658" s="1"/>
      <c r="F658" s="1"/>
      <c r="G658" s="1"/>
      <c r="H658" s="85"/>
      <c r="I658" s="2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1">
        <f t="shared" ca="1" si="11"/>
        <v>658</v>
      </c>
      <c r="C659" s="84"/>
      <c r="D659" s="1"/>
      <c r="E659" s="1"/>
      <c r="F659" s="84" t="s">
        <v>292</v>
      </c>
      <c r="G659" s="1" t="s">
        <v>253</v>
      </c>
      <c r="H659" s="85"/>
      <c r="I659" s="1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1">
        <f t="shared" ca="1" si="11"/>
        <v>659</v>
      </c>
      <c r="C660" s="84"/>
      <c r="D660" s="1"/>
      <c r="E660" s="1"/>
      <c r="F660" s="84" t="s">
        <v>292</v>
      </c>
      <c r="G660" s="1" t="s">
        <v>258</v>
      </c>
      <c r="H660" s="85"/>
      <c r="I660" s="1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1">
        <f t="shared" ca="1" si="11"/>
        <v>660</v>
      </c>
      <c r="C661" s="84"/>
      <c r="D661" s="1"/>
      <c r="E661" s="1"/>
      <c r="F661" s="84" t="s">
        <v>292</v>
      </c>
      <c r="G661" s="1" t="s">
        <v>32</v>
      </c>
      <c r="H661" s="85"/>
      <c r="I661" s="1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1">
        <f t="shared" ca="1" si="11"/>
        <v>661</v>
      </c>
      <c r="C662" s="84" t="s">
        <v>109</v>
      </c>
      <c r="D662" s="1"/>
      <c r="E662" s="1"/>
      <c r="F662" s="84" t="s">
        <v>292</v>
      </c>
      <c r="G662" s="1" t="s">
        <v>262</v>
      </c>
      <c r="H662" s="85"/>
      <c r="I662" s="1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1">
        <f t="shared" ca="1" si="11"/>
        <v>662</v>
      </c>
      <c r="C663" s="84"/>
      <c r="D663" s="1"/>
      <c r="E663" s="1"/>
      <c r="F663" s="1"/>
      <c r="G663" s="1"/>
      <c r="H663" s="85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1">
        <f t="shared" ca="1" si="11"/>
        <v>663</v>
      </c>
      <c r="C664" s="84"/>
      <c r="D664" s="1"/>
      <c r="E664" s="1"/>
      <c r="F664" s="1"/>
      <c r="G664" s="1"/>
      <c r="H664" s="85"/>
      <c r="I664" s="2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1">
        <f t="shared" ca="1" si="11"/>
        <v>664</v>
      </c>
      <c r="C665" s="84" t="s">
        <v>110</v>
      </c>
      <c r="D665" s="1" t="s">
        <v>111</v>
      </c>
      <c r="E665" s="1"/>
      <c r="F665" s="1"/>
      <c r="G665" s="1"/>
      <c r="H665" s="85"/>
      <c r="I665" s="2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1">
        <f t="shared" ca="1" si="11"/>
        <v>665</v>
      </c>
      <c r="C666" s="84"/>
      <c r="D666" s="1"/>
      <c r="E666" s="1"/>
      <c r="F666" s="84" t="s">
        <v>292</v>
      </c>
      <c r="G666" s="1" t="s">
        <v>253</v>
      </c>
      <c r="H666" s="85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1">
        <f t="shared" ca="1" si="11"/>
        <v>666</v>
      </c>
      <c r="C667" s="84"/>
      <c r="D667" s="1"/>
      <c r="E667" s="1"/>
      <c r="F667" s="1"/>
      <c r="G667" s="1"/>
      <c r="H667" s="85"/>
      <c r="I667" s="1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1">
        <f t="shared" ca="1" si="11"/>
        <v>667</v>
      </c>
      <c r="C668" s="84"/>
      <c r="D668" s="1"/>
      <c r="E668" s="1"/>
      <c r="F668" s="1"/>
      <c r="G668" s="1"/>
      <c r="H668" s="85"/>
      <c r="I668" s="2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1">
        <f t="shared" ca="1" si="11"/>
        <v>668</v>
      </c>
      <c r="C669" s="84"/>
      <c r="D669" s="1" t="s">
        <v>112</v>
      </c>
      <c r="E669" s="1"/>
      <c r="F669" s="1"/>
      <c r="G669" s="1"/>
      <c r="H669" s="85"/>
      <c r="I669" s="1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1">
        <f t="shared" ca="1" si="11"/>
        <v>669</v>
      </c>
      <c r="C670" s="84"/>
      <c r="D670" s="1"/>
      <c r="E670" s="1"/>
      <c r="F670" s="1"/>
      <c r="G670" s="1"/>
      <c r="H670" s="85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1">
        <f t="shared" ca="1" si="11"/>
        <v>670</v>
      </c>
      <c r="C671" s="84"/>
      <c r="D671" s="1"/>
      <c r="E671" s="1"/>
      <c r="F671" s="1"/>
      <c r="G671" s="1"/>
      <c r="H671" s="85"/>
      <c r="I671" s="2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1">
        <f t="shared" ca="1" si="11"/>
        <v>671</v>
      </c>
      <c r="C672" s="84">
        <v>1011390</v>
      </c>
      <c r="D672" s="1" t="s">
        <v>113</v>
      </c>
      <c r="E672" s="1"/>
      <c r="F672" s="1"/>
      <c r="G672" s="1"/>
      <c r="H672" s="85"/>
      <c r="I672" s="2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1">
        <f t="shared" ca="1" si="11"/>
        <v>672</v>
      </c>
      <c r="C673" s="84"/>
      <c r="D673" s="1"/>
      <c r="E673" s="1"/>
      <c r="F673" s="84" t="s">
        <v>300</v>
      </c>
      <c r="G673" s="1" t="s">
        <v>199</v>
      </c>
      <c r="H673" s="85"/>
      <c r="I673" s="1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1">
        <f t="shared" ca="1" si="11"/>
        <v>673</v>
      </c>
      <c r="C674" s="84"/>
      <c r="D674" s="1"/>
      <c r="E674" s="1"/>
      <c r="F674" s="84" t="s">
        <v>292</v>
      </c>
      <c r="G674" s="1" t="s">
        <v>255</v>
      </c>
      <c r="H674" s="85"/>
      <c r="I674" s="21">
        <v>781246.40853286791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1">
        <f t="shared" ca="1" si="11"/>
        <v>674</v>
      </c>
      <c r="C675" s="84"/>
      <c r="D675" s="1"/>
      <c r="E675" s="1"/>
      <c r="F675" s="84" t="s">
        <v>292</v>
      </c>
      <c r="G675" s="1" t="s">
        <v>257</v>
      </c>
      <c r="H675" s="85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1">
        <f t="shared" ca="1" si="11"/>
        <v>675</v>
      </c>
      <c r="C676" s="84"/>
      <c r="D676" s="1"/>
      <c r="E676" s="1"/>
      <c r="F676" s="84" t="s">
        <v>298</v>
      </c>
      <c r="G676" s="1" t="s">
        <v>254</v>
      </c>
      <c r="H676" s="85"/>
      <c r="I676" s="25">
        <v>171883.33544525216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1">
        <f t="shared" ca="1" si="11"/>
        <v>676</v>
      </c>
      <c r="C677" s="84"/>
      <c r="D677" s="1"/>
      <c r="E677" s="1"/>
      <c r="F677" s="1"/>
      <c r="G677" s="1"/>
      <c r="H677" s="85" t="s">
        <v>114</v>
      </c>
      <c r="I677" s="2">
        <v>953129.74397812004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1">
        <f t="shared" ca="1" si="11"/>
        <v>677</v>
      </c>
      <c r="C678" s="84"/>
      <c r="D678" s="1"/>
      <c r="E678" s="1"/>
      <c r="F678" s="1"/>
      <c r="G678" s="1"/>
      <c r="H678" s="85"/>
      <c r="I678" s="2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1">
        <f t="shared" ca="1" si="11"/>
        <v>678</v>
      </c>
      <c r="C679" s="84"/>
      <c r="D679" s="1" t="s">
        <v>112</v>
      </c>
      <c r="E679" s="1"/>
      <c r="F679" s="1"/>
      <c r="G679" s="1"/>
      <c r="H679" s="85"/>
      <c r="I679" s="11">
        <v>-953129.74397812004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1">
        <f t="shared" ca="1" si="11"/>
        <v>679</v>
      </c>
      <c r="C680" s="84"/>
      <c r="D680" s="1"/>
      <c r="E680" s="1"/>
      <c r="F680" s="1"/>
      <c r="G680" s="1"/>
      <c r="H680" s="85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1">
        <f t="shared" ca="1" si="11"/>
        <v>680</v>
      </c>
      <c r="C681" s="84"/>
      <c r="D681" s="1"/>
      <c r="E681" s="1"/>
      <c r="F681" s="1"/>
      <c r="G681" s="1"/>
      <c r="H681" s="85"/>
      <c r="I681" s="2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1">
        <f t="shared" ca="1" si="11"/>
        <v>681</v>
      </c>
      <c r="C682" s="84">
        <v>1011392</v>
      </c>
      <c r="D682" s="1" t="s">
        <v>115</v>
      </c>
      <c r="E682" s="1"/>
      <c r="F682" s="1"/>
      <c r="G682" s="1"/>
      <c r="H682" s="85"/>
      <c r="I682" s="2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1">
        <f t="shared" ca="1" si="11"/>
        <v>682</v>
      </c>
      <c r="C683" s="84"/>
      <c r="D683" s="1"/>
      <c r="E683" s="1"/>
      <c r="F683" s="84" t="s">
        <v>299</v>
      </c>
      <c r="G683" s="1" t="s">
        <v>254</v>
      </c>
      <c r="H683" s="85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1">
        <f t="shared" ca="1" si="11"/>
        <v>683</v>
      </c>
      <c r="C684" s="84"/>
      <c r="D684" s="1"/>
      <c r="E684" s="1"/>
      <c r="F684" s="1"/>
      <c r="G684" s="1"/>
      <c r="H684" s="85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1">
        <f t="shared" ca="1" si="11"/>
        <v>684</v>
      </c>
      <c r="C685" s="84"/>
      <c r="D685" s="1"/>
      <c r="E685" s="1"/>
      <c r="F685" s="1"/>
      <c r="G685" s="1"/>
      <c r="H685" s="85"/>
      <c r="I685" s="2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1">
        <f t="shared" ca="1" si="11"/>
        <v>685</v>
      </c>
      <c r="C686" s="84"/>
      <c r="D686" s="1" t="s">
        <v>112</v>
      </c>
      <c r="E686" s="1"/>
      <c r="F686" s="1"/>
      <c r="G686" s="1"/>
      <c r="H686" s="85"/>
      <c r="I686" s="1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1">
        <f t="shared" ca="1" si="11"/>
        <v>686</v>
      </c>
      <c r="C687" s="84"/>
      <c r="D687" s="1"/>
      <c r="E687" s="1"/>
      <c r="F687" s="1"/>
      <c r="G687" s="1"/>
      <c r="H687" s="85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1">
        <f t="shared" ca="1" si="11"/>
        <v>687</v>
      </c>
      <c r="C688" s="84"/>
      <c r="D688" s="1"/>
      <c r="E688" s="1"/>
      <c r="F688" s="1"/>
      <c r="G688" s="1"/>
      <c r="H688" s="85"/>
      <c r="I688" s="2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1">
        <f t="shared" ca="1" si="11"/>
        <v>688</v>
      </c>
      <c r="C689" s="84" t="s">
        <v>116</v>
      </c>
      <c r="D689" s="1" t="s">
        <v>117</v>
      </c>
      <c r="E689" s="1"/>
      <c r="F689" s="1"/>
      <c r="G689" s="1"/>
      <c r="H689" s="85"/>
      <c r="I689" s="2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1">
        <f t="shared" ca="1" si="11"/>
        <v>689</v>
      </c>
      <c r="C690" s="84"/>
      <c r="D690" s="1"/>
      <c r="E690" s="1"/>
      <c r="F690" s="84" t="s">
        <v>300</v>
      </c>
      <c r="G690" s="1" t="s">
        <v>199</v>
      </c>
      <c r="H690" s="85"/>
      <c r="I690" s="1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1">
        <f t="shared" ca="1" si="11"/>
        <v>690</v>
      </c>
      <c r="C691" s="84"/>
      <c r="D691" s="1"/>
      <c r="E691" s="1"/>
      <c r="F691" s="84" t="s">
        <v>298</v>
      </c>
      <c r="G691" s="1" t="s">
        <v>254</v>
      </c>
      <c r="H691" s="85"/>
      <c r="I691" s="11">
        <v>1515902.6156281047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1">
        <f t="shared" ca="1" si="11"/>
        <v>691</v>
      </c>
      <c r="C692" s="84"/>
      <c r="D692" s="1"/>
      <c r="E692" s="1"/>
      <c r="F692" s="84" t="s">
        <v>295</v>
      </c>
      <c r="G692" s="1" t="s">
        <v>261</v>
      </c>
      <c r="H692" s="85"/>
      <c r="I692" s="1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1">
        <f t="shared" ca="1" si="11"/>
        <v>692</v>
      </c>
      <c r="C693" s="84"/>
      <c r="D693" s="1"/>
      <c r="E693" s="1"/>
      <c r="F693" s="84" t="s">
        <v>303</v>
      </c>
      <c r="G693" s="1" t="s">
        <v>26</v>
      </c>
      <c r="H693" s="85"/>
      <c r="I693" s="1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1">
        <f t="shared" ca="1" si="11"/>
        <v>693</v>
      </c>
      <c r="C694" s="84"/>
      <c r="D694" s="1"/>
      <c r="E694" s="1"/>
      <c r="F694" s="84" t="s">
        <v>303</v>
      </c>
      <c r="G694" s="1" t="s">
        <v>257</v>
      </c>
      <c r="H694" s="85"/>
      <c r="I694" s="1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1">
        <f t="shared" ca="1" si="11"/>
        <v>694</v>
      </c>
      <c r="C695" s="84"/>
      <c r="D695" s="1"/>
      <c r="E695" s="1"/>
      <c r="F695" s="84" t="s">
        <v>302</v>
      </c>
      <c r="G695" s="1" t="s">
        <v>255</v>
      </c>
      <c r="H695" s="85"/>
      <c r="I695" s="1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1">
        <f t="shared" ca="1" si="11"/>
        <v>695</v>
      </c>
      <c r="C696" s="84"/>
      <c r="D696" s="1"/>
      <c r="E696" s="1"/>
      <c r="F696" s="1"/>
      <c r="G696" s="1"/>
      <c r="H696" s="85"/>
      <c r="I696" s="13">
        <v>1515902.6156281047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1">
        <f t="shared" ca="1" si="11"/>
        <v>696</v>
      </c>
      <c r="C697" s="84"/>
      <c r="D697" s="1"/>
      <c r="E697" s="1"/>
      <c r="F697" s="1"/>
      <c r="G697" s="1"/>
      <c r="H697" s="85"/>
      <c r="I697" s="2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1">
        <f t="shared" ca="1" si="11"/>
        <v>697</v>
      </c>
      <c r="C698" s="84" t="s">
        <v>118</v>
      </c>
      <c r="D698" s="1" t="s">
        <v>117</v>
      </c>
      <c r="E698" s="1"/>
      <c r="F698" s="1"/>
      <c r="G698" s="1"/>
      <c r="H698" s="85"/>
      <c r="I698" s="2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1">
        <f t="shared" ca="1" si="11"/>
        <v>698</v>
      </c>
      <c r="C699" s="84"/>
      <c r="D699" s="1"/>
      <c r="E699" s="1"/>
      <c r="F699" s="84" t="s">
        <v>300</v>
      </c>
      <c r="G699" s="1" t="s">
        <v>199</v>
      </c>
      <c r="H699" s="85"/>
      <c r="I699" s="1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1">
        <f t="shared" ca="1" si="11"/>
        <v>699</v>
      </c>
      <c r="C700" s="84"/>
      <c r="D700" s="1"/>
      <c r="E700" s="1"/>
      <c r="F700" s="84" t="s">
        <v>298</v>
      </c>
      <c r="G700" s="1" t="s">
        <v>254</v>
      </c>
      <c r="H700" s="85"/>
      <c r="I700" s="1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1">
        <f t="shared" ca="1" si="11"/>
        <v>700</v>
      </c>
      <c r="C701" s="84"/>
      <c r="D701" s="1"/>
      <c r="E701" s="1"/>
      <c r="F701" s="84" t="s">
        <v>303</v>
      </c>
      <c r="G701" s="1" t="s">
        <v>26</v>
      </c>
      <c r="H701" s="85"/>
      <c r="I701" s="1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1">
        <f t="shared" ca="1" si="11"/>
        <v>701</v>
      </c>
      <c r="C702" s="84"/>
      <c r="D702" s="1"/>
      <c r="E702" s="1"/>
      <c r="F702" s="84" t="s">
        <v>301</v>
      </c>
      <c r="G702" s="1" t="s">
        <v>256</v>
      </c>
      <c r="H702" s="85"/>
      <c r="I702" s="1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1">
        <f t="shared" ref="A703:A766" ca="1" si="12">OFFSET(A703,-1,)+1</f>
        <v>702</v>
      </c>
      <c r="C703" s="84"/>
      <c r="D703" s="1"/>
      <c r="E703" s="1"/>
      <c r="F703" s="84" t="s">
        <v>302</v>
      </c>
      <c r="G703" s="1" t="s">
        <v>260</v>
      </c>
      <c r="H703" s="85"/>
      <c r="I703" s="1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1">
        <f t="shared" ca="1" si="12"/>
        <v>703</v>
      </c>
      <c r="C704" s="84"/>
      <c r="D704" s="1"/>
      <c r="E704" s="1"/>
      <c r="F704" s="84" t="s">
        <v>1</v>
      </c>
      <c r="G704" s="1"/>
      <c r="H704" s="85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1">
        <f t="shared" ca="1" si="12"/>
        <v>704</v>
      </c>
      <c r="C705" s="84"/>
      <c r="D705" s="1"/>
      <c r="E705" s="1"/>
      <c r="F705" s="1"/>
      <c r="G705" s="1"/>
      <c r="H705" s="85"/>
      <c r="I705" s="2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1">
        <f t="shared" ca="1" si="12"/>
        <v>705</v>
      </c>
      <c r="C706" s="91" t="s">
        <v>119</v>
      </c>
      <c r="D706" s="1"/>
      <c r="E706" s="1"/>
      <c r="F706" s="1"/>
      <c r="G706" s="1"/>
      <c r="H706" s="85" t="s">
        <v>34</v>
      </c>
      <c r="I706" s="14">
        <v>89100784.222147048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1">
        <f t="shared" ca="1" si="12"/>
        <v>706</v>
      </c>
      <c r="C707" s="84"/>
      <c r="D707" s="1"/>
      <c r="E707" s="1"/>
      <c r="F707" s="1"/>
      <c r="G707" s="1"/>
      <c r="H707" s="85"/>
      <c r="I707" s="2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1">
        <f t="shared" ca="1" si="12"/>
        <v>707</v>
      </c>
      <c r="C708" s="84" t="s">
        <v>120</v>
      </c>
      <c r="D708" s="1"/>
      <c r="E708" s="1"/>
      <c r="F708" s="1"/>
      <c r="G708" s="1"/>
      <c r="H708" s="85"/>
      <c r="I708" s="2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1">
        <f t="shared" ca="1" si="12"/>
        <v>708</v>
      </c>
      <c r="C709" s="84"/>
      <c r="D709" s="1"/>
      <c r="E709" s="1" t="s">
        <v>199</v>
      </c>
      <c r="F709" s="1"/>
      <c r="G709" s="1"/>
      <c r="H709" s="85"/>
      <c r="I709" s="11">
        <v>47663920.600000001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1">
        <f t="shared" ca="1" si="12"/>
        <v>709</v>
      </c>
      <c r="C710" s="84"/>
      <c r="D710" s="1"/>
      <c r="E710" s="1" t="s">
        <v>259</v>
      </c>
      <c r="F710" s="1"/>
      <c r="G710" s="1"/>
      <c r="H710" s="85"/>
      <c r="I710" s="11">
        <v>4673210.4332317924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1">
        <f t="shared" ca="1" si="12"/>
        <v>710</v>
      </c>
      <c r="C711" s="84"/>
      <c r="D711" s="1"/>
      <c r="E711" s="1" t="s">
        <v>262</v>
      </c>
      <c r="F711" s="1"/>
      <c r="G711" s="1"/>
      <c r="H711" s="85"/>
      <c r="I711" s="1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1">
        <f t="shared" ca="1" si="12"/>
        <v>711</v>
      </c>
      <c r="C712" s="84"/>
      <c r="D712" s="1"/>
      <c r="E712" s="86" t="s">
        <v>26</v>
      </c>
      <c r="F712" s="1"/>
      <c r="G712" s="1"/>
      <c r="H712" s="85"/>
      <c r="I712" s="1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1">
        <f t="shared" ca="1" si="12"/>
        <v>712</v>
      </c>
      <c r="C713" s="84"/>
      <c r="D713" s="1"/>
      <c r="E713" s="86" t="s">
        <v>254</v>
      </c>
      <c r="F713" s="1"/>
      <c r="G713" s="1"/>
      <c r="H713" s="85"/>
      <c r="I713" s="11">
        <v>20697832.059049387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1">
        <f t="shared" ca="1" si="12"/>
        <v>713</v>
      </c>
      <c r="C714" s="84"/>
      <c r="D714" s="1"/>
      <c r="E714" s="86" t="s">
        <v>253</v>
      </c>
      <c r="F714" s="1"/>
      <c r="G714" s="1"/>
      <c r="H714" s="85"/>
      <c r="I714" s="1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1">
        <f t="shared" ca="1" si="12"/>
        <v>714</v>
      </c>
      <c r="C715" s="84"/>
      <c r="D715" s="1"/>
      <c r="E715" s="86" t="s">
        <v>261</v>
      </c>
      <c r="F715" s="1"/>
      <c r="G715" s="1"/>
      <c r="H715" s="85"/>
      <c r="I715" s="11">
        <v>1254097.1820344438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1">
        <f t="shared" ca="1" si="12"/>
        <v>715</v>
      </c>
      <c r="C716" s="84"/>
      <c r="D716" s="1"/>
      <c r="E716" s="84" t="s">
        <v>265</v>
      </c>
      <c r="F716" s="1"/>
      <c r="G716" s="1"/>
      <c r="H716" s="85"/>
      <c r="I716" s="1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1">
        <f t="shared" ca="1" si="12"/>
        <v>716</v>
      </c>
      <c r="C717" s="84"/>
      <c r="D717" s="1"/>
      <c r="E717" s="84" t="s">
        <v>255</v>
      </c>
      <c r="F717" s="1"/>
      <c r="G717" s="1"/>
      <c r="H717" s="85"/>
      <c r="I717" s="11">
        <v>15754020.978418453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1">
        <f t="shared" ca="1" si="12"/>
        <v>717</v>
      </c>
      <c r="C718" s="84"/>
      <c r="D718" s="1"/>
      <c r="E718" s="84" t="s">
        <v>257</v>
      </c>
      <c r="F718" s="1"/>
      <c r="G718" s="1"/>
      <c r="H718" s="85"/>
      <c r="I718" s="1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1">
        <f t="shared" ca="1" si="12"/>
        <v>718</v>
      </c>
      <c r="C719" s="84"/>
      <c r="D719" s="1"/>
      <c r="E719" s="84" t="s">
        <v>258</v>
      </c>
      <c r="F719" s="1"/>
      <c r="G719" s="1"/>
      <c r="H719" s="85"/>
      <c r="I719" s="1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1">
        <f t="shared" ca="1" si="12"/>
        <v>719</v>
      </c>
      <c r="C720" s="84"/>
      <c r="D720" s="1"/>
      <c r="E720" s="84" t="s">
        <v>32</v>
      </c>
      <c r="F720" s="1"/>
      <c r="G720" s="1"/>
      <c r="H720" s="85"/>
      <c r="I720" s="1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1">
        <f t="shared" ca="1" si="12"/>
        <v>720</v>
      </c>
      <c r="C721" s="84"/>
      <c r="D721" s="1"/>
      <c r="E721" s="84" t="s">
        <v>267</v>
      </c>
      <c r="F721" s="1"/>
      <c r="G721" s="1"/>
      <c r="H721" s="85"/>
      <c r="I721" s="1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1">
        <f t="shared" ca="1" si="12"/>
        <v>721</v>
      </c>
      <c r="C722" s="84"/>
      <c r="D722" s="1"/>
      <c r="E722" s="84" t="s">
        <v>268</v>
      </c>
      <c r="F722" s="1"/>
      <c r="G722" s="1"/>
      <c r="H722" s="85"/>
      <c r="I722" s="1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1">
        <f t="shared" ca="1" si="12"/>
        <v>722</v>
      </c>
      <c r="C723" s="84"/>
      <c r="D723" s="1"/>
      <c r="E723" s="1" t="s">
        <v>278</v>
      </c>
      <c r="F723" s="1"/>
      <c r="G723" s="1"/>
      <c r="H723" s="85"/>
      <c r="I723" s="11">
        <v>-953129.74397812004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1">
        <f t="shared" ca="1" si="12"/>
        <v>723</v>
      </c>
      <c r="C724" s="84" t="s">
        <v>121</v>
      </c>
      <c r="D724" s="1"/>
      <c r="E724" s="1"/>
      <c r="F724" s="1"/>
      <c r="G724" s="1"/>
      <c r="H724" s="85" t="s">
        <v>34</v>
      </c>
      <c r="I724" s="20">
        <v>89100784.222147033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1">
        <f t="shared" ca="1" si="12"/>
        <v>724</v>
      </c>
      <c r="C725" s="84">
        <v>301</v>
      </c>
      <c r="D725" s="1" t="s">
        <v>122</v>
      </c>
      <c r="E725" s="1"/>
      <c r="F725" s="1"/>
      <c r="G725" s="1"/>
      <c r="H725" s="85"/>
      <c r="I725" s="2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1">
        <f t="shared" ca="1" si="12"/>
        <v>725</v>
      </c>
      <c r="C726" s="84"/>
      <c r="D726" s="1"/>
      <c r="E726" s="1"/>
      <c r="F726" s="84" t="s">
        <v>304</v>
      </c>
      <c r="G726" s="1" t="s">
        <v>199</v>
      </c>
      <c r="H726" s="85"/>
      <c r="I726" s="1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1">
        <f t="shared" ca="1" si="12"/>
        <v>726</v>
      </c>
      <c r="C727" s="84"/>
      <c r="D727" s="1"/>
      <c r="E727" s="1"/>
      <c r="F727" s="84" t="s">
        <v>298</v>
      </c>
      <c r="G727" s="1" t="s">
        <v>254</v>
      </c>
      <c r="H727" s="85"/>
      <c r="I727" s="1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1">
        <f t="shared" ca="1" si="12"/>
        <v>727</v>
      </c>
      <c r="C728" s="84"/>
      <c r="D728" s="1"/>
      <c r="E728" s="1"/>
      <c r="F728" s="84" t="s">
        <v>305</v>
      </c>
      <c r="G728" s="1" t="s">
        <v>255</v>
      </c>
      <c r="H728" s="85"/>
      <c r="I728" s="1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1">
        <f t="shared" ca="1" si="12"/>
        <v>728</v>
      </c>
      <c r="C729" s="84"/>
      <c r="D729" s="1"/>
      <c r="E729" s="1"/>
      <c r="F729" s="84" t="s">
        <v>305</v>
      </c>
      <c r="G729" s="1" t="s">
        <v>257</v>
      </c>
      <c r="H729" s="85"/>
      <c r="I729" s="1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1">
        <f t="shared" ca="1" si="12"/>
        <v>729</v>
      </c>
      <c r="C730" s="84"/>
      <c r="D730" s="1"/>
      <c r="E730" s="1"/>
      <c r="F730" s="84" t="s">
        <v>305</v>
      </c>
      <c r="G730" s="1" t="s">
        <v>26</v>
      </c>
      <c r="H730" s="85"/>
      <c r="I730" s="1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1">
        <f t="shared" ca="1" si="12"/>
        <v>730</v>
      </c>
      <c r="C731" s="84"/>
      <c r="D731" s="1"/>
      <c r="E731" s="1"/>
      <c r="F731" s="1"/>
      <c r="G731" s="1"/>
      <c r="H731" s="85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1">
        <f t="shared" ca="1" si="12"/>
        <v>731</v>
      </c>
      <c r="C732" s="84">
        <v>302</v>
      </c>
      <c r="D732" s="1" t="s">
        <v>123</v>
      </c>
      <c r="E732" s="1"/>
      <c r="F732" s="1"/>
      <c r="G732" s="1"/>
      <c r="H732" s="85"/>
      <c r="I732" s="2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1">
        <f t="shared" ca="1" si="12"/>
        <v>732</v>
      </c>
      <c r="C733" s="84"/>
      <c r="D733" s="1"/>
      <c r="E733" s="1"/>
      <c r="F733" s="84" t="s">
        <v>304</v>
      </c>
      <c r="G733" s="1" t="s">
        <v>199</v>
      </c>
      <c r="H733" s="85"/>
      <c r="I733" s="1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1">
        <f t="shared" ca="1" si="12"/>
        <v>733</v>
      </c>
      <c r="C734" s="84"/>
      <c r="D734" s="1"/>
      <c r="E734" s="1"/>
      <c r="F734" s="84" t="s">
        <v>305</v>
      </c>
      <c r="G734" s="1" t="s">
        <v>26</v>
      </c>
      <c r="H734" s="85"/>
      <c r="I734" s="1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1">
        <f t="shared" ca="1" si="12"/>
        <v>734</v>
      </c>
      <c r="C735" s="84"/>
      <c r="D735" s="1"/>
      <c r="E735" s="1"/>
      <c r="F735" s="84" t="s">
        <v>305</v>
      </c>
      <c r="G735" s="1" t="s">
        <v>255</v>
      </c>
      <c r="H735" s="85"/>
      <c r="I735" s="1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1">
        <f t="shared" ca="1" si="12"/>
        <v>735</v>
      </c>
      <c r="C736" s="84"/>
      <c r="D736" s="1"/>
      <c r="E736" s="1"/>
      <c r="F736" s="84" t="s">
        <v>305</v>
      </c>
      <c r="G736" s="1" t="s">
        <v>257</v>
      </c>
      <c r="H736" s="85"/>
      <c r="I736" s="1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1">
        <f t="shared" ca="1" si="12"/>
        <v>736</v>
      </c>
      <c r="C737" s="84"/>
      <c r="D737" s="1"/>
      <c r="E737" s="1"/>
      <c r="F737" s="84" t="s">
        <v>305</v>
      </c>
      <c r="G737" s="1" t="s">
        <v>255</v>
      </c>
      <c r="H737" s="85"/>
      <c r="I737" s="11">
        <v>39146837.740452744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1">
        <f t="shared" ca="1" si="12"/>
        <v>737</v>
      </c>
      <c r="C738" s="84"/>
      <c r="D738" s="1"/>
      <c r="E738" s="1"/>
      <c r="F738" s="84" t="s">
        <v>305</v>
      </c>
      <c r="G738" s="1" t="s">
        <v>257</v>
      </c>
      <c r="H738" s="85"/>
      <c r="I738" s="1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1">
        <f t="shared" ca="1" si="12"/>
        <v>738</v>
      </c>
      <c r="C739" s="84"/>
      <c r="D739" s="1"/>
      <c r="E739" s="1"/>
      <c r="F739" s="84" t="s">
        <v>307</v>
      </c>
      <c r="G739" s="1" t="s">
        <v>256</v>
      </c>
      <c r="H739" s="85"/>
      <c r="I739" s="1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1">
        <f t="shared" ca="1" si="12"/>
        <v>739</v>
      </c>
      <c r="C740" s="84"/>
      <c r="D740" s="1"/>
      <c r="E740" s="1"/>
      <c r="F740" s="84" t="s">
        <v>306</v>
      </c>
      <c r="G740" s="1" t="s">
        <v>260</v>
      </c>
      <c r="H740" s="85"/>
      <c r="I740" s="1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1">
        <f t="shared" ca="1" si="12"/>
        <v>740</v>
      </c>
      <c r="C741" s="84"/>
      <c r="D741" s="1"/>
      <c r="E741" s="1"/>
      <c r="F741" s="1"/>
      <c r="G741" s="1"/>
      <c r="H741" s="85" t="s">
        <v>34</v>
      </c>
      <c r="I741" s="13">
        <v>39146837.740452744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1">
        <f t="shared" ca="1" si="12"/>
        <v>741</v>
      </c>
      <c r="C742" s="84"/>
      <c r="D742" s="1"/>
      <c r="E742" s="1"/>
      <c r="F742" s="1"/>
      <c r="G742" s="1"/>
      <c r="H742" s="85"/>
      <c r="I742" s="2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1">
        <f t="shared" ca="1" si="12"/>
        <v>742</v>
      </c>
      <c r="C743" s="84">
        <v>303</v>
      </c>
      <c r="D743" s="1" t="s">
        <v>124</v>
      </c>
      <c r="E743" s="1"/>
      <c r="F743" s="1"/>
      <c r="G743" s="1"/>
      <c r="H743" s="85"/>
      <c r="I743" s="2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1">
        <f t="shared" ca="1" si="12"/>
        <v>743</v>
      </c>
      <c r="C744" s="84"/>
      <c r="D744" s="1"/>
      <c r="E744" s="1"/>
      <c r="F744" s="84" t="s">
        <v>304</v>
      </c>
      <c r="G744" s="1" t="s">
        <v>199</v>
      </c>
      <c r="H744" s="85"/>
      <c r="I744" s="1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1">
        <f t="shared" ca="1" si="12"/>
        <v>744</v>
      </c>
      <c r="C745" s="84"/>
      <c r="D745" s="1"/>
      <c r="E745" s="1"/>
      <c r="F745" s="84" t="s">
        <v>305</v>
      </c>
      <c r="G745" s="1" t="s">
        <v>26</v>
      </c>
      <c r="H745" s="85"/>
      <c r="I745" s="1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1">
        <f t="shared" ca="1" si="12"/>
        <v>745</v>
      </c>
      <c r="C746" s="84"/>
      <c r="D746" s="1"/>
      <c r="E746" s="1"/>
      <c r="F746" s="84" t="s">
        <v>298</v>
      </c>
      <c r="G746" s="1" t="s">
        <v>254</v>
      </c>
      <c r="H746" s="85"/>
      <c r="I746" s="11">
        <v>25486123.609118581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1">
        <f t="shared" ca="1" si="12"/>
        <v>746</v>
      </c>
      <c r="C747" s="84"/>
      <c r="D747" s="1"/>
      <c r="E747" s="1"/>
      <c r="F747" s="84" t="s">
        <v>292</v>
      </c>
      <c r="G747" s="1" t="s">
        <v>253</v>
      </c>
      <c r="H747" s="85"/>
      <c r="I747" s="1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1">
        <f t="shared" ca="1" si="12"/>
        <v>747</v>
      </c>
      <c r="C748" s="84"/>
      <c r="D748" s="1"/>
      <c r="E748" s="1"/>
      <c r="F748" s="84" t="s">
        <v>295</v>
      </c>
      <c r="G748" s="1" t="s">
        <v>261</v>
      </c>
      <c r="H748" s="85"/>
      <c r="I748" s="11">
        <v>11459097.984028136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1">
        <f t="shared" ca="1" si="12"/>
        <v>748</v>
      </c>
      <c r="C749" s="84"/>
      <c r="D749" s="1"/>
      <c r="E749" s="1"/>
      <c r="F749" s="84" t="s">
        <v>305</v>
      </c>
      <c r="G749" s="1" t="s">
        <v>255</v>
      </c>
      <c r="H749" s="85"/>
      <c r="I749" s="11">
        <v>16604469.250338672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1">
        <f t="shared" ca="1" si="12"/>
        <v>749</v>
      </c>
      <c r="C750" s="84"/>
      <c r="D750" s="1"/>
      <c r="E750" s="1"/>
      <c r="F750" s="84" t="s">
        <v>305</v>
      </c>
      <c r="G750" s="1" t="s">
        <v>257</v>
      </c>
      <c r="H750" s="85"/>
      <c r="I750" s="1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1">
        <f t="shared" ca="1" si="12"/>
        <v>750</v>
      </c>
      <c r="C751" s="84"/>
      <c r="D751" s="1"/>
      <c r="E751" s="1"/>
      <c r="F751" s="84" t="s">
        <v>292</v>
      </c>
      <c r="G751" s="1" t="s">
        <v>259</v>
      </c>
      <c r="H751" s="85"/>
      <c r="I751" s="11">
        <v>459490.58124825114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1">
        <f t="shared" ca="1" si="12"/>
        <v>751</v>
      </c>
      <c r="C752" s="84"/>
      <c r="D752" s="1"/>
      <c r="E752" s="1"/>
      <c r="F752" s="84" t="s">
        <v>292</v>
      </c>
      <c r="G752" s="1" t="s">
        <v>258</v>
      </c>
      <c r="H752" s="85"/>
      <c r="I752" s="1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1">
        <f t="shared" ca="1" si="12"/>
        <v>752</v>
      </c>
      <c r="C753" s="84"/>
      <c r="D753" s="1"/>
      <c r="E753" s="1"/>
      <c r="F753" s="84" t="s">
        <v>292</v>
      </c>
      <c r="G753" s="1" t="s">
        <v>32</v>
      </c>
      <c r="H753" s="85"/>
      <c r="I753" s="1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1">
        <f t="shared" ca="1" si="12"/>
        <v>753</v>
      </c>
      <c r="C754" s="84"/>
      <c r="D754" s="1"/>
      <c r="E754" s="1"/>
      <c r="F754" s="84" t="s">
        <v>305</v>
      </c>
      <c r="G754" s="1" t="s">
        <v>257</v>
      </c>
      <c r="H754" s="85"/>
      <c r="I754" s="1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1">
        <f t="shared" ca="1" si="12"/>
        <v>754</v>
      </c>
      <c r="C755" s="84"/>
      <c r="D755" s="1"/>
      <c r="E755" s="1"/>
      <c r="F755" s="84" t="s">
        <v>305</v>
      </c>
      <c r="G755" s="1" t="s">
        <v>257</v>
      </c>
      <c r="H755" s="85"/>
      <c r="I755" s="1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1">
        <f t="shared" ca="1" si="12"/>
        <v>755</v>
      </c>
      <c r="C756" s="84"/>
      <c r="D756" s="1"/>
      <c r="E756" s="1"/>
      <c r="F756" s="1"/>
      <c r="G756" s="1"/>
      <c r="H756" s="85" t="s">
        <v>34</v>
      </c>
      <c r="I756" s="13">
        <v>56170536.787111253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1">
        <f t="shared" ca="1" si="12"/>
        <v>756</v>
      </c>
      <c r="C757" s="84">
        <v>303</v>
      </c>
      <c r="D757" s="1" t="s">
        <v>125</v>
      </c>
      <c r="E757" s="1"/>
      <c r="F757" s="1"/>
      <c r="G757" s="1"/>
      <c r="H757" s="85"/>
      <c r="I757" s="2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1">
        <f t="shared" ca="1" si="12"/>
        <v>757</v>
      </c>
      <c r="C758" s="84"/>
      <c r="D758" s="1"/>
      <c r="E758" s="1"/>
      <c r="F758" s="84" t="s">
        <v>304</v>
      </c>
      <c r="G758" s="1" t="s">
        <v>199</v>
      </c>
      <c r="H758" s="85"/>
      <c r="I758" s="1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1">
        <f t="shared" ca="1" si="12"/>
        <v>758</v>
      </c>
      <c r="C759" s="84"/>
      <c r="D759" s="1"/>
      <c r="E759" s="1"/>
      <c r="F759" s="1"/>
      <c r="G759" s="1"/>
      <c r="H759" s="85" t="s">
        <v>34</v>
      </c>
      <c r="I759" s="13">
        <v>56170536.787111253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1">
        <f t="shared" ca="1" si="12"/>
        <v>759</v>
      </c>
      <c r="C760" s="84" t="s">
        <v>126</v>
      </c>
      <c r="D760" s="1" t="s">
        <v>127</v>
      </c>
      <c r="E760" s="1"/>
      <c r="F760" s="1"/>
      <c r="G760" s="1"/>
      <c r="H760" s="85"/>
      <c r="I760" s="2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1">
        <f t="shared" ca="1" si="12"/>
        <v>760</v>
      </c>
      <c r="C761" s="84"/>
      <c r="D761" s="1"/>
      <c r="E761" s="1"/>
      <c r="F761" s="84" t="s">
        <v>304</v>
      </c>
      <c r="G761" s="1" t="s">
        <v>199</v>
      </c>
      <c r="H761" s="85"/>
      <c r="I761" s="1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1">
        <f t="shared" ca="1" si="12"/>
        <v>761</v>
      </c>
      <c r="C762" s="84"/>
      <c r="D762" s="1"/>
      <c r="E762" s="1"/>
      <c r="F762" s="84" t="s">
        <v>305</v>
      </c>
      <c r="G762" s="1" t="s">
        <v>26</v>
      </c>
      <c r="H762" s="85"/>
      <c r="I762" s="1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1">
        <f t="shared" ca="1" si="12"/>
        <v>762</v>
      </c>
      <c r="C763" s="84"/>
      <c r="D763" s="1"/>
      <c r="E763" s="1"/>
      <c r="F763" s="84" t="s">
        <v>306</v>
      </c>
      <c r="G763" s="1" t="s">
        <v>260</v>
      </c>
      <c r="H763" s="85"/>
      <c r="I763" s="1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1">
        <f t="shared" ca="1" si="12"/>
        <v>763</v>
      </c>
      <c r="C764" s="84"/>
      <c r="D764" s="1"/>
      <c r="E764" s="1"/>
      <c r="F764" s="84" t="s">
        <v>298</v>
      </c>
      <c r="G764" s="1" t="s">
        <v>254</v>
      </c>
      <c r="H764" s="85"/>
      <c r="I764" s="1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1">
        <f t="shared" ca="1" si="12"/>
        <v>764</v>
      </c>
      <c r="C765" s="84"/>
      <c r="D765" s="1"/>
      <c r="E765" s="1"/>
      <c r="F765" s="1"/>
      <c r="G765" s="1"/>
      <c r="H765" s="85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1">
        <f t="shared" ca="1" si="12"/>
        <v>765</v>
      </c>
      <c r="C766" s="84"/>
      <c r="D766" s="1"/>
      <c r="E766" s="1"/>
      <c r="F766" s="1"/>
      <c r="G766" s="1"/>
      <c r="H766" s="85"/>
      <c r="I766" s="2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1">
        <f t="shared" ref="A767:A830" ca="1" si="13">OFFSET(A767,-1,)+1</f>
        <v>766</v>
      </c>
      <c r="C767" s="91" t="s">
        <v>128</v>
      </c>
      <c r="D767" s="1"/>
      <c r="E767" s="1"/>
      <c r="F767" s="1"/>
      <c r="G767" s="1"/>
      <c r="H767" s="85" t="s">
        <v>34</v>
      </c>
      <c r="I767" s="14">
        <v>95317374.527563989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1">
        <f t="shared" ca="1" si="13"/>
        <v>767</v>
      </c>
      <c r="C768" s="91"/>
      <c r="D768" s="1"/>
      <c r="E768" s="1"/>
      <c r="F768" s="1"/>
      <c r="G768" s="1"/>
      <c r="H768" s="85"/>
      <c r="I768" s="2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1">
        <f t="shared" ca="1" si="13"/>
        <v>768</v>
      </c>
      <c r="C769" s="84" t="s">
        <v>129</v>
      </c>
      <c r="D769" s="1"/>
      <c r="E769" s="1"/>
      <c r="F769" s="1"/>
      <c r="G769" s="1"/>
      <c r="H769" s="85"/>
      <c r="I769" s="2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1">
        <f t="shared" ca="1" si="13"/>
        <v>769</v>
      </c>
      <c r="C770" s="84"/>
      <c r="D770" s="1"/>
      <c r="E770" s="1" t="s">
        <v>199</v>
      </c>
      <c r="F770" s="1"/>
      <c r="G770" s="1"/>
      <c r="H770" s="85"/>
      <c r="I770" s="1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1">
        <f t="shared" ca="1" si="13"/>
        <v>770</v>
      </c>
      <c r="C771" s="84"/>
      <c r="D771" s="1"/>
      <c r="E771" s="1" t="s">
        <v>259</v>
      </c>
      <c r="F771" s="1"/>
      <c r="G771" s="1"/>
      <c r="H771" s="85"/>
      <c r="I771" s="11">
        <v>459490.58124825114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1">
        <f t="shared" ca="1" si="13"/>
        <v>771</v>
      </c>
      <c r="C772" s="84"/>
      <c r="D772" s="1"/>
      <c r="E772" s="1" t="s">
        <v>262</v>
      </c>
      <c r="F772" s="1"/>
      <c r="G772" s="1"/>
      <c r="H772" s="85"/>
      <c r="I772" s="1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1">
        <f t="shared" ca="1" si="13"/>
        <v>772</v>
      </c>
      <c r="C773" s="84"/>
      <c r="D773" s="1"/>
      <c r="E773" s="1" t="s">
        <v>26</v>
      </c>
      <c r="F773" s="1"/>
      <c r="G773" s="1"/>
      <c r="H773" s="85"/>
      <c r="I773" s="1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1">
        <f t="shared" ca="1" si="13"/>
        <v>773</v>
      </c>
      <c r="C774" s="84"/>
      <c r="D774" s="1"/>
      <c r="E774" s="86" t="s">
        <v>254</v>
      </c>
      <c r="F774" s="1"/>
      <c r="G774" s="1"/>
      <c r="H774" s="85"/>
      <c r="I774" s="11">
        <v>25486123.609118581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1">
        <f t="shared" ca="1" si="13"/>
        <v>774</v>
      </c>
      <c r="C775" s="84"/>
      <c r="D775" s="1"/>
      <c r="E775" s="86" t="s">
        <v>261</v>
      </c>
      <c r="F775" s="1"/>
      <c r="G775" s="1"/>
      <c r="H775" s="85"/>
      <c r="I775" s="11">
        <v>11459097.984028136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1">
        <f t="shared" ca="1" si="13"/>
        <v>775</v>
      </c>
      <c r="C776" s="84"/>
      <c r="D776" s="1"/>
      <c r="E776" s="86" t="s">
        <v>255</v>
      </c>
      <c r="F776" s="1"/>
      <c r="G776" s="1"/>
      <c r="H776" s="85"/>
      <c r="I776" s="11">
        <v>55751306.990791418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1">
        <f t="shared" ca="1" si="13"/>
        <v>776</v>
      </c>
      <c r="C777" s="84"/>
      <c r="D777" s="1"/>
      <c r="E777" s="86" t="s">
        <v>257</v>
      </c>
      <c r="F777" s="1"/>
      <c r="G777" s="1"/>
      <c r="H777" s="85"/>
      <c r="I777" s="1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1">
        <f t="shared" ca="1" si="13"/>
        <v>777</v>
      </c>
      <c r="C778" s="84"/>
      <c r="D778" s="1"/>
      <c r="E778" s="86" t="s">
        <v>258</v>
      </c>
      <c r="F778" s="1"/>
      <c r="G778" s="1"/>
      <c r="H778" s="85"/>
      <c r="I778" s="1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1">
        <f t="shared" ca="1" si="13"/>
        <v>778</v>
      </c>
      <c r="C779" s="84"/>
      <c r="D779" s="1"/>
      <c r="E779" s="86" t="s">
        <v>32</v>
      </c>
      <c r="F779" s="1"/>
      <c r="G779" s="1"/>
      <c r="H779" s="85"/>
      <c r="I779" s="1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1">
        <f t="shared" ca="1" si="13"/>
        <v>779</v>
      </c>
      <c r="C780" s="84"/>
      <c r="D780" s="1"/>
      <c r="E780" s="84" t="s">
        <v>267</v>
      </c>
      <c r="F780" s="1"/>
      <c r="G780" s="1"/>
      <c r="H780" s="85"/>
      <c r="I780" s="1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1">
        <f t="shared" ca="1" si="13"/>
        <v>780</v>
      </c>
      <c r="C781" s="84"/>
      <c r="D781" s="1"/>
      <c r="E781" s="84" t="s">
        <v>268</v>
      </c>
      <c r="F781" s="1"/>
      <c r="G781" s="1"/>
      <c r="H781" s="85"/>
      <c r="I781" s="1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1">
        <f t="shared" ca="1" si="13"/>
        <v>781</v>
      </c>
      <c r="C782" s="84"/>
      <c r="D782" s="1"/>
      <c r="E782" s="86" t="s">
        <v>253</v>
      </c>
      <c r="F782" s="1"/>
      <c r="G782" s="1"/>
      <c r="H782" s="85"/>
      <c r="I782" s="1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1">
        <f t="shared" ca="1" si="13"/>
        <v>782</v>
      </c>
      <c r="C783" s="84" t="s">
        <v>130</v>
      </c>
      <c r="D783" s="1"/>
      <c r="E783" s="1"/>
      <c r="F783" s="1"/>
      <c r="G783" s="1"/>
      <c r="H783" s="85" t="s">
        <v>34</v>
      </c>
      <c r="I783" s="20">
        <v>95317374.527563989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1">
        <f t="shared" ca="1" si="13"/>
        <v>783</v>
      </c>
      <c r="C784" s="84" t="s">
        <v>131</v>
      </c>
      <c r="D784" s="1"/>
      <c r="E784" s="1"/>
      <c r="F784" s="1"/>
      <c r="G784" s="1"/>
      <c r="H784" s="85"/>
      <c r="I784" s="2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1">
        <f t="shared" ca="1" si="13"/>
        <v>784</v>
      </c>
      <c r="C785" s="84"/>
      <c r="D785" s="1"/>
      <c r="E785" s="1" t="s">
        <v>93</v>
      </c>
      <c r="F785" s="1"/>
      <c r="G785" s="1"/>
      <c r="H785" s="85"/>
      <c r="I785" s="11">
        <v>8760239.8800000008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1">
        <f t="shared" ca="1" si="13"/>
        <v>785</v>
      </c>
      <c r="C786" s="84"/>
      <c r="D786" s="1"/>
      <c r="E786" s="1" t="s">
        <v>95</v>
      </c>
      <c r="F786" s="1"/>
      <c r="G786" s="1"/>
      <c r="H786" s="85"/>
      <c r="I786" s="1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1">
        <f t="shared" ca="1" si="13"/>
        <v>786</v>
      </c>
      <c r="C787" s="84"/>
      <c r="D787" s="1"/>
      <c r="E787" s="86" t="s">
        <v>116</v>
      </c>
      <c r="F787" s="1"/>
      <c r="G787" s="1"/>
      <c r="H787" s="85"/>
      <c r="I787" s="11">
        <v>1515902.6156281047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1">
        <f t="shared" ca="1" si="13"/>
        <v>787</v>
      </c>
      <c r="C788" s="84"/>
      <c r="D788" s="1"/>
      <c r="E788" s="86" t="s">
        <v>57</v>
      </c>
      <c r="F788" s="1"/>
      <c r="G788" s="1"/>
      <c r="H788" s="85"/>
      <c r="I788" s="1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1">
        <f t="shared" ca="1" si="13"/>
        <v>788</v>
      </c>
      <c r="C789" s="84"/>
      <c r="D789" s="1"/>
      <c r="E789" s="86" t="s">
        <v>48</v>
      </c>
      <c r="F789" s="1"/>
      <c r="G789" s="1"/>
      <c r="H789" s="85"/>
      <c r="I789" s="1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1">
        <f t="shared" ca="1" si="13"/>
        <v>789</v>
      </c>
      <c r="C790" s="84"/>
      <c r="D790" s="1"/>
      <c r="E790" s="86" t="s">
        <v>67</v>
      </c>
      <c r="F790" s="1"/>
      <c r="G790" s="1"/>
      <c r="H790" s="85"/>
      <c r="I790" s="1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1">
        <f t="shared" ca="1" si="13"/>
        <v>790</v>
      </c>
      <c r="C791" s="84"/>
      <c r="D791" s="1"/>
      <c r="E791" s="86" t="s">
        <v>81</v>
      </c>
      <c r="F791" s="1"/>
      <c r="G791" s="1"/>
      <c r="H791" s="85"/>
      <c r="I791" s="11">
        <v>3648738.1686013001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1">
        <f t="shared" ca="1" si="13"/>
        <v>791</v>
      </c>
      <c r="C792" s="84"/>
      <c r="D792" s="1"/>
      <c r="E792" s="1" t="s">
        <v>83</v>
      </c>
      <c r="F792" s="1"/>
      <c r="G792" s="1"/>
      <c r="H792" s="85"/>
      <c r="I792" s="1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1">
        <f t="shared" ca="1" si="13"/>
        <v>792</v>
      </c>
      <c r="C793" s="84"/>
      <c r="D793" s="1"/>
      <c r="E793" s="86" t="s">
        <v>126</v>
      </c>
      <c r="F793" s="1"/>
      <c r="G793" s="1"/>
      <c r="H793" s="85"/>
      <c r="I793" s="1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1">
        <f t="shared" ca="1" si="13"/>
        <v>793</v>
      </c>
      <c r="C794" s="84"/>
      <c r="D794" s="1"/>
      <c r="E794" s="86" t="s">
        <v>109</v>
      </c>
      <c r="F794" s="1"/>
      <c r="G794" s="1"/>
      <c r="H794" s="85"/>
      <c r="I794" s="2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1">
        <f t="shared" ca="1" si="13"/>
        <v>794</v>
      </c>
      <c r="C795" s="84"/>
      <c r="D795" s="1"/>
      <c r="E795" s="86" t="s">
        <v>41</v>
      </c>
      <c r="F795" s="1"/>
      <c r="G795" s="1"/>
      <c r="H795" s="85"/>
      <c r="I795" s="11">
        <v>3973393.8049676605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1">
        <f t="shared" ca="1" si="13"/>
        <v>795</v>
      </c>
      <c r="C796" s="84" t="s">
        <v>132</v>
      </c>
      <c r="D796" s="1"/>
      <c r="E796" s="1"/>
      <c r="F796" s="1"/>
      <c r="G796" s="1"/>
      <c r="H796" s="85"/>
      <c r="I796" s="20">
        <v>17778915.264709368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1">
        <f t="shared" ca="1" si="13"/>
        <v>796</v>
      </c>
      <c r="C797" s="84"/>
      <c r="D797" s="1"/>
      <c r="E797" s="1"/>
      <c r="F797" s="1"/>
      <c r="G797" s="1"/>
      <c r="H797" s="85"/>
      <c r="I797" s="2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1">
        <f t="shared" ca="1" si="13"/>
        <v>797</v>
      </c>
      <c r="C798" s="91" t="s">
        <v>133</v>
      </c>
      <c r="D798" s="1"/>
      <c r="E798" s="1"/>
      <c r="F798" s="1"/>
      <c r="G798" s="1"/>
      <c r="H798" s="85" t="s">
        <v>34</v>
      </c>
      <c r="I798" s="14">
        <v>1849907895.491173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1">
        <f t="shared" ca="1" si="13"/>
        <v>798</v>
      </c>
      <c r="C799" s="84" t="s">
        <v>134</v>
      </c>
      <c r="D799" s="1"/>
      <c r="E799" s="1"/>
      <c r="F799" s="1"/>
      <c r="G799" s="1"/>
      <c r="H799" s="85"/>
      <c r="I799" s="2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1">
        <f t="shared" ca="1" si="13"/>
        <v>799</v>
      </c>
      <c r="C800" s="84"/>
      <c r="D800" s="1"/>
      <c r="E800" s="1" t="s">
        <v>199</v>
      </c>
      <c r="F800" s="1"/>
      <c r="G800" s="1"/>
      <c r="H800" s="85"/>
      <c r="I800" s="11">
        <v>562073267.25000012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1">
        <f t="shared" ca="1" si="13"/>
        <v>800</v>
      </c>
      <c r="C801" s="84"/>
      <c r="D801" s="1"/>
      <c r="E801" s="86" t="s">
        <v>253</v>
      </c>
      <c r="F801" s="1"/>
      <c r="G801" s="1"/>
      <c r="H801" s="85"/>
      <c r="I801" s="1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1">
        <f t="shared" ca="1" si="13"/>
        <v>801</v>
      </c>
      <c r="C802" s="84"/>
      <c r="D802" s="1"/>
      <c r="E802" s="1" t="s">
        <v>259</v>
      </c>
      <c r="F802" s="1"/>
      <c r="G802" s="1"/>
      <c r="H802" s="85"/>
      <c r="I802" s="11">
        <v>326693449.77110255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1">
        <f t="shared" ca="1" si="13"/>
        <v>802</v>
      </c>
      <c r="C803" s="84"/>
      <c r="D803" s="1"/>
      <c r="E803" s="1" t="s">
        <v>262</v>
      </c>
      <c r="F803" s="1"/>
      <c r="G803" s="1"/>
      <c r="H803" s="85"/>
      <c r="I803" s="1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1">
        <f t="shared" ca="1" si="13"/>
        <v>803</v>
      </c>
      <c r="C804" s="84"/>
      <c r="D804" s="1"/>
      <c r="E804" s="1" t="s">
        <v>26</v>
      </c>
      <c r="F804" s="1"/>
      <c r="G804" s="1"/>
      <c r="H804" s="85"/>
      <c r="I804" s="11">
        <v>3555079.6391769014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1">
        <f t="shared" ca="1" si="13"/>
        <v>804</v>
      </c>
      <c r="C805" s="84"/>
      <c r="D805" s="1"/>
      <c r="E805" s="86" t="s">
        <v>254</v>
      </c>
      <c r="F805" s="1"/>
      <c r="G805" s="1"/>
      <c r="H805" s="85"/>
      <c r="I805" s="11">
        <v>46183955.668167964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1">
        <f t="shared" ca="1" si="13"/>
        <v>805</v>
      </c>
      <c r="C806" s="84"/>
      <c r="D806" s="1"/>
      <c r="E806" s="86" t="s">
        <v>261</v>
      </c>
      <c r="F806" s="1"/>
      <c r="G806" s="1"/>
      <c r="H806" s="85"/>
      <c r="I806" s="11">
        <v>12713195.16606258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1">
        <f t="shared" ca="1" si="13"/>
        <v>806</v>
      </c>
      <c r="C807" s="84"/>
      <c r="D807" s="1"/>
      <c r="E807" s="1" t="s">
        <v>265</v>
      </c>
      <c r="F807" s="1"/>
      <c r="G807" s="1"/>
      <c r="H807" s="85"/>
      <c r="I807" s="1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1">
        <f t="shared" ca="1" si="13"/>
        <v>807</v>
      </c>
      <c r="C808" s="84"/>
      <c r="D808" s="1"/>
      <c r="E808" s="1" t="s">
        <v>255</v>
      </c>
      <c r="F808" s="1"/>
      <c r="G808" s="1"/>
      <c r="H808" s="85"/>
      <c r="I808" s="11">
        <v>899642077.74064112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1">
        <f t="shared" ca="1" si="13"/>
        <v>808</v>
      </c>
      <c r="C809" s="84"/>
      <c r="D809" s="1"/>
      <c r="E809" s="1" t="s">
        <v>257</v>
      </c>
      <c r="F809" s="1"/>
      <c r="G809" s="1"/>
      <c r="H809" s="85"/>
      <c r="I809" s="1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1">
        <f t="shared" ca="1" si="13"/>
        <v>809</v>
      </c>
      <c r="C810" s="84"/>
      <c r="D810" s="1"/>
      <c r="E810" s="1" t="s">
        <v>258</v>
      </c>
      <c r="F810" s="1"/>
      <c r="G810" s="1"/>
      <c r="H810" s="85"/>
      <c r="I810" s="1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1">
        <f t="shared" ca="1" si="13"/>
        <v>810</v>
      </c>
      <c r="C811" s="84"/>
      <c r="D811" s="1"/>
      <c r="E811" s="1" t="s">
        <v>32</v>
      </c>
      <c r="F811" s="1"/>
      <c r="G811" s="1"/>
      <c r="H811" s="85"/>
      <c r="I811" s="1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1">
        <f t="shared" ca="1" si="13"/>
        <v>811</v>
      </c>
      <c r="C812" s="84"/>
      <c r="D812" s="1"/>
      <c r="E812" s="1" t="s">
        <v>268</v>
      </c>
      <c r="F812" s="1"/>
      <c r="G812" s="1"/>
      <c r="H812" s="85"/>
      <c r="I812" s="1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1">
        <f t="shared" ca="1" si="13"/>
        <v>812</v>
      </c>
      <c r="C813" s="84"/>
      <c r="D813" s="1"/>
      <c r="E813" s="1" t="s">
        <v>267</v>
      </c>
      <c r="F813" s="1"/>
      <c r="G813" s="1"/>
      <c r="H813" s="85"/>
      <c r="I813" s="1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1">
        <f t="shared" ca="1" si="13"/>
        <v>813</v>
      </c>
      <c r="C814" s="84"/>
      <c r="D814" s="1"/>
      <c r="E814" s="1" t="s">
        <v>278</v>
      </c>
      <c r="F814" s="1"/>
      <c r="G814" s="1"/>
      <c r="H814" s="85"/>
      <c r="I814" s="11">
        <v>-953129.74397812004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1">
        <f t="shared" ca="1" si="13"/>
        <v>814</v>
      </c>
      <c r="C815" s="84"/>
      <c r="D815" s="1"/>
      <c r="E815" s="1"/>
      <c r="F815" s="1"/>
      <c r="G815" s="1"/>
      <c r="H815" s="85" t="s">
        <v>34</v>
      </c>
      <c r="I815" s="20">
        <v>1849907895.4911733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1">
        <f t="shared" ca="1" si="13"/>
        <v>815</v>
      </c>
      <c r="C816" s="84">
        <v>105</v>
      </c>
      <c r="D816" s="1" t="s">
        <v>135</v>
      </c>
      <c r="E816" s="1"/>
      <c r="F816" s="1"/>
      <c r="G816" s="1"/>
      <c r="H816" s="85"/>
      <c r="I816" s="2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1">
        <f t="shared" ca="1" si="13"/>
        <v>816</v>
      </c>
      <c r="C817" s="84"/>
      <c r="D817" s="1"/>
      <c r="E817" s="1"/>
      <c r="F817" s="84" t="s">
        <v>294</v>
      </c>
      <c r="G817" s="1" t="s">
        <v>199</v>
      </c>
      <c r="H817" s="85"/>
      <c r="I817" s="1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1">
        <f t="shared" ca="1" si="13"/>
        <v>817</v>
      </c>
      <c r="C818" s="84"/>
      <c r="D818" s="1"/>
      <c r="E818" s="1"/>
      <c r="F818" s="84" t="s">
        <v>292</v>
      </c>
      <c r="G818" s="1" t="s">
        <v>26</v>
      </c>
      <c r="H818" s="85"/>
      <c r="I818" s="1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1">
        <f t="shared" ca="1" si="13"/>
        <v>818</v>
      </c>
      <c r="C819" s="84"/>
      <c r="D819" s="1"/>
      <c r="E819" s="1"/>
      <c r="F819" s="84" t="s">
        <v>296</v>
      </c>
      <c r="G819" s="1" t="s">
        <v>26</v>
      </c>
      <c r="H819" s="85"/>
      <c r="I819" s="1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1">
        <f t="shared" ca="1" si="13"/>
        <v>819</v>
      </c>
      <c r="C820" s="84"/>
      <c r="D820" s="1"/>
      <c r="E820" s="1"/>
      <c r="F820" s="84" t="s">
        <v>292</v>
      </c>
      <c r="G820" s="1" t="s">
        <v>26</v>
      </c>
      <c r="H820" s="85"/>
      <c r="I820" s="1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1">
        <f t="shared" ca="1" si="13"/>
        <v>820</v>
      </c>
      <c r="C821" s="84"/>
      <c r="D821" s="1"/>
      <c r="E821" s="1"/>
      <c r="F821" s="84" t="s">
        <v>292</v>
      </c>
      <c r="G821" s="1" t="s">
        <v>253</v>
      </c>
      <c r="H821" s="85"/>
      <c r="I821" s="1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1">
        <f t="shared" ca="1" si="13"/>
        <v>821</v>
      </c>
      <c r="C822" s="84"/>
      <c r="D822" s="1"/>
      <c r="E822" s="1"/>
      <c r="F822" s="84" t="s">
        <v>292</v>
      </c>
      <c r="G822" s="1" t="s">
        <v>26</v>
      </c>
      <c r="H822" s="85"/>
      <c r="I822" s="1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1">
        <f t="shared" ca="1" si="13"/>
        <v>822</v>
      </c>
      <c r="C823" s="84"/>
      <c r="D823" s="1"/>
      <c r="E823" s="1"/>
      <c r="F823" s="84" t="s">
        <v>292</v>
      </c>
      <c r="G823" s="1" t="s">
        <v>255</v>
      </c>
      <c r="H823" s="85"/>
      <c r="I823" s="1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1">
        <f t="shared" ca="1" si="13"/>
        <v>823</v>
      </c>
      <c r="C824" s="84"/>
      <c r="D824" s="1"/>
      <c r="E824" s="1"/>
      <c r="F824" s="84" t="s">
        <v>292</v>
      </c>
      <c r="G824" s="1" t="s">
        <v>257</v>
      </c>
      <c r="H824" s="85"/>
      <c r="I824" s="1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1">
        <f t="shared" ca="1" si="13"/>
        <v>824</v>
      </c>
      <c r="C825" s="84"/>
      <c r="D825" s="1"/>
      <c r="E825" s="1"/>
      <c r="F825" s="84" t="s">
        <v>292</v>
      </c>
      <c r="G825" s="1" t="s">
        <v>258</v>
      </c>
      <c r="H825" s="85"/>
      <c r="I825" s="1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1">
        <f t="shared" ca="1" si="13"/>
        <v>825</v>
      </c>
      <c r="C826" s="84"/>
      <c r="D826" s="1"/>
      <c r="E826" s="1"/>
      <c r="F826" s="84" t="s">
        <v>292</v>
      </c>
      <c r="G826" s="1" t="s">
        <v>32</v>
      </c>
      <c r="H826" s="85"/>
      <c r="I826" s="1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1">
        <f t="shared" ca="1" si="13"/>
        <v>826</v>
      </c>
      <c r="C827" s="91" t="s">
        <v>136</v>
      </c>
      <c r="D827" s="1"/>
      <c r="E827" s="1"/>
      <c r="F827" s="1"/>
      <c r="G827" s="1"/>
      <c r="H827" s="85" t="s">
        <v>137</v>
      </c>
      <c r="I827" s="22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1">
        <f t="shared" ca="1" si="13"/>
        <v>827</v>
      </c>
      <c r="C828" s="84"/>
      <c r="D828" s="1"/>
      <c r="E828" s="1"/>
      <c r="F828" s="1"/>
      <c r="G828" s="1"/>
      <c r="H828" s="85"/>
      <c r="I828" s="2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1">
        <f t="shared" ca="1" si="13"/>
        <v>828</v>
      </c>
      <c r="C829" s="84">
        <v>114</v>
      </c>
      <c r="D829" s="1" t="s">
        <v>138</v>
      </c>
      <c r="E829" s="1"/>
      <c r="F829" s="1"/>
      <c r="G829" s="1"/>
      <c r="H829" s="85"/>
      <c r="I829" s="2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1">
        <f t="shared" ca="1" si="13"/>
        <v>829</v>
      </c>
      <c r="C830" s="84"/>
      <c r="D830" s="1"/>
      <c r="E830" s="1"/>
      <c r="F830" s="84" t="s">
        <v>292</v>
      </c>
      <c r="G830" s="1" t="s">
        <v>199</v>
      </c>
      <c r="H830" s="85"/>
      <c r="I830" s="1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1">
        <f t="shared" ref="A831:A894" ca="1" si="14">OFFSET(A831,-1,)+1</f>
        <v>830</v>
      </c>
      <c r="C831" s="84"/>
      <c r="D831" s="1"/>
      <c r="E831" s="1"/>
      <c r="F831" s="84" t="s">
        <v>292</v>
      </c>
      <c r="G831" s="1" t="s">
        <v>26</v>
      </c>
      <c r="H831" s="85"/>
      <c r="I831" s="1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1">
        <f t="shared" ca="1" si="14"/>
        <v>831</v>
      </c>
      <c r="C832" s="84"/>
      <c r="D832" s="1"/>
      <c r="E832" s="1"/>
      <c r="F832" s="84" t="s">
        <v>292</v>
      </c>
      <c r="G832" s="1" t="s">
        <v>255</v>
      </c>
      <c r="H832" s="85"/>
      <c r="I832" s="1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1">
        <f t="shared" ca="1" si="14"/>
        <v>832</v>
      </c>
      <c r="C833" s="84"/>
      <c r="D833" s="1"/>
      <c r="E833" s="1"/>
      <c r="F833" s="84" t="s">
        <v>292</v>
      </c>
      <c r="G833" s="1" t="s">
        <v>257</v>
      </c>
      <c r="H833" s="85"/>
      <c r="I833" s="1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1">
        <f t="shared" ca="1" si="14"/>
        <v>833</v>
      </c>
      <c r="C834" s="84"/>
      <c r="D834" s="1"/>
      <c r="E834" s="1"/>
      <c r="F834" s="84" t="s">
        <v>292</v>
      </c>
      <c r="G834" s="1" t="s">
        <v>256</v>
      </c>
      <c r="H834" s="85"/>
      <c r="I834" s="1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1">
        <f t="shared" ca="1" si="14"/>
        <v>834</v>
      </c>
      <c r="C835" s="91" t="s">
        <v>139</v>
      </c>
      <c r="D835" s="1"/>
      <c r="E835" s="1"/>
      <c r="F835" s="1"/>
      <c r="G835" s="1"/>
      <c r="H835" s="85" t="s">
        <v>140</v>
      </c>
      <c r="I835" s="22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1">
        <f t="shared" ca="1" si="14"/>
        <v>835</v>
      </c>
      <c r="C836" s="84"/>
      <c r="D836" s="1"/>
      <c r="E836" s="1"/>
      <c r="F836" s="1"/>
      <c r="G836" s="1"/>
      <c r="H836" s="85"/>
      <c r="I836" s="2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1">
        <f t="shared" ca="1" si="14"/>
        <v>836</v>
      </c>
      <c r="C837" s="84">
        <v>115</v>
      </c>
      <c r="D837" s="1" t="s">
        <v>141</v>
      </c>
      <c r="E837" s="1"/>
      <c r="F837" s="1"/>
      <c r="G837" s="1"/>
      <c r="H837" s="85"/>
      <c r="I837" s="2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1">
        <f t="shared" ca="1" si="14"/>
        <v>837</v>
      </c>
      <c r="C838" s="84"/>
      <c r="D838" s="1"/>
      <c r="E838" s="1"/>
      <c r="F838" s="84" t="s">
        <v>292</v>
      </c>
      <c r="G838" s="1" t="s">
        <v>199</v>
      </c>
      <c r="H838" s="85"/>
      <c r="I838" s="1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1">
        <f t="shared" ca="1" si="14"/>
        <v>838</v>
      </c>
      <c r="C839" s="84"/>
      <c r="D839" s="1"/>
      <c r="E839" s="1"/>
      <c r="F839" s="84" t="s">
        <v>292</v>
      </c>
      <c r="G839" s="1" t="s">
        <v>26</v>
      </c>
      <c r="H839" s="85"/>
      <c r="I839" s="1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1">
        <f t="shared" ca="1" si="14"/>
        <v>839</v>
      </c>
      <c r="C840" s="84"/>
      <c r="D840" s="1"/>
      <c r="E840" s="1"/>
      <c r="F840" s="84" t="s">
        <v>292</v>
      </c>
      <c r="G840" s="1" t="s">
        <v>255</v>
      </c>
      <c r="H840" s="85"/>
      <c r="I840" s="1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1">
        <f t="shared" ca="1" si="14"/>
        <v>840</v>
      </c>
      <c r="C841" s="84"/>
      <c r="D841" s="1"/>
      <c r="E841" s="1"/>
      <c r="F841" s="84" t="s">
        <v>292</v>
      </c>
      <c r="G841" s="1" t="s">
        <v>257</v>
      </c>
      <c r="H841" s="85"/>
      <c r="I841" s="1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1">
        <f t="shared" ca="1" si="14"/>
        <v>841</v>
      </c>
      <c r="C842" s="84"/>
      <c r="D842" s="1"/>
      <c r="E842" s="1"/>
      <c r="F842" s="84" t="s">
        <v>292</v>
      </c>
      <c r="G842" s="1" t="s">
        <v>256</v>
      </c>
      <c r="H842" s="85"/>
      <c r="I842" s="1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1">
        <f t="shared" ca="1" si="14"/>
        <v>842</v>
      </c>
      <c r="C843" s="91" t="s">
        <v>321</v>
      </c>
      <c r="D843" s="93"/>
      <c r="E843" s="93"/>
      <c r="F843" s="93"/>
      <c r="G843" s="1"/>
      <c r="H843" s="85" t="s">
        <v>140</v>
      </c>
      <c r="I843" s="22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1">
        <f t="shared" ca="1" si="14"/>
        <v>843</v>
      </c>
      <c r="C844" s="84"/>
      <c r="D844" s="1"/>
      <c r="E844" s="1"/>
      <c r="F844" s="1"/>
      <c r="G844" s="1"/>
      <c r="H844" s="85"/>
      <c r="I844" s="2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1">
        <f t="shared" ca="1" si="14"/>
        <v>844</v>
      </c>
      <c r="C845" s="84">
        <v>128</v>
      </c>
      <c r="D845" s="1" t="s">
        <v>320</v>
      </c>
      <c r="E845" s="1"/>
      <c r="F845" s="1"/>
      <c r="G845" s="1"/>
      <c r="H845" s="85"/>
      <c r="I845" s="2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1">
        <f t="shared" ca="1" si="14"/>
        <v>845</v>
      </c>
      <c r="C846" s="84"/>
      <c r="D846" s="1"/>
      <c r="E846" s="1"/>
      <c r="F846" s="84" t="s">
        <v>292</v>
      </c>
      <c r="G846" s="1" t="s">
        <v>254</v>
      </c>
      <c r="H846" s="85"/>
      <c r="I846" s="1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1">
        <f t="shared" ca="1" si="14"/>
        <v>846</v>
      </c>
      <c r="C847" s="91" t="s">
        <v>322</v>
      </c>
      <c r="D847" s="1"/>
      <c r="E847" s="1"/>
      <c r="F847" s="1"/>
      <c r="G847" s="1"/>
      <c r="H847" s="85"/>
      <c r="I847" s="22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1">
        <f t="shared" ca="1" si="14"/>
        <v>847</v>
      </c>
      <c r="C848" s="84"/>
      <c r="D848" s="1"/>
      <c r="E848" s="1"/>
      <c r="F848" s="1"/>
      <c r="G848" s="1"/>
      <c r="H848" s="85"/>
      <c r="I848" s="2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1">
        <f t="shared" ca="1" si="14"/>
        <v>848</v>
      </c>
      <c r="C849" s="84">
        <v>124</v>
      </c>
      <c r="D849" s="1" t="s">
        <v>143</v>
      </c>
      <c r="E849" s="1"/>
      <c r="F849" s="1"/>
      <c r="G849" s="1"/>
      <c r="H849" s="85"/>
      <c r="I849" s="2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1">
        <f t="shared" ca="1" si="14"/>
        <v>849</v>
      </c>
      <c r="C850" s="84"/>
      <c r="D850" s="1"/>
      <c r="E850" s="1"/>
      <c r="F850" s="84" t="s">
        <v>297</v>
      </c>
      <c r="G850" s="1" t="s">
        <v>199</v>
      </c>
      <c r="H850" s="85"/>
      <c r="I850" s="11">
        <v>5561.44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1">
        <f t="shared" ca="1" si="14"/>
        <v>850</v>
      </c>
      <c r="C851" s="84"/>
      <c r="D851" s="1"/>
      <c r="E851" s="1"/>
      <c r="F851" s="84" t="s">
        <v>297</v>
      </c>
      <c r="G851" s="1" t="s">
        <v>254</v>
      </c>
      <c r="H851" s="85"/>
      <c r="I851" s="1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1">
        <f t="shared" ca="1" si="14"/>
        <v>851</v>
      </c>
      <c r="C852" s="84"/>
      <c r="D852" s="1"/>
      <c r="E852" s="1"/>
      <c r="F852" s="1"/>
      <c r="G852" s="1"/>
      <c r="H852" s="85" t="s">
        <v>144</v>
      </c>
      <c r="I852" s="20">
        <v>5225.8191051398026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1">
        <f t="shared" ca="1" si="14"/>
        <v>852</v>
      </c>
      <c r="C853" s="84"/>
      <c r="D853" s="1"/>
      <c r="E853" s="1"/>
      <c r="F853" s="1"/>
      <c r="G853" s="1"/>
      <c r="H853" s="85"/>
      <c r="I853" s="2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1">
        <f t="shared" ca="1" si="14"/>
        <v>853</v>
      </c>
      <c r="C854" s="84" t="s">
        <v>145</v>
      </c>
      <c r="D854" s="1" t="s">
        <v>143</v>
      </c>
      <c r="E854" s="1"/>
      <c r="F854" s="1"/>
      <c r="G854" s="1"/>
      <c r="H854" s="85"/>
      <c r="I854" s="2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1">
        <f t="shared" ca="1" si="14"/>
        <v>854</v>
      </c>
      <c r="C855" s="84"/>
      <c r="D855" s="1"/>
      <c r="E855" s="1"/>
      <c r="F855" s="84" t="s">
        <v>297</v>
      </c>
      <c r="G855" s="1" t="s">
        <v>199</v>
      </c>
      <c r="H855" s="85"/>
      <c r="I855" s="1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1">
        <f t="shared" ca="1" si="14"/>
        <v>855</v>
      </c>
      <c r="C856" s="84"/>
      <c r="D856" s="1"/>
      <c r="E856" s="1"/>
      <c r="F856" s="84" t="s">
        <v>297</v>
      </c>
      <c r="G856" s="1" t="s">
        <v>26</v>
      </c>
      <c r="H856" s="85"/>
      <c r="I856" s="1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1">
        <f t="shared" ca="1" si="14"/>
        <v>856</v>
      </c>
      <c r="C857" s="84"/>
      <c r="D857" s="1"/>
      <c r="E857" s="1"/>
      <c r="F857" s="84" t="s">
        <v>297</v>
      </c>
      <c r="G857" s="1" t="s">
        <v>257</v>
      </c>
      <c r="H857" s="85"/>
      <c r="I857" s="1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1">
        <f t="shared" ca="1" si="14"/>
        <v>857</v>
      </c>
      <c r="C858" s="84"/>
      <c r="D858" s="1"/>
      <c r="E858" s="1"/>
      <c r="F858" s="84" t="s">
        <v>297</v>
      </c>
      <c r="G858" s="1" t="s">
        <v>254</v>
      </c>
      <c r="H858" s="85"/>
      <c r="I858" s="1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1">
        <f t="shared" ca="1" si="14"/>
        <v>858</v>
      </c>
      <c r="C859" s="84"/>
      <c r="D859" s="1"/>
      <c r="E859" s="1"/>
      <c r="F859" s="1"/>
      <c r="G859" s="1"/>
      <c r="H859" s="85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1">
        <f t="shared" ca="1" si="14"/>
        <v>859</v>
      </c>
      <c r="C860" s="84"/>
      <c r="D860" s="1"/>
      <c r="E860" s="1"/>
      <c r="F860" s="1"/>
      <c r="G860" s="1"/>
      <c r="H860" s="85"/>
      <c r="I860" s="2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1">
        <f t="shared" ca="1" si="14"/>
        <v>860</v>
      </c>
      <c r="C861" s="84" t="s">
        <v>146</v>
      </c>
      <c r="D861" s="1" t="s">
        <v>143</v>
      </c>
      <c r="E861" s="1"/>
      <c r="F861" s="1"/>
      <c r="G861" s="1"/>
      <c r="H861" s="85"/>
      <c r="I861" s="2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1">
        <f t="shared" ca="1" si="14"/>
        <v>861</v>
      </c>
      <c r="C862" s="84"/>
      <c r="D862" s="1"/>
      <c r="E862" s="1"/>
      <c r="F862" s="84" t="s">
        <v>297</v>
      </c>
      <c r="G862" s="1" t="s">
        <v>199</v>
      </c>
      <c r="H862" s="85"/>
      <c r="I862" s="1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1">
        <f t="shared" ca="1" si="14"/>
        <v>862</v>
      </c>
      <c r="C863" s="84"/>
      <c r="D863" s="1"/>
      <c r="E863" s="1"/>
      <c r="F863" s="84" t="s">
        <v>297</v>
      </c>
      <c r="G863" s="1" t="s">
        <v>261</v>
      </c>
      <c r="H863" s="85"/>
      <c r="I863" s="1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1">
        <f t="shared" ca="1" si="14"/>
        <v>863</v>
      </c>
      <c r="C864" s="84"/>
      <c r="D864" s="1"/>
      <c r="E864" s="1"/>
      <c r="F864" s="84" t="s">
        <v>297</v>
      </c>
      <c r="G864" s="1" t="s">
        <v>279</v>
      </c>
      <c r="H864" s="85"/>
      <c r="I864" s="1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1">
        <f t="shared" ca="1" si="14"/>
        <v>864</v>
      </c>
      <c r="C865" s="84"/>
      <c r="D865" s="1"/>
      <c r="E865" s="1"/>
      <c r="F865" s="84" t="s">
        <v>297</v>
      </c>
      <c r="G865" s="1" t="s">
        <v>26</v>
      </c>
      <c r="H865" s="85"/>
      <c r="I865" s="1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1">
        <f t="shared" ca="1" si="14"/>
        <v>865</v>
      </c>
      <c r="C866" s="84"/>
      <c r="D866" s="1"/>
      <c r="E866" s="1"/>
      <c r="F866" s="84" t="s">
        <v>297</v>
      </c>
      <c r="G866" s="1" t="s">
        <v>254</v>
      </c>
      <c r="H866" s="85"/>
      <c r="I866" s="1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1">
        <f t="shared" ca="1" si="14"/>
        <v>866</v>
      </c>
      <c r="C867" s="84"/>
      <c r="D867" s="1"/>
      <c r="E867" s="1"/>
      <c r="F867" s="1"/>
      <c r="G867" s="1"/>
      <c r="H867" s="85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1">
        <f t="shared" ca="1" si="14"/>
        <v>867</v>
      </c>
      <c r="C868" s="84"/>
      <c r="D868" s="1"/>
      <c r="E868" s="1"/>
      <c r="F868" s="1"/>
      <c r="G868" s="1"/>
      <c r="H868" s="85"/>
      <c r="I868" s="2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1">
        <f t="shared" ca="1" si="14"/>
        <v>868</v>
      </c>
      <c r="C869" s="93" t="s">
        <v>147</v>
      </c>
      <c r="D869" s="1"/>
      <c r="E869" s="1"/>
      <c r="F869" s="1"/>
      <c r="G869" s="1"/>
      <c r="H869" s="92"/>
      <c r="I869" s="14">
        <v>5225.8191051398026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1">
        <f t="shared" ca="1" si="14"/>
        <v>869</v>
      </c>
      <c r="C870" s="84"/>
      <c r="D870" s="1"/>
      <c r="E870" s="1"/>
      <c r="F870" s="1"/>
      <c r="G870" s="1"/>
      <c r="H870" s="85"/>
      <c r="I870" s="2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1">
        <f t="shared" ca="1" si="14"/>
        <v>870</v>
      </c>
      <c r="C871" s="84">
        <v>151</v>
      </c>
      <c r="D871" s="1" t="s">
        <v>10</v>
      </c>
      <c r="E871" s="1"/>
      <c r="F871" s="1"/>
      <c r="G871" s="1"/>
      <c r="H871" s="85"/>
      <c r="I871" s="2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1">
        <f t="shared" ca="1" si="14"/>
        <v>871</v>
      </c>
      <c r="C872" s="84"/>
      <c r="D872" s="1"/>
      <c r="E872" s="1"/>
      <c r="F872" s="84" t="s">
        <v>292</v>
      </c>
      <c r="G872" s="1" t="s">
        <v>265</v>
      </c>
      <c r="H872" s="85"/>
      <c r="I872" s="1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1">
        <f t="shared" ca="1" si="14"/>
        <v>872</v>
      </c>
      <c r="C873" s="84"/>
      <c r="D873" s="1"/>
      <c r="E873" s="1"/>
      <c r="F873" s="84" t="s">
        <v>292</v>
      </c>
      <c r="G873" s="1" t="s">
        <v>253</v>
      </c>
      <c r="H873" s="85"/>
      <c r="I873" s="1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1">
        <f t="shared" ca="1" si="14"/>
        <v>873</v>
      </c>
      <c r="C874" s="84"/>
      <c r="D874" s="1"/>
      <c r="E874" s="1"/>
      <c r="F874" s="84" t="s">
        <v>292</v>
      </c>
      <c r="G874" s="1" t="s">
        <v>258</v>
      </c>
      <c r="H874" s="85"/>
      <c r="I874" s="11">
        <v>465834.1610625438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1">
        <f t="shared" ca="1" si="14"/>
        <v>874</v>
      </c>
      <c r="C875" s="84"/>
      <c r="D875" s="1"/>
      <c r="E875" s="1"/>
      <c r="F875" s="84" t="s">
        <v>292</v>
      </c>
      <c r="G875" s="1" t="s">
        <v>32</v>
      </c>
      <c r="H875" s="85"/>
      <c r="I875" s="1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1">
        <f t="shared" ca="1" si="14"/>
        <v>875</v>
      </c>
      <c r="C876" s="84"/>
      <c r="D876" s="1"/>
      <c r="E876" s="1"/>
      <c r="F876" s="84" t="s">
        <v>292</v>
      </c>
      <c r="G876" s="1" t="s">
        <v>262</v>
      </c>
      <c r="H876" s="85"/>
      <c r="I876" s="11">
        <v>4676707.7088040411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1">
        <f t="shared" ca="1" si="14"/>
        <v>876</v>
      </c>
      <c r="C877" s="84"/>
      <c r="D877" s="1"/>
      <c r="E877" s="1"/>
      <c r="F877" s="84" t="s">
        <v>292</v>
      </c>
      <c r="G877" s="1" t="s">
        <v>32</v>
      </c>
      <c r="H877" s="85"/>
      <c r="I877" s="1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1">
        <f t="shared" ca="1" si="14"/>
        <v>877</v>
      </c>
      <c r="C878" s="84"/>
      <c r="D878" s="1"/>
      <c r="E878" s="1"/>
      <c r="F878" s="84" t="s">
        <v>292</v>
      </c>
      <c r="G878" s="1" t="s">
        <v>32</v>
      </c>
      <c r="H878" s="85"/>
      <c r="I878" s="1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1">
        <f t="shared" ca="1" si="14"/>
        <v>878</v>
      </c>
      <c r="C879" s="84" t="s">
        <v>148</v>
      </c>
      <c r="D879" s="1"/>
      <c r="E879" s="1"/>
      <c r="F879" s="1"/>
      <c r="G879" s="1"/>
      <c r="H879" s="85" t="s">
        <v>149</v>
      </c>
      <c r="I879" s="13">
        <v>5142541.8698665854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1">
        <f t="shared" ca="1" si="14"/>
        <v>879</v>
      </c>
      <c r="C880" s="84"/>
      <c r="D880" s="1"/>
      <c r="E880" s="1"/>
      <c r="F880" s="1"/>
      <c r="G880" s="1"/>
      <c r="H880" s="85"/>
      <c r="I880" s="2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1">
        <f t="shared" ca="1" si="14"/>
        <v>880</v>
      </c>
      <c r="C881" s="84">
        <v>152</v>
      </c>
      <c r="D881" s="1" t="s">
        <v>150</v>
      </c>
      <c r="E881" s="1"/>
      <c r="F881" s="1"/>
      <c r="G881" s="1"/>
      <c r="H881" s="85"/>
      <c r="I881" s="2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1">
        <f t="shared" ca="1" si="14"/>
        <v>881</v>
      </c>
      <c r="C882" s="84"/>
      <c r="D882" s="1"/>
      <c r="E882" s="1"/>
      <c r="F882" s="84" t="s">
        <v>292</v>
      </c>
      <c r="G882" s="1" t="s">
        <v>253</v>
      </c>
      <c r="H882" s="85"/>
      <c r="I882" s="1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1">
        <f t="shared" ca="1" si="14"/>
        <v>882</v>
      </c>
      <c r="C883" s="84"/>
      <c r="D883" s="1"/>
      <c r="E883" s="1"/>
      <c r="F883" s="84" t="s">
        <v>292</v>
      </c>
      <c r="G883" s="1" t="s">
        <v>258</v>
      </c>
      <c r="H883" s="85"/>
      <c r="I883" s="1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1">
        <f t="shared" ca="1" si="14"/>
        <v>883</v>
      </c>
      <c r="C884" s="84"/>
      <c r="D884" s="1"/>
      <c r="E884" s="1"/>
      <c r="F884" s="84" t="s">
        <v>292</v>
      </c>
      <c r="G884" s="1" t="s">
        <v>32</v>
      </c>
      <c r="H884" s="85"/>
      <c r="I884" s="1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1">
        <f t="shared" ca="1" si="14"/>
        <v>884</v>
      </c>
      <c r="C885" s="84"/>
      <c r="D885" s="1"/>
      <c r="E885" s="1"/>
      <c r="F885" s="1"/>
      <c r="G885" s="1"/>
      <c r="H885" s="85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1">
        <f t="shared" ca="1" si="14"/>
        <v>885</v>
      </c>
      <c r="C886" s="84"/>
      <c r="D886" s="1"/>
      <c r="E886" s="1"/>
      <c r="F886" s="1"/>
      <c r="G886" s="1"/>
      <c r="H886" s="85"/>
      <c r="I886" s="2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1">
        <f t="shared" ca="1" si="14"/>
        <v>886</v>
      </c>
      <c r="C887" s="84">
        <v>25316</v>
      </c>
      <c r="D887" s="1" t="s">
        <v>151</v>
      </c>
      <c r="E887" s="1"/>
      <c r="F887" s="1"/>
      <c r="G887" s="1"/>
      <c r="H887" s="85"/>
      <c r="I887" s="2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1">
        <f t="shared" ca="1" si="14"/>
        <v>887</v>
      </c>
      <c r="C888" s="84"/>
      <c r="D888" s="1"/>
      <c r="E888" s="1"/>
      <c r="F888" s="84" t="s">
        <v>292</v>
      </c>
      <c r="G888" s="1" t="s">
        <v>253</v>
      </c>
      <c r="H888" s="85"/>
      <c r="I888" s="1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1">
        <f t="shared" ca="1" si="14"/>
        <v>888</v>
      </c>
      <c r="C889" s="84"/>
      <c r="D889" s="1"/>
      <c r="E889" s="1"/>
      <c r="F889" s="84" t="s">
        <v>292</v>
      </c>
      <c r="G889" s="1" t="s">
        <v>258</v>
      </c>
      <c r="H889" s="85"/>
      <c r="I889" s="1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1">
        <f t="shared" ca="1" si="14"/>
        <v>889</v>
      </c>
      <c r="C890" s="84"/>
      <c r="D890" s="1"/>
      <c r="E890" s="1"/>
      <c r="F890" s="84" t="s">
        <v>292</v>
      </c>
      <c r="G890" s="1" t="s">
        <v>32</v>
      </c>
      <c r="H890" s="85"/>
      <c r="I890" s="1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1">
        <f t="shared" ca="1" si="14"/>
        <v>890</v>
      </c>
      <c r="C891" s="84"/>
      <c r="D891" s="1"/>
      <c r="E891" s="1"/>
      <c r="F891" s="1"/>
      <c r="G891" s="1"/>
      <c r="H891" s="85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1">
        <f t="shared" ca="1" si="14"/>
        <v>891</v>
      </c>
      <c r="C892" s="84"/>
      <c r="D892" s="1"/>
      <c r="E892" s="1"/>
      <c r="F892" s="1"/>
      <c r="G892" s="1"/>
      <c r="H892" s="85"/>
      <c r="I892" s="2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1">
        <f t="shared" ca="1" si="14"/>
        <v>892</v>
      </c>
      <c r="C893" s="84">
        <v>25317</v>
      </c>
      <c r="D893" s="1" t="s">
        <v>151</v>
      </c>
      <c r="E893" s="1"/>
      <c r="F893" s="1"/>
      <c r="G893" s="1"/>
      <c r="H893" s="85"/>
      <c r="I893" s="2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1">
        <f t="shared" ca="1" si="14"/>
        <v>893</v>
      </c>
      <c r="C894" s="84"/>
      <c r="D894" s="1"/>
      <c r="E894" s="1"/>
      <c r="F894" s="84" t="s">
        <v>292</v>
      </c>
      <c r="G894" s="1" t="s">
        <v>253</v>
      </c>
      <c r="H894" s="85"/>
      <c r="I894" s="1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1">
        <f t="shared" ref="A895:A958" ca="1" si="15">OFFSET(A895,-1,)+1</f>
        <v>894</v>
      </c>
      <c r="C895" s="84"/>
      <c r="D895" s="1"/>
      <c r="E895" s="1"/>
      <c r="F895" s="84" t="s">
        <v>292</v>
      </c>
      <c r="G895" s="1" t="s">
        <v>258</v>
      </c>
      <c r="H895" s="85"/>
      <c r="I895" s="1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1">
        <f t="shared" ca="1" si="15"/>
        <v>895</v>
      </c>
      <c r="C896" s="84"/>
      <c r="D896" s="1"/>
      <c r="E896" s="1"/>
      <c r="F896" s="84" t="s">
        <v>292</v>
      </c>
      <c r="G896" s="1" t="s">
        <v>32</v>
      </c>
      <c r="H896" s="85"/>
      <c r="I896" s="1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1">
        <f t="shared" ca="1" si="15"/>
        <v>896</v>
      </c>
      <c r="C897" s="84"/>
      <c r="D897" s="1"/>
      <c r="E897" s="1"/>
      <c r="F897" s="1"/>
      <c r="G897" s="1"/>
      <c r="H897" s="85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1">
        <f t="shared" ca="1" si="15"/>
        <v>897</v>
      </c>
      <c r="C898" s="84"/>
      <c r="D898" s="1"/>
      <c r="E898" s="1"/>
      <c r="F898" s="1"/>
      <c r="G898" s="1"/>
      <c r="H898" s="85"/>
      <c r="I898" s="2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1">
        <f t="shared" ca="1" si="15"/>
        <v>898</v>
      </c>
      <c r="C899" s="84">
        <v>25319</v>
      </c>
      <c r="D899" s="1" t="s">
        <v>152</v>
      </c>
      <c r="E899" s="1"/>
      <c r="F899" s="1"/>
      <c r="G899" s="1"/>
      <c r="H899" s="85"/>
      <c r="I899" s="2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1">
        <f t="shared" ca="1" si="15"/>
        <v>899</v>
      </c>
      <c r="C900" s="84"/>
      <c r="D900" s="1"/>
      <c r="E900" s="1"/>
      <c r="F900" s="84" t="s">
        <v>292</v>
      </c>
      <c r="G900" s="1" t="s">
        <v>253</v>
      </c>
      <c r="H900" s="85"/>
      <c r="I900" s="1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1">
        <f t="shared" ca="1" si="15"/>
        <v>900</v>
      </c>
      <c r="C901" s="84"/>
      <c r="D901" s="1"/>
      <c r="E901" s="1"/>
      <c r="F901" s="84" t="s">
        <v>292</v>
      </c>
      <c r="G901" s="1" t="s">
        <v>258</v>
      </c>
      <c r="H901" s="85"/>
      <c r="I901" s="1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1">
        <f t="shared" ca="1" si="15"/>
        <v>901</v>
      </c>
      <c r="C902" s="84"/>
      <c r="D902" s="1"/>
      <c r="E902" s="1"/>
      <c r="F902" s="84" t="s">
        <v>292</v>
      </c>
      <c r="G902" s="1" t="s">
        <v>32</v>
      </c>
      <c r="H902" s="85"/>
      <c r="I902" s="1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1">
        <f t="shared" ca="1" si="15"/>
        <v>902</v>
      </c>
      <c r="C903" s="84"/>
      <c r="D903" s="1"/>
      <c r="E903" s="1"/>
      <c r="F903" s="1"/>
      <c r="G903" s="1"/>
      <c r="H903" s="85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1">
        <f t="shared" ca="1" si="15"/>
        <v>903</v>
      </c>
      <c r="C904" s="84"/>
      <c r="D904" s="1"/>
      <c r="E904" s="1"/>
      <c r="F904" s="1"/>
      <c r="G904" s="1"/>
      <c r="H904" s="85"/>
      <c r="I904" s="2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1">
        <f t="shared" ca="1" si="15"/>
        <v>904</v>
      </c>
      <c r="C905" s="93" t="s">
        <v>148</v>
      </c>
      <c r="D905" s="1"/>
      <c r="E905" s="1"/>
      <c r="F905" s="1"/>
      <c r="G905" s="1"/>
      <c r="H905" s="85" t="s">
        <v>149</v>
      </c>
      <c r="I905" s="14">
        <v>5142541.8698665854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1">
        <f t="shared" ca="1" si="15"/>
        <v>905</v>
      </c>
      <c r="C906" s="84">
        <v>154</v>
      </c>
      <c r="D906" s="1" t="s">
        <v>153</v>
      </c>
      <c r="E906" s="1"/>
      <c r="F906" s="1"/>
      <c r="G906" s="1"/>
      <c r="H906" s="85"/>
      <c r="I906" s="2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1">
        <f t="shared" ca="1" si="15"/>
        <v>906</v>
      </c>
      <c r="C907" s="84"/>
      <c r="D907" s="1"/>
      <c r="E907" s="1"/>
      <c r="F907" s="84" t="s">
        <v>309</v>
      </c>
      <c r="G907" s="1" t="s">
        <v>199</v>
      </c>
      <c r="H907" s="85"/>
      <c r="I907" s="11">
        <v>5960546.6699999999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1">
        <f t="shared" ca="1" si="15"/>
        <v>907</v>
      </c>
      <c r="C908" s="84"/>
      <c r="D908" s="1"/>
      <c r="E908" s="1"/>
      <c r="F908" s="84" t="s">
        <v>309</v>
      </c>
      <c r="G908" s="1" t="s">
        <v>26</v>
      </c>
      <c r="H908" s="85"/>
      <c r="I908" s="11">
        <v>75303.488427580742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1">
        <f t="shared" ca="1" si="15"/>
        <v>908</v>
      </c>
      <c r="C909" s="84"/>
      <c r="D909" s="1"/>
      <c r="E909" s="1"/>
      <c r="F909" s="84" t="s">
        <v>309</v>
      </c>
      <c r="G909" s="1" t="s">
        <v>253</v>
      </c>
      <c r="H909" s="85"/>
      <c r="I909" s="1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1">
        <f t="shared" ca="1" si="15"/>
        <v>909</v>
      </c>
      <c r="C910" s="84"/>
      <c r="D910" s="1"/>
      <c r="E910" s="1"/>
      <c r="F910" s="84" t="s">
        <v>309</v>
      </c>
      <c r="G910" s="1" t="s">
        <v>254</v>
      </c>
      <c r="H910" s="85"/>
      <c r="I910" s="11">
        <v>12260.653935869561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1">
        <f t="shared" ca="1" si="15"/>
        <v>910</v>
      </c>
      <c r="C911" s="84"/>
      <c r="D911" s="1"/>
      <c r="E911" s="1"/>
      <c r="F911" s="84" t="s">
        <v>309</v>
      </c>
      <c r="G911" s="1" t="s">
        <v>266</v>
      </c>
      <c r="H911" s="85"/>
      <c r="I911" s="1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1">
        <f t="shared" ca="1" si="15"/>
        <v>911</v>
      </c>
      <c r="C912" s="84"/>
      <c r="D912" s="1"/>
      <c r="E912" s="1"/>
      <c r="F912" s="84" t="s">
        <v>309</v>
      </c>
      <c r="G912" s="1" t="s">
        <v>280</v>
      </c>
      <c r="H912" s="85"/>
      <c r="I912" s="1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1">
        <f t="shared" ca="1" si="15"/>
        <v>912</v>
      </c>
      <c r="C913" s="84"/>
      <c r="D913" s="1"/>
      <c r="E913" s="1"/>
      <c r="F913" s="84" t="s">
        <v>309</v>
      </c>
      <c r="G913" s="1" t="s">
        <v>269</v>
      </c>
      <c r="H913" s="85"/>
      <c r="I913" s="11">
        <v>-113709.511439337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1">
        <f t="shared" ca="1" si="15"/>
        <v>913</v>
      </c>
      <c r="C914" s="84"/>
      <c r="D914" s="1"/>
      <c r="E914" s="1"/>
      <c r="F914" s="84" t="s">
        <v>309</v>
      </c>
      <c r="G914" s="1" t="s">
        <v>281</v>
      </c>
      <c r="H914" s="85"/>
      <c r="I914" s="1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1">
        <f t="shared" ca="1" si="15"/>
        <v>914</v>
      </c>
      <c r="C915" s="84"/>
      <c r="D915" s="1"/>
      <c r="E915" s="1"/>
      <c r="F915" s="84" t="s">
        <v>309</v>
      </c>
      <c r="G915" s="1" t="s">
        <v>260</v>
      </c>
      <c r="H915" s="85"/>
      <c r="I915" s="1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1">
        <f t="shared" ca="1" si="15"/>
        <v>915</v>
      </c>
      <c r="C916" s="84"/>
      <c r="D916" s="1"/>
      <c r="E916" s="1"/>
      <c r="F916" s="84" t="s">
        <v>309</v>
      </c>
      <c r="G916" s="1" t="s">
        <v>256</v>
      </c>
      <c r="H916" s="85"/>
      <c r="I916" s="1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1">
        <f t="shared" ca="1" si="15"/>
        <v>916</v>
      </c>
      <c r="C917" s="84"/>
      <c r="D917" s="1"/>
      <c r="E917" s="1"/>
      <c r="F917" s="84" t="s">
        <v>309</v>
      </c>
      <c r="G917" s="1" t="s">
        <v>262</v>
      </c>
      <c r="H917" s="85"/>
      <c r="I917" s="1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1">
        <f t="shared" ca="1" si="15"/>
        <v>917</v>
      </c>
      <c r="C918" s="84"/>
      <c r="D918" s="1"/>
      <c r="E918" s="1"/>
      <c r="F918" s="84" t="s">
        <v>309</v>
      </c>
      <c r="G918" s="1" t="s">
        <v>282</v>
      </c>
      <c r="H918" s="85"/>
      <c r="I918" s="1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1">
        <f t="shared" ca="1" si="15"/>
        <v>918</v>
      </c>
      <c r="C919" s="84"/>
      <c r="D919" s="1"/>
      <c r="E919" s="1"/>
      <c r="F919" s="84" t="s">
        <v>309</v>
      </c>
      <c r="G919" s="1" t="s">
        <v>255</v>
      </c>
      <c r="H919" s="85"/>
      <c r="I919" s="11">
        <v>1652077.497912755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1">
        <f t="shared" ca="1" si="15"/>
        <v>919</v>
      </c>
      <c r="C920" s="84"/>
      <c r="D920" s="1"/>
      <c r="E920" s="1"/>
      <c r="F920" s="84" t="s">
        <v>309</v>
      </c>
      <c r="G920" s="1" t="s">
        <v>257</v>
      </c>
      <c r="H920" s="85"/>
      <c r="I920" s="1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1">
        <f t="shared" ca="1" si="15"/>
        <v>920</v>
      </c>
      <c r="C921" s="84"/>
      <c r="D921" s="1"/>
      <c r="E921" s="1"/>
      <c r="F921" s="84" t="s">
        <v>309</v>
      </c>
      <c r="G921" s="1" t="s">
        <v>259</v>
      </c>
      <c r="H921" s="85"/>
      <c r="I921" s="11">
        <v>1046119.9828359397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1">
        <f t="shared" ca="1" si="15"/>
        <v>921</v>
      </c>
      <c r="C922" s="84"/>
      <c r="D922" s="1"/>
      <c r="E922" s="1"/>
      <c r="F922" s="84" t="s">
        <v>309</v>
      </c>
      <c r="G922" s="1" t="s">
        <v>258</v>
      </c>
      <c r="H922" s="85"/>
      <c r="I922" s="1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1">
        <f t="shared" ca="1" si="15"/>
        <v>922</v>
      </c>
      <c r="C923" s="84"/>
      <c r="D923" s="1"/>
      <c r="E923" s="1"/>
      <c r="F923" s="84" t="s">
        <v>309</v>
      </c>
      <c r="G923" s="1" t="s">
        <v>32</v>
      </c>
      <c r="H923" s="85"/>
      <c r="I923" s="1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1">
        <f t="shared" ca="1" si="15"/>
        <v>923</v>
      </c>
      <c r="C924" s="84"/>
      <c r="D924" s="1"/>
      <c r="E924" s="1"/>
      <c r="F924" s="84" t="s">
        <v>309</v>
      </c>
      <c r="G924" s="1" t="s">
        <v>257</v>
      </c>
      <c r="H924" s="85"/>
      <c r="I924" s="1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1">
        <f t="shared" ca="1" si="15"/>
        <v>924</v>
      </c>
      <c r="C925" s="84" t="s">
        <v>323</v>
      </c>
      <c r="D925" s="1"/>
      <c r="E925" s="1"/>
      <c r="F925" s="1"/>
      <c r="G925" s="1"/>
      <c r="H925" s="85" t="s">
        <v>149</v>
      </c>
      <c r="I925" s="13">
        <v>8632598.7816728074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1">
        <f t="shared" ca="1" si="15"/>
        <v>925</v>
      </c>
      <c r="C926" s="84"/>
      <c r="D926" s="1"/>
      <c r="E926" s="1"/>
      <c r="F926" s="1"/>
      <c r="G926" s="1"/>
      <c r="H926" s="85"/>
      <c r="I926" s="2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1">
        <f t="shared" ca="1" si="15"/>
        <v>926</v>
      </c>
      <c r="C927" s="84">
        <v>163</v>
      </c>
      <c r="D927" s="1" t="s">
        <v>155</v>
      </c>
      <c r="E927" s="1"/>
      <c r="F927" s="1"/>
      <c r="G927" s="1"/>
      <c r="H927" s="85"/>
      <c r="I927" s="2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1">
        <f t="shared" ca="1" si="15"/>
        <v>927</v>
      </c>
      <c r="C928" s="84"/>
      <c r="D928" s="1"/>
      <c r="E928" s="1"/>
      <c r="F928" s="84" t="s">
        <v>309</v>
      </c>
      <c r="G928" s="1" t="s">
        <v>254</v>
      </c>
      <c r="H928" s="85"/>
      <c r="I928" s="1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1">
        <f t="shared" ca="1" si="15"/>
        <v>928</v>
      </c>
      <c r="C929" s="84"/>
      <c r="D929" s="1"/>
      <c r="E929" s="1"/>
      <c r="F929" s="1"/>
      <c r="G929" s="1"/>
      <c r="H929" s="85"/>
      <c r="I929" s="2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1">
        <f t="shared" ca="1" si="15"/>
        <v>929</v>
      </c>
      <c r="C930" s="84"/>
      <c r="D930" s="1"/>
      <c r="E930" s="1"/>
      <c r="F930" s="1"/>
      <c r="G930" s="1"/>
      <c r="H930" s="85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1">
        <f t="shared" ca="1" si="15"/>
        <v>930</v>
      </c>
      <c r="C931" s="84"/>
      <c r="D931" s="1"/>
      <c r="E931" s="1"/>
      <c r="F931" s="1"/>
      <c r="G931" s="1"/>
      <c r="H931" s="85"/>
      <c r="I931" s="2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1">
        <f t="shared" ca="1" si="15"/>
        <v>931</v>
      </c>
      <c r="C932" s="84">
        <v>25318</v>
      </c>
      <c r="D932" s="1" t="s">
        <v>152</v>
      </c>
      <c r="E932" s="1"/>
      <c r="F932" s="1"/>
      <c r="G932" s="1"/>
      <c r="H932" s="85"/>
      <c r="I932" s="2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1">
        <f t="shared" ca="1" si="15"/>
        <v>932</v>
      </c>
      <c r="C933" s="84"/>
      <c r="D933" s="1"/>
      <c r="E933" s="1"/>
      <c r="F933" s="84" t="s">
        <v>309</v>
      </c>
      <c r="G933" s="1" t="s">
        <v>266</v>
      </c>
      <c r="H933" s="85"/>
      <c r="I933" s="1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1">
        <f t="shared" ca="1" si="15"/>
        <v>933</v>
      </c>
      <c r="C934" s="84"/>
      <c r="D934" s="1"/>
      <c r="E934" s="1"/>
      <c r="F934" s="84" t="s">
        <v>309</v>
      </c>
      <c r="G934" s="1" t="s">
        <v>255</v>
      </c>
      <c r="H934" s="85"/>
      <c r="I934" s="1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1">
        <f t="shared" ca="1" si="15"/>
        <v>934</v>
      </c>
      <c r="C935" s="84"/>
      <c r="D935" s="1"/>
      <c r="E935" s="1"/>
      <c r="F935" s="84" t="s">
        <v>309</v>
      </c>
      <c r="G935" s="1" t="s">
        <v>257</v>
      </c>
      <c r="H935" s="85"/>
      <c r="I935" s="1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1">
        <f t="shared" ca="1" si="15"/>
        <v>935</v>
      </c>
      <c r="C936" s="84"/>
      <c r="D936" s="1"/>
      <c r="E936" s="1"/>
      <c r="F936" s="1"/>
      <c r="G936" s="1"/>
      <c r="H936" s="85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1">
        <f t="shared" ca="1" si="15"/>
        <v>936</v>
      </c>
      <c r="C937" s="84"/>
      <c r="D937" s="1"/>
      <c r="E937" s="1"/>
      <c r="F937" s="1"/>
      <c r="G937" s="1"/>
      <c r="H937" s="85"/>
      <c r="I937" s="2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1">
        <f t="shared" ca="1" si="15"/>
        <v>937</v>
      </c>
      <c r="C938" s="93" t="s">
        <v>324</v>
      </c>
      <c r="D938" s="93"/>
      <c r="E938" s="93"/>
      <c r="F938" s="1"/>
      <c r="G938" s="1"/>
      <c r="H938" s="85" t="s">
        <v>149</v>
      </c>
      <c r="I938" s="14">
        <v>8632598.7816728074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1">
        <f t="shared" ca="1" si="15"/>
        <v>938</v>
      </c>
      <c r="C939" s="84"/>
      <c r="D939" s="1"/>
      <c r="E939" s="1"/>
      <c r="F939" s="1"/>
      <c r="G939" s="1"/>
      <c r="H939" s="85"/>
      <c r="I939" s="2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1">
        <f t="shared" ca="1" si="15"/>
        <v>939</v>
      </c>
      <c r="C940" s="84">
        <v>165</v>
      </c>
      <c r="D940" s="1" t="s">
        <v>9</v>
      </c>
      <c r="E940" s="1"/>
      <c r="F940" s="1"/>
      <c r="G940" s="1"/>
      <c r="H940" s="85"/>
      <c r="I940" s="2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1">
        <f t="shared" ca="1" si="15"/>
        <v>940</v>
      </c>
      <c r="C941" s="84"/>
      <c r="D941" s="1"/>
      <c r="E941" s="1"/>
      <c r="F941" s="84" t="s">
        <v>297</v>
      </c>
      <c r="G941" s="1" t="s">
        <v>199</v>
      </c>
      <c r="H941" s="85"/>
      <c r="I941" s="1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1">
        <f t="shared" ca="1" si="15"/>
        <v>941</v>
      </c>
      <c r="C942" s="84"/>
      <c r="D942" s="1"/>
      <c r="E942" s="1"/>
      <c r="F942" s="84" t="s">
        <v>116</v>
      </c>
      <c r="G942" s="1" t="s">
        <v>270</v>
      </c>
      <c r="H942" s="85"/>
      <c r="I942" s="11">
        <v>10003.885143258822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1">
        <f t="shared" ca="1" si="15"/>
        <v>942</v>
      </c>
      <c r="C943" s="84"/>
      <c r="D943" s="1"/>
      <c r="E943" s="1"/>
      <c r="F943" s="84" t="s">
        <v>293</v>
      </c>
      <c r="G943" s="1" t="s">
        <v>26</v>
      </c>
      <c r="H943" s="85"/>
      <c r="I943" s="11">
        <v>61856.638281761618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1">
        <f t="shared" ca="1" si="15"/>
        <v>943</v>
      </c>
      <c r="C944" s="84"/>
      <c r="D944" s="1"/>
      <c r="E944" s="1"/>
      <c r="F944" s="84" t="s">
        <v>293</v>
      </c>
      <c r="G944" s="1" t="s">
        <v>255</v>
      </c>
      <c r="H944" s="85"/>
      <c r="I944" s="11">
        <v>212252.25588395208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1">
        <f t="shared" ca="1" si="15"/>
        <v>944</v>
      </c>
      <c r="C945" s="84"/>
      <c r="D945" s="1"/>
      <c r="E945" s="1"/>
      <c r="F945" s="84" t="s">
        <v>293</v>
      </c>
      <c r="G945" s="1" t="s">
        <v>257</v>
      </c>
      <c r="H945" s="85"/>
      <c r="I945" s="1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1">
        <f t="shared" ca="1" si="15"/>
        <v>945</v>
      </c>
      <c r="C946" s="84"/>
      <c r="D946" s="1"/>
      <c r="E946" s="1"/>
      <c r="F946" s="84" t="s">
        <v>292</v>
      </c>
      <c r="G946" s="1" t="s">
        <v>258</v>
      </c>
      <c r="H946" s="85"/>
      <c r="I946" s="1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1">
        <f t="shared" ca="1" si="15"/>
        <v>946</v>
      </c>
      <c r="C947" s="84"/>
      <c r="D947" s="1"/>
      <c r="E947" s="1"/>
      <c r="F947" s="84" t="s">
        <v>292</v>
      </c>
      <c r="G947" s="1" t="s">
        <v>32</v>
      </c>
      <c r="H947" s="85"/>
      <c r="I947" s="1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1">
        <f t="shared" ca="1" si="15"/>
        <v>947</v>
      </c>
      <c r="C948" s="84"/>
      <c r="D948" s="1"/>
      <c r="E948" s="1"/>
      <c r="F948" s="84" t="s">
        <v>292</v>
      </c>
      <c r="G948" s="1" t="s">
        <v>253</v>
      </c>
      <c r="H948" s="85"/>
      <c r="I948" s="1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1">
        <f t="shared" ca="1" si="15"/>
        <v>948</v>
      </c>
      <c r="C949" s="84"/>
      <c r="D949" s="1"/>
      <c r="E949" s="1"/>
      <c r="F949" s="84" t="s">
        <v>298</v>
      </c>
      <c r="G949" s="1" t="s">
        <v>254</v>
      </c>
      <c r="H949" s="85"/>
      <c r="I949" s="11">
        <v>1553908.2729521878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1">
        <f t="shared" ca="1" si="15"/>
        <v>949</v>
      </c>
      <c r="C950" s="91" t="s">
        <v>157</v>
      </c>
      <c r="D950" s="1"/>
      <c r="E950" s="1"/>
      <c r="F950" s="1"/>
      <c r="G950" s="1"/>
      <c r="H950" s="85" t="s">
        <v>140</v>
      </c>
      <c r="I950" s="22">
        <v>1838937.1044512622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1">
        <f t="shared" ca="1" si="15"/>
        <v>950</v>
      </c>
      <c r="C951" s="84"/>
      <c r="D951" s="1"/>
      <c r="E951" s="1"/>
      <c r="F951" s="1"/>
      <c r="G951" s="1"/>
      <c r="H951" s="85"/>
      <c r="I951" s="2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1">
        <f t="shared" ca="1" si="15"/>
        <v>951</v>
      </c>
      <c r="C952" s="84" t="s">
        <v>158</v>
      </c>
      <c r="D952" s="1" t="s">
        <v>159</v>
      </c>
      <c r="E952" s="1"/>
      <c r="F952" s="1"/>
      <c r="G952" s="1"/>
      <c r="H952" s="85"/>
      <c r="I952" s="2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1">
        <f t="shared" ca="1" si="15"/>
        <v>952</v>
      </c>
      <c r="C953" s="84"/>
      <c r="D953" s="1"/>
      <c r="E953" s="1"/>
      <c r="F953" s="84" t="s">
        <v>292</v>
      </c>
      <c r="G953" s="1" t="s">
        <v>199</v>
      </c>
      <c r="H953" s="85"/>
      <c r="I953" s="11">
        <v>121801.74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1">
        <f t="shared" ca="1" si="15"/>
        <v>953</v>
      </c>
      <c r="C954" s="84"/>
      <c r="D954" s="1"/>
      <c r="E954" s="1"/>
      <c r="F954" s="84" t="s">
        <v>310</v>
      </c>
      <c r="G954" s="1" t="s">
        <v>26</v>
      </c>
      <c r="H954" s="85"/>
      <c r="I954" s="1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1">
        <f t="shared" ca="1" si="15"/>
        <v>954</v>
      </c>
      <c r="C955" s="84"/>
      <c r="D955" s="1"/>
      <c r="E955" s="1"/>
      <c r="F955" s="84" t="s">
        <v>292</v>
      </c>
      <c r="G955" s="1" t="s">
        <v>257</v>
      </c>
      <c r="H955" s="85"/>
      <c r="I955" s="1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1">
        <f t="shared" ca="1" si="15"/>
        <v>955</v>
      </c>
      <c r="C956" s="84"/>
      <c r="D956" s="1"/>
      <c r="E956" s="1"/>
      <c r="F956" s="84" t="s">
        <v>292</v>
      </c>
      <c r="G956" s="1" t="s">
        <v>257</v>
      </c>
      <c r="H956" s="85"/>
      <c r="I956" s="1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1">
        <f t="shared" ca="1" si="15"/>
        <v>956</v>
      </c>
      <c r="C957" s="84"/>
      <c r="D957" s="1"/>
      <c r="E957" s="1"/>
      <c r="F957" s="84" t="s">
        <v>292</v>
      </c>
      <c r="G957" s="1" t="s">
        <v>255</v>
      </c>
      <c r="H957" s="85"/>
      <c r="I957" s="1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1">
        <f t="shared" ca="1" si="15"/>
        <v>957</v>
      </c>
      <c r="C958" s="84"/>
      <c r="D958" s="1"/>
      <c r="E958" s="1"/>
      <c r="F958" s="84" t="s">
        <v>310</v>
      </c>
      <c r="G958" s="1" t="s">
        <v>259</v>
      </c>
      <c r="H958" s="85"/>
      <c r="I958" s="1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1">
        <f t="shared" ref="A959:A1022" ca="1" si="16">OFFSET(A959,-1,)+1</f>
        <v>958</v>
      </c>
      <c r="C959" s="84"/>
      <c r="D959" s="1"/>
      <c r="E959" s="1"/>
      <c r="F959" s="84" t="s">
        <v>292</v>
      </c>
      <c r="G959" s="1" t="s">
        <v>253</v>
      </c>
      <c r="H959" s="85"/>
      <c r="I959" s="1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1">
        <f t="shared" ca="1" si="16"/>
        <v>959</v>
      </c>
      <c r="C960" s="84"/>
      <c r="D960" s="1"/>
      <c r="E960" s="1"/>
      <c r="F960" s="84" t="s">
        <v>292</v>
      </c>
      <c r="G960" s="1" t="s">
        <v>258</v>
      </c>
      <c r="H960" s="85"/>
      <c r="I960" s="1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1">
        <f t="shared" ca="1" si="16"/>
        <v>960</v>
      </c>
      <c r="C961" s="84"/>
      <c r="D961" s="1"/>
      <c r="E961" s="1"/>
      <c r="F961" s="84" t="s">
        <v>292</v>
      </c>
      <c r="G961" s="1" t="s">
        <v>32</v>
      </c>
      <c r="H961" s="85"/>
      <c r="I961" s="1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1">
        <f t="shared" ca="1" si="16"/>
        <v>961</v>
      </c>
      <c r="C962" s="84"/>
      <c r="D962" s="1"/>
      <c r="E962" s="1"/>
      <c r="F962" s="84" t="s">
        <v>296</v>
      </c>
      <c r="G962" s="1" t="s">
        <v>254</v>
      </c>
      <c r="H962" s="85"/>
      <c r="I962" s="1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1">
        <f t="shared" ca="1" si="16"/>
        <v>962</v>
      </c>
      <c r="C963" s="84"/>
      <c r="D963" s="1"/>
      <c r="E963" s="1"/>
      <c r="F963" s="1"/>
      <c r="G963" s="1"/>
      <c r="H963" s="85" t="s">
        <v>144</v>
      </c>
      <c r="I963" s="22">
        <v>121801.74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1">
        <f t="shared" ca="1" si="16"/>
        <v>963</v>
      </c>
      <c r="C964" s="84"/>
      <c r="D964" s="1"/>
      <c r="E964" s="1"/>
      <c r="F964" s="1"/>
      <c r="G964" s="1"/>
      <c r="H964" s="85"/>
      <c r="I964" s="2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1">
        <f t="shared" ca="1" si="16"/>
        <v>964</v>
      </c>
      <c r="C965" s="84" t="s">
        <v>161</v>
      </c>
      <c r="D965" s="1" t="s">
        <v>6</v>
      </c>
      <c r="E965" s="1"/>
      <c r="F965" s="1"/>
      <c r="G965" s="1"/>
      <c r="H965" s="85"/>
      <c r="I965" s="2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1">
        <f t="shared" ca="1" si="16"/>
        <v>965</v>
      </c>
      <c r="C966" s="84"/>
      <c r="D966" s="1"/>
      <c r="E966" s="1"/>
      <c r="F966" s="84" t="s">
        <v>299</v>
      </c>
      <c r="G966" s="1" t="s">
        <v>199</v>
      </c>
      <c r="H966" s="85"/>
      <c r="I966" s="1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1">
        <f t="shared" ca="1" si="16"/>
        <v>966</v>
      </c>
      <c r="C967" s="84"/>
      <c r="D967" s="1"/>
      <c r="E967" s="1"/>
      <c r="F967" s="84" t="s">
        <v>292</v>
      </c>
      <c r="G967" s="1" t="s">
        <v>258</v>
      </c>
      <c r="H967" s="85"/>
      <c r="I967" s="1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1">
        <f t="shared" ca="1" si="16"/>
        <v>967</v>
      </c>
      <c r="C968" s="84"/>
      <c r="D968" s="1"/>
      <c r="E968" s="1"/>
      <c r="F968" s="84" t="s">
        <v>292</v>
      </c>
      <c r="G968" s="1" t="s">
        <v>32</v>
      </c>
      <c r="H968" s="85"/>
      <c r="I968" s="1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1">
        <f t="shared" ca="1" si="16"/>
        <v>968</v>
      </c>
      <c r="C969" s="84"/>
      <c r="D969" s="1"/>
      <c r="E969" s="1"/>
      <c r="F969" s="84" t="s">
        <v>292</v>
      </c>
      <c r="G969" s="1" t="s">
        <v>26</v>
      </c>
      <c r="H969" s="85"/>
      <c r="I969" s="11">
        <v>981059.60923609068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1">
        <f t="shared" ca="1" si="16"/>
        <v>969</v>
      </c>
      <c r="C970" s="84"/>
      <c r="D970" s="1"/>
      <c r="E970" s="1"/>
      <c r="F970" s="84" t="s">
        <v>299</v>
      </c>
      <c r="G970" s="1" t="s">
        <v>254</v>
      </c>
      <c r="H970" s="85"/>
      <c r="I970" s="11">
        <v>35080.674597867037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1">
        <f t="shared" ca="1" si="16"/>
        <v>970</v>
      </c>
      <c r="C971" s="84"/>
      <c r="D971" s="1"/>
      <c r="E971" s="1"/>
      <c r="F971" s="84" t="s">
        <v>292</v>
      </c>
      <c r="G971" s="1" t="s">
        <v>253</v>
      </c>
      <c r="H971" s="85"/>
      <c r="I971" s="1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1">
        <f t="shared" ca="1" si="16"/>
        <v>971</v>
      </c>
      <c r="C972" s="84"/>
      <c r="D972" s="1"/>
      <c r="E972" s="1"/>
      <c r="F972" s="84" t="s">
        <v>292</v>
      </c>
      <c r="G972" s="1" t="s">
        <v>255</v>
      </c>
      <c r="H972" s="85"/>
      <c r="I972" s="11">
        <v>3343426.6453378485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1">
        <f t="shared" ca="1" si="16"/>
        <v>972</v>
      </c>
      <c r="C973" s="84"/>
      <c r="D973" s="1"/>
      <c r="E973" s="1"/>
      <c r="F973" s="84" t="s">
        <v>310</v>
      </c>
      <c r="G973" s="1" t="s">
        <v>257</v>
      </c>
      <c r="H973" s="85"/>
      <c r="I973" s="1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1">
        <f t="shared" ca="1" si="16"/>
        <v>973</v>
      </c>
      <c r="C974" s="84"/>
      <c r="D974" s="1"/>
      <c r="E974" s="1"/>
      <c r="F974" s="84" t="s">
        <v>292</v>
      </c>
      <c r="G974" s="1" t="s">
        <v>258</v>
      </c>
      <c r="H974" s="85"/>
      <c r="I974" s="1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1">
        <f t="shared" ca="1" si="16"/>
        <v>974</v>
      </c>
      <c r="C975" s="84"/>
      <c r="D975" s="1"/>
      <c r="E975" s="1"/>
      <c r="F975" s="84" t="s">
        <v>292</v>
      </c>
      <c r="G975" s="1" t="s">
        <v>32</v>
      </c>
      <c r="H975" s="85"/>
      <c r="I975" s="1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1">
        <f t="shared" ca="1" si="16"/>
        <v>975</v>
      </c>
      <c r="C976" s="84"/>
      <c r="D976" s="1"/>
      <c r="E976" s="1"/>
      <c r="F976" s="84" t="s">
        <v>292</v>
      </c>
      <c r="G976" s="1" t="s">
        <v>262</v>
      </c>
      <c r="H976" s="85"/>
      <c r="I976" s="11">
        <v>199.49263742775847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1">
        <f t="shared" ca="1" si="16"/>
        <v>976</v>
      </c>
      <c r="C977" s="84"/>
      <c r="D977" s="1"/>
      <c r="E977" s="1"/>
      <c r="F977" s="84" t="s">
        <v>116</v>
      </c>
      <c r="G977" s="1" t="s">
        <v>271</v>
      </c>
      <c r="H977" s="85"/>
      <c r="I977" s="1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1">
        <f t="shared" ca="1" si="16"/>
        <v>977</v>
      </c>
      <c r="C978" s="91" t="s">
        <v>162</v>
      </c>
      <c r="D978" s="1"/>
      <c r="E978" s="1"/>
      <c r="F978" s="1"/>
      <c r="G978" s="1"/>
      <c r="H978" s="85" t="s">
        <v>160</v>
      </c>
      <c r="I978" s="22">
        <v>4359766.4218092337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1">
        <f t="shared" ca="1" si="16"/>
        <v>978</v>
      </c>
      <c r="C979" s="84"/>
      <c r="D979" s="1"/>
      <c r="E979" s="1"/>
      <c r="F979" s="1"/>
      <c r="G979" s="1"/>
      <c r="H979" s="85"/>
      <c r="I979" s="2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1">
        <f t="shared" ca="1" si="16"/>
        <v>979</v>
      </c>
      <c r="C980" s="84" t="s">
        <v>12</v>
      </c>
      <c r="D980" s="1"/>
      <c r="E980" s="1"/>
      <c r="F980" s="1"/>
      <c r="G980" s="1"/>
      <c r="H980" s="85"/>
      <c r="I980" s="2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1">
        <f t="shared" ca="1" si="16"/>
        <v>980</v>
      </c>
      <c r="C981" s="84" t="s">
        <v>163</v>
      </c>
      <c r="D981" s="1" t="s">
        <v>164</v>
      </c>
      <c r="E981" s="1"/>
      <c r="F981" s="1"/>
      <c r="G981" s="1"/>
      <c r="H981" s="85"/>
      <c r="I981" s="2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1">
        <f t="shared" ca="1" si="16"/>
        <v>981</v>
      </c>
      <c r="C982" s="84"/>
      <c r="D982" s="1"/>
      <c r="E982" s="1"/>
      <c r="F982" s="84" t="s">
        <v>163</v>
      </c>
      <c r="G982" s="1" t="s">
        <v>199</v>
      </c>
      <c r="H982" s="85"/>
      <c r="I982" s="1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1">
        <f t="shared" ca="1" si="16"/>
        <v>982</v>
      </c>
      <c r="C983" s="84"/>
      <c r="D983" s="1"/>
      <c r="E983" s="1"/>
      <c r="F983" s="84" t="s">
        <v>163</v>
      </c>
      <c r="G983" s="1" t="s">
        <v>254</v>
      </c>
      <c r="H983" s="85"/>
      <c r="I983" s="1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1">
        <f t="shared" ca="1" si="16"/>
        <v>983</v>
      </c>
      <c r="C984" s="84"/>
      <c r="D984" s="1"/>
      <c r="E984" s="1"/>
      <c r="F984" s="84" t="s">
        <v>163</v>
      </c>
      <c r="G984" s="1" t="s">
        <v>253</v>
      </c>
      <c r="H984" s="85"/>
      <c r="I984" s="1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1">
        <f t="shared" ca="1" si="16"/>
        <v>984</v>
      </c>
      <c r="C985" s="84"/>
      <c r="D985" s="1"/>
      <c r="E985" s="1"/>
      <c r="F985" s="1"/>
      <c r="G985" s="1"/>
      <c r="H985" s="85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1">
        <f t="shared" ca="1" si="16"/>
        <v>985</v>
      </c>
      <c r="C986" s="84"/>
      <c r="D986" s="1"/>
      <c r="E986" s="1"/>
      <c r="F986" s="1"/>
      <c r="G986" s="1"/>
      <c r="H986" s="85"/>
      <c r="I986" s="2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1">
        <f t="shared" ca="1" si="16"/>
        <v>986</v>
      </c>
      <c r="C987" s="84" t="s">
        <v>166</v>
      </c>
      <c r="D987" s="94" t="s">
        <v>167</v>
      </c>
      <c r="E987" s="95"/>
      <c r="F987" s="1"/>
      <c r="G987" s="1"/>
      <c r="H987" s="85"/>
      <c r="I987" s="2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1">
        <f t="shared" ca="1" si="16"/>
        <v>987</v>
      </c>
      <c r="C988" s="84">
        <v>131</v>
      </c>
      <c r="D988" s="96" t="s">
        <v>168</v>
      </c>
      <c r="E988" s="95"/>
      <c r="F988" s="84" t="s">
        <v>116</v>
      </c>
      <c r="G988" s="1" t="s">
        <v>272</v>
      </c>
      <c r="H988" s="85"/>
      <c r="I988" s="1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1">
        <f t="shared" ca="1" si="16"/>
        <v>988</v>
      </c>
      <c r="C989" s="84">
        <v>135</v>
      </c>
      <c r="D989" s="96" t="s">
        <v>169</v>
      </c>
      <c r="E989" s="95"/>
      <c r="F989" s="84" t="s">
        <v>116</v>
      </c>
      <c r="G989" s="1" t="s">
        <v>26</v>
      </c>
      <c r="H989" s="85"/>
      <c r="I989" s="1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1">
        <f t="shared" ca="1" si="16"/>
        <v>989</v>
      </c>
      <c r="C990" s="84">
        <v>141</v>
      </c>
      <c r="D990" s="96" t="s">
        <v>170</v>
      </c>
      <c r="E990" s="95"/>
      <c r="F990" s="84" t="s">
        <v>116</v>
      </c>
      <c r="G990" s="1" t="s">
        <v>254</v>
      </c>
      <c r="H990" s="85"/>
      <c r="I990" s="1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1">
        <f t="shared" ca="1" si="16"/>
        <v>990</v>
      </c>
      <c r="C991" s="84">
        <v>143</v>
      </c>
      <c r="D991" s="96" t="s">
        <v>170</v>
      </c>
      <c r="E991" s="95"/>
      <c r="F991" s="84" t="s">
        <v>298</v>
      </c>
      <c r="G991" s="1" t="s">
        <v>254</v>
      </c>
      <c r="H991" s="85"/>
      <c r="I991" s="1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1">
        <f t="shared" ca="1" si="16"/>
        <v>991</v>
      </c>
      <c r="C992" s="84">
        <v>232</v>
      </c>
      <c r="D992" s="96" t="s">
        <v>171</v>
      </c>
      <c r="E992" s="95"/>
      <c r="F992" s="84" t="s">
        <v>298</v>
      </c>
      <c r="G992" s="1" t="s">
        <v>253</v>
      </c>
      <c r="H992" s="85"/>
      <c r="I992" s="1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1">
        <f t="shared" ca="1" si="16"/>
        <v>992</v>
      </c>
      <c r="C993" s="84">
        <v>232</v>
      </c>
      <c r="D993" s="96" t="s">
        <v>171</v>
      </c>
      <c r="E993" s="95"/>
      <c r="F993" s="84" t="s">
        <v>292</v>
      </c>
      <c r="G993" s="1" t="s">
        <v>254</v>
      </c>
      <c r="H993" s="85"/>
      <c r="I993" s="1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1">
        <f t="shared" ca="1" si="16"/>
        <v>993</v>
      </c>
      <c r="C994" s="84">
        <v>232</v>
      </c>
      <c r="D994" s="96" t="s">
        <v>171</v>
      </c>
      <c r="E994" s="95"/>
      <c r="F994" s="84" t="s">
        <v>292</v>
      </c>
      <c r="G994" s="1" t="s">
        <v>32</v>
      </c>
      <c r="H994" s="85"/>
      <c r="I994" s="11">
        <v>0</v>
      </c>
      <c r="K994" s="4"/>
      <c r="L994" s="4"/>
      <c r="M994" s="4"/>
      <c r="N994" s="4"/>
      <c r="O994" s="4"/>
      <c r="P994" s="4"/>
      <c r="Q994" s="50"/>
      <c r="R994" s="4"/>
      <c r="S994" s="4"/>
      <c r="T994" s="4"/>
      <c r="U994" s="4"/>
      <c r="V994" s="4"/>
      <c r="W994" s="4"/>
    </row>
    <row r="995" spans="1:23" ht="11.65" customHeight="1" x14ac:dyDescent="0.2">
      <c r="A995" s="51">
        <f t="shared" ca="1" si="16"/>
        <v>994</v>
      </c>
      <c r="C995" s="84">
        <v>232</v>
      </c>
      <c r="D995" s="96" t="s">
        <v>171</v>
      </c>
      <c r="E995" s="95"/>
      <c r="F995" s="84" t="s">
        <v>296</v>
      </c>
      <c r="G995" s="1" t="s">
        <v>26</v>
      </c>
      <c r="H995" s="85"/>
      <c r="I995" s="11">
        <v>-160375.10243031819</v>
      </c>
      <c r="K995" s="4"/>
      <c r="L995" s="4"/>
      <c r="M995" s="4"/>
      <c r="N995" s="4"/>
      <c r="O995" s="4"/>
      <c r="P995" s="4"/>
      <c r="Q995" s="50"/>
      <c r="R995" s="4"/>
      <c r="S995" s="4"/>
      <c r="T995" s="4"/>
      <c r="U995" s="4"/>
      <c r="V995" s="4"/>
      <c r="W995" s="4"/>
    </row>
    <row r="996" spans="1:23" ht="11.65" customHeight="1" x14ac:dyDescent="0.2">
      <c r="A996" s="51">
        <f t="shared" ca="1" si="16"/>
        <v>995</v>
      </c>
      <c r="C996" s="84">
        <v>232</v>
      </c>
      <c r="D996" s="96" t="s">
        <v>171</v>
      </c>
      <c r="E996" s="95"/>
      <c r="F996" s="84" t="s">
        <v>292</v>
      </c>
      <c r="G996" s="1" t="s">
        <v>199</v>
      </c>
      <c r="H996" s="85"/>
      <c r="I996" s="1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1">
        <f t="shared" ca="1" si="16"/>
        <v>996</v>
      </c>
      <c r="C997" s="84">
        <v>2533</v>
      </c>
      <c r="D997" s="95" t="s">
        <v>172</v>
      </c>
      <c r="E997" s="95"/>
      <c r="F997" s="84" t="s">
        <v>292</v>
      </c>
      <c r="G997" s="1" t="s">
        <v>316</v>
      </c>
      <c r="H997" s="85"/>
      <c r="I997" s="1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1">
        <f t="shared" ca="1" si="16"/>
        <v>997</v>
      </c>
      <c r="C998" s="84">
        <v>2533</v>
      </c>
      <c r="D998" s="95" t="s">
        <v>172</v>
      </c>
      <c r="E998" s="95"/>
      <c r="F998" s="84" t="s">
        <v>292</v>
      </c>
      <c r="G998" s="1" t="s">
        <v>257</v>
      </c>
      <c r="H998" s="85"/>
      <c r="I998" s="1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1">
        <f t="shared" ca="1" si="16"/>
        <v>998</v>
      </c>
      <c r="C999" s="84">
        <v>2533</v>
      </c>
      <c r="D999" s="95" t="s">
        <v>172</v>
      </c>
      <c r="E999" s="95"/>
      <c r="F999" s="84" t="s">
        <v>292</v>
      </c>
      <c r="G999" s="1" t="s">
        <v>257</v>
      </c>
      <c r="H999" s="85"/>
      <c r="I999" s="1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1">
        <f t="shared" ca="1" si="16"/>
        <v>999</v>
      </c>
      <c r="C1000" s="84">
        <v>230</v>
      </c>
      <c r="D1000" s="95" t="s">
        <v>173</v>
      </c>
      <c r="E1000" s="95"/>
      <c r="F1000" s="84" t="s">
        <v>292</v>
      </c>
      <c r="G1000" s="1" t="s">
        <v>253</v>
      </c>
      <c r="H1000" s="85"/>
      <c r="I1000" s="1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1">
        <f t="shared" ca="1" si="16"/>
        <v>1000</v>
      </c>
      <c r="C1001" s="84">
        <v>230</v>
      </c>
      <c r="D1001" s="95" t="s">
        <v>173</v>
      </c>
      <c r="E1001" s="95"/>
      <c r="F1001" s="84" t="s">
        <v>292</v>
      </c>
      <c r="G1001" s="1" t="s">
        <v>258</v>
      </c>
      <c r="H1001" s="85"/>
      <c r="I1001" s="1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1">
        <f t="shared" ca="1" si="16"/>
        <v>1001</v>
      </c>
      <c r="C1002" s="84">
        <v>230</v>
      </c>
      <c r="D1002" s="95" t="s">
        <v>173</v>
      </c>
      <c r="E1002" s="95"/>
      <c r="F1002" s="84" t="s">
        <v>292</v>
      </c>
      <c r="G1002" s="1" t="s">
        <v>32</v>
      </c>
      <c r="H1002" s="85"/>
      <c r="I1002" s="1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1">
        <f t="shared" ca="1" si="16"/>
        <v>1002</v>
      </c>
      <c r="C1003" s="84">
        <v>230</v>
      </c>
      <c r="D1003" s="95" t="s">
        <v>173</v>
      </c>
      <c r="E1003" s="95"/>
      <c r="F1003" s="84" t="s">
        <v>292</v>
      </c>
      <c r="G1003" s="1" t="s">
        <v>199</v>
      </c>
      <c r="H1003" s="85"/>
      <c r="I1003" s="1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1">
        <f t="shared" ca="1" si="16"/>
        <v>1003</v>
      </c>
      <c r="C1004" s="84">
        <v>254105</v>
      </c>
      <c r="D1004" s="95" t="s">
        <v>174</v>
      </c>
      <c r="E1004" s="95"/>
      <c r="F1004" s="84" t="s">
        <v>292</v>
      </c>
      <c r="G1004" s="1" t="s">
        <v>199</v>
      </c>
      <c r="H1004" s="85"/>
      <c r="I1004" s="1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1">
        <f t="shared" ca="1" si="16"/>
        <v>1004</v>
      </c>
      <c r="C1005" s="84">
        <v>254105</v>
      </c>
      <c r="D1005" s="95" t="s">
        <v>174</v>
      </c>
      <c r="E1005" s="95"/>
      <c r="F1005" s="84" t="s">
        <v>292</v>
      </c>
      <c r="G1005" s="1" t="s">
        <v>253</v>
      </c>
      <c r="H1005" s="85"/>
      <c r="I1005" s="1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1">
        <f t="shared" ca="1" si="16"/>
        <v>1005</v>
      </c>
      <c r="C1006" s="84">
        <v>254105</v>
      </c>
      <c r="D1006" s="95" t="s">
        <v>174</v>
      </c>
      <c r="E1006" s="95"/>
      <c r="F1006" s="84" t="s">
        <v>292</v>
      </c>
      <c r="G1006" s="1" t="s">
        <v>257</v>
      </c>
      <c r="H1006" s="85"/>
      <c r="I1006" s="1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1">
        <f t="shared" ca="1" si="16"/>
        <v>1006</v>
      </c>
      <c r="C1007" s="84">
        <v>254105</v>
      </c>
      <c r="D1007" s="95" t="s">
        <v>174</v>
      </c>
      <c r="E1007" s="95"/>
      <c r="F1007" s="84" t="s">
        <v>292</v>
      </c>
      <c r="G1007" s="1" t="s">
        <v>32</v>
      </c>
      <c r="H1007" s="85"/>
      <c r="I1007" s="1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1">
        <f t="shared" ca="1" si="16"/>
        <v>1007</v>
      </c>
      <c r="C1008" s="84">
        <v>2533</v>
      </c>
      <c r="D1008" s="95" t="s">
        <v>175</v>
      </c>
      <c r="E1008" s="95"/>
      <c r="F1008" s="84" t="s">
        <v>292</v>
      </c>
      <c r="G1008" s="1" t="s">
        <v>32</v>
      </c>
      <c r="H1008" s="85"/>
      <c r="I1008" s="1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1">
        <f t="shared" ca="1" si="16"/>
        <v>1008</v>
      </c>
      <c r="C1009" s="84"/>
      <c r="D1009" s="1"/>
      <c r="E1009" s="1"/>
      <c r="F1009" s="1"/>
      <c r="G1009" s="1"/>
      <c r="H1009" s="85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1">
        <f t="shared" ca="1" si="16"/>
        <v>1009</v>
      </c>
      <c r="C1010" s="84"/>
      <c r="D1010" s="1"/>
      <c r="E1010" s="1"/>
      <c r="F1010" s="1"/>
      <c r="G1010" s="1"/>
      <c r="H1010" s="85"/>
      <c r="I1010" s="2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1">
        <f t="shared" ca="1" si="16"/>
        <v>1010</v>
      </c>
      <c r="C1011" s="91" t="s">
        <v>176</v>
      </c>
      <c r="D1011" s="1"/>
      <c r="E1011" s="1"/>
      <c r="F1011" s="1"/>
      <c r="G1011" s="1"/>
      <c r="H1011" s="85"/>
      <c r="I1011" s="14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1">
        <f t="shared" ca="1" si="16"/>
        <v>1011</v>
      </c>
      <c r="C1012" s="84" t="s">
        <v>14</v>
      </c>
      <c r="D1012" s="1"/>
      <c r="E1012" s="1"/>
      <c r="F1012" s="1"/>
      <c r="G1012" s="1"/>
      <c r="H1012" s="85"/>
      <c r="I1012" s="2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1">
        <f t="shared" ca="1" si="16"/>
        <v>1012</v>
      </c>
      <c r="C1013" s="84">
        <v>18221</v>
      </c>
      <c r="D1013" s="1" t="s">
        <v>177</v>
      </c>
      <c r="E1013" s="1"/>
      <c r="F1013" s="1"/>
      <c r="G1013" s="1"/>
      <c r="H1013" s="85"/>
      <c r="I1013" s="2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1">
        <f t="shared" ca="1" si="16"/>
        <v>1013</v>
      </c>
      <c r="C1014" s="84"/>
      <c r="D1014" s="1"/>
      <c r="E1014" s="1"/>
      <c r="F1014" s="84" t="s">
        <v>292</v>
      </c>
      <c r="G1014" s="1" t="s">
        <v>199</v>
      </c>
      <c r="H1014" s="85"/>
      <c r="I1014" s="1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1">
        <f t="shared" ca="1" si="16"/>
        <v>1014</v>
      </c>
      <c r="C1015" s="84"/>
      <c r="D1015" s="1"/>
      <c r="E1015" s="1"/>
      <c r="F1015" s="1"/>
      <c r="G1015" s="1"/>
      <c r="H1015" s="85"/>
      <c r="I1015" s="2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1">
        <f t="shared" ca="1" si="16"/>
        <v>1015</v>
      </c>
      <c r="C1016" s="84"/>
      <c r="D1016" s="1"/>
      <c r="E1016" s="1"/>
      <c r="F1016" s="1"/>
      <c r="G1016" s="1"/>
      <c r="H1016" s="85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1">
        <f t="shared" ca="1" si="16"/>
        <v>1016</v>
      </c>
      <c r="C1017" s="84"/>
      <c r="D1017" s="1"/>
      <c r="E1017" s="1"/>
      <c r="F1017" s="1"/>
      <c r="G1017" s="1"/>
      <c r="H1017" s="85"/>
      <c r="I1017" s="2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1">
        <f t="shared" ca="1" si="16"/>
        <v>1017</v>
      </c>
      <c r="C1018" s="84">
        <v>18222</v>
      </c>
      <c r="D1018" s="1" t="s">
        <v>178</v>
      </c>
      <c r="E1018" s="1"/>
      <c r="F1018" s="1"/>
      <c r="G1018" s="1"/>
      <c r="H1018" s="85"/>
      <c r="I1018" s="2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1">
        <f t="shared" ca="1" si="16"/>
        <v>1018</v>
      </c>
      <c r="C1019" s="84"/>
      <c r="D1019" s="1"/>
      <c r="E1019" s="1"/>
      <c r="F1019" s="84" t="s">
        <v>292</v>
      </c>
      <c r="G1019" s="1" t="s">
        <v>199</v>
      </c>
      <c r="H1019" s="85"/>
      <c r="I1019" s="1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1">
        <f t="shared" ca="1" si="16"/>
        <v>1019</v>
      </c>
      <c r="C1020" s="84"/>
      <c r="D1020" s="1"/>
      <c r="E1020" s="1"/>
      <c r="F1020" s="84" t="s">
        <v>292</v>
      </c>
      <c r="G1020" s="1" t="s">
        <v>264</v>
      </c>
      <c r="H1020" s="85"/>
      <c r="I1020" s="1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1">
        <f t="shared" ca="1" si="16"/>
        <v>1020</v>
      </c>
      <c r="C1021" s="84"/>
      <c r="D1021" s="1"/>
      <c r="E1021" s="1"/>
      <c r="F1021" s="84" t="s">
        <v>292</v>
      </c>
      <c r="G1021" s="1" t="s">
        <v>276</v>
      </c>
      <c r="H1021" s="85"/>
      <c r="I1021" s="1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1">
        <f t="shared" ca="1" si="16"/>
        <v>1021</v>
      </c>
      <c r="C1022" s="84"/>
      <c r="D1022" s="1"/>
      <c r="E1022" s="1"/>
      <c r="F1022" s="1"/>
      <c r="G1022" s="1"/>
      <c r="H1022" s="85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1">
        <f t="shared" ref="A1023:A1086" ca="1" si="17">OFFSET(A1023,-1,)+1</f>
        <v>1022</v>
      </c>
      <c r="C1023" s="84"/>
      <c r="D1023" s="1"/>
      <c r="E1023" s="1"/>
      <c r="F1023" s="1"/>
      <c r="G1023" s="1"/>
      <c r="H1023" s="85"/>
      <c r="I1023" s="2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1">
        <f t="shared" ca="1" si="17"/>
        <v>1023</v>
      </c>
      <c r="C1024" s="84"/>
      <c r="D1024" s="1"/>
      <c r="E1024" s="86"/>
      <c r="F1024" s="1"/>
      <c r="G1024" s="1"/>
      <c r="H1024" s="85"/>
      <c r="I1024" s="15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1">
        <f t="shared" ca="1" si="17"/>
        <v>1024</v>
      </c>
      <c r="C1025" s="87"/>
      <c r="D1025" s="88"/>
      <c r="E1025" s="89"/>
      <c r="F1025" s="1"/>
      <c r="G1025" s="88"/>
      <c r="H1025" s="90"/>
      <c r="I1025" s="17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1">
        <f t="shared" ca="1" si="17"/>
        <v>1025</v>
      </c>
      <c r="C1026" s="84">
        <v>1869</v>
      </c>
      <c r="D1026" s="1" t="s">
        <v>179</v>
      </c>
      <c r="E1026" s="1"/>
      <c r="F1026" s="1"/>
      <c r="G1026" s="1"/>
      <c r="H1026" s="85"/>
      <c r="I1026" s="2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1">
        <f t="shared" ca="1" si="17"/>
        <v>1026</v>
      </c>
      <c r="C1027" s="84"/>
      <c r="D1027" s="1"/>
      <c r="E1027" s="1"/>
      <c r="F1027" s="84" t="s">
        <v>292</v>
      </c>
      <c r="G1027" s="1" t="s">
        <v>199</v>
      </c>
      <c r="H1027" s="85"/>
      <c r="I1027" s="1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1">
        <f t="shared" ca="1" si="17"/>
        <v>1027</v>
      </c>
      <c r="C1028" s="84"/>
      <c r="D1028" s="1"/>
      <c r="E1028" s="1"/>
      <c r="F1028" s="84" t="s">
        <v>292</v>
      </c>
      <c r="G1028" s="1" t="s">
        <v>283</v>
      </c>
      <c r="H1028" s="85"/>
      <c r="I1028" s="1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1">
        <f t="shared" ca="1" si="17"/>
        <v>1028</v>
      </c>
      <c r="C1029" s="84"/>
      <c r="D1029" s="1"/>
      <c r="E1029" s="1"/>
      <c r="F1029" s="1"/>
      <c r="G1029" s="1"/>
      <c r="H1029" s="85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1">
        <f t="shared" ca="1" si="17"/>
        <v>1029</v>
      </c>
      <c r="C1030" s="84"/>
      <c r="D1030" s="1"/>
      <c r="E1030" s="1"/>
      <c r="F1030" s="1"/>
      <c r="G1030" s="1"/>
      <c r="H1030" s="85"/>
      <c r="I1030" s="2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1">
        <f t="shared" ca="1" si="17"/>
        <v>1030</v>
      </c>
      <c r="C1031" s="91" t="s">
        <v>180</v>
      </c>
      <c r="D1031" s="1"/>
      <c r="E1031" s="1"/>
      <c r="F1031" s="1"/>
      <c r="G1031" s="1"/>
      <c r="H1031" s="85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1">
        <f t="shared" ca="1" si="17"/>
        <v>1031</v>
      </c>
      <c r="C1032" s="84"/>
      <c r="D1032" s="1"/>
      <c r="E1032" s="1"/>
      <c r="F1032" s="1"/>
      <c r="G1032" s="1"/>
      <c r="H1032" s="85"/>
      <c r="I1032" s="2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1">
        <f t="shared" ca="1" si="17"/>
        <v>1032</v>
      </c>
      <c r="C1033" s="91" t="s">
        <v>181</v>
      </c>
      <c r="D1033" s="1"/>
      <c r="E1033" s="1"/>
      <c r="F1033" s="1"/>
      <c r="G1033" s="1"/>
      <c r="H1033" s="92"/>
      <c r="I1033" s="14">
        <v>22975288.641570691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1">
        <f t="shared" ca="1" si="17"/>
        <v>1033</v>
      </c>
      <c r="C1034" s="84">
        <v>235</v>
      </c>
      <c r="D1034" s="1" t="s">
        <v>22</v>
      </c>
      <c r="E1034" s="1"/>
      <c r="F1034" s="1"/>
      <c r="G1034" s="1"/>
      <c r="H1034" s="85"/>
      <c r="I1034" s="2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1">
        <f t="shared" ca="1" si="17"/>
        <v>1034</v>
      </c>
      <c r="C1035" s="84"/>
      <c r="D1035" s="1"/>
      <c r="E1035" s="1"/>
      <c r="F1035" s="84" t="s">
        <v>295</v>
      </c>
      <c r="G1035" s="1" t="s">
        <v>199</v>
      </c>
      <c r="H1035" s="85"/>
      <c r="I1035" s="1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1">
        <f t="shared" ca="1" si="17"/>
        <v>1035</v>
      </c>
      <c r="C1036" s="84"/>
      <c r="D1036" s="1"/>
      <c r="E1036" s="1"/>
      <c r="F1036" s="84" t="s">
        <v>295</v>
      </c>
      <c r="G1036" s="1" t="s">
        <v>261</v>
      </c>
      <c r="H1036" s="85"/>
      <c r="I1036" s="1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1">
        <f t="shared" ca="1" si="17"/>
        <v>1036</v>
      </c>
      <c r="C1037" s="91" t="s">
        <v>182</v>
      </c>
      <c r="D1037" s="1"/>
      <c r="E1037" s="1"/>
      <c r="F1037" s="1"/>
      <c r="G1037" s="1"/>
      <c r="H1037" s="85" t="s">
        <v>140</v>
      </c>
      <c r="I1037" s="22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1">
        <f t="shared" ca="1" si="17"/>
        <v>1037</v>
      </c>
      <c r="C1038" s="84"/>
      <c r="D1038" s="1"/>
      <c r="E1038" s="1"/>
      <c r="F1038" s="1"/>
      <c r="G1038" s="1"/>
      <c r="H1038" s="85"/>
      <c r="I1038" s="2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1">
        <f t="shared" ca="1" si="17"/>
        <v>1038</v>
      </c>
      <c r="C1039" s="84">
        <v>2281</v>
      </c>
      <c r="D1039" s="1" t="s">
        <v>183</v>
      </c>
      <c r="E1039" s="95"/>
      <c r="F1039" s="84" t="s">
        <v>298</v>
      </c>
      <c r="G1039" s="1" t="s">
        <v>199</v>
      </c>
      <c r="H1039" s="85"/>
      <c r="I1039" s="1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1">
        <f t="shared" ca="1" si="17"/>
        <v>1039</v>
      </c>
      <c r="C1040" s="84">
        <v>2282</v>
      </c>
      <c r="D1040" s="1" t="s">
        <v>184</v>
      </c>
      <c r="E1040" s="95"/>
      <c r="F1040" s="84" t="s">
        <v>298</v>
      </c>
      <c r="G1040" s="1" t="s">
        <v>254</v>
      </c>
      <c r="H1040" s="85"/>
      <c r="I1040" s="11">
        <v>-936404.84808940196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1">
        <f t="shared" ca="1" si="17"/>
        <v>1040</v>
      </c>
      <c r="C1041" s="84">
        <v>2283</v>
      </c>
      <c r="D1041" s="1" t="s">
        <v>185</v>
      </c>
      <c r="E1041" s="95"/>
      <c r="F1041" s="84" t="s">
        <v>298</v>
      </c>
      <c r="G1041" s="1" t="s">
        <v>254</v>
      </c>
      <c r="H1041" s="85"/>
      <c r="I1041" s="11">
        <v>-158726.07487444428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1">
        <f t="shared" ca="1" si="17"/>
        <v>1041</v>
      </c>
      <c r="C1042" s="84">
        <v>2282</v>
      </c>
      <c r="D1042" s="1" t="s">
        <v>184</v>
      </c>
      <c r="E1042" s="95"/>
      <c r="F1042" s="84" t="s">
        <v>298</v>
      </c>
      <c r="G1042" s="1" t="s">
        <v>199</v>
      </c>
      <c r="H1042" s="85"/>
      <c r="I1042" s="1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49">
        <v>254</v>
      </c>
      <c r="AB1042" s="49" t="s">
        <v>187</v>
      </c>
    </row>
    <row r="1043" spans="1:28" ht="11.65" customHeight="1" x14ac:dyDescent="0.2">
      <c r="A1043" s="51">
        <f t="shared" ca="1" si="17"/>
        <v>1042</v>
      </c>
      <c r="C1043" s="84">
        <v>254</v>
      </c>
      <c r="D1043" s="1" t="s">
        <v>186</v>
      </c>
      <c r="E1043" s="95"/>
      <c r="F1043" s="84" t="s">
        <v>298</v>
      </c>
      <c r="G1043" s="1" t="s">
        <v>254</v>
      </c>
      <c r="H1043" s="85"/>
      <c r="I1043" s="1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1">
        <f t="shared" ca="1" si="17"/>
        <v>1043</v>
      </c>
      <c r="C1044" s="91"/>
      <c r="D1044" s="1"/>
      <c r="E1044" s="1"/>
      <c r="F1044" s="1"/>
      <c r="G1044" s="1"/>
      <c r="H1044" s="85" t="s">
        <v>140</v>
      </c>
      <c r="I1044" s="20">
        <v>-1095130.9229638462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1">
        <f t="shared" ca="1" si="17"/>
        <v>1044</v>
      </c>
      <c r="C1045" s="84"/>
      <c r="D1045" s="1"/>
      <c r="E1045" s="1"/>
      <c r="F1045" s="1"/>
      <c r="G1045" s="1"/>
      <c r="H1045" s="85"/>
      <c r="I1045" s="2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1">
        <f t="shared" ca="1" si="17"/>
        <v>1045</v>
      </c>
      <c r="C1046" s="84">
        <v>22841</v>
      </c>
      <c r="D1046" s="96" t="s">
        <v>188</v>
      </c>
      <c r="E1046" s="1"/>
      <c r="F1046" s="1"/>
      <c r="G1046" s="1"/>
      <c r="H1046" s="85"/>
      <c r="I1046" s="2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1">
        <f t="shared" ca="1" si="17"/>
        <v>1046</v>
      </c>
      <c r="C1047" s="84"/>
      <c r="D1047" s="1"/>
      <c r="E1047" s="1"/>
      <c r="F1047" s="84" t="s">
        <v>292</v>
      </c>
      <c r="G1047" s="1" t="s">
        <v>199</v>
      </c>
      <c r="H1047" s="85"/>
      <c r="I1047" s="1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1">
        <f t="shared" ca="1" si="17"/>
        <v>1047</v>
      </c>
      <c r="C1048" s="84"/>
      <c r="D1048" s="1"/>
      <c r="E1048" s="1"/>
      <c r="F1048" s="84" t="s">
        <v>292</v>
      </c>
      <c r="G1048" s="1" t="s">
        <v>255</v>
      </c>
      <c r="H1048" s="85"/>
      <c r="I1048" s="11">
        <v>-137493.70867019205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1">
        <f t="shared" ca="1" si="17"/>
        <v>1048</v>
      </c>
      <c r="C1049" s="84"/>
      <c r="D1049" s="1"/>
      <c r="E1049" s="1"/>
      <c r="F1049" s="1"/>
      <c r="G1049" s="1"/>
      <c r="H1049" s="85" t="s">
        <v>140</v>
      </c>
      <c r="I1049" s="20">
        <v>-137493.70867019205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1">
        <f t="shared" ca="1" si="17"/>
        <v>1049</v>
      </c>
      <c r="C1050" s="84"/>
      <c r="D1050" s="1"/>
      <c r="E1050" s="1"/>
      <c r="F1050" s="1"/>
      <c r="G1050" s="1"/>
      <c r="H1050" s="85"/>
      <c r="I1050" s="2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1">
        <f t="shared" ca="1" si="17"/>
        <v>1050</v>
      </c>
      <c r="C1051" s="84">
        <v>254</v>
      </c>
      <c r="D1051" s="96"/>
      <c r="E1051" s="95"/>
      <c r="F1051" s="84" t="s">
        <v>292</v>
      </c>
      <c r="G1051" s="1" t="s">
        <v>259</v>
      </c>
      <c r="H1051" s="85"/>
      <c r="I1051" s="1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1">
        <f t="shared" ca="1" si="17"/>
        <v>1051</v>
      </c>
      <c r="C1052" s="84">
        <v>254</v>
      </c>
      <c r="D1052" s="96"/>
      <c r="E1052" s="95"/>
      <c r="F1052" s="84" t="s">
        <v>292</v>
      </c>
      <c r="G1052" s="1" t="s">
        <v>255</v>
      </c>
      <c r="H1052" s="85"/>
      <c r="I1052" s="1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1">
        <f t="shared" ca="1" si="17"/>
        <v>1052</v>
      </c>
      <c r="C1053" s="84">
        <v>254105</v>
      </c>
      <c r="D1053" s="1" t="s">
        <v>190</v>
      </c>
      <c r="E1053" s="95"/>
      <c r="F1053" s="84" t="s">
        <v>292</v>
      </c>
      <c r="G1053" s="1" t="s">
        <v>199</v>
      </c>
      <c r="H1053" s="85"/>
      <c r="I1053" s="1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1">
        <f t="shared" ca="1" si="17"/>
        <v>1053</v>
      </c>
      <c r="C1054" s="84">
        <v>2533</v>
      </c>
      <c r="D1054" s="96" t="s">
        <v>191</v>
      </c>
      <c r="E1054" s="95"/>
      <c r="F1054" s="84" t="s">
        <v>292</v>
      </c>
      <c r="G1054" s="1" t="s">
        <v>32</v>
      </c>
      <c r="H1054" s="85"/>
      <c r="I1054" s="1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1">
        <f t="shared" ca="1" si="17"/>
        <v>1054</v>
      </c>
      <c r="C1055" s="84">
        <v>254</v>
      </c>
      <c r="D1055" s="96" t="s">
        <v>191</v>
      </c>
      <c r="E1055" s="95"/>
      <c r="F1055" s="84" t="s">
        <v>292</v>
      </c>
      <c r="G1055" s="1" t="s">
        <v>253</v>
      </c>
      <c r="H1055" s="85"/>
      <c r="I1055" s="1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1">
        <f t="shared" ca="1" si="17"/>
        <v>1055</v>
      </c>
      <c r="C1056" s="84">
        <v>254</v>
      </c>
      <c r="D1056" s="96" t="s">
        <v>325</v>
      </c>
      <c r="E1056" s="1"/>
      <c r="F1056" s="84" t="s">
        <v>292</v>
      </c>
      <c r="G1056" s="1" t="s">
        <v>199</v>
      </c>
      <c r="H1056" s="85"/>
      <c r="I1056" s="11">
        <v>-25424575.079999998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1">
        <f t="shared" ca="1" si="17"/>
        <v>1056</v>
      </c>
      <c r="C1057" s="84"/>
      <c r="D1057" s="1"/>
      <c r="E1057" s="1"/>
      <c r="F1057" s="84"/>
      <c r="G1057" s="1"/>
      <c r="H1057" s="85" t="s">
        <v>140</v>
      </c>
      <c r="I1057" s="20">
        <v>-25424575.079999998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1">
        <f t="shared" ca="1" si="17"/>
        <v>1057</v>
      </c>
      <c r="C1058" s="84"/>
      <c r="D1058" s="1"/>
      <c r="E1058" s="1"/>
      <c r="F1058" s="1"/>
      <c r="G1058" s="1"/>
      <c r="H1058" s="85"/>
      <c r="I1058" s="2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1">
        <f t="shared" ca="1" si="17"/>
        <v>1058</v>
      </c>
      <c r="C1059" s="84">
        <v>252</v>
      </c>
      <c r="D1059" s="1" t="s">
        <v>192</v>
      </c>
      <c r="E1059" s="1"/>
      <c r="F1059" s="1"/>
      <c r="G1059" s="1"/>
      <c r="H1059" s="85"/>
      <c r="I1059" s="2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1">
        <f t="shared" ca="1" si="17"/>
        <v>1059</v>
      </c>
      <c r="C1060" s="84"/>
      <c r="D1060" s="1"/>
      <c r="E1060" s="1"/>
      <c r="F1060" s="84" t="s">
        <v>294</v>
      </c>
      <c r="G1060" s="1" t="s">
        <v>199</v>
      </c>
      <c r="H1060" s="85"/>
      <c r="I1060" s="11">
        <v>-3000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1">
        <f t="shared" ca="1" si="17"/>
        <v>1060</v>
      </c>
      <c r="C1061" s="84"/>
      <c r="D1061" s="1"/>
      <c r="E1061" s="1"/>
      <c r="F1061" s="84" t="s">
        <v>296</v>
      </c>
      <c r="G1061" s="1" t="s">
        <v>26</v>
      </c>
      <c r="H1061" s="85"/>
      <c r="I1061" s="1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1">
        <f t="shared" ca="1" si="17"/>
        <v>1061</v>
      </c>
      <c r="C1062" s="84"/>
      <c r="D1062" s="1"/>
      <c r="E1062" s="1"/>
      <c r="F1062" s="84" t="s">
        <v>296</v>
      </c>
      <c r="G1062" s="1" t="s">
        <v>257</v>
      </c>
      <c r="H1062" s="85"/>
      <c r="I1062" s="1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1">
        <f t="shared" ca="1" si="17"/>
        <v>1062</v>
      </c>
      <c r="C1063" s="84"/>
      <c r="D1063" s="1"/>
      <c r="E1063" s="1"/>
      <c r="F1063" s="84" t="s">
        <v>294</v>
      </c>
      <c r="G1063" s="1" t="s">
        <v>255</v>
      </c>
      <c r="H1063" s="85"/>
      <c r="I1063" s="1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1">
        <f t="shared" ca="1" si="17"/>
        <v>1063</v>
      </c>
      <c r="C1064" s="84"/>
      <c r="D1064" s="1"/>
      <c r="E1064" s="1"/>
      <c r="F1064" s="84" t="s">
        <v>295</v>
      </c>
      <c r="G1064" s="1" t="s">
        <v>261</v>
      </c>
      <c r="H1064" s="85"/>
      <c r="I1064" s="1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1">
        <f t="shared" ca="1" si="17"/>
        <v>1064</v>
      </c>
      <c r="C1065" s="91" t="s">
        <v>193</v>
      </c>
      <c r="D1065" s="1"/>
      <c r="E1065" s="1"/>
      <c r="F1065" s="1"/>
      <c r="G1065" s="1"/>
      <c r="H1065" s="85" t="s">
        <v>326</v>
      </c>
      <c r="I1065" s="22">
        <v>22183.701184419831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1">
        <f t="shared" ca="1" si="17"/>
        <v>1065</v>
      </c>
      <c r="C1066" s="84"/>
      <c r="D1066" s="1"/>
      <c r="E1066" s="1"/>
      <c r="F1066" s="1"/>
      <c r="G1066" s="1"/>
      <c r="H1066" s="85"/>
      <c r="I1066" s="2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1">
        <f t="shared" ca="1" si="17"/>
        <v>1066</v>
      </c>
      <c r="C1067" s="84">
        <v>25398</v>
      </c>
      <c r="D1067" s="1" t="s">
        <v>195</v>
      </c>
      <c r="E1067" s="1"/>
      <c r="F1067" s="1"/>
      <c r="G1067" s="1"/>
      <c r="H1067" s="85"/>
      <c r="I1067" s="2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1">
        <f t="shared" ca="1" si="17"/>
        <v>1067</v>
      </c>
      <c r="C1068" s="84"/>
      <c r="D1068" s="1"/>
      <c r="E1068" s="1"/>
      <c r="F1068" s="84" t="s">
        <v>292</v>
      </c>
      <c r="G1068" s="1" t="s">
        <v>199</v>
      </c>
      <c r="H1068" s="85"/>
      <c r="I1068" s="1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1">
        <f t="shared" ca="1" si="17"/>
        <v>1068</v>
      </c>
      <c r="C1069" s="84"/>
      <c r="D1069" s="1"/>
      <c r="E1069" s="1"/>
      <c r="F1069" s="1"/>
      <c r="G1069" s="1"/>
      <c r="H1069" s="85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1">
        <f t="shared" ca="1" si="17"/>
        <v>1069</v>
      </c>
      <c r="C1070" s="84"/>
      <c r="D1070" s="1"/>
      <c r="E1070" s="1"/>
      <c r="F1070" s="1"/>
      <c r="G1070" s="1"/>
      <c r="H1070" s="85"/>
      <c r="I1070" s="2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1">
        <f t="shared" ca="1" si="17"/>
        <v>1070</v>
      </c>
      <c r="C1071" s="84">
        <v>25399</v>
      </c>
      <c r="D1071" s="1" t="s">
        <v>196</v>
      </c>
      <c r="E1071" s="1"/>
      <c r="F1071" s="1"/>
      <c r="G1071" s="1"/>
      <c r="H1071" s="85"/>
      <c r="I1071" s="2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1">
        <f t="shared" ca="1" si="17"/>
        <v>1071</v>
      </c>
      <c r="C1072" s="84"/>
      <c r="D1072" s="1"/>
      <c r="E1072" s="1"/>
      <c r="F1072" s="84" t="s">
        <v>292</v>
      </c>
      <c r="G1072" s="1" t="s">
        <v>199</v>
      </c>
      <c r="H1072" s="85"/>
      <c r="I1072" s="11">
        <v>-476995.04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1">
        <f t="shared" ca="1" si="17"/>
        <v>1072</v>
      </c>
      <c r="C1073" s="84"/>
      <c r="D1073" s="1"/>
      <c r="E1073" s="1"/>
      <c r="F1073" s="84" t="s">
        <v>116</v>
      </c>
      <c r="G1073" s="1" t="s">
        <v>270</v>
      </c>
      <c r="H1073" s="85"/>
      <c r="I1073" s="1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1">
        <f t="shared" ca="1" si="17"/>
        <v>1073</v>
      </c>
      <c r="C1074" s="84"/>
      <c r="D1074" s="1"/>
      <c r="E1074" s="1"/>
      <c r="F1074" s="84" t="s">
        <v>116</v>
      </c>
      <c r="G1074" s="1" t="s">
        <v>254</v>
      </c>
      <c r="H1074" s="85"/>
      <c r="I1074" s="11">
        <v>-3673540.7635212047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1">
        <f t="shared" ca="1" si="17"/>
        <v>1074</v>
      </c>
      <c r="C1075" s="84"/>
      <c r="D1075" s="1"/>
      <c r="E1075" s="1"/>
      <c r="F1075" s="84" t="s">
        <v>292</v>
      </c>
      <c r="G1075" s="1" t="s">
        <v>255</v>
      </c>
      <c r="H1075" s="85"/>
      <c r="I1075" s="11">
        <v>-25173.394426374169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1">
        <f t="shared" ca="1" si="17"/>
        <v>1075</v>
      </c>
      <c r="C1076" s="84"/>
      <c r="D1076" s="1"/>
      <c r="E1076" s="1"/>
      <c r="F1076" s="84" t="s">
        <v>292</v>
      </c>
      <c r="G1076" s="1" t="s">
        <v>257</v>
      </c>
      <c r="H1076" s="85"/>
      <c r="I1076" s="1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1">
        <f t="shared" ca="1" si="17"/>
        <v>1076</v>
      </c>
      <c r="C1077" s="84"/>
      <c r="D1077" s="1"/>
      <c r="E1077" s="1"/>
      <c r="F1077" s="84" t="s">
        <v>292</v>
      </c>
      <c r="G1077" s="1" t="s">
        <v>26</v>
      </c>
      <c r="H1077" s="85"/>
      <c r="I1077" s="11">
        <v>-559605.49737149558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1">
        <f t="shared" ca="1" si="17"/>
        <v>1077</v>
      </c>
      <c r="C1078" s="84"/>
      <c r="D1078" s="1"/>
      <c r="E1078" s="1"/>
      <c r="F1078" s="84" t="s">
        <v>292</v>
      </c>
      <c r="G1078" s="1" t="s">
        <v>258</v>
      </c>
      <c r="H1078" s="85"/>
      <c r="I1078" s="1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1">
        <f t="shared" ca="1" si="17"/>
        <v>1078</v>
      </c>
      <c r="C1079" s="84"/>
      <c r="D1079" s="1"/>
      <c r="E1079" s="1"/>
      <c r="F1079" s="84" t="s">
        <v>292</v>
      </c>
      <c r="G1079" s="1" t="s">
        <v>32</v>
      </c>
      <c r="H1079" s="85"/>
      <c r="I1079" s="1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1">
        <f t="shared" ca="1" si="17"/>
        <v>1079</v>
      </c>
      <c r="C1080" s="84"/>
      <c r="D1080" s="1"/>
      <c r="E1080" s="1"/>
      <c r="F1080" s="84" t="s">
        <v>292</v>
      </c>
      <c r="G1080" s="1" t="s">
        <v>253</v>
      </c>
      <c r="H1080" s="85"/>
      <c r="I1080" s="1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1">
        <f t="shared" ca="1" si="17"/>
        <v>1080</v>
      </c>
      <c r="C1081" s="84"/>
      <c r="D1081" s="1"/>
      <c r="E1081" s="1"/>
      <c r="F1081" s="1"/>
      <c r="G1081" s="1"/>
      <c r="H1081" s="85" t="s">
        <v>140</v>
      </c>
      <c r="I1081" s="20">
        <v>-4735314.6953190742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1">
        <f t="shared" ca="1" si="17"/>
        <v>1081</v>
      </c>
      <c r="C1082" s="84"/>
      <c r="D1082" s="1"/>
      <c r="E1082" s="1"/>
      <c r="F1082" s="1"/>
      <c r="G1082" s="1"/>
      <c r="H1082" s="85"/>
      <c r="I1082" s="2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1">
        <f t="shared" ca="1" si="17"/>
        <v>1082</v>
      </c>
      <c r="C1083" s="84">
        <v>190</v>
      </c>
      <c r="D1083" s="1" t="s">
        <v>197</v>
      </c>
      <c r="E1083" s="1"/>
      <c r="F1083" s="1"/>
      <c r="G1083" s="1"/>
      <c r="H1083" s="85"/>
      <c r="I1083" s="2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1">
        <f t="shared" ca="1" si="17"/>
        <v>1083</v>
      </c>
      <c r="C1084" s="84"/>
      <c r="D1084" s="1"/>
      <c r="E1084" s="1"/>
      <c r="F1084" s="84" t="s">
        <v>292</v>
      </c>
      <c r="G1084" s="1" t="s">
        <v>199</v>
      </c>
      <c r="H1084" s="85"/>
      <c r="I1084" s="11">
        <v>6251038.7999999998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1">
        <f t="shared" ca="1" si="17"/>
        <v>1084</v>
      </c>
      <c r="C1085" s="84"/>
      <c r="D1085" s="1"/>
      <c r="E1085" s="1"/>
      <c r="F1085" s="84" t="s">
        <v>295</v>
      </c>
      <c r="G1085" s="1" t="s">
        <v>261</v>
      </c>
      <c r="H1085" s="85"/>
      <c r="I1085" s="1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1">
        <f t="shared" ca="1" si="17"/>
        <v>1085</v>
      </c>
      <c r="C1086" s="84"/>
      <c r="D1086" s="1"/>
      <c r="E1086" s="1"/>
      <c r="F1086" s="84" t="s">
        <v>299</v>
      </c>
      <c r="G1086" s="1" t="s">
        <v>254</v>
      </c>
      <c r="H1086" s="85"/>
      <c r="I1086" s="11">
        <v>1843638.5335299403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1">
        <f t="shared" ref="A1087:A1150" ca="1" si="18">OFFSET(A1087,-1,)+1</f>
        <v>1086</v>
      </c>
      <c r="C1087" s="84"/>
      <c r="D1087" s="1"/>
      <c r="E1087" s="1"/>
      <c r="F1087" s="84" t="s">
        <v>292</v>
      </c>
      <c r="G1087" s="1" t="s">
        <v>277</v>
      </c>
      <c r="H1087" s="85"/>
      <c r="I1087" s="1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1">
        <f t="shared" ca="1" si="18"/>
        <v>1087</v>
      </c>
      <c r="C1088" s="84"/>
      <c r="D1088" s="1"/>
      <c r="E1088" s="1"/>
      <c r="F1088" s="84" t="s">
        <v>295</v>
      </c>
      <c r="G1088" s="1" t="s">
        <v>275</v>
      </c>
      <c r="H1088" s="85"/>
      <c r="I1088" s="11">
        <v>318070.7523307419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1">
        <f t="shared" ca="1" si="18"/>
        <v>1088</v>
      </c>
      <c r="C1089" s="84"/>
      <c r="D1089" s="1"/>
      <c r="E1089" s="1"/>
      <c r="F1089" s="84" t="s">
        <v>292</v>
      </c>
      <c r="G1089" s="1" t="s">
        <v>276</v>
      </c>
      <c r="H1089" s="85"/>
      <c r="I1089" s="1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1">
        <f t="shared" ca="1" si="18"/>
        <v>1089</v>
      </c>
      <c r="C1090" s="84"/>
      <c r="D1090" s="1"/>
      <c r="E1090" s="1"/>
      <c r="F1090" s="84" t="s">
        <v>292</v>
      </c>
      <c r="G1090" s="1" t="s">
        <v>26</v>
      </c>
      <c r="H1090" s="85"/>
      <c r="I1090" s="11">
        <v>604567.26886245119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1">
        <f t="shared" ca="1" si="18"/>
        <v>1090</v>
      </c>
      <c r="C1091" s="84"/>
      <c r="D1091" s="1"/>
      <c r="E1091" s="1"/>
      <c r="F1091" s="84" t="s">
        <v>292</v>
      </c>
      <c r="G1091" s="1" t="s">
        <v>253</v>
      </c>
      <c r="H1091" s="85"/>
      <c r="I1091" s="1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1">
        <f t="shared" ca="1" si="18"/>
        <v>1091</v>
      </c>
      <c r="C1092" s="84"/>
      <c r="D1092" s="1"/>
      <c r="E1092" s="1"/>
      <c r="F1092" s="84" t="s">
        <v>298</v>
      </c>
      <c r="G1092" s="1" t="s">
        <v>272</v>
      </c>
      <c r="H1092" s="85"/>
      <c r="I1092" s="1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1">
        <f t="shared" ca="1" si="18"/>
        <v>1092</v>
      </c>
      <c r="C1093" s="84"/>
      <c r="D1093" s="1"/>
      <c r="E1093" s="1"/>
      <c r="F1093" s="84" t="s">
        <v>292</v>
      </c>
      <c r="G1093" s="1" t="s">
        <v>255</v>
      </c>
      <c r="H1093" s="85"/>
      <c r="I1093" s="11">
        <v>33805.022415338717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1">
        <f t="shared" ca="1" si="18"/>
        <v>1093</v>
      </c>
      <c r="C1094" s="84"/>
      <c r="D1094" s="1"/>
      <c r="E1094" s="1"/>
      <c r="F1094" s="84" t="s">
        <v>292</v>
      </c>
      <c r="G1094" s="1" t="s">
        <v>257</v>
      </c>
      <c r="H1094" s="85"/>
      <c r="I1094" s="1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1">
        <f t="shared" ca="1" si="18"/>
        <v>1094</v>
      </c>
      <c r="C1095" s="84"/>
      <c r="D1095" s="1"/>
      <c r="E1095" s="1"/>
      <c r="F1095" s="84" t="s">
        <v>292</v>
      </c>
      <c r="G1095" s="1" t="s">
        <v>258</v>
      </c>
      <c r="H1095" s="85"/>
      <c r="I1095" s="1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1">
        <f t="shared" ca="1" si="18"/>
        <v>1095</v>
      </c>
      <c r="C1096" s="84"/>
      <c r="D1096" s="1"/>
      <c r="E1096" s="1"/>
      <c r="F1096" s="84" t="s">
        <v>292</v>
      </c>
      <c r="G1096" s="1" t="s">
        <v>32</v>
      </c>
      <c r="H1096" s="85"/>
      <c r="I1096" s="1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1">
        <f t="shared" ca="1" si="18"/>
        <v>1096</v>
      </c>
      <c r="C1097" s="84"/>
      <c r="D1097" s="1"/>
      <c r="E1097" s="1"/>
      <c r="F1097" s="84" t="s">
        <v>294</v>
      </c>
      <c r="G1097" s="1" t="s">
        <v>262</v>
      </c>
      <c r="H1097" s="85"/>
      <c r="I1097" s="11">
        <v>-3295500.1373026315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1">
        <f t="shared" ca="1" si="18"/>
        <v>1097</v>
      </c>
      <c r="C1098" s="84"/>
      <c r="D1098" s="1"/>
      <c r="E1098" s="1"/>
      <c r="F1098" s="84" t="s">
        <v>294</v>
      </c>
      <c r="G1098" s="1" t="s">
        <v>269</v>
      </c>
      <c r="H1098" s="85"/>
      <c r="I1098" s="11">
        <v>100448.71729430504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1">
        <f t="shared" ca="1" si="18"/>
        <v>1098</v>
      </c>
      <c r="C1099" s="84"/>
      <c r="D1099" s="1"/>
      <c r="E1099" s="1"/>
      <c r="F1099" s="1"/>
      <c r="G1099" s="1"/>
      <c r="H1099" s="85"/>
      <c r="I1099" s="2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1">
        <f t="shared" ca="1" si="18"/>
        <v>1099</v>
      </c>
      <c r="C1100" s="84" t="s">
        <v>198</v>
      </c>
      <c r="D1100" s="1"/>
      <c r="E1100" s="1"/>
      <c r="F1100" s="1"/>
      <c r="G1100" s="1"/>
      <c r="H1100" s="85" t="s">
        <v>194</v>
      </c>
      <c r="I1100" s="13">
        <v>5856068.9571301444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1">
        <f t="shared" ca="1" si="18"/>
        <v>1100</v>
      </c>
      <c r="C1101" s="84"/>
      <c r="D1101" s="1"/>
      <c r="E1101" s="1"/>
      <c r="F1101" s="1"/>
      <c r="G1101" s="1"/>
      <c r="H1101" s="85"/>
      <c r="I1101" s="2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1">
        <f t="shared" ca="1" si="18"/>
        <v>1101</v>
      </c>
      <c r="C1102" s="84">
        <v>281</v>
      </c>
      <c r="D1102" s="1" t="s">
        <v>197</v>
      </c>
      <c r="E1102" s="1"/>
      <c r="F1102" s="1"/>
      <c r="G1102" s="1"/>
      <c r="H1102" s="85"/>
      <c r="I1102" s="2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1">
        <f t="shared" ca="1" si="18"/>
        <v>1102</v>
      </c>
      <c r="C1103" s="84"/>
      <c r="D1103" s="1"/>
      <c r="E1103" s="1"/>
      <c r="F1103" s="84" t="s">
        <v>292</v>
      </c>
      <c r="G1103" s="1" t="s">
        <v>199</v>
      </c>
      <c r="H1103" s="85"/>
      <c r="I1103" s="1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1">
        <f t="shared" ca="1" si="18"/>
        <v>1103</v>
      </c>
      <c r="C1104" s="84"/>
      <c r="D1104" s="1"/>
      <c r="E1104" s="1"/>
      <c r="F1104" s="84" t="s">
        <v>293</v>
      </c>
      <c r="G1104" s="1" t="s">
        <v>26</v>
      </c>
      <c r="H1104" s="85"/>
      <c r="I1104" s="1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1">
        <f t="shared" ca="1" si="18"/>
        <v>1104</v>
      </c>
      <c r="C1105" s="84"/>
      <c r="D1105" s="1"/>
      <c r="E1105" s="1"/>
      <c r="F1105" s="84" t="s">
        <v>293</v>
      </c>
      <c r="G1105" s="1" t="s">
        <v>255</v>
      </c>
      <c r="H1105" s="85"/>
      <c r="I1105" s="1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1">
        <f t="shared" ca="1" si="18"/>
        <v>1105</v>
      </c>
      <c r="C1106" s="84"/>
      <c r="D1106" s="1"/>
      <c r="E1106" s="1"/>
      <c r="F1106" s="84" t="s">
        <v>293</v>
      </c>
      <c r="G1106" s="1" t="s">
        <v>257</v>
      </c>
      <c r="H1106" s="85"/>
      <c r="I1106" s="1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1">
        <f t="shared" ca="1" si="18"/>
        <v>1106</v>
      </c>
      <c r="C1107" s="84"/>
      <c r="D1107" s="1"/>
      <c r="E1107" s="1"/>
      <c r="F1107" s="84" t="s">
        <v>296</v>
      </c>
      <c r="G1107" s="1" t="s">
        <v>281</v>
      </c>
      <c r="H1107" s="85"/>
      <c r="I1107" s="1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1">
        <f t="shared" ca="1" si="18"/>
        <v>1107</v>
      </c>
      <c r="C1108" s="84"/>
      <c r="D1108" s="1"/>
      <c r="E1108" s="1"/>
      <c r="F1108" s="1"/>
      <c r="G1108" s="1"/>
      <c r="H1108" s="85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1">
        <f t="shared" ca="1" si="18"/>
        <v>1108</v>
      </c>
      <c r="C1109" s="84"/>
      <c r="D1109" s="1"/>
      <c r="E1109" s="1"/>
      <c r="F1109" s="1"/>
      <c r="G1109" s="1"/>
      <c r="H1109" s="85"/>
      <c r="I1109" s="2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1">
        <f t="shared" ca="1" si="18"/>
        <v>1109</v>
      </c>
      <c r="C1110" s="84">
        <v>282</v>
      </c>
      <c r="D1110" s="1" t="s">
        <v>200</v>
      </c>
      <c r="E1110" s="1"/>
      <c r="F1110" s="1"/>
      <c r="G1110" s="1"/>
      <c r="H1110" s="85"/>
      <c r="I1110" s="2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1">
        <f t="shared" ca="1" si="18"/>
        <v>1110</v>
      </c>
      <c r="C1111" s="84"/>
      <c r="D1111" s="1"/>
      <c r="E1111" s="1"/>
      <c r="F1111" s="84" t="s">
        <v>116</v>
      </c>
      <c r="G1111" s="1" t="s">
        <v>199</v>
      </c>
      <c r="H1111" s="85"/>
      <c r="I1111" s="11">
        <v>-277663035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1">
        <f t="shared" ca="1" si="18"/>
        <v>1111</v>
      </c>
      <c r="C1112" s="84"/>
      <c r="D1112" s="1"/>
      <c r="E1112" s="1"/>
      <c r="F1112" s="84" t="s">
        <v>311</v>
      </c>
      <c r="G1112" s="1" t="s">
        <v>314</v>
      </c>
      <c r="H1112" s="85"/>
      <c r="I1112" s="11">
        <v>5057.2847743274606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1">
        <f t="shared" ca="1" si="18"/>
        <v>1112</v>
      </c>
      <c r="C1113" s="84"/>
      <c r="D1113" s="1"/>
      <c r="E1113" s="1"/>
      <c r="F1113" s="84" t="s">
        <v>311</v>
      </c>
      <c r="G1113" s="1" t="s">
        <v>284</v>
      </c>
      <c r="H1113" s="85"/>
      <c r="I1113" s="11">
        <v>4.2989320093440989E-2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1">
        <f t="shared" ca="1" si="18"/>
        <v>1113</v>
      </c>
      <c r="C1114" s="84"/>
      <c r="D1114" s="1"/>
      <c r="E1114" s="1"/>
      <c r="F1114" s="84" t="s">
        <v>116</v>
      </c>
      <c r="G1114" s="1" t="s">
        <v>262</v>
      </c>
      <c r="H1114" s="85"/>
      <c r="I1114" s="11">
        <v>-1988504.6650717538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1">
        <f t="shared" ca="1" si="18"/>
        <v>1114</v>
      </c>
      <c r="C1115" s="84"/>
      <c r="D1115" s="1"/>
      <c r="E1115" s="1"/>
      <c r="F1115" s="84" t="s">
        <v>299</v>
      </c>
      <c r="G1115" s="1" t="s">
        <v>254</v>
      </c>
      <c r="H1115" s="85"/>
      <c r="I1115" s="11">
        <v>-126128.37163466783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1">
        <f t="shared" ca="1" si="18"/>
        <v>1115</v>
      </c>
      <c r="C1116" s="84"/>
      <c r="D1116" s="1"/>
      <c r="E1116" s="1"/>
      <c r="F1116" s="84" t="s">
        <v>298</v>
      </c>
      <c r="G1116" s="1" t="s">
        <v>269</v>
      </c>
      <c r="H1116" s="85"/>
      <c r="I1116" s="11">
        <v>-51866.829392275329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1">
        <f t="shared" ca="1" si="18"/>
        <v>1116</v>
      </c>
      <c r="C1117" s="84"/>
      <c r="D1117" s="1"/>
      <c r="E1117" s="1"/>
      <c r="F1117" s="84" t="s">
        <v>292</v>
      </c>
      <c r="G1117" s="1" t="s">
        <v>272</v>
      </c>
      <c r="H1117" s="85"/>
      <c r="I1117" s="11">
        <v>-436804.05572476354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1">
        <f t="shared" ca="1" si="18"/>
        <v>1117</v>
      </c>
      <c r="C1118" s="84"/>
      <c r="D1118" s="1"/>
      <c r="E1118" s="1"/>
      <c r="F1118" s="84" t="s">
        <v>292</v>
      </c>
      <c r="G1118" s="1" t="s">
        <v>255</v>
      </c>
      <c r="H1118" s="85"/>
      <c r="I1118" s="1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1">
        <f t="shared" ca="1" si="18"/>
        <v>1118</v>
      </c>
      <c r="C1119" s="84"/>
      <c r="D1119" s="1"/>
      <c r="E1119" s="1"/>
      <c r="F1119" s="84" t="s">
        <v>292</v>
      </c>
      <c r="G1119" s="1" t="s">
        <v>257</v>
      </c>
      <c r="H1119" s="85"/>
      <c r="I1119" s="1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1">
        <f t="shared" ca="1" si="18"/>
        <v>1119</v>
      </c>
      <c r="C1120" s="84"/>
      <c r="D1120" s="1"/>
      <c r="E1120" s="1"/>
      <c r="F1120" s="84" t="s">
        <v>292</v>
      </c>
      <c r="G1120" s="1" t="s">
        <v>253</v>
      </c>
      <c r="H1120" s="85"/>
      <c r="I1120" s="1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1">
        <f t="shared" ca="1" si="18"/>
        <v>1120</v>
      </c>
      <c r="C1121" s="84"/>
      <c r="D1121" s="1"/>
      <c r="E1121" s="1"/>
      <c r="F1121" s="84" t="s">
        <v>292</v>
      </c>
      <c r="G1121" s="1" t="s">
        <v>32</v>
      </c>
      <c r="H1121" s="85"/>
      <c r="I1121" s="1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1">
        <f t="shared" ca="1" si="18"/>
        <v>1121</v>
      </c>
      <c r="C1122" s="84"/>
      <c r="D1122" s="1"/>
      <c r="E1122" s="1"/>
      <c r="F1122" s="84" t="s">
        <v>292</v>
      </c>
      <c r="G1122" s="1" t="s">
        <v>261</v>
      </c>
      <c r="H1122" s="85"/>
      <c r="I1122" s="1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1">
        <f t="shared" ca="1" si="18"/>
        <v>1122</v>
      </c>
      <c r="C1123" s="84"/>
      <c r="D1123" s="1"/>
      <c r="E1123" s="1"/>
      <c r="F1123" s="84" t="s">
        <v>292</v>
      </c>
      <c r="G1123" s="1" t="s">
        <v>259</v>
      </c>
      <c r="H1123" s="85"/>
      <c r="I1123" s="11">
        <v>1311.4617757486731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1">
        <f t="shared" ca="1" si="18"/>
        <v>1123</v>
      </c>
      <c r="C1124" s="84"/>
      <c r="D1124" s="1"/>
      <c r="E1124" s="1"/>
      <c r="F1124" s="84" t="s">
        <v>292</v>
      </c>
      <c r="G1124" s="1" t="s">
        <v>26</v>
      </c>
      <c r="H1124" s="85"/>
      <c r="I1124" s="11">
        <v>1137512.6476382888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1">
        <f t="shared" ca="1" si="18"/>
        <v>1124</v>
      </c>
      <c r="C1125" s="84"/>
      <c r="D1125" s="1"/>
      <c r="E1125" s="1"/>
      <c r="F1125" s="1"/>
      <c r="G1125" s="1"/>
      <c r="H1125" s="85" t="s">
        <v>194</v>
      </c>
      <c r="I1125" s="13">
        <v>-279122457.48464578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1">
        <f t="shared" ca="1" si="18"/>
        <v>1125</v>
      </c>
      <c r="C1126" s="84"/>
      <c r="D1126" s="1"/>
      <c r="E1126" s="1"/>
      <c r="F1126" s="1"/>
      <c r="G1126" s="1"/>
      <c r="H1126" s="85"/>
      <c r="I1126" s="2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1">
        <f t="shared" ca="1" si="18"/>
        <v>1126</v>
      </c>
      <c r="C1127" s="84">
        <v>283</v>
      </c>
      <c r="D1127" s="1" t="s">
        <v>200</v>
      </c>
      <c r="E1127" s="1"/>
      <c r="F1127" s="1"/>
      <c r="G1127" s="1"/>
      <c r="H1127" s="85"/>
      <c r="I1127" s="2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1">
        <f t="shared" ca="1" si="18"/>
        <v>1127</v>
      </c>
      <c r="C1128" s="84"/>
      <c r="D1128" s="1"/>
      <c r="E1128" s="1"/>
      <c r="F1128" s="84" t="s">
        <v>116</v>
      </c>
      <c r="G1128" s="1" t="s">
        <v>199</v>
      </c>
      <c r="H1128" s="85"/>
      <c r="I1128" s="11">
        <v>458387.14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1">
        <f t="shared" ca="1" si="18"/>
        <v>1128</v>
      </c>
      <c r="C1129" s="84"/>
      <c r="D1129" s="1"/>
      <c r="E1129" s="1"/>
      <c r="F1129" s="84" t="s">
        <v>292</v>
      </c>
      <c r="G1129" s="1" t="s">
        <v>26</v>
      </c>
      <c r="H1129" s="85"/>
      <c r="I1129" s="11">
        <v>-216.79563318408054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1">
        <f t="shared" ca="1" si="18"/>
        <v>1129</v>
      </c>
      <c r="C1130" s="84"/>
      <c r="D1130" s="1"/>
      <c r="E1130" s="1"/>
      <c r="F1130" s="84" t="s">
        <v>292</v>
      </c>
      <c r="G1130" s="1" t="s">
        <v>253</v>
      </c>
      <c r="H1130" s="85"/>
      <c r="I1130" s="1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1">
        <f t="shared" ca="1" si="18"/>
        <v>1130</v>
      </c>
      <c r="C1131" s="84"/>
      <c r="D1131" s="1"/>
      <c r="E1131" s="1"/>
      <c r="F1131" s="84" t="s">
        <v>299</v>
      </c>
      <c r="G1131" s="1" t="s">
        <v>254</v>
      </c>
      <c r="H1131" s="85"/>
      <c r="I1131" s="11">
        <v>-1411652.2911121668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1">
        <f t="shared" ca="1" si="18"/>
        <v>1131</v>
      </c>
      <c r="C1132" s="84"/>
      <c r="D1132" s="1"/>
      <c r="E1132" s="1"/>
      <c r="F1132" s="84" t="s">
        <v>116</v>
      </c>
      <c r="G1132" s="1" t="s">
        <v>270</v>
      </c>
      <c r="H1132" s="85"/>
      <c r="I1132" s="11">
        <v>-228865.75794349992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1">
        <f t="shared" ca="1" si="18"/>
        <v>1132</v>
      </c>
      <c r="C1133" s="84"/>
      <c r="D1133" s="1"/>
      <c r="E1133" s="1"/>
      <c r="F1133" s="84" t="s">
        <v>298</v>
      </c>
      <c r="G1133" s="1" t="s">
        <v>272</v>
      </c>
      <c r="H1133" s="85"/>
      <c r="I1133" s="11">
        <v>-70383.921426929897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1">
        <f t="shared" ca="1" si="18"/>
        <v>1133</v>
      </c>
      <c r="C1134" s="84"/>
      <c r="D1134" s="1"/>
      <c r="E1134" s="1"/>
      <c r="F1134" s="84" t="s">
        <v>292</v>
      </c>
      <c r="G1134" s="1" t="s">
        <v>276</v>
      </c>
      <c r="H1134" s="85"/>
      <c r="I1134" s="1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1">
        <f t="shared" ca="1" si="18"/>
        <v>1134</v>
      </c>
      <c r="C1135" s="84"/>
      <c r="D1135" s="1"/>
      <c r="E1135" s="1"/>
      <c r="F1135" s="84" t="s">
        <v>298</v>
      </c>
      <c r="G1135" s="1" t="s">
        <v>263</v>
      </c>
      <c r="H1135" s="85"/>
      <c r="I1135" s="1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1">
        <f t="shared" ca="1" si="18"/>
        <v>1135</v>
      </c>
      <c r="C1136" s="84"/>
      <c r="D1136" s="1"/>
      <c r="E1136" s="1"/>
      <c r="F1136" s="84" t="s">
        <v>292</v>
      </c>
      <c r="G1136" s="1" t="s">
        <v>255</v>
      </c>
      <c r="H1136" s="85"/>
      <c r="I1136" s="11">
        <v>-162434.90445215418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1">
        <f t="shared" ca="1" si="18"/>
        <v>1136</v>
      </c>
      <c r="C1137" s="84"/>
      <c r="D1137" s="1"/>
      <c r="E1137" s="1"/>
      <c r="F1137" s="84" t="s">
        <v>292</v>
      </c>
      <c r="G1137" s="1" t="s">
        <v>257</v>
      </c>
      <c r="H1137" s="85"/>
      <c r="I1137" s="1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1">
        <f t="shared" ca="1" si="18"/>
        <v>1137</v>
      </c>
      <c r="C1138" s="84"/>
      <c r="D1138" s="1"/>
      <c r="E1138" s="1"/>
      <c r="F1138" s="84" t="s">
        <v>292</v>
      </c>
      <c r="G1138" s="1" t="s">
        <v>258</v>
      </c>
      <c r="H1138" s="85"/>
      <c r="I1138" s="1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1">
        <f t="shared" ca="1" si="18"/>
        <v>1138</v>
      </c>
      <c r="C1139" s="84"/>
      <c r="D1139" s="1"/>
      <c r="E1139" s="1"/>
      <c r="F1139" s="84" t="s">
        <v>292</v>
      </c>
      <c r="G1139" s="1" t="s">
        <v>32</v>
      </c>
      <c r="H1139" s="85"/>
      <c r="I1139" s="1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1">
        <f t="shared" ca="1" si="18"/>
        <v>1139</v>
      </c>
      <c r="C1140" s="84"/>
      <c r="D1140" s="1"/>
      <c r="E1140" s="1"/>
      <c r="F1140" s="84" t="s">
        <v>292</v>
      </c>
      <c r="G1140" s="1" t="s">
        <v>262</v>
      </c>
      <c r="H1140" s="85"/>
      <c r="I1140" s="11">
        <v>0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1">
        <f t="shared" ca="1" si="18"/>
        <v>1140</v>
      </c>
      <c r="C1141" s="84"/>
      <c r="D1141" s="1"/>
      <c r="E1141" s="1"/>
      <c r="F1141" s="84" t="s">
        <v>292</v>
      </c>
      <c r="G1141" s="1" t="s">
        <v>263</v>
      </c>
      <c r="H1141" s="85"/>
      <c r="I1141" s="1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1">
        <f t="shared" ca="1" si="18"/>
        <v>1141</v>
      </c>
      <c r="C1142" s="84"/>
      <c r="D1142" s="1"/>
      <c r="E1142" s="1"/>
      <c r="F1142" s="1"/>
      <c r="G1142" s="1"/>
      <c r="H1142" s="85"/>
      <c r="I1142" s="2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1">
        <f t="shared" ca="1" si="18"/>
        <v>1142</v>
      </c>
      <c r="C1143" s="84"/>
      <c r="D1143" s="1"/>
      <c r="E1143" s="1"/>
      <c r="F1143" s="1"/>
      <c r="G1143" s="1"/>
      <c r="H1143" s="85" t="s">
        <v>194</v>
      </c>
      <c r="I1143" s="13">
        <v>-1415166.530567935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1">
        <f t="shared" ca="1" si="18"/>
        <v>1143</v>
      </c>
      <c r="C1144" s="84"/>
      <c r="D1144" s="1"/>
      <c r="E1144" s="1"/>
      <c r="F1144" s="1"/>
      <c r="G1144" s="1"/>
      <c r="H1144" s="85"/>
      <c r="I1144" s="2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1">
        <f t="shared" ca="1" si="18"/>
        <v>1144</v>
      </c>
      <c r="C1145" s="91" t="s">
        <v>201</v>
      </c>
      <c r="D1145" s="1"/>
      <c r="E1145" s="1"/>
      <c r="F1145" s="1"/>
      <c r="G1145" s="1"/>
      <c r="H1145" s="85" t="s">
        <v>194</v>
      </c>
      <c r="I1145" s="14">
        <v>-274681555.05808365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1">
        <f t="shared" ca="1" si="18"/>
        <v>1145</v>
      </c>
      <c r="C1146" s="84">
        <v>255</v>
      </c>
      <c r="D1146" s="1" t="s">
        <v>202</v>
      </c>
      <c r="E1146" s="1"/>
      <c r="F1146" s="1"/>
      <c r="G1146" s="1"/>
      <c r="H1146" s="85"/>
      <c r="I1146" s="2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1">
        <f t="shared" ca="1" si="18"/>
        <v>1146</v>
      </c>
      <c r="C1147" s="84"/>
      <c r="D1147" s="1"/>
      <c r="E1147" s="1"/>
      <c r="F1147" s="84" t="s">
        <v>298</v>
      </c>
      <c r="G1147" s="1" t="s">
        <v>199</v>
      </c>
      <c r="H1147" s="85"/>
      <c r="I1147" s="1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1">
        <f t="shared" ca="1" si="18"/>
        <v>1147</v>
      </c>
      <c r="C1148" s="84"/>
      <c r="D1148" s="1"/>
      <c r="E1148" s="1"/>
      <c r="F1148" s="84" t="s">
        <v>298</v>
      </c>
      <c r="G1148" s="1" t="s">
        <v>285</v>
      </c>
      <c r="H1148" s="85"/>
      <c r="I1148" s="1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1">
        <f t="shared" ca="1" si="18"/>
        <v>1148</v>
      </c>
      <c r="C1149" s="84"/>
      <c r="D1149" s="1"/>
      <c r="E1149" s="1"/>
      <c r="F1149" s="84" t="s">
        <v>298</v>
      </c>
      <c r="G1149" s="1" t="s">
        <v>286</v>
      </c>
      <c r="H1149" s="85"/>
      <c r="I1149" s="1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1">
        <f t="shared" ca="1" si="18"/>
        <v>1149</v>
      </c>
      <c r="C1150" s="84"/>
      <c r="D1150" s="1"/>
      <c r="E1150" s="1"/>
      <c r="F1150" s="84" t="s">
        <v>298</v>
      </c>
      <c r="G1150" s="1" t="s">
        <v>287</v>
      </c>
      <c r="H1150" s="85"/>
      <c r="I1150" s="1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1">
        <f t="shared" ref="A1151:A1214" ca="1" si="19">OFFSET(A1151,-1,)+1</f>
        <v>1150</v>
      </c>
      <c r="C1151" s="84"/>
      <c r="D1151" s="1"/>
      <c r="E1151" s="1"/>
      <c r="F1151" s="84" t="s">
        <v>298</v>
      </c>
      <c r="G1151" s="1" t="s">
        <v>288</v>
      </c>
      <c r="H1151" s="85"/>
      <c r="I1151" s="1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1">
        <f t="shared" ca="1" si="19"/>
        <v>1151</v>
      </c>
      <c r="C1152" s="84"/>
      <c r="D1152" s="1"/>
      <c r="E1152" s="1"/>
      <c r="F1152" s="84" t="s">
        <v>298</v>
      </c>
      <c r="G1152" s="1" t="s">
        <v>289</v>
      </c>
      <c r="H1152" s="85"/>
      <c r="I1152" s="1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1">
        <f t="shared" ca="1" si="19"/>
        <v>1152</v>
      </c>
      <c r="C1153" s="84"/>
      <c r="D1153" s="1"/>
      <c r="E1153" s="1"/>
      <c r="F1153" s="84" t="s">
        <v>298</v>
      </c>
      <c r="G1153" s="1" t="s">
        <v>290</v>
      </c>
      <c r="H1153" s="85"/>
      <c r="I1153" s="11">
        <v>-2508.9873120000002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1">
        <f t="shared" ca="1" si="19"/>
        <v>1153</v>
      </c>
      <c r="C1154" s="84"/>
      <c r="D1154" s="1"/>
      <c r="E1154" s="1"/>
      <c r="F1154" s="84" t="s">
        <v>298</v>
      </c>
      <c r="G1154" s="1" t="s">
        <v>26</v>
      </c>
      <c r="H1154" s="85"/>
      <c r="I1154" s="11">
        <v>-17598.379352945467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1">
        <f t="shared" ca="1" si="19"/>
        <v>1154</v>
      </c>
      <c r="C1155" s="91" t="s">
        <v>203</v>
      </c>
      <c r="D1155" s="1"/>
      <c r="E1155" s="1"/>
      <c r="F1155" s="1"/>
      <c r="G1155" s="1"/>
      <c r="H1155" s="85" t="s">
        <v>194</v>
      </c>
      <c r="I1155" s="22">
        <v>-20107.366664945468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1">
        <f t="shared" ca="1" si="19"/>
        <v>1155</v>
      </c>
      <c r="C1156" s="84"/>
      <c r="D1156" s="1"/>
      <c r="E1156" s="1"/>
      <c r="F1156" s="1"/>
      <c r="G1156" s="1"/>
      <c r="H1156" s="85"/>
      <c r="I1156" s="2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1">
        <f t="shared" ca="1" si="19"/>
        <v>1156</v>
      </c>
      <c r="C1157" s="91" t="s">
        <v>204</v>
      </c>
      <c r="D1157" s="1"/>
      <c r="E1157" s="1"/>
      <c r="F1157" s="1"/>
      <c r="G1157" s="1"/>
      <c r="H1157" s="92"/>
      <c r="I1157" s="14">
        <v>-306071993.1305173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1">
        <f t="shared" ca="1" si="19"/>
        <v>1157</v>
      </c>
      <c r="C1158" s="84"/>
      <c r="D1158" s="1"/>
      <c r="E1158" s="1"/>
      <c r="F1158" s="1"/>
      <c r="G1158" s="1"/>
      <c r="H1158" s="85"/>
      <c r="I1158" s="2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1">
        <f t="shared" ca="1" si="19"/>
        <v>1158</v>
      </c>
      <c r="C1159" s="84"/>
      <c r="D1159" s="1"/>
      <c r="E1159" s="1"/>
      <c r="F1159" s="1"/>
      <c r="G1159" s="1"/>
      <c r="H1159" s="85"/>
      <c r="I1159" s="2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1">
        <f t="shared" ca="1" si="19"/>
        <v>1159</v>
      </c>
      <c r="C1160" s="84"/>
      <c r="D1160" s="1"/>
      <c r="E1160" s="1"/>
      <c r="F1160" s="1"/>
      <c r="G1160" s="1"/>
      <c r="H1160" s="85"/>
      <c r="I1160" s="2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1">
        <f t="shared" ca="1" si="19"/>
        <v>1160</v>
      </c>
      <c r="C1161" s="84" t="s">
        <v>205</v>
      </c>
      <c r="D1161" s="1" t="s">
        <v>206</v>
      </c>
      <c r="E1161" s="1"/>
      <c r="F1161" s="1"/>
      <c r="G1161" s="1"/>
      <c r="H1161" s="85"/>
      <c r="I1161" s="2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1">
        <f t="shared" ca="1" si="19"/>
        <v>1161</v>
      </c>
      <c r="C1162" s="84"/>
      <c r="D1162" s="1"/>
      <c r="E1162" s="1"/>
      <c r="F1162" s="84" t="s">
        <v>292</v>
      </c>
      <c r="G1162" s="1" t="s">
        <v>199</v>
      </c>
      <c r="H1162" s="85"/>
      <c r="I1162" s="1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1">
        <f t="shared" ca="1" si="19"/>
        <v>1162</v>
      </c>
      <c r="C1163" s="84"/>
      <c r="D1163" s="1"/>
      <c r="E1163" s="1"/>
      <c r="F1163" s="84" t="s">
        <v>292</v>
      </c>
      <c r="G1163" s="1" t="s">
        <v>256</v>
      </c>
      <c r="H1163" s="85"/>
      <c r="I1163" s="1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1">
        <f t="shared" ca="1" si="19"/>
        <v>1163</v>
      </c>
      <c r="C1164" s="84"/>
      <c r="D1164" s="1"/>
      <c r="E1164" s="1"/>
      <c r="F1164" s="84" t="s">
        <v>292</v>
      </c>
      <c r="G1164" s="1" t="s">
        <v>260</v>
      </c>
      <c r="H1164" s="85"/>
      <c r="I1164" s="1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1">
        <f t="shared" ca="1" si="19"/>
        <v>1164</v>
      </c>
      <c r="C1165" s="84"/>
      <c r="D1165" s="1"/>
      <c r="E1165" s="1"/>
      <c r="F1165" s="84" t="s">
        <v>292</v>
      </c>
      <c r="G1165" s="1" t="s">
        <v>26</v>
      </c>
      <c r="H1165" s="85"/>
      <c r="I1165" s="1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1">
        <f t="shared" ca="1" si="19"/>
        <v>1165</v>
      </c>
      <c r="C1166" s="84"/>
      <c r="D1166" s="1"/>
      <c r="E1166" s="1"/>
      <c r="F1166" s="84" t="s">
        <v>292</v>
      </c>
      <c r="G1166" s="1" t="s">
        <v>255</v>
      </c>
      <c r="H1166" s="85"/>
      <c r="I1166" s="11">
        <v>-27300046.855591875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1">
        <f t="shared" ca="1" si="19"/>
        <v>1166</v>
      </c>
      <c r="C1167" s="84"/>
      <c r="D1167" s="1"/>
      <c r="E1167" s="1"/>
      <c r="F1167" s="84" t="s">
        <v>292</v>
      </c>
      <c r="G1167" s="1" t="s">
        <v>257</v>
      </c>
      <c r="H1167" s="85"/>
      <c r="I1167" s="1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1">
        <f t="shared" ca="1" si="19"/>
        <v>1167</v>
      </c>
      <c r="C1168" s="84"/>
      <c r="D1168" s="1"/>
      <c r="E1168" s="1"/>
      <c r="F1168" s="84" t="s">
        <v>292</v>
      </c>
      <c r="G1168" s="1" t="s">
        <v>259</v>
      </c>
      <c r="H1168" s="85"/>
      <c r="I1168" s="11">
        <v>-124745530.48240229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1">
        <f t="shared" ca="1" si="19"/>
        <v>1168</v>
      </c>
      <c r="C1169" s="84"/>
      <c r="D1169" s="1"/>
      <c r="E1169" s="1"/>
      <c r="F1169" s="84" t="s">
        <v>292</v>
      </c>
      <c r="G1169" s="1" t="s">
        <v>257</v>
      </c>
      <c r="H1169" s="85"/>
      <c r="I1169" s="1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1">
        <f t="shared" ca="1" si="19"/>
        <v>1169</v>
      </c>
      <c r="C1170" s="84"/>
      <c r="D1170" s="1"/>
      <c r="E1170" s="1"/>
      <c r="F1170" s="1"/>
      <c r="G1170" s="1"/>
      <c r="H1170" s="85" t="s">
        <v>207</v>
      </c>
      <c r="I1170" s="13">
        <v>-152045577.33799416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1">
        <f t="shared" ca="1" si="19"/>
        <v>1170</v>
      </c>
      <c r="C1171" s="84"/>
      <c r="D1171" s="1"/>
      <c r="E1171" s="1"/>
      <c r="F1171" s="1"/>
      <c r="G1171" s="1"/>
      <c r="H1171" s="85"/>
      <c r="I1171" s="2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1">
        <f t="shared" ca="1" si="19"/>
        <v>1171</v>
      </c>
      <c r="C1172" s="84" t="s">
        <v>208</v>
      </c>
      <c r="D1172" s="1" t="s">
        <v>209</v>
      </c>
      <c r="E1172" s="1"/>
      <c r="F1172" s="1"/>
      <c r="G1172" s="1"/>
      <c r="H1172" s="85"/>
      <c r="I1172" s="2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1">
        <f t="shared" ca="1" si="19"/>
        <v>1172</v>
      </c>
      <c r="C1173" s="84"/>
      <c r="D1173" s="1"/>
      <c r="E1173" s="1"/>
      <c r="F1173" s="84" t="s">
        <v>292</v>
      </c>
      <c r="G1173" s="1" t="s">
        <v>256</v>
      </c>
      <c r="H1173" s="85"/>
      <c r="I1173" s="1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1">
        <f t="shared" ca="1" si="19"/>
        <v>1173</v>
      </c>
      <c r="C1174" s="84"/>
      <c r="D1174" s="1"/>
      <c r="E1174" s="1"/>
      <c r="F1174" s="84" t="s">
        <v>292</v>
      </c>
      <c r="G1174" s="1" t="s">
        <v>260</v>
      </c>
      <c r="H1174" s="85"/>
      <c r="I1174" s="1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1">
        <f t="shared" ca="1" si="19"/>
        <v>1174</v>
      </c>
      <c r="C1175" s="84"/>
      <c r="D1175" s="1"/>
      <c r="E1175" s="1"/>
      <c r="F1175" s="84" t="s">
        <v>292</v>
      </c>
      <c r="G1175" s="1" t="s">
        <v>26</v>
      </c>
      <c r="H1175" s="85"/>
      <c r="I1175" s="1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1">
        <f t="shared" ca="1" si="19"/>
        <v>1175</v>
      </c>
      <c r="C1176" s="84"/>
      <c r="D1176" s="1"/>
      <c r="E1176" s="1"/>
      <c r="F1176" s="1"/>
      <c r="G1176" s="1"/>
      <c r="H1176" s="85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1">
        <f t="shared" ca="1" si="19"/>
        <v>1176</v>
      </c>
      <c r="C1177" s="84"/>
      <c r="D1177" s="1"/>
      <c r="E1177" s="1"/>
      <c r="F1177" s="1"/>
      <c r="G1177" s="1"/>
      <c r="H1177" s="85"/>
      <c r="I1177" s="2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1">
        <f t="shared" ca="1" si="19"/>
        <v>1177</v>
      </c>
      <c r="C1178" s="84"/>
      <c r="D1178" s="1"/>
      <c r="E1178" s="1"/>
      <c r="F1178" s="1"/>
      <c r="G1178" s="1"/>
      <c r="H1178" s="85"/>
      <c r="I1178" s="2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1">
        <f t="shared" ca="1" si="19"/>
        <v>1178</v>
      </c>
      <c r="C1179" s="84" t="s">
        <v>210</v>
      </c>
      <c r="D1179" s="1" t="s">
        <v>211</v>
      </c>
      <c r="E1179" s="1"/>
      <c r="F1179" s="1"/>
      <c r="G1179" s="1"/>
      <c r="H1179" s="85"/>
      <c r="I1179" s="2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1">
        <f t="shared" ca="1" si="19"/>
        <v>1179</v>
      </c>
      <c r="C1180" s="84"/>
      <c r="D1180" s="1"/>
      <c r="E1180" s="1"/>
      <c r="F1180" s="84" t="s">
        <v>292</v>
      </c>
      <c r="G1180" s="1" t="s">
        <v>199</v>
      </c>
      <c r="H1180" s="85"/>
      <c r="I1180" s="1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1">
        <f t="shared" ca="1" si="19"/>
        <v>1180</v>
      </c>
      <c r="C1181" s="84"/>
      <c r="D1181" s="1"/>
      <c r="E1181" s="1"/>
      <c r="F1181" s="84" t="s">
        <v>292</v>
      </c>
      <c r="G1181" s="1" t="s">
        <v>26</v>
      </c>
      <c r="H1181" s="85"/>
      <c r="I1181" s="1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1">
        <f t="shared" ca="1" si="19"/>
        <v>1181</v>
      </c>
      <c r="C1182" s="84"/>
      <c r="D1182" s="1"/>
      <c r="E1182" s="86"/>
      <c r="F1182" s="84" t="s">
        <v>292</v>
      </c>
      <c r="G1182" s="1" t="s">
        <v>260</v>
      </c>
      <c r="H1182" s="85"/>
      <c r="I1182" s="1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1">
        <f t="shared" ca="1" si="19"/>
        <v>1182</v>
      </c>
      <c r="C1183" s="84"/>
      <c r="D1183" s="1"/>
      <c r="E1183" s="1"/>
      <c r="F1183" s="84" t="s">
        <v>292</v>
      </c>
      <c r="G1183" s="1" t="s">
        <v>255</v>
      </c>
      <c r="H1183" s="85"/>
      <c r="I1183" s="11">
        <v>-73109695.730567187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1">
        <f t="shared" ca="1" si="19"/>
        <v>1183</v>
      </c>
      <c r="C1184" s="84"/>
      <c r="D1184" s="1"/>
      <c r="E1184" s="86"/>
      <c r="F1184" s="84" t="s">
        <v>292</v>
      </c>
      <c r="G1184" s="1" t="s">
        <v>257</v>
      </c>
      <c r="H1184" s="85"/>
      <c r="I1184" s="1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1">
        <f t="shared" ca="1" si="19"/>
        <v>1184</v>
      </c>
      <c r="C1185" s="84"/>
      <c r="D1185" s="1"/>
      <c r="E1185" s="1"/>
      <c r="F1185" s="84" t="s">
        <v>292</v>
      </c>
      <c r="G1185" s="1" t="s">
        <v>255</v>
      </c>
      <c r="H1185" s="85"/>
      <c r="I1185" s="1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1">
        <f t="shared" ca="1" si="19"/>
        <v>1185</v>
      </c>
      <c r="C1186" s="84"/>
      <c r="D1186" s="1"/>
      <c r="E1186" s="1"/>
      <c r="F1186" s="84" t="s">
        <v>292</v>
      </c>
      <c r="G1186" s="1" t="s">
        <v>257</v>
      </c>
      <c r="H1186" s="85"/>
      <c r="I1186" s="1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1">
        <f t="shared" ca="1" si="19"/>
        <v>1186</v>
      </c>
      <c r="C1187" s="84"/>
      <c r="D1187" s="1"/>
      <c r="E1187" s="1"/>
      <c r="F1187" s="1"/>
      <c r="G1187" s="1"/>
      <c r="H1187" s="85" t="s">
        <v>207</v>
      </c>
      <c r="I1187" s="13">
        <v>-73109695.730567187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1">
        <f t="shared" ca="1" si="19"/>
        <v>1187</v>
      </c>
      <c r="C1188" s="84"/>
      <c r="D1188" s="1"/>
      <c r="E1188" s="1"/>
      <c r="F1188" s="1"/>
      <c r="G1188" s="1"/>
      <c r="H1188" s="85"/>
      <c r="I1188" s="2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1">
        <f t="shared" ca="1" si="19"/>
        <v>1188</v>
      </c>
      <c r="C1189" s="84" t="s">
        <v>212</v>
      </c>
      <c r="D1189" s="1" t="s">
        <v>213</v>
      </c>
      <c r="E1189" s="1"/>
      <c r="F1189" s="1"/>
      <c r="G1189" s="1"/>
      <c r="H1189" s="85"/>
      <c r="I1189" s="2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1">
        <f t="shared" ca="1" si="19"/>
        <v>1189</v>
      </c>
      <c r="C1190" s="84"/>
      <c r="D1190" s="1"/>
      <c r="E1190" s="1"/>
      <c r="F1190" s="84" t="s">
        <v>292</v>
      </c>
      <c r="G1190" s="1" t="s">
        <v>199</v>
      </c>
      <c r="H1190" s="85"/>
      <c r="I1190" s="1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1">
        <f t="shared" ca="1" si="19"/>
        <v>1190</v>
      </c>
      <c r="C1191" s="84"/>
      <c r="D1191" s="1"/>
      <c r="E1191" s="1"/>
      <c r="F1191" s="84" t="s">
        <v>292</v>
      </c>
      <c r="G1191" s="1" t="s">
        <v>260</v>
      </c>
      <c r="H1191" s="85"/>
      <c r="I1191" s="1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1">
        <f t="shared" ca="1" si="19"/>
        <v>1191</v>
      </c>
      <c r="C1192" s="84"/>
      <c r="D1192" s="1"/>
      <c r="E1192" s="1"/>
      <c r="F1192" s="84" t="s">
        <v>292</v>
      </c>
      <c r="G1192" s="1" t="s">
        <v>256</v>
      </c>
      <c r="H1192" s="85"/>
      <c r="I1192" s="1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1">
        <f t="shared" ca="1" si="19"/>
        <v>1192</v>
      </c>
      <c r="C1193" s="84"/>
      <c r="D1193" s="1"/>
      <c r="E1193" s="1"/>
      <c r="F1193" s="84" t="s">
        <v>292</v>
      </c>
      <c r="G1193" s="1" t="s">
        <v>26</v>
      </c>
      <c r="H1193" s="85"/>
      <c r="I1193" s="1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1">
        <f t="shared" ca="1" si="19"/>
        <v>1193</v>
      </c>
      <c r="C1194" s="84"/>
      <c r="D1194" s="1"/>
      <c r="E1194" s="1"/>
      <c r="F1194" s="84" t="s">
        <v>292</v>
      </c>
      <c r="G1194" s="1" t="s">
        <v>255</v>
      </c>
      <c r="H1194" s="85"/>
      <c r="I1194" s="11">
        <v>-100466700.49309385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1">
        <f t="shared" ca="1" si="19"/>
        <v>1194</v>
      </c>
      <c r="C1195" s="84"/>
      <c r="D1195" s="1"/>
      <c r="E1195" s="1"/>
      <c r="F1195" s="84" t="s">
        <v>292</v>
      </c>
      <c r="G1195" s="1" t="s">
        <v>257</v>
      </c>
      <c r="H1195" s="85"/>
      <c r="I1195" s="1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1">
        <f t="shared" ca="1" si="19"/>
        <v>1195</v>
      </c>
      <c r="C1196" s="84"/>
      <c r="D1196" s="1"/>
      <c r="E1196" s="1"/>
      <c r="F1196" s="84" t="s">
        <v>292</v>
      </c>
      <c r="G1196" s="1" t="s">
        <v>257</v>
      </c>
      <c r="H1196" s="85"/>
      <c r="I1196" s="1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1">
        <f t="shared" ca="1" si="19"/>
        <v>1196</v>
      </c>
      <c r="C1197" s="84"/>
      <c r="D1197" s="1"/>
      <c r="E1197" s="1"/>
      <c r="F1197" s="1"/>
      <c r="G1197" s="1"/>
      <c r="H1197" s="85" t="s">
        <v>207</v>
      </c>
      <c r="I1197" s="13">
        <v>-100466700.49309385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1">
        <f t="shared" ca="1" si="19"/>
        <v>1197</v>
      </c>
      <c r="C1198" s="84"/>
      <c r="D1198" s="1"/>
      <c r="E1198" s="1"/>
      <c r="F1198" s="1"/>
      <c r="G1198" s="1"/>
      <c r="H1198" s="85"/>
      <c r="I1198" s="2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1">
        <f t="shared" ca="1" si="19"/>
        <v>1198</v>
      </c>
      <c r="C1199" s="84" t="s">
        <v>214</v>
      </c>
      <c r="D1199" s="1" t="s">
        <v>215</v>
      </c>
      <c r="E1199" s="1"/>
      <c r="F1199" s="1"/>
      <c r="G1199" s="1"/>
      <c r="H1199" s="85"/>
      <c r="I1199" s="2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1">
        <f t="shared" ca="1" si="19"/>
        <v>1199</v>
      </c>
      <c r="C1200" s="84"/>
      <c r="D1200" s="1"/>
      <c r="E1200" s="1"/>
      <c r="F1200" s="84" t="s">
        <v>292</v>
      </c>
      <c r="G1200" s="1" t="s">
        <v>256</v>
      </c>
      <c r="H1200" s="85"/>
      <c r="I1200" s="1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1">
        <f t="shared" ca="1" si="19"/>
        <v>1200</v>
      </c>
      <c r="C1201" s="84"/>
      <c r="D1201" s="1"/>
      <c r="E1201" s="1"/>
      <c r="F1201" s="84" t="s">
        <v>292</v>
      </c>
      <c r="G1201" s="1" t="s">
        <v>26</v>
      </c>
      <c r="H1201" s="85"/>
      <c r="I1201" s="1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1">
        <f t="shared" ca="1" si="19"/>
        <v>1201</v>
      </c>
      <c r="C1202" s="84"/>
      <c r="D1202" s="1"/>
      <c r="E1202" s="1"/>
      <c r="F1202" s="1"/>
      <c r="G1202" s="1"/>
      <c r="H1202" s="85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1">
        <f t="shared" ca="1" si="19"/>
        <v>1202</v>
      </c>
      <c r="C1203" s="84"/>
      <c r="D1203" s="1"/>
      <c r="E1203" s="1"/>
      <c r="F1203" s="1"/>
      <c r="G1203" s="1"/>
      <c r="H1203" s="85"/>
      <c r="I1203" s="2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1">
        <f t="shared" ca="1" si="19"/>
        <v>1203</v>
      </c>
      <c r="C1204" s="91" t="s">
        <v>216</v>
      </c>
      <c r="D1204" s="1"/>
      <c r="E1204" s="1"/>
      <c r="F1204" s="1"/>
      <c r="G1204" s="1"/>
      <c r="H1204" s="92"/>
      <c r="I1204" s="14">
        <v>-325621973.56165516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1">
        <f t="shared" ca="1" si="19"/>
        <v>1204</v>
      </c>
      <c r="C1205" s="84"/>
      <c r="D1205" s="1"/>
      <c r="E1205" s="1"/>
      <c r="F1205" s="1"/>
      <c r="G1205" s="1"/>
      <c r="H1205" s="85"/>
      <c r="I1205" s="2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1">
        <f t="shared" ca="1" si="19"/>
        <v>1205</v>
      </c>
      <c r="C1206" s="84" t="s">
        <v>217</v>
      </c>
      <c r="D1206" s="1"/>
      <c r="E1206" s="1"/>
      <c r="F1206" s="1"/>
      <c r="G1206" s="1"/>
      <c r="H1206" s="85"/>
      <c r="I1206" s="2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1">
        <f t="shared" ca="1" si="19"/>
        <v>1206</v>
      </c>
      <c r="C1207" s="84"/>
      <c r="D1207" s="1"/>
      <c r="E1207" s="86" t="s">
        <v>199</v>
      </c>
      <c r="F1207" s="1"/>
      <c r="G1207" s="1"/>
      <c r="H1207" s="85"/>
      <c r="I1207" s="1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1">
        <f t="shared" ca="1" si="19"/>
        <v>1207</v>
      </c>
      <c r="C1208" s="84"/>
      <c r="D1208" s="1"/>
      <c r="E1208" s="1" t="s">
        <v>256</v>
      </c>
      <c r="F1208" s="1"/>
      <c r="G1208" s="1"/>
      <c r="H1208" s="85"/>
      <c r="I1208" s="1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1">
        <f t="shared" ca="1" si="19"/>
        <v>1208</v>
      </c>
      <c r="C1209" s="84"/>
      <c r="D1209" s="1"/>
      <c r="E1209" s="1" t="s">
        <v>260</v>
      </c>
      <c r="F1209" s="1"/>
      <c r="G1209" s="1"/>
      <c r="H1209" s="85"/>
      <c r="I1209" s="1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1">
        <f t="shared" ca="1" si="19"/>
        <v>1209</v>
      </c>
      <c r="C1210" s="84"/>
      <c r="D1210" s="1"/>
      <c r="E1210" s="1" t="s">
        <v>26</v>
      </c>
      <c r="F1210" s="1"/>
      <c r="G1210" s="1"/>
      <c r="H1210" s="85"/>
      <c r="I1210" s="1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1">
        <f t="shared" ca="1" si="19"/>
        <v>1210</v>
      </c>
      <c r="C1211" s="84"/>
      <c r="D1211" s="1"/>
      <c r="E1211" s="1" t="s">
        <v>255</v>
      </c>
      <c r="F1211" s="1"/>
      <c r="G1211" s="1"/>
      <c r="H1211" s="85"/>
      <c r="I1211" s="11">
        <v>-200876443.0792529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1">
        <f t="shared" ca="1" si="19"/>
        <v>1211</v>
      </c>
      <c r="C1212" s="84"/>
      <c r="D1212" s="1"/>
      <c r="E1212" s="1" t="s">
        <v>257</v>
      </c>
      <c r="F1212" s="1"/>
      <c r="G1212" s="1"/>
      <c r="H1212" s="85"/>
      <c r="I1212" s="1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1">
        <f t="shared" ca="1" si="19"/>
        <v>1212</v>
      </c>
      <c r="C1213" s="84"/>
      <c r="D1213" s="1"/>
      <c r="E1213" s="1" t="s">
        <v>259</v>
      </c>
      <c r="F1213" s="1"/>
      <c r="G1213" s="1"/>
      <c r="H1213" s="85"/>
      <c r="I1213" s="11">
        <v>-124745530.48240229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1">
        <f t="shared" ca="1" si="19"/>
        <v>1213</v>
      </c>
      <c r="C1214" s="84"/>
      <c r="D1214" s="1"/>
      <c r="E1214" s="1" t="s">
        <v>267</v>
      </c>
      <c r="F1214" s="1"/>
      <c r="G1214" s="1"/>
      <c r="H1214" s="85"/>
      <c r="I1214" s="1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1">
        <f t="shared" ref="A1215:A1278" ca="1" si="20">OFFSET(A1215,-1,)+1</f>
        <v>1214</v>
      </c>
      <c r="C1215" s="84" t="s">
        <v>218</v>
      </c>
      <c r="D1215" s="1"/>
      <c r="E1215" s="1"/>
      <c r="F1215" s="1"/>
      <c r="G1215" s="1"/>
      <c r="H1215" s="85"/>
      <c r="I1215" s="20">
        <v>-325621973.56165516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1">
        <f t="shared" ca="1" si="20"/>
        <v>1215</v>
      </c>
      <c r="C1216" s="84"/>
      <c r="D1216" s="1"/>
      <c r="E1216" s="1"/>
      <c r="F1216" s="1"/>
      <c r="G1216" s="1"/>
      <c r="H1216" s="85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1">
        <f t="shared" ca="1" si="20"/>
        <v>1216</v>
      </c>
      <c r="C1217" s="84"/>
      <c r="D1217" s="1"/>
      <c r="E1217" s="1"/>
      <c r="F1217" s="1"/>
      <c r="G1217" s="1"/>
      <c r="H1217" s="85"/>
      <c r="I1217" s="2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1">
        <f t="shared" ca="1" si="20"/>
        <v>1217</v>
      </c>
      <c r="C1218" s="84" t="s">
        <v>219</v>
      </c>
      <c r="D1218" s="1" t="s">
        <v>220</v>
      </c>
      <c r="E1218" s="1"/>
      <c r="F1218" s="1"/>
      <c r="G1218" s="1"/>
      <c r="H1218" s="85"/>
      <c r="I1218" s="2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1">
        <f t="shared" ca="1" si="20"/>
        <v>1218</v>
      </c>
      <c r="C1219" s="84"/>
      <c r="D1219" s="1"/>
      <c r="E1219" s="1"/>
      <c r="F1219" s="84" t="s">
        <v>296</v>
      </c>
      <c r="G1219" s="1" t="s">
        <v>256</v>
      </c>
      <c r="H1219" s="85"/>
      <c r="I1219" s="1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1">
        <f t="shared" ca="1" si="20"/>
        <v>1219</v>
      </c>
      <c r="C1220" s="84"/>
      <c r="D1220" s="1"/>
      <c r="E1220" s="1"/>
      <c r="F1220" s="84" t="s">
        <v>296</v>
      </c>
      <c r="G1220" s="1" t="s">
        <v>260</v>
      </c>
      <c r="H1220" s="85"/>
      <c r="I1220" s="1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1">
        <f t="shared" ca="1" si="20"/>
        <v>1220</v>
      </c>
      <c r="C1221" s="84"/>
      <c r="D1221" s="1"/>
      <c r="E1221" s="1"/>
      <c r="F1221" s="84" t="s">
        <v>296</v>
      </c>
      <c r="G1221" s="1" t="s">
        <v>255</v>
      </c>
      <c r="H1221" s="85"/>
      <c r="I1221" s="11">
        <v>-113921984.95533572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1">
        <f t="shared" ca="1" si="20"/>
        <v>1221</v>
      </c>
      <c r="C1222" s="84"/>
      <c r="D1222" s="1"/>
      <c r="E1222" s="1"/>
      <c r="F1222" s="84" t="s">
        <v>296</v>
      </c>
      <c r="G1222" s="1" t="s">
        <v>257</v>
      </c>
      <c r="H1222" s="85"/>
      <c r="I1222" s="1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1">
        <f t="shared" ca="1" si="20"/>
        <v>1222</v>
      </c>
      <c r="C1223" s="84"/>
      <c r="D1223" s="1"/>
      <c r="E1223" s="1"/>
      <c r="F1223" s="84" t="s">
        <v>296</v>
      </c>
      <c r="G1223" s="1" t="s">
        <v>259</v>
      </c>
      <c r="H1223" s="85"/>
      <c r="I1223" s="11">
        <v>-9186554.4009934962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1">
        <f t="shared" ca="1" si="20"/>
        <v>1223</v>
      </c>
      <c r="C1224" s="84"/>
      <c r="D1224" s="1"/>
      <c r="E1224" s="1"/>
      <c r="F1224" s="84" t="s">
        <v>296</v>
      </c>
      <c r="G1224" s="1" t="s">
        <v>26</v>
      </c>
      <c r="H1224" s="85"/>
      <c r="I1224" s="11">
        <v>666576.69546563225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1">
        <f t="shared" ca="1" si="20"/>
        <v>1224</v>
      </c>
      <c r="C1225" s="91" t="s">
        <v>221</v>
      </c>
      <c r="D1225" s="1"/>
      <c r="E1225" s="1"/>
      <c r="F1225" s="1"/>
      <c r="G1225" s="1"/>
      <c r="H1225" s="85" t="s">
        <v>207</v>
      </c>
      <c r="I1225" s="22">
        <v>-122441962.66086358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1">
        <f t="shared" ca="1" si="20"/>
        <v>1225</v>
      </c>
      <c r="C1226" s="84">
        <v>108360</v>
      </c>
      <c r="D1226" s="1" t="s">
        <v>33</v>
      </c>
      <c r="E1226" s="1"/>
      <c r="F1226" s="1"/>
      <c r="G1226" s="1"/>
      <c r="H1226" s="85"/>
      <c r="I1226" s="2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1">
        <f t="shared" ca="1" si="20"/>
        <v>1226</v>
      </c>
      <c r="C1227" s="84"/>
      <c r="D1227" s="1"/>
      <c r="E1227" s="1"/>
      <c r="F1227" s="84" t="s">
        <v>294</v>
      </c>
      <c r="G1227" s="1" t="s">
        <v>199</v>
      </c>
      <c r="H1227" s="85"/>
      <c r="I1227" s="11">
        <v>-186662.93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1">
        <f t="shared" ca="1" si="20"/>
        <v>1227</v>
      </c>
      <c r="C1228" s="84"/>
      <c r="D1228" s="1"/>
      <c r="E1228" s="1"/>
      <c r="F1228" s="1"/>
      <c r="G1228" s="1"/>
      <c r="H1228" s="85" t="s">
        <v>207</v>
      </c>
      <c r="I1228" s="13">
        <v>-186662.93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1">
        <f t="shared" ca="1" si="20"/>
        <v>1228</v>
      </c>
      <c r="C1229" s="84"/>
      <c r="D1229" s="1"/>
      <c r="E1229" s="1"/>
      <c r="F1229" s="1"/>
      <c r="G1229" s="1"/>
      <c r="H1229" s="85"/>
      <c r="I1229" s="2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1">
        <f t="shared" ca="1" si="20"/>
        <v>1229</v>
      </c>
      <c r="C1230" s="84">
        <v>108361</v>
      </c>
      <c r="D1230" s="1" t="s">
        <v>35</v>
      </c>
      <c r="E1230" s="1"/>
      <c r="F1230" s="1"/>
      <c r="G1230" s="1"/>
      <c r="H1230" s="85"/>
      <c r="I1230" s="2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1">
        <f t="shared" ca="1" si="20"/>
        <v>1230</v>
      </c>
      <c r="C1231" s="84"/>
      <c r="D1231" s="1"/>
      <c r="E1231" s="1"/>
      <c r="F1231" s="84" t="s">
        <v>294</v>
      </c>
      <c r="G1231" s="1" t="s">
        <v>199</v>
      </c>
      <c r="H1231" s="85"/>
      <c r="I1231" s="11">
        <v>-1146214.83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1">
        <f t="shared" ca="1" si="20"/>
        <v>1231</v>
      </c>
      <c r="C1232" s="84"/>
      <c r="D1232" s="1"/>
      <c r="E1232" s="1"/>
      <c r="F1232" s="84" t="s">
        <v>1</v>
      </c>
      <c r="G1232" s="1"/>
      <c r="H1232" s="85" t="s">
        <v>207</v>
      </c>
      <c r="I1232" s="13">
        <v>-1146214.83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1">
        <f t="shared" ca="1" si="20"/>
        <v>1232</v>
      </c>
      <c r="C1233" s="84"/>
      <c r="D1233" s="1"/>
      <c r="E1233" s="1"/>
      <c r="F1233" s="1"/>
      <c r="G1233" s="1"/>
      <c r="H1233" s="85"/>
      <c r="I1233" s="2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1">
        <f t="shared" ca="1" si="20"/>
        <v>1233</v>
      </c>
      <c r="C1234" s="84">
        <v>108362</v>
      </c>
      <c r="D1234" s="1" t="s">
        <v>27</v>
      </c>
      <c r="E1234" s="1"/>
      <c r="F1234" s="1"/>
      <c r="G1234" s="1"/>
      <c r="H1234" s="85"/>
      <c r="I1234" s="2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1">
        <f t="shared" ca="1" si="20"/>
        <v>1234</v>
      </c>
      <c r="C1235" s="84"/>
      <c r="D1235" s="1"/>
      <c r="E1235" s="1"/>
      <c r="F1235" s="84" t="s">
        <v>294</v>
      </c>
      <c r="G1235" s="1" t="s">
        <v>199</v>
      </c>
      <c r="H1235" s="85"/>
      <c r="I1235" s="11">
        <v>-22257972.879999999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1">
        <f t="shared" ca="1" si="20"/>
        <v>1235</v>
      </c>
      <c r="C1236" s="84"/>
      <c r="D1236" s="1"/>
      <c r="E1236" s="1"/>
      <c r="F1236" s="1"/>
      <c r="G1236" s="1"/>
      <c r="H1236" s="85" t="s">
        <v>207</v>
      </c>
      <c r="I1236" s="13">
        <v>-22257972.879999999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1">
        <f t="shared" ca="1" si="20"/>
        <v>1236</v>
      </c>
      <c r="C1237" s="84"/>
      <c r="D1237" s="1"/>
      <c r="E1237" s="1"/>
      <c r="F1237" s="1"/>
      <c r="G1237" s="1"/>
      <c r="H1237" s="85"/>
      <c r="I1237" s="2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1">
        <f t="shared" ca="1" si="20"/>
        <v>1237</v>
      </c>
      <c r="C1238" s="84">
        <v>108363</v>
      </c>
      <c r="D1238" s="1" t="s">
        <v>28</v>
      </c>
      <c r="E1238" s="1"/>
      <c r="F1238" s="1"/>
      <c r="G1238" s="1"/>
      <c r="H1238" s="85"/>
      <c r="I1238" s="2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1">
        <f t="shared" ca="1" si="20"/>
        <v>1238</v>
      </c>
      <c r="C1239" s="84"/>
      <c r="D1239" s="1"/>
      <c r="E1239" s="1"/>
      <c r="F1239" s="84" t="s">
        <v>294</v>
      </c>
      <c r="G1239" s="1" t="s">
        <v>199</v>
      </c>
      <c r="H1239" s="85"/>
      <c r="I1239" s="1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1">
        <f t="shared" ca="1" si="20"/>
        <v>1239</v>
      </c>
      <c r="C1240" s="84"/>
      <c r="D1240" s="1"/>
      <c r="E1240" s="1"/>
      <c r="F1240" s="1"/>
      <c r="G1240" s="1"/>
      <c r="H1240" s="85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1">
        <f t="shared" ca="1" si="20"/>
        <v>1240</v>
      </c>
      <c r="C1241" s="84"/>
      <c r="D1241" s="1"/>
      <c r="E1241" s="1"/>
      <c r="F1241" s="1"/>
      <c r="G1241" s="1"/>
      <c r="H1241" s="85"/>
      <c r="I1241" s="2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1">
        <f t="shared" ca="1" si="20"/>
        <v>1241</v>
      </c>
      <c r="C1242" s="84">
        <v>108364</v>
      </c>
      <c r="D1242" s="1" t="s">
        <v>88</v>
      </c>
      <c r="E1242" s="1"/>
      <c r="F1242" s="1"/>
      <c r="G1242" s="1"/>
      <c r="H1242" s="85"/>
      <c r="I1242" s="2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1">
        <f t="shared" ca="1" si="20"/>
        <v>1242</v>
      </c>
      <c r="C1243" s="84"/>
      <c r="D1243" s="1"/>
      <c r="E1243" s="1"/>
      <c r="F1243" s="84" t="s">
        <v>294</v>
      </c>
      <c r="G1243" s="1" t="s">
        <v>199</v>
      </c>
      <c r="H1243" s="85"/>
      <c r="I1243" s="11">
        <v>-69271052.200000003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1">
        <f t="shared" ca="1" si="20"/>
        <v>1243</v>
      </c>
      <c r="C1244" s="84"/>
      <c r="D1244" s="1"/>
      <c r="E1244" s="1"/>
      <c r="F1244" s="1"/>
      <c r="G1244" s="1"/>
      <c r="H1244" s="85" t="s">
        <v>207</v>
      </c>
      <c r="I1244" s="13">
        <v>-69271052.200000003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1">
        <f t="shared" ca="1" si="20"/>
        <v>1244</v>
      </c>
      <c r="C1245" s="84"/>
      <c r="D1245" s="1"/>
      <c r="E1245" s="1"/>
      <c r="F1245" s="1"/>
      <c r="G1245" s="1"/>
      <c r="H1245" s="85"/>
      <c r="I1245" s="2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1">
        <f t="shared" ca="1" si="20"/>
        <v>1245</v>
      </c>
      <c r="C1246" s="84">
        <v>108365</v>
      </c>
      <c r="D1246" s="1" t="s">
        <v>89</v>
      </c>
      <c r="E1246" s="1"/>
      <c r="F1246" s="1"/>
      <c r="G1246" s="1"/>
      <c r="H1246" s="85"/>
      <c r="I1246" s="2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1">
        <f t="shared" ca="1" si="20"/>
        <v>1246</v>
      </c>
      <c r="C1247" s="84"/>
      <c r="D1247" s="1"/>
      <c r="E1247" s="1"/>
      <c r="F1247" s="84" t="s">
        <v>294</v>
      </c>
      <c r="G1247" s="1" t="s">
        <v>199</v>
      </c>
      <c r="H1247" s="85"/>
      <c r="I1247" s="11">
        <v>-33636756.079999998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1">
        <f t="shared" ca="1" si="20"/>
        <v>1247</v>
      </c>
      <c r="C1248" s="84"/>
      <c r="D1248" s="1"/>
      <c r="E1248" s="1"/>
      <c r="F1248" s="1"/>
      <c r="G1248" s="1"/>
      <c r="H1248" s="85" t="s">
        <v>207</v>
      </c>
      <c r="I1248" s="13">
        <v>-33636756.079999998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1">
        <f t="shared" ca="1" si="20"/>
        <v>1248</v>
      </c>
      <c r="C1249" s="84"/>
      <c r="D1249" s="1"/>
      <c r="E1249" s="1"/>
      <c r="F1249" s="1"/>
      <c r="G1249" s="1"/>
      <c r="H1249" s="85"/>
      <c r="I1249" s="2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1">
        <f t="shared" ca="1" si="20"/>
        <v>1249</v>
      </c>
      <c r="C1250" s="84">
        <v>108366</v>
      </c>
      <c r="D1250" s="1" t="s">
        <v>78</v>
      </c>
      <c r="E1250" s="1"/>
      <c r="F1250" s="1"/>
      <c r="G1250" s="1"/>
      <c r="H1250" s="85"/>
      <c r="I1250" s="2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1">
        <f t="shared" ca="1" si="20"/>
        <v>1250</v>
      </c>
      <c r="C1251" s="84"/>
      <c r="D1251" s="1"/>
      <c r="E1251" s="1"/>
      <c r="F1251" s="84" t="s">
        <v>294</v>
      </c>
      <c r="G1251" s="1" t="s">
        <v>199</v>
      </c>
      <c r="H1251" s="85"/>
      <c r="I1251" s="11">
        <v>-10962272.119999999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1">
        <f t="shared" ca="1" si="20"/>
        <v>1251</v>
      </c>
      <c r="C1252" s="84"/>
      <c r="D1252" s="1"/>
      <c r="E1252" s="1"/>
      <c r="F1252" s="1"/>
      <c r="G1252" s="1"/>
      <c r="H1252" s="85" t="s">
        <v>207</v>
      </c>
      <c r="I1252" s="13">
        <v>-10962272.119999999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1">
        <f t="shared" ca="1" si="20"/>
        <v>1252</v>
      </c>
      <c r="C1253" s="84"/>
      <c r="D1253" s="1"/>
      <c r="E1253" s="1"/>
      <c r="F1253" s="1"/>
      <c r="G1253" s="1"/>
      <c r="H1253" s="85"/>
      <c r="I1253" s="2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1">
        <f t="shared" ca="1" si="20"/>
        <v>1253</v>
      </c>
      <c r="C1254" s="84">
        <v>108367</v>
      </c>
      <c r="D1254" s="1" t="s">
        <v>79</v>
      </c>
      <c r="E1254" s="1"/>
      <c r="F1254" s="1"/>
      <c r="G1254" s="1"/>
      <c r="H1254" s="85"/>
      <c r="I1254" s="2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1">
        <f t="shared" ca="1" si="20"/>
        <v>1254</v>
      </c>
      <c r="C1255" s="84"/>
      <c r="D1255" s="1"/>
      <c r="E1255" s="1"/>
      <c r="F1255" s="84" t="s">
        <v>294</v>
      </c>
      <c r="G1255" s="1" t="s">
        <v>199</v>
      </c>
      <c r="H1255" s="85"/>
      <c r="I1255" s="11">
        <v>-13229338.49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1">
        <f t="shared" ca="1" si="20"/>
        <v>1255</v>
      </c>
      <c r="C1256" s="84"/>
      <c r="D1256" s="1"/>
      <c r="E1256" s="1"/>
      <c r="F1256" s="1"/>
      <c r="G1256" s="1"/>
      <c r="H1256" s="85" t="s">
        <v>207</v>
      </c>
      <c r="I1256" s="13">
        <v>-13229338.49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1">
        <f t="shared" ca="1" si="20"/>
        <v>1256</v>
      </c>
      <c r="C1257" s="84"/>
      <c r="D1257" s="1"/>
      <c r="E1257" s="1"/>
      <c r="F1257" s="1"/>
      <c r="G1257" s="1"/>
      <c r="H1257" s="85"/>
      <c r="I1257" s="2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1">
        <f t="shared" ca="1" si="20"/>
        <v>1257</v>
      </c>
      <c r="C1258" s="84">
        <v>108368</v>
      </c>
      <c r="D1258" s="1" t="s">
        <v>90</v>
      </c>
      <c r="E1258" s="1"/>
      <c r="F1258" s="1"/>
      <c r="G1258" s="1"/>
      <c r="H1258" s="85"/>
      <c r="I1258" s="2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1">
        <f t="shared" ca="1" si="20"/>
        <v>1258</v>
      </c>
      <c r="C1259" s="84"/>
      <c r="D1259" s="1"/>
      <c r="E1259" s="1"/>
      <c r="F1259" s="84" t="s">
        <v>294</v>
      </c>
      <c r="G1259" s="1" t="s">
        <v>199</v>
      </c>
      <c r="H1259" s="85"/>
      <c r="I1259" s="11">
        <v>-59715385.640000001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1">
        <f t="shared" ca="1" si="20"/>
        <v>1259</v>
      </c>
      <c r="C1260" s="84"/>
      <c r="D1260" s="1"/>
      <c r="E1260" s="1"/>
      <c r="F1260" s="84" t="s">
        <v>1</v>
      </c>
      <c r="G1260" s="1"/>
      <c r="H1260" s="85" t="s">
        <v>207</v>
      </c>
      <c r="I1260" s="13">
        <v>-59715385.640000001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1">
        <f t="shared" ca="1" si="20"/>
        <v>1260</v>
      </c>
      <c r="C1261" s="84"/>
      <c r="D1261" s="1"/>
      <c r="E1261" s="1"/>
      <c r="F1261" s="1"/>
      <c r="G1261" s="1"/>
      <c r="H1261" s="85"/>
      <c r="I1261" s="2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1">
        <f t="shared" ca="1" si="20"/>
        <v>1261</v>
      </c>
      <c r="C1262" s="84">
        <v>108369</v>
      </c>
      <c r="D1262" s="1" t="s">
        <v>29</v>
      </c>
      <c r="E1262" s="1"/>
      <c r="F1262" s="1"/>
      <c r="G1262" s="1"/>
      <c r="H1262" s="85"/>
      <c r="I1262" s="2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1">
        <f t="shared" ca="1" si="20"/>
        <v>1262</v>
      </c>
      <c r="C1263" s="84"/>
      <c r="D1263" s="1"/>
      <c r="E1263" s="1"/>
      <c r="F1263" s="84" t="s">
        <v>294</v>
      </c>
      <c r="G1263" s="1" t="s">
        <v>199</v>
      </c>
      <c r="H1263" s="85"/>
      <c r="I1263" s="11">
        <v>-28311986.850000001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1">
        <f t="shared" ca="1" si="20"/>
        <v>1263</v>
      </c>
      <c r="C1264" s="84"/>
      <c r="D1264" s="1"/>
      <c r="E1264" s="1"/>
      <c r="F1264" s="84" t="s">
        <v>1</v>
      </c>
      <c r="G1264" s="1"/>
      <c r="H1264" s="85" t="s">
        <v>207</v>
      </c>
      <c r="I1264" s="13">
        <v>-28311986.850000001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1">
        <f t="shared" ca="1" si="20"/>
        <v>1264</v>
      </c>
      <c r="C1265" s="84"/>
      <c r="D1265" s="1"/>
      <c r="E1265" s="1"/>
      <c r="F1265" s="1"/>
      <c r="G1265" s="1"/>
      <c r="H1265" s="85"/>
      <c r="I1265" s="2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1">
        <f t="shared" ca="1" si="20"/>
        <v>1265</v>
      </c>
      <c r="C1266" s="84">
        <v>108370</v>
      </c>
      <c r="D1266" s="1" t="s">
        <v>30</v>
      </c>
      <c r="E1266" s="1"/>
      <c r="F1266" s="1"/>
      <c r="G1266" s="1"/>
      <c r="H1266" s="85"/>
      <c r="I1266" s="2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1">
        <f t="shared" ca="1" si="20"/>
        <v>1266</v>
      </c>
      <c r="C1267" s="84"/>
      <c r="D1267" s="1"/>
      <c r="E1267" s="1"/>
      <c r="F1267" s="84" t="s">
        <v>294</v>
      </c>
      <c r="G1267" s="1" t="s">
        <v>199</v>
      </c>
      <c r="H1267" s="85"/>
      <c r="I1267" s="11">
        <v>-5038645.37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1">
        <f t="shared" ca="1" si="20"/>
        <v>1267</v>
      </c>
      <c r="C1268" s="84"/>
      <c r="D1268" s="1"/>
      <c r="E1268" s="1"/>
      <c r="F1268" s="1"/>
      <c r="G1268" s="1"/>
      <c r="H1268" s="85" t="s">
        <v>207</v>
      </c>
      <c r="I1268" s="13">
        <v>-5038645.37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1">
        <f t="shared" ca="1" si="20"/>
        <v>1268</v>
      </c>
      <c r="C1269" s="84"/>
      <c r="D1269" s="1"/>
      <c r="E1269" s="1"/>
      <c r="F1269" s="1"/>
      <c r="G1269" s="1"/>
      <c r="H1269" s="85"/>
      <c r="I1269" s="2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1">
        <f t="shared" ca="1" si="20"/>
        <v>1269</v>
      </c>
      <c r="C1270" s="84"/>
      <c r="D1270" s="1"/>
      <c r="E1270" s="86"/>
      <c r="F1270" s="1"/>
      <c r="G1270" s="1"/>
      <c r="H1270" s="85"/>
      <c r="I1270" s="15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1">
        <f t="shared" ca="1" si="20"/>
        <v>1270</v>
      </c>
      <c r="C1271" s="87"/>
      <c r="D1271" s="88"/>
      <c r="E1271" s="89"/>
      <c r="F1271" s="1"/>
      <c r="G1271" s="88"/>
      <c r="H1271" s="90"/>
      <c r="I1271" s="17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1">
        <f t="shared" ca="1" si="20"/>
        <v>1271</v>
      </c>
      <c r="C1272" s="84">
        <v>108371</v>
      </c>
      <c r="D1272" s="1" t="s">
        <v>91</v>
      </c>
      <c r="E1272" s="1"/>
      <c r="F1272" s="1"/>
      <c r="G1272" s="1"/>
      <c r="H1272" s="85"/>
      <c r="I1272" s="2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1">
        <f t="shared" ca="1" si="20"/>
        <v>1272</v>
      </c>
      <c r="C1273" s="84"/>
      <c r="D1273" s="1"/>
      <c r="E1273" s="1"/>
      <c r="F1273" s="84" t="s">
        <v>294</v>
      </c>
      <c r="G1273" s="1" t="s">
        <v>199</v>
      </c>
      <c r="H1273" s="85"/>
      <c r="I1273" s="11">
        <v>-364273.28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1">
        <f t="shared" ca="1" si="20"/>
        <v>1273</v>
      </c>
      <c r="C1274" s="84"/>
      <c r="D1274" s="1"/>
      <c r="E1274" s="1"/>
      <c r="F1274" s="1"/>
      <c r="G1274" s="1"/>
      <c r="H1274" s="85" t="s">
        <v>207</v>
      </c>
      <c r="I1274" s="13">
        <v>-364273.28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1">
        <f t="shared" ca="1" si="20"/>
        <v>1274</v>
      </c>
      <c r="C1275" s="84"/>
      <c r="D1275" s="1"/>
      <c r="E1275" s="1"/>
      <c r="F1275" s="1"/>
      <c r="G1275" s="1"/>
      <c r="H1275" s="85"/>
      <c r="I1275" s="2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1">
        <f t="shared" ca="1" si="20"/>
        <v>1275</v>
      </c>
      <c r="C1276" s="84">
        <v>108372</v>
      </c>
      <c r="D1276" s="1" t="s">
        <v>31</v>
      </c>
      <c r="E1276" s="1"/>
      <c r="F1276" s="1"/>
      <c r="G1276" s="1"/>
      <c r="H1276" s="85"/>
      <c r="I1276" s="2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1">
        <f t="shared" ca="1" si="20"/>
        <v>1276</v>
      </c>
      <c r="C1277" s="84"/>
      <c r="D1277" s="1"/>
      <c r="E1277" s="1"/>
      <c r="F1277" s="84" t="s">
        <v>294</v>
      </c>
      <c r="G1277" s="1" t="s">
        <v>199</v>
      </c>
      <c r="H1277" s="85"/>
      <c r="I1277" s="1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1">
        <f t="shared" ca="1" si="20"/>
        <v>1277</v>
      </c>
      <c r="C1278" s="84"/>
      <c r="D1278" s="1"/>
      <c r="E1278" s="1"/>
      <c r="F1278" s="1"/>
      <c r="G1278" s="1"/>
      <c r="H1278" s="85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1">
        <f t="shared" ref="A1279:A1342" ca="1" si="21">OFFSET(A1279,-1,)+1</f>
        <v>1278</v>
      </c>
      <c r="C1279" s="84"/>
      <c r="D1279" s="1"/>
      <c r="E1279" s="1"/>
      <c r="F1279" s="1"/>
      <c r="G1279" s="1"/>
      <c r="H1279" s="85"/>
      <c r="I1279" s="2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1">
        <f t="shared" ca="1" si="21"/>
        <v>1279</v>
      </c>
      <c r="C1280" s="84">
        <v>108373</v>
      </c>
      <c r="D1280" s="1" t="s">
        <v>92</v>
      </c>
      <c r="E1280" s="1"/>
      <c r="F1280" s="1"/>
      <c r="G1280" s="1"/>
      <c r="H1280" s="85"/>
      <c r="I1280" s="2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1">
        <f t="shared" ca="1" si="21"/>
        <v>1280</v>
      </c>
      <c r="C1281" s="84"/>
      <c r="D1281" s="1"/>
      <c r="E1281" s="1"/>
      <c r="F1281" s="84" t="s">
        <v>294</v>
      </c>
      <c r="G1281" s="1" t="s">
        <v>199</v>
      </c>
      <c r="H1281" s="85"/>
      <c r="I1281" s="11">
        <v>-2160378.2999999998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1">
        <f t="shared" ca="1" si="21"/>
        <v>1281</v>
      </c>
      <c r="C1282" s="84"/>
      <c r="D1282" s="1"/>
      <c r="E1282" s="1"/>
      <c r="F1282" s="1"/>
      <c r="G1282" s="1"/>
      <c r="H1282" s="85" t="s">
        <v>207</v>
      </c>
      <c r="I1282" s="13">
        <v>-2160378.2999999998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1">
        <f t="shared" ca="1" si="21"/>
        <v>1282</v>
      </c>
      <c r="C1283" s="84"/>
      <c r="D1283" s="1"/>
      <c r="E1283" s="1"/>
      <c r="F1283" s="1"/>
      <c r="G1283" s="1"/>
      <c r="H1283" s="85"/>
      <c r="I1283" s="2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1">
        <f t="shared" ca="1" si="21"/>
        <v>1283</v>
      </c>
      <c r="C1284" s="84" t="s">
        <v>222</v>
      </c>
      <c r="D1284" s="1" t="s">
        <v>94</v>
      </c>
      <c r="E1284" s="1"/>
      <c r="F1284" s="1"/>
      <c r="G1284" s="1"/>
      <c r="H1284" s="85"/>
      <c r="I1284" s="2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1">
        <f t="shared" ca="1" si="21"/>
        <v>1284</v>
      </c>
      <c r="C1285" s="84"/>
      <c r="D1285" s="1"/>
      <c r="E1285" s="1"/>
      <c r="F1285" s="84" t="s">
        <v>294</v>
      </c>
      <c r="G1285" s="1" t="s">
        <v>199</v>
      </c>
      <c r="H1285" s="85"/>
      <c r="I1285" s="1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1">
        <f t="shared" ca="1" si="21"/>
        <v>1285</v>
      </c>
      <c r="C1286" s="84"/>
      <c r="D1286" s="1"/>
      <c r="E1286" s="1"/>
      <c r="F1286" s="1"/>
      <c r="G1286" s="1"/>
      <c r="H1286" s="85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1">
        <f t="shared" ca="1" si="21"/>
        <v>1286</v>
      </c>
      <c r="C1287" s="84"/>
      <c r="D1287" s="1"/>
      <c r="E1287" s="1"/>
      <c r="F1287" s="1"/>
      <c r="G1287" s="1"/>
      <c r="H1287" s="85"/>
      <c r="I1287" s="2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1">
        <f t="shared" ca="1" si="21"/>
        <v>1287</v>
      </c>
      <c r="C1288" s="84" t="s">
        <v>223</v>
      </c>
      <c r="D1288" s="1" t="s">
        <v>96</v>
      </c>
      <c r="E1288" s="1"/>
      <c r="F1288" s="1"/>
      <c r="G1288" s="1"/>
      <c r="H1288" s="85"/>
      <c r="I1288" s="2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1">
        <f t="shared" ca="1" si="21"/>
        <v>1288</v>
      </c>
      <c r="C1289" s="84"/>
      <c r="D1289" s="1"/>
      <c r="E1289" s="1"/>
      <c r="F1289" s="84" t="s">
        <v>294</v>
      </c>
      <c r="G1289" s="1" t="s">
        <v>199</v>
      </c>
      <c r="H1289" s="85"/>
      <c r="I1289" s="1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1">
        <f t="shared" ca="1" si="21"/>
        <v>1289</v>
      </c>
      <c r="C1290" s="84"/>
      <c r="D1290" s="1"/>
      <c r="E1290" s="1"/>
      <c r="F1290" s="1"/>
      <c r="G1290" s="1"/>
      <c r="H1290" s="85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1">
        <f t="shared" ca="1" si="21"/>
        <v>1290</v>
      </c>
      <c r="C1291" s="84"/>
      <c r="D1291" s="1"/>
      <c r="E1291" s="1"/>
      <c r="F1291" s="1"/>
      <c r="G1291" s="1"/>
      <c r="H1291" s="85"/>
      <c r="I1291" s="2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1">
        <f t="shared" ca="1" si="21"/>
        <v>1291</v>
      </c>
      <c r="C1292" s="84" t="s">
        <v>224</v>
      </c>
      <c r="D1292" s="1" t="s">
        <v>96</v>
      </c>
      <c r="E1292" s="1"/>
      <c r="F1292" s="1"/>
      <c r="G1292" s="1"/>
      <c r="H1292" s="85"/>
      <c r="I1292" s="2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1">
        <f t="shared" ca="1" si="21"/>
        <v>1292</v>
      </c>
      <c r="C1293" s="84"/>
      <c r="D1293" s="1"/>
      <c r="E1293" s="1"/>
      <c r="F1293" s="84" t="s">
        <v>294</v>
      </c>
      <c r="G1293" s="1" t="s">
        <v>199</v>
      </c>
      <c r="H1293" s="85"/>
      <c r="I1293" s="11">
        <v>301798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1">
        <f t="shared" ca="1" si="21"/>
        <v>1293</v>
      </c>
      <c r="C1294" s="84"/>
      <c r="D1294" s="1"/>
      <c r="E1294" s="1"/>
      <c r="F1294" s="1"/>
      <c r="G1294" s="1"/>
      <c r="H1294" s="85"/>
      <c r="I1294" s="13">
        <v>301798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1">
        <f t="shared" ca="1" si="21"/>
        <v>1294</v>
      </c>
      <c r="C1295" s="84"/>
      <c r="D1295" s="1"/>
      <c r="E1295" s="1"/>
      <c r="F1295" s="1"/>
      <c r="G1295" s="1"/>
      <c r="H1295" s="85"/>
      <c r="I1295" s="2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1">
        <f t="shared" ca="1" si="21"/>
        <v>1295</v>
      </c>
      <c r="C1296" s="84"/>
      <c r="D1296" s="1"/>
      <c r="E1296" s="1"/>
      <c r="F1296" s="1"/>
      <c r="G1296" s="1"/>
      <c r="H1296" s="85"/>
      <c r="I1296" s="2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1">
        <f t="shared" ca="1" si="21"/>
        <v>1296</v>
      </c>
      <c r="C1297" s="91" t="s">
        <v>225</v>
      </c>
      <c r="D1297" s="1"/>
      <c r="E1297" s="1"/>
      <c r="F1297" s="1"/>
      <c r="G1297" s="1"/>
      <c r="H1297" s="85" t="s">
        <v>207</v>
      </c>
      <c r="I1297" s="14">
        <v>-245979140.97000003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1">
        <f t="shared" ca="1" si="21"/>
        <v>1297</v>
      </c>
      <c r="C1298" s="84"/>
      <c r="D1298" s="1"/>
      <c r="E1298" s="1"/>
      <c r="F1298" s="1"/>
      <c r="G1298" s="1"/>
      <c r="H1298" s="85"/>
      <c r="I1298" s="2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1">
        <f t="shared" ca="1" si="21"/>
        <v>1298</v>
      </c>
      <c r="C1299" s="84" t="s">
        <v>226</v>
      </c>
      <c r="D1299" s="1"/>
      <c r="E1299" s="1"/>
      <c r="F1299" s="1"/>
      <c r="G1299" s="1"/>
      <c r="H1299" s="85"/>
      <c r="I1299" s="2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1">
        <f t="shared" ca="1" si="21"/>
        <v>1299</v>
      </c>
      <c r="C1300" s="84"/>
      <c r="D1300" s="1"/>
      <c r="E1300" s="1" t="s">
        <v>199</v>
      </c>
      <c r="F1300" s="1"/>
      <c r="G1300" s="1"/>
      <c r="H1300" s="85"/>
      <c r="I1300" s="11">
        <v>-245979140.97000003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1">
        <f t="shared" ca="1" si="21"/>
        <v>1300</v>
      </c>
      <c r="C1301" s="84"/>
      <c r="D1301" s="1"/>
      <c r="E1301" s="1"/>
      <c r="F1301" s="1"/>
      <c r="G1301" s="1"/>
      <c r="H1301" s="85"/>
      <c r="I1301" s="2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1">
        <f t="shared" ca="1" si="21"/>
        <v>1301</v>
      </c>
      <c r="C1302" s="84" t="s">
        <v>227</v>
      </c>
      <c r="D1302" s="1"/>
      <c r="E1302" s="1"/>
      <c r="F1302" s="1"/>
      <c r="G1302" s="1"/>
      <c r="H1302" s="85" t="s">
        <v>207</v>
      </c>
      <c r="I1302" s="20">
        <v>-245979140.97000003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1">
        <f t="shared" ca="1" si="21"/>
        <v>1302</v>
      </c>
      <c r="C1303" s="84" t="s">
        <v>228</v>
      </c>
      <c r="D1303" s="1" t="s">
        <v>229</v>
      </c>
      <c r="E1303" s="1"/>
      <c r="F1303" s="1"/>
      <c r="G1303" s="1"/>
      <c r="H1303" s="85"/>
      <c r="I1303" s="2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1">
        <f t="shared" ca="1" si="21"/>
        <v>1303</v>
      </c>
      <c r="C1304" s="84"/>
      <c r="D1304" s="1"/>
      <c r="E1304" s="1"/>
      <c r="F1304" s="84" t="s">
        <v>300</v>
      </c>
      <c r="G1304" s="1" t="s">
        <v>199</v>
      </c>
      <c r="H1304" s="85"/>
      <c r="I1304" s="11">
        <v>-23706477.620000001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1">
        <f t="shared" ca="1" si="21"/>
        <v>1304</v>
      </c>
      <c r="C1305" s="84"/>
      <c r="D1305" s="1"/>
      <c r="E1305" s="1"/>
      <c r="F1305" s="84" t="s">
        <v>301</v>
      </c>
      <c r="G1305" s="1" t="s">
        <v>256</v>
      </c>
      <c r="H1305" s="85"/>
      <c r="I1305" s="1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1">
        <f t="shared" ca="1" si="21"/>
        <v>1305</v>
      </c>
      <c r="C1306" s="84"/>
      <c r="D1306" s="1"/>
      <c r="E1306" s="1"/>
      <c r="F1306" s="84" t="s">
        <v>302</v>
      </c>
      <c r="G1306" s="1" t="s">
        <v>260</v>
      </c>
      <c r="H1306" s="85"/>
      <c r="I1306" s="1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1">
        <f t="shared" ca="1" si="21"/>
        <v>1306</v>
      </c>
      <c r="C1307" s="84"/>
      <c r="D1307" s="1"/>
      <c r="E1307" s="1"/>
      <c r="F1307" s="84" t="s">
        <v>303</v>
      </c>
      <c r="G1307" s="1" t="s">
        <v>26</v>
      </c>
      <c r="H1307" s="85"/>
      <c r="I1307" s="1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1">
        <f t="shared" ca="1" si="21"/>
        <v>1307</v>
      </c>
      <c r="C1308" s="84"/>
      <c r="D1308" s="1"/>
      <c r="E1308" s="1"/>
      <c r="F1308" s="84" t="s">
        <v>295</v>
      </c>
      <c r="G1308" s="1" t="s">
        <v>261</v>
      </c>
      <c r="H1308" s="85"/>
      <c r="I1308" s="11">
        <v>-450614.2290677164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1">
        <f t="shared" ca="1" si="21"/>
        <v>1308</v>
      </c>
      <c r="C1309" s="84"/>
      <c r="D1309" s="1"/>
      <c r="E1309" s="1"/>
      <c r="F1309" s="84" t="s">
        <v>298</v>
      </c>
      <c r="G1309" s="1" t="s">
        <v>254</v>
      </c>
      <c r="H1309" s="85"/>
      <c r="I1309" s="11">
        <v>-7579157.750044045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1">
        <f t="shared" ca="1" si="21"/>
        <v>1309</v>
      </c>
      <c r="C1310" s="84"/>
      <c r="D1310" s="1"/>
      <c r="E1310" s="1"/>
      <c r="F1310" s="84" t="s">
        <v>292</v>
      </c>
      <c r="G1310" s="1" t="s">
        <v>253</v>
      </c>
      <c r="H1310" s="85"/>
      <c r="I1310" s="1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1">
        <f t="shared" ca="1" si="21"/>
        <v>1310</v>
      </c>
      <c r="C1311" s="84"/>
      <c r="D1311" s="1"/>
      <c r="E1311" s="1"/>
      <c r="F1311" s="84" t="s">
        <v>303</v>
      </c>
      <c r="G1311" s="1" t="s">
        <v>255</v>
      </c>
      <c r="H1311" s="85"/>
      <c r="I1311" s="11">
        <v>-6565130.6132753678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1">
        <f t="shared" ca="1" si="21"/>
        <v>1311</v>
      </c>
      <c r="C1312" s="84"/>
      <c r="D1312" s="1"/>
      <c r="E1312" s="1"/>
      <c r="F1312" s="84" t="s">
        <v>303</v>
      </c>
      <c r="G1312" s="1" t="s">
        <v>257</v>
      </c>
      <c r="H1312" s="85"/>
      <c r="I1312" s="1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1">
        <f t="shared" ca="1" si="21"/>
        <v>1312</v>
      </c>
      <c r="C1313" s="84"/>
      <c r="D1313" s="1"/>
      <c r="E1313" s="1"/>
      <c r="F1313" s="84" t="s">
        <v>292</v>
      </c>
      <c r="G1313" s="1" t="s">
        <v>259</v>
      </c>
      <c r="H1313" s="85"/>
      <c r="I1313" s="11">
        <v>-1414315.2973384073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1">
        <f t="shared" ca="1" si="21"/>
        <v>1313</v>
      </c>
      <c r="C1314" s="84"/>
      <c r="D1314" s="1"/>
      <c r="E1314" s="1"/>
      <c r="F1314" s="84" t="s">
        <v>292</v>
      </c>
      <c r="G1314" s="1" t="s">
        <v>262</v>
      </c>
      <c r="H1314" s="85"/>
      <c r="I1314" s="1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1">
        <f t="shared" ca="1" si="21"/>
        <v>1314</v>
      </c>
      <c r="C1315" s="84"/>
      <c r="D1315" s="1"/>
      <c r="E1315" s="1"/>
      <c r="F1315" s="84" t="s">
        <v>292</v>
      </c>
      <c r="G1315" s="1" t="s">
        <v>32</v>
      </c>
      <c r="H1315" s="85"/>
      <c r="I1315" s="1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1">
        <f t="shared" ca="1" si="21"/>
        <v>1315</v>
      </c>
      <c r="C1316" s="84"/>
      <c r="D1316" s="1"/>
      <c r="E1316" s="1"/>
      <c r="F1316" s="84" t="s">
        <v>303</v>
      </c>
      <c r="G1316" s="1" t="s">
        <v>257</v>
      </c>
      <c r="H1316" s="85"/>
      <c r="I1316" s="1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1">
        <f t="shared" ca="1" si="21"/>
        <v>1316</v>
      </c>
      <c r="C1317" s="84"/>
      <c r="D1317" s="1"/>
      <c r="E1317" s="1"/>
      <c r="F1317" s="84" t="s">
        <v>303</v>
      </c>
      <c r="G1317" s="1" t="s">
        <v>257</v>
      </c>
      <c r="H1317" s="85"/>
      <c r="I1317" s="1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1">
        <f t="shared" ca="1" si="21"/>
        <v>1317</v>
      </c>
      <c r="C1318" s="84"/>
      <c r="D1318" s="1"/>
      <c r="E1318" s="1"/>
      <c r="F1318" s="1"/>
      <c r="G1318" s="1"/>
      <c r="H1318" s="85" t="s">
        <v>207</v>
      </c>
      <c r="I1318" s="13">
        <v>-39713065.20164188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1">
        <f t="shared" ca="1" si="21"/>
        <v>1318</v>
      </c>
      <c r="C1319" s="84"/>
      <c r="D1319" s="1"/>
      <c r="E1319" s="1"/>
      <c r="F1319" s="1"/>
      <c r="G1319" s="1"/>
      <c r="H1319" s="85"/>
      <c r="I1319" s="2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1">
        <f t="shared" ca="1" si="21"/>
        <v>1319</v>
      </c>
      <c r="C1320" s="84"/>
      <c r="D1320" s="1"/>
      <c r="E1320" s="1"/>
      <c r="F1320" s="1"/>
      <c r="G1320" s="1"/>
      <c r="H1320" s="85"/>
      <c r="I1320" s="2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1">
        <f t="shared" ca="1" si="21"/>
        <v>1320</v>
      </c>
      <c r="C1321" s="84" t="s">
        <v>230</v>
      </c>
      <c r="D1321" s="1" t="s">
        <v>231</v>
      </c>
      <c r="E1321" s="1"/>
      <c r="F1321" s="1"/>
      <c r="G1321" s="1"/>
      <c r="H1321" s="85"/>
      <c r="I1321" s="2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1">
        <f t="shared" ca="1" si="21"/>
        <v>1321</v>
      </c>
      <c r="C1322" s="84"/>
      <c r="D1322" s="1"/>
      <c r="E1322" s="1"/>
      <c r="F1322" s="84" t="s">
        <v>292</v>
      </c>
      <c r="G1322" s="1" t="s">
        <v>199</v>
      </c>
      <c r="H1322" s="85"/>
      <c r="I1322" s="1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1">
        <f t="shared" ca="1" si="21"/>
        <v>1322</v>
      </c>
      <c r="C1323" s="84"/>
      <c r="D1323" s="1"/>
      <c r="E1323" s="1"/>
      <c r="F1323" s="84" t="s">
        <v>292</v>
      </c>
      <c r="G1323" s="1" t="s">
        <v>258</v>
      </c>
      <c r="H1323" s="85"/>
      <c r="I1323" s="1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1">
        <f t="shared" ca="1" si="21"/>
        <v>1323</v>
      </c>
      <c r="C1324" s="84"/>
      <c r="D1324" s="1"/>
      <c r="E1324" s="1"/>
      <c r="F1324" s="84" t="s">
        <v>292</v>
      </c>
      <c r="G1324" s="1" t="s">
        <v>32</v>
      </c>
      <c r="H1324" s="85"/>
      <c r="I1324" s="1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1">
        <f t="shared" ca="1" si="21"/>
        <v>1324</v>
      </c>
      <c r="C1325" s="84"/>
      <c r="D1325" s="1"/>
      <c r="E1325" s="1"/>
      <c r="F1325" s="84" t="s">
        <v>292</v>
      </c>
      <c r="G1325" s="1" t="s">
        <v>262</v>
      </c>
      <c r="H1325" s="85"/>
      <c r="I1325" s="1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1">
        <f t="shared" ca="1" si="21"/>
        <v>1325</v>
      </c>
      <c r="C1326" s="84"/>
      <c r="D1326" s="1"/>
      <c r="E1326" s="1"/>
      <c r="F1326" s="1"/>
      <c r="G1326" s="1"/>
      <c r="H1326" s="85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1">
        <f t="shared" ca="1" si="21"/>
        <v>1326</v>
      </c>
      <c r="C1327" s="84" t="s">
        <v>230</v>
      </c>
      <c r="D1327" s="1" t="s">
        <v>232</v>
      </c>
      <c r="E1327" s="1"/>
      <c r="F1327" s="1"/>
      <c r="G1327" s="1"/>
      <c r="H1327" s="85"/>
      <c r="I1327" s="2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1">
        <f t="shared" ca="1" si="21"/>
        <v>1327</v>
      </c>
      <c r="C1328" s="84"/>
      <c r="D1328" s="1"/>
      <c r="E1328" s="1"/>
      <c r="F1328" s="84" t="s">
        <v>292</v>
      </c>
      <c r="G1328" s="1" t="s">
        <v>199</v>
      </c>
      <c r="H1328" s="85"/>
      <c r="I1328" s="1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1">
        <f t="shared" ca="1" si="21"/>
        <v>1328</v>
      </c>
      <c r="C1329" s="84"/>
      <c r="D1329" s="1"/>
      <c r="E1329" s="1"/>
      <c r="F1329" s="1"/>
      <c r="G1329" s="1"/>
      <c r="H1329" s="85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1">
        <f t="shared" ca="1" si="21"/>
        <v>1329</v>
      </c>
      <c r="C1330" s="84"/>
      <c r="D1330" s="1"/>
      <c r="E1330" s="1"/>
      <c r="F1330" s="1"/>
      <c r="G1330" s="1"/>
      <c r="H1330" s="85"/>
      <c r="I1330" s="2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1">
        <f t="shared" ca="1" si="21"/>
        <v>1330</v>
      </c>
      <c r="C1331" s="84">
        <v>1081390</v>
      </c>
      <c r="D1331" s="1" t="s">
        <v>233</v>
      </c>
      <c r="E1331" s="1"/>
      <c r="F1331" s="1"/>
      <c r="G1331" s="1"/>
      <c r="H1331" s="85"/>
      <c r="I1331" s="2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1">
        <f t="shared" ca="1" si="21"/>
        <v>1331</v>
      </c>
      <c r="C1332" s="84"/>
      <c r="D1332" s="1"/>
      <c r="E1332" s="1"/>
      <c r="F1332" s="84" t="s">
        <v>298</v>
      </c>
      <c r="G1332" s="1" t="s">
        <v>254</v>
      </c>
      <c r="H1332" s="85"/>
      <c r="I1332" s="1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1">
        <f t="shared" ca="1" si="21"/>
        <v>1332</v>
      </c>
      <c r="C1333" s="84"/>
      <c r="D1333" s="1"/>
      <c r="E1333" s="1"/>
      <c r="F1333" s="1"/>
      <c r="G1333" s="1"/>
      <c r="H1333" s="85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1">
        <f t="shared" ca="1" si="21"/>
        <v>1333</v>
      </c>
      <c r="C1334" s="84"/>
      <c r="D1334" s="1"/>
      <c r="E1334" s="1"/>
      <c r="F1334" s="1"/>
      <c r="G1334" s="1"/>
      <c r="H1334" s="85"/>
      <c r="I1334" s="2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1">
        <f t="shared" ca="1" si="21"/>
        <v>1334</v>
      </c>
      <c r="C1335" s="84"/>
      <c r="D1335" s="1" t="s">
        <v>112</v>
      </c>
      <c r="E1335" s="1"/>
      <c r="F1335" s="1"/>
      <c r="G1335" s="1"/>
      <c r="H1335" s="85"/>
      <c r="I1335" s="1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1">
        <f t="shared" ca="1" si="21"/>
        <v>1335</v>
      </c>
      <c r="C1336" s="84"/>
      <c r="D1336" s="1"/>
      <c r="E1336" s="1"/>
      <c r="F1336" s="1"/>
      <c r="G1336" s="1"/>
      <c r="H1336" s="85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1">
        <f t="shared" ca="1" si="21"/>
        <v>1336</v>
      </c>
      <c r="C1337" s="84"/>
      <c r="D1337" s="1"/>
      <c r="E1337" s="1"/>
      <c r="F1337" s="1"/>
      <c r="G1337" s="1"/>
      <c r="H1337" s="85"/>
      <c r="I1337" s="2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1">
        <f t="shared" ca="1" si="21"/>
        <v>1337</v>
      </c>
      <c r="C1338" s="84">
        <v>1081399</v>
      </c>
      <c r="D1338" s="1" t="s">
        <v>233</v>
      </c>
      <c r="E1338" s="1"/>
      <c r="F1338" s="1"/>
      <c r="G1338" s="1"/>
      <c r="H1338" s="85"/>
      <c r="I1338" s="2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1">
        <f t="shared" ca="1" si="21"/>
        <v>1338</v>
      </c>
      <c r="C1339" s="84"/>
      <c r="D1339" s="1"/>
      <c r="E1339" s="1"/>
      <c r="F1339" s="84" t="s">
        <v>292</v>
      </c>
      <c r="G1339" s="1" t="s">
        <v>199</v>
      </c>
      <c r="H1339" s="85"/>
      <c r="I1339" s="1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1">
        <f t="shared" ca="1" si="21"/>
        <v>1339</v>
      </c>
      <c r="C1340" s="84"/>
      <c r="D1340" s="1"/>
      <c r="E1340" s="1"/>
      <c r="F1340" s="84" t="s">
        <v>292</v>
      </c>
      <c r="G1340" s="1" t="s">
        <v>253</v>
      </c>
      <c r="H1340" s="85"/>
      <c r="I1340" s="1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1">
        <f t="shared" ca="1" si="21"/>
        <v>1340</v>
      </c>
      <c r="C1341" s="84"/>
      <c r="D1341" s="1"/>
      <c r="E1341" s="1"/>
      <c r="F1341" s="1"/>
      <c r="G1341" s="1"/>
      <c r="H1341" s="85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1">
        <f t="shared" ca="1" si="21"/>
        <v>1341</v>
      </c>
      <c r="C1342" s="84"/>
      <c r="D1342" s="1"/>
      <c r="E1342" s="1"/>
      <c r="F1342" s="1"/>
      <c r="G1342" s="1"/>
      <c r="H1342" s="85"/>
      <c r="I1342" s="2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1">
        <f t="shared" ref="A1343:A1406" ca="1" si="22">OFFSET(A1343,-1,)+1</f>
        <v>1342</v>
      </c>
      <c r="C1343" s="84"/>
      <c r="D1343" s="1" t="s">
        <v>112</v>
      </c>
      <c r="E1343" s="1"/>
      <c r="F1343" s="1"/>
      <c r="G1343" s="1"/>
      <c r="H1343" s="85"/>
      <c r="I1343" s="1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1">
        <f t="shared" ca="1" si="22"/>
        <v>1343</v>
      </c>
      <c r="C1344" s="84"/>
      <c r="D1344" s="1"/>
      <c r="E1344" s="1"/>
      <c r="F1344" s="1"/>
      <c r="G1344" s="1"/>
      <c r="H1344" s="85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1">
        <f t="shared" ca="1" si="22"/>
        <v>1344</v>
      </c>
      <c r="C1345" s="84"/>
      <c r="D1345" s="1"/>
      <c r="E1345" s="1"/>
      <c r="F1345" s="1"/>
      <c r="G1345" s="1"/>
      <c r="H1345" s="85"/>
      <c r="I1345" s="2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1">
        <f t="shared" ca="1" si="22"/>
        <v>1345</v>
      </c>
      <c r="C1346" s="84"/>
      <c r="D1346" s="1"/>
      <c r="E1346" s="1"/>
      <c r="F1346" s="1"/>
      <c r="G1346" s="1"/>
      <c r="H1346" s="85"/>
      <c r="I1346" s="2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1">
        <f t="shared" ca="1" si="22"/>
        <v>1346</v>
      </c>
      <c r="C1347" s="91" t="s">
        <v>234</v>
      </c>
      <c r="D1347" s="1"/>
      <c r="E1347" s="1"/>
      <c r="F1347" s="1"/>
      <c r="G1347" s="1"/>
      <c r="H1347" s="85" t="s">
        <v>207</v>
      </c>
      <c r="I1347" s="14">
        <v>-39713065.20164188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1">
        <f t="shared" ca="1" si="22"/>
        <v>1347</v>
      </c>
      <c r="C1348" s="84"/>
      <c r="D1348" s="1"/>
      <c r="E1348" s="1"/>
      <c r="F1348" s="1"/>
      <c r="G1348" s="1"/>
      <c r="H1348" s="85"/>
      <c r="I1348" s="2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1">
        <f t="shared" ca="1" si="22"/>
        <v>1348</v>
      </c>
      <c r="C1349" s="84"/>
      <c r="D1349" s="1"/>
      <c r="E1349" s="86"/>
      <c r="F1349" s="1"/>
      <c r="G1349" s="1"/>
      <c r="H1349" s="85"/>
      <c r="I1349" s="15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1">
        <f t="shared" ca="1" si="22"/>
        <v>1349</v>
      </c>
      <c r="C1350" s="87"/>
      <c r="D1350" s="88"/>
      <c r="E1350" s="89"/>
      <c r="F1350" s="1"/>
      <c r="G1350" s="88"/>
      <c r="H1350" s="90"/>
      <c r="I1350" s="17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1">
        <f t="shared" ca="1" si="22"/>
        <v>1350</v>
      </c>
      <c r="C1351" s="84" t="s">
        <v>235</v>
      </c>
      <c r="D1351" s="1"/>
      <c r="E1351" s="1"/>
      <c r="F1351" s="1"/>
      <c r="G1351" s="1"/>
      <c r="H1351" s="85"/>
      <c r="I1351" s="2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1">
        <f t="shared" ca="1" si="22"/>
        <v>1351</v>
      </c>
      <c r="C1352" s="84"/>
      <c r="D1352" s="1"/>
      <c r="E1352" s="1" t="s">
        <v>199</v>
      </c>
      <c r="F1352" s="1"/>
      <c r="G1352" s="1"/>
      <c r="H1352" s="85"/>
      <c r="I1352" s="11">
        <v>-23706477.620000001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1">
        <f t="shared" ca="1" si="22"/>
        <v>1352</v>
      </c>
      <c r="C1353" s="84"/>
      <c r="D1353" s="1"/>
      <c r="E1353" s="1" t="s">
        <v>256</v>
      </c>
      <c r="F1353" s="1"/>
      <c r="G1353" s="1"/>
      <c r="H1353" s="85"/>
      <c r="I1353" s="1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1">
        <f t="shared" ca="1" si="22"/>
        <v>1353</v>
      </c>
      <c r="C1354" s="84"/>
      <c r="D1354" s="1"/>
      <c r="E1354" s="1" t="s">
        <v>260</v>
      </c>
      <c r="F1354" s="1"/>
      <c r="G1354" s="1"/>
      <c r="H1354" s="85"/>
      <c r="I1354" s="1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1">
        <f t="shared" ca="1" si="22"/>
        <v>1354</v>
      </c>
      <c r="C1355" s="84"/>
      <c r="D1355" s="1"/>
      <c r="E1355" s="86" t="s">
        <v>253</v>
      </c>
      <c r="F1355" s="1"/>
      <c r="G1355" s="1"/>
      <c r="H1355" s="85"/>
      <c r="I1355" s="1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1">
        <f t="shared" ca="1" si="22"/>
        <v>1355</v>
      </c>
      <c r="C1356" s="84"/>
      <c r="D1356" s="1"/>
      <c r="E1356" s="86" t="s">
        <v>254</v>
      </c>
      <c r="F1356" s="1"/>
      <c r="G1356" s="1"/>
      <c r="H1356" s="85"/>
      <c r="I1356" s="11">
        <v>-7579157.750044045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1">
        <f t="shared" ca="1" si="22"/>
        <v>1356</v>
      </c>
      <c r="C1357" s="84"/>
      <c r="D1357" s="1"/>
      <c r="E1357" s="86" t="s">
        <v>261</v>
      </c>
      <c r="F1357" s="1"/>
      <c r="G1357" s="1"/>
      <c r="H1357" s="85"/>
      <c r="I1357" s="11">
        <v>-450614.2290677164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1">
        <f t="shared" ca="1" si="22"/>
        <v>1357</v>
      </c>
      <c r="C1358" s="84"/>
      <c r="D1358" s="1"/>
      <c r="E1358" s="1" t="s">
        <v>26</v>
      </c>
      <c r="F1358" s="1"/>
      <c r="G1358" s="1"/>
      <c r="H1358" s="85"/>
      <c r="I1358" s="1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1">
        <f t="shared" ca="1" si="22"/>
        <v>1358</v>
      </c>
      <c r="C1359" s="84"/>
      <c r="D1359" s="1"/>
      <c r="E1359" s="1" t="s">
        <v>265</v>
      </c>
      <c r="F1359" s="1"/>
      <c r="G1359" s="1"/>
      <c r="H1359" s="85"/>
      <c r="I1359" s="1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1">
        <f t="shared" ca="1" si="22"/>
        <v>1359</v>
      </c>
      <c r="C1360" s="84"/>
      <c r="D1360" s="1"/>
      <c r="E1360" s="1" t="s">
        <v>255</v>
      </c>
      <c r="F1360" s="1"/>
      <c r="G1360" s="1"/>
      <c r="H1360" s="85"/>
      <c r="I1360" s="11">
        <v>-6565130.6132753678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1">
        <f t="shared" ca="1" si="22"/>
        <v>1360</v>
      </c>
      <c r="C1361" s="84"/>
      <c r="D1361" s="1"/>
      <c r="E1361" s="1" t="s">
        <v>257</v>
      </c>
      <c r="F1361" s="1"/>
      <c r="G1361" s="1"/>
      <c r="H1361" s="85"/>
      <c r="I1361" s="1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1">
        <f t="shared" ca="1" si="22"/>
        <v>1361</v>
      </c>
      <c r="C1362" s="84"/>
      <c r="D1362" s="1"/>
      <c r="E1362" s="1" t="s">
        <v>258</v>
      </c>
      <c r="F1362" s="1"/>
      <c r="G1362" s="1"/>
      <c r="H1362" s="85"/>
      <c r="I1362" s="1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1">
        <f t="shared" ca="1" si="22"/>
        <v>1362</v>
      </c>
      <c r="C1363" s="84"/>
      <c r="D1363" s="1"/>
      <c r="E1363" s="1" t="s">
        <v>32</v>
      </c>
      <c r="F1363" s="1"/>
      <c r="G1363" s="1"/>
      <c r="H1363" s="85"/>
      <c r="I1363" s="1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1">
        <f t="shared" ca="1" si="22"/>
        <v>1363</v>
      </c>
      <c r="C1364" s="84"/>
      <c r="D1364" s="1"/>
      <c r="E1364" s="1" t="s">
        <v>267</v>
      </c>
      <c r="F1364" s="1"/>
      <c r="G1364" s="1"/>
      <c r="H1364" s="85"/>
      <c r="I1364" s="1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1">
        <f t="shared" ca="1" si="22"/>
        <v>1364</v>
      </c>
      <c r="C1365" s="84"/>
      <c r="D1365" s="1"/>
      <c r="E1365" s="1" t="s">
        <v>259</v>
      </c>
      <c r="F1365" s="1"/>
      <c r="G1365" s="1"/>
      <c r="H1365" s="85"/>
      <c r="I1365" s="11">
        <v>-1414315.2973384073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1">
        <f t="shared" ca="1" si="22"/>
        <v>1365</v>
      </c>
      <c r="C1366" s="84"/>
      <c r="D1366" s="1"/>
      <c r="E1366" s="1" t="s">
        <v>112</v>
      </c>
      <c r="F1366" s="1"/>
      <c r="G1366" s="1"/>
      <c r="H1366" s="85"/>
      <c r="I1366" s="1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1">
        <f t="shared" ca="1" si="22"/>
        <v>1366</v>
      </c>
      <c r="C1367" s="84" t="s">
        <v>236</v>
      </c>
      <c r="D1367" s="1"/>
      <c r="E1367" s="1"/>
      <c r="F1367" s="1"/>
      <c r="G1367" s="1"/>
      <c r="H1367" s="85" t="s">
        <v>207</v>
      </c>
      <c r="I1367" s="20">
        <v>-39713065.20164188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1">
        <f t="shared" ca="1" si="22"/>
        <v>1367</v>
      </c>
      <c r="C1368" s="84"/>
      <c r="D1368" s="1"/>
      <c r="E1368" s="1"/>
      <c r="F1368" s="1"/>
      <c r="G1368" s="1"/>
      <c r="H1368" s="85"/>
      <c r="I1368" s="2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1">
        <f t="shared" ca="1" si="22"/>
        <v>1368</v>
      </c>
      <c r="C1369" s="84"/>
      <c r="D1369" s="1"/>
      <c r="E1369" s="1"/>
      <c r="F1369" s="1"/>
      <c r="G1369" s="1"/>
      <c r="H1369" s="85"/>
      <c r="I1369" s="2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1">
        <f t="shared" ca="1" si="22"/>
        <v>1369</v>
      </c>
      <c r="C1370" s="91" t="s">
        <v>237</v>
      </c>
      <c r="D1370" s="1"/>
      <c r="E1370" s="1"/>
      <c r="F1370" s="1"/>
      <c r="G1370" s="1"/>
      <c r="H1370" s="85" t="s">
        <v>207</v>
      </c>
      <c r="I1370" s="14">
        <v>-733756142.39416063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1">
        <f t="shared" ca="1" si="22"/>
        <v>1370</v>
      </c>
      <c r="C1371" s="84" t="s">
        <v>238</v>
      </c>
      <c r="D1371" s="1" t="s">
        <v>239</v>
      </c>
      <c r="E1371" s="1"/>
      <c r="F1371" s="1"/>
      <c r="G1371" s="1"/>
      <c r="H1371" s="85"/>
      <c r="I1371" s="2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1">
        <f t="shared" ca="1" si="22"/>
        <v>1371</v>
      </c>
      <c r="C1372" s="84"/>
      <c r="D1372" s="1"/>
      <c r="E1372" s="1"/>
      <c r="F1372" s="84" t="s">
        <v>292</v>
      </c>
      <c r="G1372" s="1" t="s">
        <v>255</v>
      </c>
      <c r="H1372" s="85"/>
      <c r="I1372" s="1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1">
        <f t="shared" ca="1" si="22"/>
        <v>1372</v>
      </c>
      <c r="C1373" s="84"/>
      <c r="D1373" s="1"/>
      <c r="E1373" s="1"/>
      <c r="F1373" s="84" t="s">
        <v>292</v>
      </c>
      <c r="G1373" s="1" t="s">
        <v>255</v>
      </c>
      <c r="H1373" s="85"/>
      <c r="I1373" s="1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1">
        <f t="shared" ca="1" si="22"/>
        <v>1373</v>
      </c>
      <c r="C1374" s="84"/>
      <c r="D1374" s="1"/>
      <c r="E1374" s="1"/>
      <c r="F1374" s="84" t="s">
        <v>292</v>
      </c>
      <c r="G1374" s="1" t="s">
        <v>257</v>
      </c>
      <c r="H1374" s="85"/>
      <c r="I1374" s="1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1">
        <f t="shared" ca="1" si="22"/>
        <v>1374</v>
      </c>
      <c r="C1375" s="84"/>
      <c r="D1375" s="1"/>
      <c r="E1375" s="1"/>
      <c r="F1375" s="84" t="s">
        <v>292</v>
      </c>
      <c r="G1375" s="1" t="s">
        <v>26</v>
      </c>
      <c r="H1375" s="85"/>
      <c r="I1375" s="1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1">
        <f t="shared" ca="1" si="22"/>
        <v>1375</v>
      </c>
      <c r="C1376" s="84"/>
      <c r="D1376" s="1"/>
      <c r="E1376" s="1"/>
      <c r="F1376" s="1"/>
      <c r="G1376" s="1"/>
      <c r="H1376" s="85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1">
        <f t="shared" ca="1" si="22"/>
        <v>1376</v>
      </c>
      <c r="C1377" s="84"/>
      <c r="D1377" s="1"/>
      <c r="E1377" s="1"/>
      <c r="F1377" s="1"/>
      <c r="G1377" s="1"/>
      <c r="H1377" s="85"/>
      <c r="I1377" s="2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1">
        <f t="shared" ca="1" si="22"/>
        <v>1377</v>
      </c>
      <c r="C1378" s="84"/>
      <c r="D1378" s="1"/>
      <c r="E1378" s="1"/>
      <c r="F1378" s="1"/>
      <c r="G1378" s="1"/>
      <c r="H1378" s="85"/>
      <c r="I1378" s="2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1">
        <f t="shared" ca="1" si="22"/>
        <v>1378</v>
      </c>
      <c r="C1379" s="84" t="s">
        <v>240</v>
      </c>
      <c r="D1379" s="1" t="s">
        <v>241</v>
      </c>
      <c r="E1379" s="1"/>
      <c r="F1379" s="1"/>
      <c r="G1379" s="1"/>
      <c r="H1379" s="85"/>
      <c r="I1379" s="2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1">
        <f t="shared" ca="1" si="22"/>
        <v>1379</v>
      </c>
      <c r="C1380" s="84"/>
      <c r="D1380" s="1"/>
      <c r="E1380" s="1"/>
      <c r="F1380" s="84" t="s">
        <v>300</v>
      </c>
      <c r="G1380" s="1" t="s">
        <v>199</v>
      </c>
      <c r="H1380" s="85"/>
      <c r="I1380" s="11">
        <v>-1629567.79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1">
        <f t="shared" ca="1" si="22"/>
        <v>1380</v>
      </c>
      <c r="C1381" s="84"/>
      <c r="D1381" s="1"/>
      <c r="E1381" s="1"/>
      <c r="F1381" s="84" t="s">
        <v>295</v>
      </c>
      <c r="G1381" s="1" t="s">
        <v>261</v>
      </c>
      <c r="H1381" s="85"/>
      <c r="I1381" s="1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1">
        <f t="shared" ca="1" si="22"/>
        <v>1381</v>
      </c>
      <c r="C1382" s="84"/>
      <c r="D1382" s="1"/>
      <c r="E1382" s="1"/>
      <c r="F1382" s="84" t="s">
        <v>305</v>
      </c>
      <c r="G1382" s="1" t="s">
        <v>26</v>
      </c>
      <c r="H1382" s="85"/>
      <c r="I1382" s="1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1">
        <f t="shared" ca="1" si="22"/>
        <v>1382</v>
      </c>
      <c r="C1383" s="84"/>
      <c r="D1383" s="1"/>
      <c r="E1383" s="1"/>
      <c r="F1383" s="84" t="s">
        <v>298</v>
      </c>
      <c r="G1383" s="1" t="s">
        <v>254</v>
      </c>
      <c r="H1383" s="85"/>
      <c r="I1383" s="11">
        <v>-216429.19146491494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1">
        <f t="shared" ca="1" si="22"/>
        <v>1383</v>
      </c>
      <c r="C1384" s="84"/>
      <c r="D1384" s="1"/>
      <c r="E1384" s="1"/>
      <c r="F1384" s="84" t="s">
        <v>305</v>
      </c>
      <c r="G1384" s="1" t="s">
        <v>255</v>
      </c>
      <c r="H1384" s="85"/>
      <c r="I1384" s="1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1">
        <f t="shared" ca="1" si="22"/>
        <v>1384</v>
      </c>
      <c r="C1385" s="84"/>
      <c r="D1385" s="1"/>
      <c r="E1385" s="1"/>
      <c r="F1385" s="84" t="s">
        <v>305</v>
      </c>
      <c r="G1385" s="1" t="s">
        <v>257</v>
      </c>
      <c r="H1385" s="85"/>
      <c r="I1385" s="1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1">
        <f t="shared" ca="1" si="22"/>
        <v>1385</v>
      </c>
      <c r="C1386" s="84"/>
      <c r="D1386" s="1"/>
      <c r="E1386" s="1"/>
      <c r="F1386" s="84" t="s">
        <v>292</v>
      </c>
      <c r="G1386" s="1" t="s">
        <v>258</v>
      </c>
      <c r="H1386" s="85"/>
      <c r="I1386" s="1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1">
        <f t="shared" ca="1" si="22"/>
        <v>1386</v>
      </c>
      <c r="C1387" s="84"/>
      <c r="D1387" s="1"/>
      <c r="E1387" s="1"/>
      <c r="F1387" s="84" t="s">
        <v>292</v>
      </c>
      <c r="G1387" s="1" t="s">
        <v>32</v>
      </c>
      <c r="H1387" s="85"/>
      <c r="I1387" s="1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1">
        <f t="shared" ca="1" si="22"/>
        <v>1387</v>
      </c>
      <c r="C1388" s="84"/>
      <c r="D1388" s="1"/>
      <c r="E1388" s="1"/>
      <c r="F1388" s="84" t="s">
        <v>292</v>
      </c>
      <c r="G1388" s="1" t="s">
        <v>253</v>
      </c>
      <c r="H1388" s="85"/>
      <c r="I1388" s="1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1">
        <f t="shared" ca="1" si="22"/>
        <v>1388</v>
      </c>
      <c r="C1389" s="84"/>
      <c r="D1389" s="1"/>
      <c r="E1389" s="1"/>
      <c r="F1389" s="1"/>
      <c r="G1389" s="1"/>
      <c r="H1389" s="85" t="s">
        <v>242</v>
      </c>
      <c r="I1389" s="20">
        <v>-1845996.981464915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1">
        <f t="shared" ca="1" si="22"/>
        <v>1389</v>
      </c>
      <c r="C1390" s="84"/>
      <c r="D1390" s="1"/>
      <c r="E1390" s="1"/>
      <c r="F1390" s="1"/>
      <c r="G1390" s="1"/>
      <c r="H1390" s="85"/>
      <c r="I1390" s="2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1">
        <f t="shared" ca="1" si="22"/>
        <v>1390</v>
      </c>
      <c r="C1391" s="84"/>
      <c r="D1391" s="1"/>
      <c r="E1391" s="1"/>
      <c r="F1391" s="1"/>
      <c r="G1391" s="1"/>
      <c r="H1391" s="85"/>
      <c r="I1391" s="2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1">
        <f t="shared" ca="1" si="22"/>
        <v>1391</v>
      </c>
      <c r="C1392" s="84" t="s">
        <v>243</v>
      </c>
      <c r="D1392" s="1" t="s">
        <v>244</v>
      </c>
      <c r="E1392" s="1"/>
      <c r="F1392" s="1"/>
      <c r="G1392" s="1"/>
      <c r="H1392" s="85"/>
      <c r="I1392" s="2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1">
        <f t="shared" ca="1" si="22"/>
        <v>1392</v>
      </c>
      <c r="C1393" s="84"/>
      <c r="D1393" s="1"/>
      <c r="E1393" s="1"/>
      <c r="F1393" s="84" t="s">
        <v>292</v>
      </c>
      <c r="G1393" s="1" t="s">
        <v>256</v>
      </c>
      <c r="H1393" s="85"/>
      <c r="I1393" s="1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1">
        <f t="shared" ca="1" si="22"/>
        <v>1393</v>
      </c>
      <c r="C1394" s="84"/>
      <c r="D1394" s="1"/>
      <c r="E1394" s="86"/>
      <c r="F1394" s="84" t="s">
        <v>292</v>
      </c>
      <c r="G1394" s="1" t="s">
        <v>260</v>
      </c>
      <c r="H1394" s="85"/>
      <c r="I1394" s="1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1">
        <f t="shared" ca="1" si="22"/>
        <v>1394</v>
      </c>
      <c r="C1395" s="84"/>
      <c r="D1395" s="1"/>
      <c r="E1395" s="1"/>
      <c r="F1395" s="84" t="s">
        <v>292</v>
      </c>
      <c r="G1395" s="1" t="s">
        <v>26</v>
      </c>
      <c r="H1395" s="85"/>
      <c r="I1395" s="1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1">
        <f t="shared" ca="1" si="22"/>
        <v>1395</v>
      </c>
      <c r="C1396" s="84"/>
      <c r="D1396" s="1"/>
      <c r="E1396" s="1"/>
      <c r="F1396" s="84" t="s">
        <v>292</v>
      </c>
      <c r="G1396" s="1" t="s">
        <v>255</v>
      </c>
      <c r="H1396" s="85"/>
      <c r="I1396" s="11">
        <v>-492688.63723134552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1">
        <f t="shared" ca="1" si="22"/>
        <v>1396</v>
      </c>
      <c r="C1397" s="84"/>
      <c r="D1397" s="1"/>
      <c r="E1397" s="1"/>
      <c r="F1397" s="84" t="s">
        <v>292</v>
      </c>
      <c r="G1397" s="1" t="s">
        <v>257</v>
      </c>
      <c r="H1397" s="85"/>
      <c r="I1397" s="1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1">
        <f t="shared" ca="1" si="22"/>
        <v>1397</v>
      </c>
      <c r="C1398" s="84"/>
      <c r="D1398" s="1"/>
      <c r="E1398" s="1"/>
      <c r="F1398" s="84" t="s">
        <v>292</v>
      </c>
      <c r="G1398" s="1" t="s">
        <v>257</v>
      </c>
      <c r="H1398" s="85"/>
      <c r="I1398" s="1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1">
        <f t="shared" ca="1" si="22"/>
        <v>1398</v>
      </c>
      <c r="C1399" s="84"/>
      <c r="D1399" s="1"/>
      <c r="E1399" s="1"/>
      <c r="F1399" s="1"/>
      <c r="G1399" s="1"/>
      <c r="H1399" s="85" t="s">
        <v>242</v>
      </c>
      <c r="I1399" s="13">
        <v>-492688.63723134552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1">
        <f t="shared" ca="1" si="22"/>
        <v>1399</v>
      </c>
      <c r="C1400" s="84"/>
      <c r="D1400" s="1"/>
      <c r="E1400" s="1"/>
      <c r="F1400" s="1"/>
      <c r="G1400" s="1"/>
      <c r="H1400" s="85"/>
      <c r="I1400" s="2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1">
        <f t="shared" ca="1" si="22"/>
        <v>1400</v>
      </c>
      <c r="C1401" s="84"/>
      <c r="D1401" s="1"/>
      <c r="E1401" s="1"/>
      <c r="F1401" s="1"/>
      <c r="G1401" s="1"/>
      <c r="H1401" s="85"/>
      <c r="I1401" s="2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1">
        <f t="shared" ca="1" si="22"/>
        <v>1401</v>
      </c>
      <c r="C1402" s="84" t="s">
        <v>245</v>
      </c>
      <c r="D1402" s="1" t="s">
        <v>246</v>
      </c>
      <c r="E1402" s="1"/>
      <c r="F1402" s="1"/>
      <c r="G1402" s="1"/>
      <c r="H1402" s="85"/>
      <c r="I1402" s="2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1">
        <f t="shared" ca="1" si="22"/>
        <v>1402</v>
      </c>
      <c r="C1403" s="84"/>
      <c r="D1403" s="1"/>
      <c r="E1403" s="1"/>
      <c r="F1403" s="84" t="s">
        <v>304</v>
      </c>
      <c r="G1403" s="1" t="s">
        <v>199</v>
      </c>
      <c r="H1403" s="85"/>
      <c r="I1403" s="11">
        <v>-2267.6999999999998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1">
        <f t="shared" ca="1" si="22"/>
        <v>1403</v>
      </c>
      <c r="C1404" s="84"/>
      <c r="D1404" s="1"/>
      <c r="E1404" s="1"/>
      <c r="F1404" s="84" t="s">
        <v>307</v>
      </c>
      <c r="G1404" s="1" t="s">
        <v>256</v>
      </c>
      <c r="H1404" s="85"/>
      <c r="I1404" s="1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1">
        <f t="shared" ca="1" si="22"/>
        <v>1404</v>
      </c>
      <c r="C1405" s="84"/>
      <c r="D1405" s="1"/>
      <c r="E1405" s="1"/>
      <c r="F1405" s="84" t="s">
        <v>306</v>
      </c>
      <c r="G1405" s="1" t="s">
        <v>260</v>
      </c>
      <c r="H1405" s="85"/>
      <c r="I1405" s="1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1">
        <f t="shared" ca="1" si="22"/>
        <v>1405</v>
      </c>
      <c r="C1406" s="84"/>
      <c r="D1406" s="1"/>
      <c r="E1406" s="1"/>
      <c r="F1406" s="84" t="s">
        <v>292</v>
      </c>
      <c r="G1406" s="1" t="s">
        <v>258</v>
      </c>
      <c r="H1406" s="85"/>
      <c r="I1406" s="1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1">
        <f t="shared" ref="A1407:A1450" ca="1" si="23">OFFSET(A1407,-1,)+1</f>
        <v>1406</v>
      </c>
      <c r="C1407" s="84"/>
      <c r="D1407" s="1"/>
      <c r="E1407" s="1"/>
      <c r="F1407" s="84" t="s">
        <v>292</v>
      </c>
      <c r="G1407" s="1" t="s">
        <v>32</v>
      </c>
      <c r="H1407" s="85"/>
      <c r="I1407" s="1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1">
        <f t="shared" ca="1" si="23"/>
        <v>1407</v>
      </c>
      <c r="C1408" s="84"/>
      <c r="D1408" s="1"/>
      <c r="E1408" s="1"/>
      <c r="F1408" s="84" t="s">
        <v>292</v>
      </c>
      <c r="G1408" s="1" t="s">
        <v>253</v>
      </c>
      <c r="H1408" s="85"/>
      <c r="I1408" s="1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1">
        <f t="shared" ca="1" si="23"/>
        <v>1408</v>
      </c>
      <c r="C1409" s="84"/>
      <c r="D1409" s="1"/>
      <c r="E1409" s="1"/>
      <c r="F1409" s="84" t="s">
        <v>305</v>
      </c>
      <c r="G1409" s="1" t="s">
        <v>26</v>
      </c>
      <c r="H1409" s="85"/>
      <c r="I1409" s="11">
        <v>-1438346.4036657033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1">
        <f t="shared" ca="1" si="23"/>
        <v>1409</v>
      </c>
      <c r="C1410" s="84"/>
      <c r="D1410" s="1"/>
      <c r="E1410" s="1"/>
      <c r="F1410" s="84" t="s">
        <v>305</v>
      </c>
      <c r="G1410" s="1" t="s">
        <v>255</v>
      </c>
      <c r="H1410" s="85"/>
      <c r="I1410" s="1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1">
        <f t="shared" ca="1" si="23"/>
        <v>1410</v>
      </c>
      <c r="C1411" s="84"/>
      <c r="D1411" s="1"/>
      <c r="E1411" s="1"/>
      <c r="F1411" s="84" t="s">
        <v>305</v>
      </c>
      <c r="G1411" s="1" t="s">
        <v>257</v>
      </c>
      <c r="H1411" s="85"/>
      <c r="I1411" s="1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1">
        <f t="shared" ca="1" si="23"/>
        <v>1411</v>
      </c>
      <c r="C1412" s="84"/>
      <c r="D1412" s="1"/>
      <c r="E1412" s="1"/>
      <c r="F1412" s="84" t="s">
        <v>295</v>
      </c>
      <c r="G1412" s="1" t="s">
        <v>261</v>
      </c>
      <c r="H1412" s="85"/>
      <c r="I1412" s="11">
        <v>-8978774.4148889892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1">
        <f t="shared" ca="1" si="23"/>
        <v>1412</v>
      </c>
      <c r="C1413" s="84"/>
      <c r="D1413" s="1"/>
      <c r="E1413" s="1"/>
      <c r="F1413" s="84" t="s">
        <v>292</v>
      </c>
      <c r="G1413" s="1" t="s">
        <v>257</v>
      </c>
      <c r="H1413" s="85"/>
      <c r="I1413" s="1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1">
        <f t="shared" ca="1" si="23"/>
        <v>1413</v>
      </c>
      <c r="C1414" s="84"/>
      <c r="D1414" s="1"/>
      <c r="E1414" s="1"/>
      <c r="F1414" s="84" t="s">
        <v>292</v>
      </c>
      <c r="G1414" s="1" t="s">
        <v>257</v>
      </c>
      <c r="H1414" s="85"/>
      <c r="I1414" s="1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1">
        <f t="shared" ca="1" si="23"/>
        <v>1414</v>
      </c>
      <c r="C1415" s="84"/>
      <c r="D1415" s="1"/>
      <c r="E1415" s="1"/>
      <c r="F1415" s="84" t="s">
        <v>305</v>
      </c>
      <c r="G1415" s="1" t="s">
        <v>255</v>
      </c>
      <c r="H1415" s="85"/>
      <c r="I1415" s="11">
        <v>-28204564.912092369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1">
        <f t="shared" ca="1" si="23"/>
        <v>1415</v>
      </c>
      <c r="C1416" s="84"/>
      <c r="D1416" s="1"/>
      <c r="E1416" s="1"/>
      <c r="F1416" s="84" t="s">
        <v>305</v>
      </c>
      <c r="G1416" s="1" t="s">
        <v>257</v>
      </c>
      <c r="H1416" s="85"/>
      <c r="I1416" s="1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1">
        <f t="shared" ca="1" si="23"/>
        <v>1416</v>
      </c>
      <c r="C1417" s="84"/>
      <c r="D1417" s="1"/>
      <c r="E1417" s="1"/>
      <c r="F1417" s="84" t="s">
        <v>298</v>
      </c>
      <c r="G1417" s="1" t="s">
        <v>259</v>
      </c>
      <c r="H1417" s="85"/>
      <c r="I1417" s="11">
        <v>-247497.63575140983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1">
        <f t="shared" ca="1" si="23"/>
        <v>1417</v>
      </c>
      <c r="C1418" s="84"/>
      <c r="D1418" s="1"/>
      <c r="E1418" s="1"/>
      <c r="F1418" s="84" t="s">
        <v>298</v>
      </c>
      <c r="G1418" s="1" t="s">
        <v>254</v>
      </c>
      <c r="H1418" s="85"/>
      <c r="I1418" s="11">
        <v>-19109887.538230639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1">
        <f t="shared" ca="1" si="23"/>
        <v>1418</v>
      </c>
      <c r="C1419" s="84"/>
      <c r="D1419" s="1"/>
      <c r="E1419" s="1"/>
      <c r="F1419" s="1"/>
      <c r="G1419" s="1"/>
      <c r="H1419" s="85" t="s">
        <v>242</v>
      </c>
      <c r="I1419" s="26">
        <v>-57981338.604629114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1">
        <f t="shared" ca="1" si="23"/>
        <v>1419</v>
      </c>
      <c r="C1420" s="84" t="s">
        <v>245</v>
      </c>
      <c r="D1420" s="1" t="s">
        <v>125</v>
      </c>
      <c r="E1420" s="1"/>
      <c r="F1420" s="1"/>
      <c r="G1420" s="1"/>
      <c r="H1420" s="85"/>
      <c r="I1420" s="2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1">
        <f t="shared" ca="1" si="23"/>
        <v>1420</v>
      </c>
      <c r="C1421" s="84"/>
      <c r="D1421" s="1"/>
      <c r="E1421" s="1"/>
      <c r="F1421" s="84" t="s">
        <v>274</v>
      </c>
      <c r="G1421" s="1" t="s">
        <v>273</v>
      </c>
      <c r="H1421" s="85"/>
      <c r="I1421" s="1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1">
        <f t="shared" ca="1" si="23"/>
        <v>1421</v>
      </c>
      <c r="C1422" s="84"/>
      <c r="D1422" s="1"/>
      <c r="E1422" s="1"/>
      <c r="F1422" s="1"/>
      <c r="G1422" s="1"/>
      <c r="H1422" s="85" t="s">
        <v>242</v>
      </c>
      <c r="I1422" s="20">
        <v>-57981338.604629114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1">
        <f t="shared" ca="1" si="23"/>
        <v>1422</v>
      </c>
      <c r="C1423" s="84"/>
      <c r="D1423" s="1"/>
      <c r="E1423" s="1"/>
      <c r="F1423" s="1"/>
      <c r="G1423" s="1"/>
      <c r="H1423" s="85"/>
      <c r="I1423" s="2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1">
        <f t="shared" ca="1" si="23"/>
        <v>1423</v>
      </c>
      <c r="C1424" s="84">
        <v>111390</v>
      </c>
      <c r="D1424" s="86" t="s">
        <v>247</v>
      </c>
      <c r="E1424" s="1"/>
      <c r="F1424" s="1"/>
      <c r="G1424" s="1"/>
      <c r="H1424" s="85"/>
      <c r="I1424" s="2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1">
        <f t="shared" ca="1" si="23"/>
        <v>1424</v>
      </c>
      <c r="C1425" s="84"/>
      <c r="D1425" s="86"/>
      <c r="E1425" s="1"/>
      <c r="F1425" s="84" t="s">
        <v>300</v>
      </c>
      <c r="G1425" s="1" t="s">
        <v>199</v>
      </c>
      <c r="H1425" s="85"/>
      <c r="I1425" s="1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1">
        <f t="shared" ca="1" si="23"/>
        <v>1425</v>
      </c>
      <c r="C1426" s="84"/>
      <c r="D1426" s="86"/>
      <c r="E1426" s="1"/>
      <c r="F1426" s="84" t="s">
        <v>300</v>
      </c>
      <c r="G1426" s="1" t="s">
        <v>26</v>
      </c>
      <c r="H1426" s="85"/>
      <c r="I1426" s="1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1">
        <f t="shared" ca="1" si="23"/>
        <v>1426</v>
      </c>
      <c r="C1427" s="84"/>
      <c r="D1427" s="86"/>
      <c r="E1427" s="1"/>
      <c r="F1427" s="84" t="s">
        <v>292</v>
      </c>
      <c r="G1427" s="1" t="s">
        <v>257</v>
      </c>
      <c r="H1427" s="85"/>
      <c r="I1427" s="1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1">
        <f t="shared" ca="1" si="23"/>
        <v>1427</v>
      </c>
      <c r="C1428" s="84"/>
      <c r="D1428" s="86"/>
      <c r="E1428" s="1"/>
      <c r="F1428" s="84" t="s">
        <v>298</v>
      </c>
      <c r="G1428" s="1" t="s">
        <v>255</v>
      </c>
      <c r="H1428" s="85"/>
      <c r="I1428" s="1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1">
        <f t="shared" ca="1" si="23"/>
        <v>1428</v>
      </c>
      <c r="C1429" s="84"/>
      <c r="D1429" s="1"/>
      <c r="E1429" s="1"/>
      <c r="F1429" s="84" t="s">
        <v>298</v>
      </c>
      <c r="G1429" s="1" t="s">
        <v>254</v>
      </c>
      <c r="H1429" s="85"/>
      <c r="I1429" s="1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1">
        <f t="shared" ca="1" si="23"/>
        <v>1429</v>
      </c>
      <c r="C1430" s="84"/>
      <c r="D1430" s="1"/>
      <c r="E1430" s="1"/>
      <c r="F1430" s="1"/>
      <c r="G1430" s="1"/>
      <c r="H1430" s="85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1">
        <f t="shared" ca="1" si="23"/>
        <v>1430</v>
      </c>
      <c r="C1431" s="84"/>
      <c r="D1431" s="1"/>
      <c r="E1431" s="1"/>
      <c r="F1431" s="1"/>
      <c r="G1431" s="1"/>
      <c r="H1431" s="85"/>
      <c r="I1431" s="2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1">
        <f t="shared" ca="1" si="23"/>
        <v>1431</v>
      </c>
      <c r="C1432" s="84"/>
      <c r="D1432" s="1"/>
      <c r="E1432" s="96" t="s">
        <v>248</v>
      </c>
      <c r="F1432" s="1"/>
      <c r="G1432" s="1"/>
      <c r="H1432" s="85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1">
        <f t="shared" ca="1" si="23"/>
        <v>1432</v>
      </c>
      <c r="C1433" s="84"/>
      <c r="D1433" s="1"/>
      <c r="E1433" s="1"/>
      <c r="F1433" s="1"/>
      <c r="G1433" s="1"/>
      <c r="H1433" s="85"/>
      <c r="I1433" s="2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1">
        <f t="shared" ca="1" si="23"/>
        <v>1433</v>
      </c>
      <c r="C1434" s="91" t="s">
        <v>249</v>
      </c>
      <c r="D1434" s="1"/>
      <c r="E1434" s="1"/>
      <c r="F1434" s="1"/>
      <c r="G1434" s="1"/>
      <c r="H1434" s="85" t="s">
        <v>242</v>
      </c>
      <c r="I1434" s="22">
        <v>-60320024.223325372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1">
        <f t="shared" ca="1" si="23"/>
        <v>1434</v>
      </c>
      <c r="C1435" s="84"/>
      <c r="D1435" s="1"/>
      <c r="E1435" s="1"/>
      <c r="F1435" s="1"/>
      <c r="G1435" s="1"/>
      <c r="H1435" s="85"/>
      <c r="I1435" s="2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1">
        <f t="shared" ca="1" si="23"/>
        <v>1435</v>
      </c>
      <c r="C1436" s="84"/>
      <c r="D1436" s="1"/>
      <c r="E1436" s="1"/>
      <c r="F1436" s="1"/>
      <c r="G1436" s="1"/>
      <c r="H1436" s="85"/>
      <c r="I1436" s="2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1">
        <f t="shared" ca="1" si="23"/>
        <v>1436</v>
      </c>
      <c r="C1437" s="84"/>
      <c r="D1437" s="1"/>
      <c r="E1437" s="86"/>
      <c r="F1437" s="1"/>
      <c r="G1437" s="1"/>
      <c r="H1437" s="85"/>
      <c r="I1437" s="15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1">
        <f t="shared" ca="1" si="23"/>
        <v>1437</v>
      </c>
      <c r="C1438" s="87"/>
      <c r="D1438" s="88"/>
      <c r="E1438" s="89"/>
      <c r="F1438" s="1"/>
      <c r="G1438" s="88"/>
      <c r="H1438" s="90"/>
      <c r="I1438" s="17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1">
        <f t="shared" ca="1" si="23"/>
        <v>1438</v>
      </c>
      <c r="C1439" s="84" t="s">
        <v>250</v>
      </c>
      <c r="D1439" s="1"/>
      <c r="E1439" s="1"/>
      <c r="F1439" s="1"/>
      <c r="G1439" s="1"/>
      <c r="H1439" s="85"/>
      <c r="I1439" s="2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1">
        <f t="shared" ca="1" si="23"/>
        <v>1439</v>
      </c>
      <c r="C1440" s="84"/>
      <c r="D1440" s="1"/>
      <c r="E1440" s="1" t="s">
        <v>199</v>
      </c>
      <c r="F1440" s="1"/>
      <c r="G1440" s="1"/>
      <c r="H1440" s="85"/>
      <c r="I1440" s="11">
        <v>-1631835.49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1">
        <f t="shared" ca="1" si="23"/>
        <v>1440</v>
      </c>
      <c r="C1441" s="84"/>
      <c r="D1441" s="1"/>
      <c r="E1441" s="1" t="s">
        <v>256</v>
      </c>
      <c r="F1441" s="1"/>
      <c r="G1441" s="1"/>
      <c r="H1441" s="85"/>
      <c r="I1441" s="1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1">
        <f t="shared" ca="1" si="23"/>
        <v>1441</v>
      </c>
      <c r="C1442" s="84"/>
      <c r="D1442" s="1"/>
      <c r="E1442" s="1" t="s">
        <v>260</v>
      </c>
      <c r="F1442" s="1"/>
      <c r="G1442" s="1"/>
      <c r="H1442" s="85"/>
      <c r="I1442" s="1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1">
        <f t="shared" ca="1" si="23"/>
        <v>1442</v>
      </c>
      <c r="C1443" s="84"/>
      <c r="D1443" s="1"/>
      <c r="E1443" s="86" t="s">
        <v>253</v>
      </c>
      <c r="F1443" s="1"/>
      <c r="G1443" s="1"/>
      <c r="H1443" s="85"/>
      <c r="I1443" s="1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1">
        <f t="shared" ca="1" si="23"/>
        <v>1443</v>
      </c>
      <c r="C1444" s="84"/>
      <c r="D1444" s="1"/>
      <c r="E1444" s="86" t="s">
        <v>254</v>
      </c>
      <c r="F1444" s="1"/>
      <c r="G1444" s="1"/>
      <c r="H1444" s="85"/>
      <c r="I1444" s="11">
        <v>-19326316.729695555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1">
        <f t="shared" ca="1" si="23"/>
        <v>1444</v>
      </c>
      <c r="C1445" s="84"/>
      <c r="D1445" s="1"/>
      <c r="E1445" s="86" t="s">
        <v>261</v>
      </c>
      <c r="F1445" s="1"/>
      <c r="G1445" s="1"/>
      <c r="H1445" s="85"/>
      <c r="I1445" s="11">
        <v>-8978774.4148889892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1">
        <f t="shared" ca="1" si="23"/>
        <v>1445</v>
      </c>
      <c r="C1446" s="84"/>
      <c r="D1446" s="1"/>
      <c r="E1446" s="84" t="s">
        <v>267</v>
      </c>
      <c r="F1446" s="1"/>
      <c r="G1446" s="1"/>
      <c r="H1446" s="85"/>
      <c r="I1446" s="1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1">
        <f t="shared" ca="1" si="23"/>
        <v>1446</v>
      </c>
      <c r="C1447" s="84"/>
      <c r="D1447" s="1"/>
      <c r="E1447" s="84" t="s">
        <v>259</v>
      </c>
      <c r="F1447" s="1"/>
      <c r="G1447" s="1"/>
      <c r="H1447" s="85"/>
      <c r="I1447" s="11">
        <v>-247497.63575140983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1">
        <f t="shared" ca="1" si="23"/>
        <v>1447</v>
      </c>
      <c r="C1448" s="84"/>
      <c r="D1448" s="1"/>
      <c r="E1448" s="84" t="s">
        <v>255</v>
      </c>
      <c r="F1448" s="1"/>
      <c r="G1448" s="1"/>
      <c r="H1448" s="85"/>
      <c r="I1448" s="11">
        <v>-28697253.549323715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1">
        <f t="shared" ca="1" si="23"/>
        <v>1448</v>
      </c>
      <c r="C1449" s="84"/>
      <c r="D1449" s="1"/>
      <c r="E1449" s="84" t="s">
        <v>257</v>
      </c>
      <c r="F1449" s="1"/>
      <c r="G1449" s="1"/>
      <c r="H1449" s="85"/>
      <c r="I1449" s="1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1">
        <f t="shared" ca="1" si="23"/>
        <v>1449</v>
      </c>
      <c r="C1450" s="84"/>
      <c r="D1450" s="1"/>
      <c r="E1450" s="84" t="s">
        <v>258</v>
      </c>
      <c r="F1450" s="1"/>
      <c r="G1450" s="1"/>
      <c r="H1450" s="85"/>
      <c r="I1450" s="1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1"/>
      <c r="C1451" s="84"/>
      <c r="D1451" s="1"/>
      <c r="E1451" s="84" t="s">
        <v>32</v>
      </c>
      <c r="F1451" s="1"/>
      <c r="G1451" s="1"/>
      <c r="H1451" s="85"/>
      <c r="I1451" s="1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84"/>
      <c r="D1452" s="1"/>
      <c r="E1452" s="1" t="s">
        <v>26</v>
      </c>
      <c r="F1452" s="1"/>
      <c r="G1452" s="1"/>
      <c r="H1452" s="85"/>
      <c r="I1452" s="11">
        <v>-1438346.4036657033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59"/>
      <c r="C1453" s="84"/>
      <c r="D1453" s="1"/>
      <c r="E1453" s="1" t="s">
        <v>291</v>
      </c>
      <c r="F1453" s="1"/>
      <c r="G1453" s="1"/>
      <c r="H1453" s="85"/>
      <c r="I1453" s="2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49" t="s">
        <v>252</v>
      </c>
      <c r="C1454" s="84" t="s">
        <v>251</v>
      </c>
      <c r="D1454" s="1"/>
      <c r="E1454" s="1"/>
      <c r="F1454" s="1"/>
      <c r="G1454" s="1"/>
      <c r="H1454" s="85" t="s">
        <v>242</v>
      </c>
      <c r="I1454" s="20">
        <v>-60320024.223325372</v>
      </c>
      <c r="K1454" s="50"/>
      <c r="L1454" s="50"/>
      <c r="M1454" s="50"/>
      <c r="N1454" s="50"/>
      <c r="O1454" s="50"/>
      <c r="P1454" s="50"/>
      <c r="Q1454" s="4"/>
      <c r="R1454" s="50"/>
      <c r="S1454" s="50"/>
      <c r="T1454" s="50"/>
      <c r="U1454" s="50"/>
      <c r="V1454" s="50"/>
      <c r="W1454" s="50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</row>
    <row r="1501" spans="9:23" x14ac:dyDescent="0.2"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</row>
    <row r="1502" spans="9:23" x14ac:dyDescent="0.2"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</row>
    <row r="1503" spans="9:23" x14ac:dyDescent="0.2"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</row>
    <row r="1504" spans="9:23" x14ac:dyDescent="0.2"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</row>
    <row r="1505" spans="11:23" x14ac:dyDescent="0.2"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</row>
    <row r="1506" spans="11:23" x14ac:dyDescent="0.2"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</row>
    <row r="1507" spans="11:23" x14ac:dyDescent="0.2"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</row>
    <row r="1508" spans="11:23" x14ac:dyDescent="0.2"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</row>
    <row r="1509" spans="11:23" x14ac:dyDescent="0.2"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</row>
    <row r="1510" spans="11:23" x14ac:dyDescent="0.2"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</row>
    <row r="1511" spans="11:23" x14ac:dyDescent="0.2"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</row>
    <row r="1512" spans="11:23" x14ac:dyDescent="0.2"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</row>
    <row r="1513" spans="11:23" x14ac:dyDescent="0.2"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</row>
    <row r="1514" spans="11:23" x14ac:dyDescent="0.2"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</row>
    <row r="1515" spans="11:23" x14ac:dyDescent="0.2"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</row>
    <row r="1516" spans="11:23" x14ac:dyDescent="0.2"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</row>
    <row r="1517" spans="11:23" x14ac:dyDescent="0.2"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</row>
    <row r="1518" spans="11:23" x14ac:dyDescent="0.2"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</row>
    <row r="1519" spans="11:23" x14ac:dyDescent="0.2"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</row>
    <row r="1520" spans="11:23" x14ac:dyDescent="0.2"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</row>
    <row r="1521" spans="11:23" x14ac:dyDescent="0.2"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</row>
    <row r="1522" spans="11:23" x14ac:dyDescent="0.2"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</row>
    <row r="1523" spans="11:23" x14ac:dyDescent="0.2"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</row>
    <row r="1524" spans="11:23" x14ac:dyDescent="0.2"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</row>
    <row r="1525" spans="11:23" x14ac:dyDescent="0.2"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</row>
    <row r="1526" spans="11:23" x14ac:dyDescent="0.2"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</row>
    <row r="1527" spans="11:23" x14ac:dyDescent="0.2"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</row>
    <row r="1528" spans="11:23" x14ac:dyDescent="0.2"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</row>
    <row r="1529" spans="11:23" x14ac:dyDescent="0.2"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</row>
    <row r="1530" spans="11:23" x14ac:dyDescent="0.2"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</row>
    <row r="1531" spans="11:23" x14ac:dyDescent="0.2"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</row>
    <row r="1532" spans="11:23" x14ac:dyDescent="0.2"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</row>
    <row r="1533" spans="11:23" x14ac:dyDescent="0.2"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</row>
    <row r="1534" spans="11:23" x14ac:dyDescent="0.2"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</row>
    <row r="1535" spans="11:23" x14ac:dyDescent="0.2"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</row>
    <row r="1536" spans="11:23" x14ac:dyDescent="0.2"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</row>
    <row r="1537" spans="11:23" x14ac:dyDescent="0.2"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</row>
    <row r="1538" spans="11:23" x14ac:dyDescent="0.2"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</row>
    <row r="1539" spans="11:23" x14ac:dyDescent="0.2"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</row>
    <row r="1540" spans="11:23" x14ac:dyDescent="0.2"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</row>
    <row r="1541" spans="11:23" x14ac:dyDescent="0.2"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</row>
    <row r="1542" spans="11:23" x14ac:dyDescent="0.2"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</row>
    <row r="1543" spans="11:23" x14ac:dyDescent="0.2"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</row>
    <row r="1544" spans="11:23" x14ac:dyDescent="0.2"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</row>
    <row r="1545" spans="11:23" x14ac:dyDescent="0.2"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</row>
    <row r="1546" spans="11:23" x14ac:dyDescent="0.2"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</row>
    <row r="1547" spans="11:23" x14ac:dyDescent="0.2"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</row>
    <row r="1548" spans="11:23" x14ac:dyDescent="0.2"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</row>
    <row r="1549" spans="11:23" x14ac:dyDescent="0.2"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</row>
    <row r="1550" spans="11:23" x14ac:dyDescent="0.2"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</row>
    <row r="1551" spans="11:23" x14ac:dyDescent="0.2"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</row>
    <row r="1552" spans="11:23" x14ac:dyDescent="0.2"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</row>
    <row r="1553" spans="11:23" x14ac:dyDescent="0.2"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</row>
    <row r="1554" spans="11:23" x14ac:dyDescent="0.2"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</row>
    <row r="1555" spans="11:23" x14ac:dyDescent="0.2"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</row>
    <row r="1556" spans="11:23" x14ac:dyDescent="0.2"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</row>
    <row r="1557" spans="11:23" x14ac:dyDescent="0.2"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</row>
    <row r="1558" spans="11:23" x14ac:dyDescent="0.2"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</row>
    <row r="1559" spans="11:23" x14ac:dyDescent="0.2"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</row>
    <row r="1560" spans="11:23" x14ac:dyDescent="0.2"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</row>
    <row r="1561" spans="11:23" x14ac:dyDescent="0.2"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</row>
    <row r="1562" spans="11:23" x14ac:dyDescent="0.2"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</row>
    <row r="1563" spans="11:23" x14ac:dyDescent="0.2"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</row>
    <row r="1564" spans="11:23" x14ac:dyDescent="0.2"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</row>
    <row r="1565" spans="11:23" x14ac:dyDescent="0.2"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</row>
    <row r="1566" spans="11:23" x14ac:dyDescent="0.2"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</row>
    <row r="1567" spans="11:23" x14ac:dyDescent="0.2"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</row>
    <row r="1568" spans="11:23" x14ac:dyDescent="0.2"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</row>
    <row r="1569" spans="11:23" x14ac:dyDescent="0.2"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</row>
    <row r="1570" spans="11:23" x14ac:dyDescent="0.2"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</row>
    <row r="1571" spans="11:23" x14ac:dyDescent="0.2"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</row>
    <row r="1572" spans="11:23" x14ac:dyDescent="0.2"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</row>
    <row r="1573" spans="11:23" x14ac:dyDescent="0.2"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</row>
    <row r="1574" spans="11:23" x14ac:dyDescent="0.2"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</row>
    <row r="1575" spans="11:23" x14ac:dyDescent="0.2"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</row>
    <row r="1576" spans="11:23" x14ac:dyDescent="0.2"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</row>
    <row r="1577" spans="11:23" x14ac:dyDescent="0.2"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</row>
    <row r="1578" spans="11:23" x14ac:dyDescent="0.2"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</row>
    <row r="1579" spans="11:23" x14ac:dyDescent="0.2"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</row>
    <row r="1580" spans="11:23" x14ac:dyDescent="0.2"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</row>
    <row r="1581" spans="11:23" x14ac:dyDescent="0.2"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</row>
    <row r="1582" spans="11:23" x14ac:dyDescent="0.2"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</row>
    <row r="1583" spans="11:23" x14ac:dyDescent="0.2"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</row>
    <row r="1584" spans="11:23" x14ac:dyDescent="0.2"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</row>
    <row r="1585" spans="11:23" x14ac:dyDescent="0.2"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</row>
    <row r="1586" spans="11:23" x14ac:dyDescent="0.2"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</row>
    <row r="1587" spans="11:23" x14ac:dyDescent="0.2"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</row>
    <row r="1588" spans="11:23" x14ac:dyDescent="0.2"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</row>
    <row r="1589" spans="11:23" x14ac:dyDescent="0.2"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</row>
    <row r="1590" spans="11:23" x14ac:dyDescent="0.2"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</row>
    <row r="1591" spans="11:23" x14ac:dyDescent="0.2"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</row>
    <row r="1592" spans="11:23" x14ac:dyDescent="0.2"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</row>
    <row r="1593" spans="11:23" x14ac:dyDescent="0.2"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</row>
    <row r="1594" spans="11:23" x14ac:dyDescent="0.2"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</row>
    <row r="1595" spans="11:23" x14ac:dyDescent="0.2"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</row>
    <row r="1596" spans="11:23" x14ac:dyDescent="0.2"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</row>
    <row r="1597" spans="11:23" x14ac:dyDescent="0.2"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</row>
    <row r="1598" spans="11:23" x14ac:dyDescent="0.2"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</row>
    <row r="1599" spans="11:23" x14ac:dyDescent="0.2"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</row>
    <row r="1600" spans="11:23" x14ac:dyDescent="0.2"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</row>
    <row r="1601" spans="11:23" x14ac:dyDescent="0.2"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</row>
    <row r="1602" spans="11:23" x14ac:dyDescent="0.2"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</row>
    <row r="1603" spans="11:23" x14ac:dyDescent="0.2"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</row>
    <row r="1604" spans="11:23" x14ac:dyDescent="0.2"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</row>
    <row r="1605" spans="11:23" x14ac:dyDescent="0.2"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</row>
    <row r="1606" spans="11:23" x14ac:dyDescent="0.2"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</row>
    <row r="1607" spans="11:23" x14ac:dyDescent="0.2"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</row>
    <row r="1608" spans="11:23" x14ac:dyDescent="0.2"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</row>
    <row r="1609" spans="11:23" x14ac:dyDescent="0.2"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</row>
    <row r="1610" spans="11:23" x14ac:dyDescent="0.2"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</row>
    <row r="1611" spans="11:23" x14ac:dyDescent="0.2"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</row>
    <row r="1612" spans="11:23" x14ac:dyDescent="0.2"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</row>
    <row r="1613" spans="11:23" x14ac:dyDescent="0.2"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</row>
    <row r="1614" spans="11:23" x14ac:dyDescent="0.2"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</row>
    <row r="1615" spans="11:23" x14ac:dyDescent="0.2"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</row>
    <row r="1616" spans="11:23" x14ac:dyDescent="0.2"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</row>
    <row r="1617" spans="11:23" x14ac:dyDescent="0.2"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</row>
    <row r="1618" spans="11:23" x14ac:dyDescent="0.2"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</row>
    <row r="1619" spans="11:23" x14ac:dyDescent="0.2"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</row>
    <row r="1620" spans="11:23" x14ac:dyDescent="0.2"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</row>
    <row r="1621" spans="11:23" x14ac:dyDescent="0.2"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</row>
    <row r="1622" spans="11:23" x14ac:dyDescent="0.2"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</row>
    <row r="1623" spans="11:23" x14ac:dyDescent="0.2"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</row>
    <row r="1624" spans="11:23" x14ac:dyDescent="0.2"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</row>
    <row r="1625" spans="11:23" x14ac:dyDescent="0.2"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</row>
    <row r="1626" spans="11:23" x14ac:dyDescent="0.2"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</row>
    <row r="1627" spans="11:23" x14ac:dyDescent="0.2"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</row>
    <row r="1628" spans="11:23" x14ac:dyDescent="0.2"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</row>
    <row r="1629" spans="11:23" x14ac:dyDescent="0.2"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</row>
    <row r="1630" spans="11:23" x14ac:dyDescent="0.2"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</row>
    <row r="1631" spans="11:23" x14ac:dyDescent="0.2"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</row>
    <row r="1632" spans="11:23" x14ac:dyDescent="0.2"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</row>
    <row r="1633" spans="11:23" x14ac:dyDescent="0.2"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</row>
    <row r="1634" spans="11:23" x14ac:dyDescent="0.2"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</row>
    <row r="1635" spans="11:23" x14ac:dyDescent="0.2"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</row>
    <row r="1636" spans="11:23" x14ac:dyDescent="0.2"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</row>
    <row r="1637" spans="11:23" x14ac:dyDescent="0.2"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</row>
    <row r="1638" spans="11:23" x14ac:dyDescent="0.2"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</row>
    <row r="1639" spans="11:23" x14ac:dyDescent="0.2"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</row>
    <row r="1640" spans="11:23" x14ac:dyDescent="0.2"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</row>
    <row r="1641" spans="11:23" x14ac:dyDescent="0.2"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</row>
    <row r="1642" spans="11:23" x14ac:dyDescent="0.2"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</row>
    <row r="1643" spans="11:23" x14ac:dyDescent="0.2"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</row>
    <row r="1644" spans="11:23" x14ac:dyDescent="0.2"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</row>
    <row r="1645" spans="11:23" x14ac:dyDescent="0.2"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</row>
    <row r="1646" spans="11:23" x14ac:dyDescent="0.2"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</row>
    <row r="1647" spans="11:23" x14ac:dyDescent="0.2"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</row>
    <row r="1648" spans="11:23" x14ac:dyDescent="0.2"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</row>
    <row r="1649" spans="11:23" x14ac:dyDescent="0.2"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</row>
    <row r="1650" spans="11:23" x14ac:dyDescent="0.2"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</row>
    <row r="1651" spans="11:23" x14ac:dyDescent="0.2"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</row>
    <row r="1652" spans="11:23" x14ac:dyDescent="0.2"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</row>
    <row r="1653" spans="11:23" x14ac:dyDescent="0.2"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</row>
    <row r="1654" spans="11:23" x14ac:dyDescent="0.2"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</row>
    <row r="1655" spans="11:23" x14ac:dyDescent="0.2"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</row>
    <row r="1656" spans="11:23" x14ac:dyDescent="0.2"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</row>
    <row r="1657" spans="11:23" x14ac:dyDescent="0.2"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</row>
    <row r="1658" spans="11:23" x14ac:dyDescent="0.2"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</row>
    <row r="1659" spans="11:23" x14ac:dyDescent="0.2"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</row>
    <row r="1660" spans="11:23" x14ac:dyDescent="0.2"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</row>
    <row r="1661" spans="11:23" x14ac:dyDescent="0.2"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</row>
    <row r="1662" spans="11:23" x14ac:dyDescent="0.2"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</row>
    <row r="1663" spans="11:23" x14ac:dyDescent="0.2"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</row>
    <row r="1664" spans="11:23" x14ac:dyDescent="0.2"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</row>
    <row r="1665" spans="11:23" x14ac:dyDescent="0.2"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</row>
    <row r="1666" spans="11:23" x14ac:dyDescent="0.2"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</row>
    <row r="1667" spans="11:23" x14ac:dyDescent="0.2"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</row>
    <row r="1668" spans="11:23" x14ac:dyDescent="0.2"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</row>
    <row r="1669" spans="11:23" x14ac:dyDescent="0.2"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</row>
    <row r="1670" spans="11:23" x14ac:dyDescent="0.2"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</row>
    <row r="1671" spans="11:23" x14ac:dyDescent="0.2"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</row>
    <row r="1672" spans="11:23" x14ac:dyDescent="0.2"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</row>
    <row r="1673" spans="11:23" x14ac:dyDescent="0.2"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</row>
    <row r="1674" spans="11:23" x14ac:dyDescent="0.2"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</row>
    <row r="1675" spans="11:23" x14ac:dyDescent="0.2"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</row>
    <row r="1676" spans="11:23" x14ac:dyDescent="0.2"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</row>
    <row r="1677" spans="11:23" x14ac:dyDescent="0.2"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</row>
    <row r="1678" spans="11:23" x14ac:dyDescent="0.2"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</row>
    <row r="1679" spans="11:23" x14ac:dyDescent="0.2"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</row>
    <row r="1680" spans="11:23" x14ac:dyDescent="0.2"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</row>
    <row r="1681" spans="11:23" x14ac:dyDescent="0.2"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</row>
    <row r="1682" spans="11:23" x14ac:dyDescent="0.2"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</row>
    <row r="1683" spans="11:23" x14ac:dyDescent="0.2"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</row>
    <row r="1684" spans="11:23" x14ac:dyDescent="0.2"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</row>
    <row r="1685" spans="11:23" x14ac:dyDescent="0.2"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</row>
    <row r="1686" spans="11:23" x14ac:dyDescent="0.2"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</row>
    <row r="1687" spans="11:23" x14ac:dyDescent="0.2"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</row>
    <row r="1688" spans="11:23" x14ac:dyDescent="0.2"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</row>
    <row r="1689" spans="11:23" x14ac:dyDescent="0.2"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</row>
    <row r="1690" spans="11:23" x14ac:dyDescent="0.2"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</row>
    <row r="1691" spans="11:23" x14ac:dyDescent="0.2"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</row>
    <row r="1692" spans="11:23" x14ac:dyDescent="0.2"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</row>
    <row r="1693" spans="11:23" x14ac:dyDescent="0.2"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</row>
    <row r="1694" spans="11:23" x14ac:dyDescent="0.2"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</row>
    <row r="1695" spans="11:23" x14ac:dyDescent="0.2"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</row>
    <row r="1696" spans="11:23" x14ac:dyDescent="0.2"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</row>
    <row r="1697" spans="11:23" x14ac:dyDescent="0.2"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</row>
    <row r="1698" spans="11:23" x14ac:dyDescent="0.2"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</row>
    <row r="1699" spans="11:23" x14ac:dyDescent="0.2"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</row>
    <row r="1700" spans="11:23" x14ac:dyDescent="0.2"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</row>
    <row r="1701" spans="11:23" x14ac:dyDescent="0.2"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</row>
    <row r="1702" spans="11:23" x14ac:dyDescent="0.2"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</row>
    <row r="1703" spans="11:23" x14ac:dyDescent="0.2"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</row>
    <row r="1704" spans="11:23" x14ac:dyDescent="0.2"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</row>
    <row r="1705" spans="11:23" x14ac:dyDescent="0.2"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</row>
    <row r="1706" spans="11:23" x14ac:dyDescent="0.2"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</row>
    <row r="1707" spans="11:23" x14ac:dyDescent="0.2"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</row>
    <row r="1708" spans="11:23" x14ac:dyDescent="0.2"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</row>
    <row r="1709" spans="11:23" x14ac:dyDescent="0.2"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</row>
    <row r="1710" spans="11:23" x14ac:dyDescent="0.2"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</row>
    <row r="1711" spans="11:23" x14ac:dyDescent="0.2"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</row>
    <row r="1712" spans="11:23" x14ac:dyDescent="0.2"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</row>
    <row r="1713" spans="11:23" x14ac:dyDescent="0.2"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</row>
    <row r="1714" spans="11:23" x14ac:dyDescent="0.2"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</row>
    <row r="1715" spans="11:23" x14ac:dyDescent="0.2"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</row>
    <row r="1716" spans="11:23" x14ac:dyDescent="0.2"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</row>
    <row r="1717" spans="11:23" x14ac:dyDescent="0.2"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</row>
    <row r="1718" spans="11:23" x14ac:dyDescent="0.2"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</row>
    <row r="1719" spans="11:23" x14ac:dyDescent="0.2"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</row>
    <row r="1720" spans="11:23" x14ac:dyDescent="0.2"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</row>
    <row r="1721" spans="11:23" x14ac:dyDescent="0.2"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</row>
    <row r="1722" spans="11:23" x14ac:dyDescent="0.2"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</row>
    <row r="1723" spans="11:23" x14ac:dyDescent="0.2"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</row>
    <row r="1724" spans="11:23" x14ac:dyDescent="0.2"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</row>
    <row r="1725" spans="11:23" x14ac:dyDescent="0.2"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</row>
    <row r="1726" spans="11:23" x14ac:dyDescent="0.2"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</row>
    <row r="1727" spans="11:23" x14ac:dyDescent="0.2"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</row>
    <row r="1728" spans="11:23" x14ac:dyDescent="0.2"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</row>
    <row r="1729" spans="11:23" x14ac:dyDescent="0.2"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</row>
    <row r="1730" spans="11:23" x14ac:dyDescent="0.2"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</row>
    <row r="1731" spans="11:23" x14ac:dyDescent="0.2"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</row>
    <row r="1732" spans="11:23" x14ac:dyDescent="0.2"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</row>
    <row r="1733" spans="11:23" x14ac:dyDescent="0.2"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</row>
    <row r="1734" spans="11:23" x14ac:dyDescent="0.2"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</row>
    <row r="1735" spans="11:23" x14ac:dyDescent="0.2"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</row>
    <row r="1736" spans="11:23" x14ac:dyDescent="0.2"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</row>
    <row r="1737" spans="11:23" x14ac:dyDescent="0.2"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</row>
    <row r="1738" spans="11:23" x14ac:dyDescent="0.2"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</row>
    <row r="1739" spans="11:23" x14ac:dyDescent="0.2"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</row>
    <row r="1740" spans="11:23" x14ac:dyDescent="0.2"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</row>
    <row r="1741" spans="11:23" x14ac:dyDescent="0.2"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</row>
    <row r="1742" spans="11:23" x14ac:dyDescent="0.2"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</row>
    <row r="1743" spans="11:23" x14ac:dyDescent="0.2"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</row>
    <row r="1744" spans="11:23" x14ac:dyDescent="0.2"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</row>
    <row r="1745" spans="11:23" x14ac:dyDescent="0.2"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</row>
    <row r="1746" spans="11:23" x14ac:dyDescent="0.2"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</row>
    <row r="1747" spans="11:23" x14ac:dyDescent="0.2"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</row>
    <row r="1748" spans="11:23" x14ac:dyDescent="0.2"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</row>
    <row r="1749" spans="11:23" x14ac:dyDescent="0.2"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</row>
    <row r="1750" spans="11:23" x14ac:dyDescent="0.2"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</row>
    <row r="1751" spans="11:23" x14ac:dyDescent="0.2"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</row>
    <row r="1752" spans="11:23" x14ac:dyDescent="0.2"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</row>
    <row r="1753" spans="11:23" x14ac:dyDescent="0.2"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</row>
    <row r="1754" spans="11:23" x14ac:dyDescent="0.2"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</row>
    <row r="1755" spans="11:23" x14ac:dyDescent="0.2"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</row>
    <row r="1756" spans="11:23" x14ac:dyDescent="0.2"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</row>
    <row r="1757" spans="11:23" x14ac:dyDescent="0.2"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</row>
    <row r="1758" spans="11:23" x14ac:dyDescent="0.2"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</row>
    <row r="1759" spans="11:23" x14ac:dyDescent="0.2"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</row>
    <row r="1760" spans="11:23" x14ac:dyDescent="0.2"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</row>
    <row r="1761" spans="11:23" x14ac:dyDescent="0.2"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</row>
    <row r="1762" spans="11:23" x14ac:dyDescent="0.2"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</row>
    <row r="1763" spans="11:23" x14ac:dyDescent="0.2"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</row>
    <row r="1764" spans="11:23" x14ac:dyDescent="0.2"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</row>
    <row r="1765" spans="11:23" x14ac:dyDescent="0.2"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</row>
    <row r="1766" spans="11:23" x14ac:dyDescent="0.2"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</row>
    <row r="1767" spans="11:23" x14ac:dyDescent="0.2"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</row>
    <row r="1768" spans="11:23" x14ac:dyDescent="0.2"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AB1768"/>
  <sheetViews>
    <sheetView workbookViewId="0"/>
  </sheetViews>
  <sheetFormatPr defaultRowHeight="12" x14ac:dyDescent="0.2"/>
  <cols>
    <col min="1" max="1" width="4.85546875" style="49" customWidth="1"/>
    <col min="2" max="2" width="1.42578125" style="49" customWidth="1"/>
    <col min="3" max="3" width="7.28515625" style="49" customWidth="1"/>
    <col min="4" max="4" width="1.5703125" style="49" customWidth="1"/>
    <col min="5" max="5" width="8.140625" style="49" customWidth="1"/>
    <col min="6" max="6" width="12.85546875" style="49" customWidth="1"/>
    <col min="7" max="7" width="10.28515625" style="49" customWidth="1"/>
    <col min="8" max="8" width="4.5703125" style="51" bestFit="1" customWidth="1"/>
    <col min="9" max="9" width="14.85546875" style="49" customWidth="1"/>
    <col min="10" max="10" width="16.140625" style="2" bestFit="1" customWidth="1"/>
    <col min="11" max="11" width="16.28515625" style="49" bestFit="1" customWidth="1"/>
    <col min="12" max="12" width="13" style="49" bestFit="1" customWidth="1"/>
    <col min="13" max="13" width="14.5703125" style="49" bestFit="1" customWidth="1"/>
    <col min="14" max="14" width="10" style="49" bestFit="1" customWidth="1"/>
    <col min="15" max="16" width="12.140625" style="49" bestFit="1" customWidth="1"/>
    <col min="17" max="17" width="5.28515625" style="49" customWidth="1"/>
    <col min="18" max="18" width="14" style="49" bestFit="1" customWidth="1"/>
    <col min="19" max="20" width="13" style="49" bestFit="1" customWidth="1"/>
    <col min="21" max="21" width="12.140625" style="49" bestFit="1" customWidth="1"/>
    <col min="22" max="23" width="11" style="49" bestFit="1" customWidth="1"/>
    <col min="24" max="24" width="7.5703125" style="49" bestFit="1" customWidth="1"/>
    <col min="25" max="252" width="9.140625" style="49"/>
    <col min="253" max="253" width="4.85546875" style="49" customWidth="1"/>
    <col min="254" max="254" width="1.42578125" style="49" customWidth="1"/>
    <col min="255" max="255" width="7.28515625" style="49" customWidth="1"/>
    <col min="256" max="256" width="1.5703125" style="49" customWidth="1"/>
    <col min="257" max="257" width="8.140625" style="49" customWidth="1"/>
    <col min="258" max="258" width="12.85546875" style="49" customWidth="1"/>
    <col min="259" max="259" width="10.28515625" style="49" customWidth="1"/>
    <col min="260" max="260" width="4.5703125" style="49" bestFit="1" customWidth="1"/>
    <col min="261" max="261" width="17.7109375" style="49" customWidth="1"/>
    <col min="262" max="262" width="16.7109375" style="49" customWidth="1"/>
    <col min="263" max="263" width="14.85546875" style="49" customWidth="1"/>
    <col min="264" max="264" width="14.7109375" style="49" customWidth="1"/>
    <col min="265" max="265" width="15.85546875" style="49" customWidth="1"/>
    <col min="266" max="266" width="16.140625" style="49" bestFit="1" customWidth="1"/>
    <col min="267" max="267" width="16.28515625" style="49" bestFit="1" customWidth="1"/>
    <col min="268" max="268" width="13" style="49" bestFit="1" customWidth="1"/>
    <col min="269" max="269" width="14.5703125" style="49" bestFit="1" customWidth="1"/>
    <col min="270" max="270" width="10" style="49" bestFit="1" customWidth="1"/>
    <col min="271" max="272" width="12.140625" style="49" bestFit="1" customWidth="1"/>
    <col min="273" max="273" width="5.28515625" style="49" customWidth="1"/>
    <col min="274" max="274" width="14" style="49" bestFit="1" customWidth="1"/>
    <col min="275" max="276" width="13" style="49" bestFit="1" customWidth="1"/>
    <col min="277" max="277" width="12.140625" style="49" bestFit="1" customWidth="1"/>
    <col min="278" max="279" width="11" style="49" bestFit="1" customWidth="1"/>
    <col min="280" max="280" width="7.5703125" style="49" bestFit="1" customWidth="1"/>
    <col min="281" max="508" width="9.140625" style="49"/>
    <col min="509" max="509" width="4.85546875" style="49" customWidth="1"/>
    <col min="510" max="510" width="1.42578125" style="49" customWidth="1"/>
    <col min="511" max="511" width="7.28515625" style="49" customWidth="1"/>
    <col min="512" max="512" width="1.5703125" style="49" customWidth="1"/>
    <col min="513" max="513" width="8.140625" style="49" customWidth="1"/>
    <col min="514" max="514" width="12.85546875" style="49" customWidth="1"/>
    <col min="515" max="515" width="10.28515625" style="49" customWidth="1"/>
    <col min="516" max="516" width="4.5703125" style="49" bestFit="1" customWidth="1"/>
    <col min="517" max="517" width="17.7109375" style="49" customWidth="1"/>
    <col min="518" max="518" width="16.7109375" style="49" customWidth="1"/>
    <col min="519" max="519" width="14.85546875" style="49" customWidth="1"/>
    <col min="520" max="520" width="14.7109375" style="49" customWidth="1"/>
    <col min="521" max="521" width="15.85546875" style="49" customWidth="1"/>
    <col min="522" max="522" width="16.140625" style="49" bestFit="1" customWidth="1"/>
    <col min="523" max="523" width="16.28515625" style="49" bestFit="1" customWidth="1"/>
    <col min="524" max="524" width="13" style="49" bestFit="1" customWidth="1"/>
    <col min="525" max="525" width="14.5703125" style="49" bestFit="1" customWidth="1"/>
    <col min="526" max="526" width="10" style="49" bestFit="1" customWidth="1"/>
    <col min="527" max="528" width="12.140625" style="49" bestFit="1" customWidth="1"/>
    <col min="529" max="529" width="5.28515625" style="49" customWidth="1"/>
    <col min="530" max="530" width="14" style="49" bestFit="1" customWidth="1"/>
    <col min="531" max="532" width="13" style="49" bestFit="1" customWidth="1"/>
    <col min="533" max="533" width="12.140625" style="49" bestFit="1" customWidth="1"/>
    <col min="534" max="535" width="11" style="49" bestFit="1" customWidth="1"/>
    <col min="536" max="536" width="7.5703125" style="49" bestFit="1" customWidth="1"/>
    <col min="537" max="764" width="9.140625" style="49"/>
    <col min="765" max="765" width="4.85546875" style="49" customWidth="1"/>
    <col min="766" max="766" width="1.42578125" style="49" customWidth="1"/>
    <col min="767" max="767" width="7.28515625" style="49" customWidth="1"/>
    <col min="768" max="768" width="1.5703125" style="49" customWidth="1"/>
    <col min="769" max="769" width="8.140625" style="49" customWidth="1"/>
    <col min="770" max="770" width="12.85546875" style="49" customWidth="1"/>
    <col min="771" max="771" width="10.28515625" style="49" customWidth="1"/>
    <col min="772" max="772" width="4.5703125" style="49" bestFit="1" customWidth="1"/>
    <col min="773" max="773" width="17.7109375" style="49" customWidth="1"/>
    <col min="774" max="774" width="16.7109375" style="49" customWidth="1"/>
    <col min="775" max="775" width="14.85546875" style="49" customWidth="1"/>
    <col min="776" max="776" width="14.7109375" style="49" customWidth="1"/>
    <col min="777" max="777" width="15.85546875" style="49" customWidth="1"/>
    <col min="778" max="778" width="16.140625" style="49" bestFit="1" customWidth="1"/>
    <col min="779" max="779" width="16.28515625" style="49" bestFit="1" customWidth="1"/>
    <col min="780" max="780" width="13" style="49" bestFit="1" customWidth="1"/>
    <col min="781" max="781" width="14.5703125" style="49" bestFit="1" customWidth="1"/>
    <col min="782" max="782" width="10" style="49" bestFit="1" customWidth="1"/>
    <col min="783" max="784" width="12.140625" style="49" bestFit="1" customWidth="1"/>
    <col min="785" max="785" width="5.28515625" style="49" customWidth="1"/>
    <col min="786" max="786" width="14" style="49" bestFit="1" customWidth="1"/>
    <col min="787" max="788" width="13" style="49" bestFit="1" customWidth="1"/>
    <col min="789" max="789" width="12.140625" style="49" bestFit="1" customWidth="1"/>
    <col min="790" max="791" width="11" style="49" bestFit="1" customWidth="1"/>
    <col min="792" max="792" width="7.5703125" style="49" bestFit="1" customWidth="1"/>
    <col min="793" max="1020" width="9.140625" style="49"/>
    <col min="1021" max="1021" width="4.85546875" style="49" customWidth="1"/>
    <col min="1022" max="1022" width="1.42578125" style="49" customWidth="1"/>
    <col min="1023" max="1023" width="7.28515625" style="49" customWidth="1"/>
    <col min="1024" max="1024" width="1.5703125" style="49" customWidth="1"/>
    <col min="1025" max="1025" width="8.140625" style="49" customWidth="1"/>
    <col min="1026" max="1026" width="12.85546875" style="49" customWidth="1"/>
    <col min="1027" max="1027" width="10.28515625" style="49" customWidth="1"/>
    <col min="1028" max="1028" width="4.5703125" style="49" bestFit="1" customWidth="1"/>
    <col min="1029" max="1029" width="17.7109375" style="49" customWidth="1"/>
    <col min="1030" max="1030" width="16.7109375" style="49" customWidth="1"/>
    <col min="1031" max="1031" width="14.85546875" style="49" customWidth="1"/>
    <col min="1032" max="1032" width="14.7109375" style="49" customWidth="1"/>
    <col min="1033" max="1033" width="15.85546875" style="49" customWidth="1"/>
    <col min="1034" max="1034" width="16.140625" style="49" bestFit="1" customWidth="1"/>
    <col min="1035" max="1035" width="16.28515625" style="49" bestFit="1" customWidth="1"/>
    <col min="1036" max="1036" width="13" style="49" bestFit="1" customWidth="1"/>
    <col min="1037" max="1037" width="14.5703125" style="49" bestFit="1" customWidth="1"/>
    <col min="1038" max="1038" width="10" style="49" bestFit="1" customWidth="1"/>
    <col min="1039" max="1040" width="12.140625" style="49" bestFit="1" customWidth="1"/>
    <col min="1041" max="1041" width="5.28515625" style="49" customWidth="1"/>
    <col min="1042" max="1042" width="14" style="49" bestFit="1" customWidth="1"/>
    <col min="1043" max="1044" width="13" style="49" bestFit="1" customWidth="1"/>
    <col min="1045" max="1045" width="12.140625" style="49" bestFit="1" customWidth="1"/>
    <col min="1046" max="1047" width="11" style="49" bestFit="1" customWidth="1"/>
    <col min="1048" max="1048" width="7.5703125" style="49" bestFit="1" customWidth="1"/>
    <col min="1049" max="1276" width="9.140625" style="49"/>
    <col min="1277" max="1277" width="4.85546875" style="49" customWidth="1"/>
    <col min="1278" max="1278" width="1.42578125" style="49" customWidth="1"/>
    <col min="1279" max="1279" width="7.28515625" style="49" customWidth="1"/>
    <col min="1280" max="1280" width="1.5703125" style="49" customWidth="1"/>
    <col min="1281" max="1281" width="8.140625" style="49" customWidth="1"/>
    <col min="1282" max="1282" width="12.85546875" style="49" customWidth="1"/>
    <col min="1283" max="1283" width="10.28515625" style="49" customWidth="1"/>
    <col min="1284" max="1284" width="4.5703125" style="49" bestFit="1" customWidth="1"/>
    <col min="1285" max="1285" width="17.7109375" style="49" customWidth="1"/>
    <col min="1286" max="1286" width="16.7109375" style="49" customWidth="1"/>
    <col min="1287" max="1287" width="14.85546875" style="49" customWidth="1"/>
    <col min="1288" max="1288" width="14.7109375" style="49" customWidth="1"/>
    <col min="1289" max="1289" width="15.85546875" style="49" customWidth="1"/>
    <col min="1290" max="1290" width="16.140625" style="49" bestFit="1" customWidth="1"/>
    <col min="1291" max="1291" width="16.28515625" style="49" bestFit="1" customWidth="1"/>
    <col min="1292" max="1292" width="13" style="49" bestFit="1" customWidth="1"/>
    <col min="1293" max="1293" width="14.5703125" style="49" bestFit="1" customWidth="1"/>
    <col min="1294" max="1294" width="10" style="49" bestFit="1" customWidth="1"/>
    <col min="1295" max="1296" width="12.140625" style="49" bestFit="1" customWidth="1"/>
    <col min="1297" max="1297" width="5.28515625" style="49" customWidth="1"/>
    <col min="1298" max="1298" width="14" style="49" bestFit="1" customWidth="1"/>
    <col min="1299" max="1300" width="13" style="49" bestFit="1" customWidth="1"/>
    <col min="1301" max="1301" width="12.140625" style="49" bestFit="1" customWidth="1"/>
    <col min="1302" max="1303" width="11" style="49" bestFit="1" customWidth="1"/>
    <col min="1304" max="1304" width="7.5703125" style="49" bestFit="1" customWidth="1"/>
    <col min="1305" max="1532" width="9.140625" style="49"/>
    <col min="1533" max="1533" width="4.85546875" style="49" customWidth="1"/>
    <col min="1534" max="1534" width="1.42578125" style="49" customWidth="1"/>
    <col min="1535" max="1535" width="7.28515625" style="49" customWidth="1"/>
    <col min="1536" max="1536" width="1.5703125" style="49" customWidth="1"/>
    <col min="1537" max="1537" width="8.140625" style="49" customWidth="1"/>
    <col min="1538" max="1538" width="12.85546875" style="49" customWidth="1"/>
    <col min="1539" max="1539" width="10.28515625" style="49" customWidth="1"/>
    <col min="1540" max="1540" width="4.5703125" style="49" bestFit="1" customWidth="1"/>
    <col min="1541" max="1541" width="17.7109375" style="49" customWidth="1"/>
    <col min="1542" max="1542" width="16.7109375" style="49" customWidth="1"/>
    <col min="1543" max="1543" width="14.85546875" style="49" customWidth="1"/>
    <col min="1544" max="1544" width="14.7109375" style="49" customWidth="1"/>
    <col min="1545" max="1545" width="15.85546875" style="49" customWidth="1"/>
    <col min="1546" max="1546" width="16.140625" style="49" bestFit="1" customWidth="1"/>
    <col min="1547" max="1547" width="16.28515625" style="49" bestFit="1" customWidth="1"/>
    <col min="1548" max="1548" width="13" style="49" bestFit="1" customWidth="1"/>
    <col min="1549" max="1549" width="14.5703125" style="49" bestFit="1" customWidth="1"/>
    <col min="1550" max="1550" width="10" style="49" bestFit="1" customWidth="1"/>
    <col min="1551" max="1552" width="12.140625" style="49" bestFit="1" customWidth="1"/>
    <col min="1553" max="1553" width="5.28515625" style="49" customWidth="1"/>
    <col min="1554" max="1554" width="14" style="49" bestFit="1" customWidth="1"/>
    <col min="1555" max="1556" width="13" style="49" bestFit="1" customWidth="1"/>
    <col min="1557" max="1557" width="12.140625" style="49" bestFit="1" customWidth="1"/>
    <col min="1558" max="1559" width="11" style="49" bestFit="1" customWidth="1"/>
    <col min="1560" max="1560" width="7.5703125" style="49" bestFit="1" customWidth="1"/>
    <col min="1561" max="1788" width="9.140625" style="49"/>
    <col min="1789" max="1789" width="4.85546875" style="49" customWidth="1"/>
    <col min="1790" max="1790" width="1.42578125" style="49" customWidth="1"/>
    <col min="1791" max="1791" width="7.28515625" style="49" customWidth="1"/>
    <col min="1792" max="1792" width="1.5703125" style="49" customWidth="1"/>
    <col min="1793" max="1793" width="8.140625" style="49" customWidth="1"/>
    <col min="1794" max="1794" width="12.85546875" style="49" customWidth="1"/>
    <col min="1795" max="1795" width="10.28515625" style="49" customWidth="1"/>
    <col min="1796" max="1796" width="4.5703125" style="49" bestFit="1" customWidth="1"/>
    <col min="1797" max="1797" width="17.7109375" style="49" customWidth="1"/>
    <col min="1798" max="1798" width="16.7109375" style="49" customWidth="1"/>
    <col min="1799" max="1799" width="14.85546875" style="49" customWidth="1"/>
    <col min="1800" max="1800" width="14.7109375" style="49" customWidth="1"/>
    <col min="1801" max="1801" width="15.85546875" style="49" customWidth="1"/>
    <col min="1802" max="1802" width="16.140625" style="49" bestFit="1" customWidth="1"/>
    <col min="1803" max="1803" width="16.28515625" style="49" bestFit="1" customWidth="1"/>
    <col min="1804" max="1804" width="13" style="49" bestFit="1" customWidth="1"/>
    <col min="1805" max="1805" width="14.5703125" style="49" bestFit="1" customWidth="1"/>
    <col min="1806" max="1806" width="10" style="49" bestFit="1" customWidth="1"/>
    <col min="1807" max="1808" width="12.140625" style="49" bestFit="1" customWidth="1"/>
    <col min="1809" max="1809" width="5.28515625" style="49" customWidth="1"/>
    <col min="1810" max="1810" width="14" style="49" bestFit="1" customWidth="1"/>
    <col min="1811" max="1812" width="13" style="49" bestFit="1" customWidth="1"/>
    <col min="1813" max="1813" width="12.140625" style="49" bestFit="1" customWidth="1"/>
    <col min="1814" max="1815" width="11" style="49" bestFit="1" customWidth="1"/>
    <col min="1816" max="1816" width="7.5703125" style="49" bestFit="1" customWidth="1"/>
    <col min="1817" max="2044" width="9.140625" style="49"/>
    <col min="2045" max="2045" width="4.85546875" style="49" customWidth="1"/>
    <col min="2046" max="2046" width="1.42578125" style="49" customWidth="1"/>
    <col min="2047" max="2047" width="7.28515625" style="49" customWidth="1"/>
    <col min="2048" max="2048" width="1.5703125" style="49" customWidth="1"/>
    <col min="2049" max="2049" width="8.140625" style="49" customWidth="1"/>
    <col min="2050" max="2050" width="12.85546875" style="49" customWidth="1"/>
    <col min="2051" max="2051" width="10.28515625" style="49" customWidth="1"/>
    <col min="2052" max="2052" width="4.5703125" style="49" bestFit="1" customWidth="1"/>
    <col min="2053" max="2053" width="17.7109375" style="49" customWidth="1"/>
    <col min="2054" max="2054" width="16.7109375" style="49" customWidth="1"/>
    <col min="2055" max="2055" width="14.85546875" style="49" customWidth="1"/>
    <col min="2056" max="2056" width="14.7109375" style="49" customWidth="1"/>
    <col min="2057" max="2057" width="15.85546875" style="49" customWidth="1"/>
    <col min="2058" max="2058" width="16.140625" style="49" bestFit="1" customWidth="1"/>
    <col min="2059" max="2059" width="16.28515625" style="49" bestFit="1" customWidth="1"/>
    <col min="2060" max="2060" width="13" style="49" bestFit="1" customWidth="1"/>
    <col min="2061" max="2061" width="14.5703125" style="49" bestFit="1" customWidth="1"/>
    <col min="2062" max="2062" width="10" style="49" bestFit="1" customWidth="1"/>
    <col min="2063" max="2064" width="12.140625" style="49" bestFit="1" customWidth="1"/>
    <col min="2065" max="2065" width="5.28515625" style="49" customWidth="1"/>
    <col min="2066" max="2066" width="14" style="49" bestFit="1" customWidth="1"/>
    <col min="2067" max="2068" width="13" style="49" bestFit="1" customWidth="1"/>
    <col min="2069" max="2069" width="12.140625" style="49" bestFit="1" customWidth="1"/>
    <col min="2070" max="2071" width="11" style="49" bestFit="1" customWidth="1"/>
    <col min="2072" max="2072" width="7.5703125" style="49" bestFit="1" customWidth="1"/>
    <col min="2073" max="2300" width="9.140625" style="49"/>
    <col min="2301" max="2301" width="4.85546875" style="49" customWidth="1"/>
    <col min="2302" max="2302" width="1.42578125" style="49" customWidth="1"/>
    <col min="2303" max="2303" width="7.28515625" style="49" customWidth="1"/>
    <col min="2304" max="2304" width="1.5703125" style="49" customWidth="1"/>
    <col min="2305" max="2305" width="8.140625" style="49" customWidth="1"/>
    <col min="2306" max="2306" width="12.85546875" style="49" customWidth="1"/>
    <col min="2307" max="2307" width="10.28515625" style="49" customWidth="1"/>
    <col min="2308" max="2308" width="4.5703125" style="49" bestFit="1" customWidth="1"/>
    <col min="2309" max="2309" width="17.7109375" style="49" customWidth="1"/>
    <col min="2310" max="2310" width="16.7109375" style="49" customWidth="1"/>
    <col min="2311" max="2311" width="14.85546875" style="49" customWidth="1"/>
    <col min="2312" max="2312" width="14.7109375" style="49" customWidth="1"/>
    <col min="2313" max="2313" width="15.85546875" style="49" customWidth="1"/>
    <col min="2314" max="2314" width="16.140625" style="49" bestFit="1" customWidth="1"/>
    <col min="2315" max="2315" width="16.28515625" style="49" bestFit="1" customWidth="1"/>
    <col min="2316" max="2316" width="13" style="49" bestFit="1" customWidth="1"/>
    <col min="2317" max="2317" width="14.5703125" style="49" bestFit="1" customWidth="1"/>
    <col min="2318" max="2318" width="10" style="49" bestFit="1" customWidth="1"/>
    <col min="2319" max="2320" width="12.140625" style="49" bestFit="1" customWidth="1"/>
    <col min="2321" max="2321" width="5.28515625" style="49" customWidth="1"/>
    <col min="2322" max="2322" width="14" style="49" bestFit="1" customWidth="1"/>
    <col min="2323" max="2324" width="13" style="49" bestFit="1" customWidth="1"/>
    <col min="2325" max="2325" width="12.140625" style="49" bestFit="1" customWidth="1"/>
    <col min="2326" max="2327" width="11" style="49" bestFit="1" customWidth="1"/>
    <col min="2328" max="2328" width="7.5703125" style="49" bestFit="1" customWidth="1"/>
    <col min="2329" max="2556" width="9.140625" style="49"/>
    <col min="2557" max="2557" width="4.85546875" style="49" customWidth="1"/>
    <col min="2558" max="2558" width="1.42578125" style="49" customWidth="1"/>
    <col min="2559" max="2559" width="7.28515625" style="49" customWidth="1"/>
    <col min="2560" max="2560" width="1.5703125" style="49" customWidth="1"/>
    <col min="2561" max="2561" width="8.140625" style="49" customWidth="1"/>
    <col min="2562" max="2562" width="12.85546875" style="49" customWidth="1"/>
    <col min="2563" max="2563" width="10.28515625" style="49" customWidth="1"/>
    <col min="2564" max="2564" width="4.5703125" style="49" bestFit="1" customWidth="1"/>
    <col min="2565" max="2565" width="17.7109375" style="49" customWidth="1"/>
    <col min="2566" max="2566" width="16.7109375" style="49" customWidth="1"/>
    <col min="2567" max="2567" width="14.85546875" style="49" customWidth="1"/>
    <col min="2568" max="2568" width="14.7109375" style="49" customWidth="1"/>
    <col min="2569" max="2569" width="15.85546875" style="49" customWidth="1"/>
    <col min="2570" max="2570" width="16.140625" style="49" bestFit="1" customWidth="1"/>
    <col min="2571" max="2571" width="16.28515625" style="49" bestFit="1" customWidth="1"/>
    <col min="2572" max="2572" width="13" style="49" bestFit="1" customWidth="1"/>
    <col min="2573" max="2573" width="14.5703125" style="49" bestFit="1" customWidth="1"/>
    <col min="2574" max="2574" width="10" style="49" bestFit="1" customWidth="1"/>
    <col min="2575" max="2576" width="12.140625" style="49" bestFit="1" customWidth="1"/>
    <col min="2577" max="2577" width="5.28515625" style="49" customWidth="1"/>
    <col min="2578" max="2578" width="14" style="49" bestFit="1" customWidth="1"/>
    <col min="2579" max="2580" width="13" style="49" bestFit="1" customWidth="1"/>
    <col min="2581" max="2581" width="12.140625" style="49" bestFit="1" customWidth="1"/>
    <col min="2582" max="2583" width="11" style="49" bestFit="1" customWidth="1"/>
    <col min="2584" max="2584" width="7.5703125" style="49" bestFit="1" customWidth="1"/>
    <col min="2585" max="2812" width="9.140625" style="49"/>
    <col min="2813" max="2813" width="4.85546875" style="49" customWidth="1"/>
    <col min="2814" max="2814" width="1.42578125" style="49" customWidth="1"/>
    <col min="2815" max="2815" width="7.28515625" style="49" customWidth="1"/>
    <col min="2816" max="2816" width="1.5703125" style="49" customWidth="1"/>
    <col min="2817" max="2817" width="8.140625" style="49" customWidth="1"/>
    <col min="2818" max="2818" width="12.85546875" style="49" customWidth="1"/>
    <col min="2819" max="2819" width="10.28515625" style="49" customWidth="1"/>
    <col min="2820" max="2820" width="4.5703125" style="49" bestFit="1" customWidth="1"/>
    <col min="2821" max="2821" width="17.7109375" style="49" customWidth="1"/>
    <col min="2822" max="2822" width="16.7109375" style="49" customWidth="1"/>
    <col min="2823" max="2823" width="14.85546875" style="49" customWidth="1"/>
    <col min="2824" max="2824" width="14.7109375" style="49" customWidth="1"/>
    <col min="2825" max="2825" width="15.85546875" style="49" customWidth="1"/>
    <col min="2826" max="2826" width="16.140625" style="49" bestFit="1" customWidth="1"/>
    <col min="2827" max="2827" width="16.28515625" style="49" bestFit="1" customWidth="1"/>
    <col min="2828" max="2828" width="13" style="49" bestFit="1" customWidth="1"/>
    <col min="2829" max="2829" width="14.5703125" style="49" bestFit="1" customWidth="1"/>
    <col min="2830" max="2830" width="10" style="49" bestFit="1" customWidth="1"/>
    <col min="2831" max="2832" width="12.140625" style="49" bestFit="1" customWidth="1"/>
    <col min="2833" max="2833" width="5.28515625" style="49" customWidth="1"/>
    <col min="2834" max="2834" width="14" style="49" bestFit="1" customWidth="1"/>
    <col min="2835" max="2836" width="13" style="49" bestFit="1" customWidth="1"/>
    <col min="2837" max="2837" width="12.140625" style="49" bestFit="1" customWidth="1"/>
    <col min="2838" max="2839" width="11" style="49" bestFit="1" customWidth="1"/>
    <col min="2840" max="2840" width="7.5703125" style="49" bestFit="1" customWidth="1"/>
    <col min="2841" max="3068" width="9.140625" style="49"/>
    <col min="3069" max="3069" width="4.85546875" style="49" customWidth="1"/>
    <col min="3070" max="3070" width="1.42578125" style="49" customWidth="1"/>
    <col min="3071" max="3071" width="7.28515625" style="49" customWidth="1"/>
    <col min="3072" max="3072" width="1.5703125" style="49" customWidth="1"/>
    <col min="3073" max="3073" width="8.140625" style="49" customWidth="1"/>
    <col min="3074" max="3074" width="12.85546875" style="49" customWidth="1"/>
    <col min="3075" max="3075" width="10.28515625" style="49" customWidth="1"/>
    <col min="3076" max="3076" width="4.5703125" style="49" bestFit="1" customWidth="1"/>
    <col min="3077" max="3077" width="17.7109375" style="49" customWidth="1"/>
    <col min="3078" max="3078" width="16.7109375" style="49" customWidth="1"/>
    <col min="3079" max="3079" width="14.85546875" style="49" customWidth="1"/>
    <col min="3080" max="3080" width="14.7109375" style="49" customWidth="1"/>
    <col min="3081" max="3081" width="15.85546875" style="49" customWidth="1"/>
    <col min="3082" max="3082" width="16.140625" style="49" bestFit="1" customWidth="1"/>
    <col min="3083" max="3083" width="16.28515625" style="49" bestFit="1" customWidth="1"/>
    <col min="3084" max="3084" width="13" style="49" bestFit="1" customWidth="1"/>
    <col min="3085" max="3085" width="14.5703125" style="49" bestFit="1" customWidth="1"/>
    <col min="3086" max="3086" width="10" style="49" bestFit="1" customWidth="1"/>
    <col min="3087" max="3088" width="12.140625" style="49" bestFit="1" customWidth="1"/>
    <col min="3089" max="3089" width="5.28515625" style="49" customWidth="1"/>
    <col min="3090" max="3090" width="14" style="49" bestFit="1" customWidth="1"/>
    <col min="3091" max="3092" width="13" style="49" bestFit="1" customWidth="1"/>
    <col min="3093" max="3093" width="12.140625" style="49" bestFit="1" customWidth="1"/>
    <col min="3094" max="3095" width="11" style="49" bestFit="1" customWidth="1"/>
    <col min="3096" max="3096" width="7.5703125" style="49" bestFit="1" customWidth="1"/>
    <col min="3097" max="3324" width="9.140625" style="49"/>
    <col min="3325" max="3325" width="4.85546875" style="49" customWidth="1"/>
    <col min="3326" max="3326" width="1.42578125" style="49" customWidth="1"/>
    <col min="3327" max="3327" width="7.28515625" style="49" customWidth="1"/>
    <col min="3328" max="3328" width="1.5703125" style="49" customWidth="1"/>
    <col min="3329" max="3329" width="8.140625" style="49" customWidth="1"/>
    <col min="3330" max="3330" width="12.85546875" style="49" customWidth="1"/>
    <col min="3331" max="3331" width="10.28515625" style="49" customWidth="1"/>
    <col min="3332" max="3332" width="4.5703125" style="49" bestFit="1" customWidth="1"/>
    <col min="3333" max="3333" width="17.7109375" style="49" customWidth="1"/>
    <col min="3334" max="3334" width="16.7109375" style="49" customWidth="1"/>
    <col min="3335" max="3335" width="14.85546875" style="49" customWidth="1"/>
    <col min="3336" max="3336" width="14.7109375" style="49" customWidth="1"/>
    <col min="3337" max="3337" width="15.85546875" style="49" customWidth="1"/>
    <col min="3338" max="3338" width="16.140625" style="49" bestFit="1" customWidth="1"/>
    <col min="3339" max="3339" width="16.28515625" style="49" bestFit="1" customWidth="1"/>
    <col min="3340" max="3340" width="13" style="49" bestFit="1" customWidth="1"/>
    <col min="3341" max="3341" width="14.5703125" style="49" bestFit="1" customWidth="1"/>
    <col min="3342" max="3342" width="10" style="49" bestFit="1" customWidth="1"/>
    <col min="3343" max="3344" width="12.140625" style="49" bestFit="1" customWidth="1"/>
    <col min="3345" max="3345" width="5.28515625" style="49" customWidth="1"/>
    <col min="3346" max="3346" width="14" style="49" bestFit="1" customWidth="1"/>
    <col min="3347" max="3348" width="13" style="49" bestFit="1" customWidth="1"/>
    <col min="3349" max="3349" width="12.140625" style="49" bestFit="1" customWidth="1"/>
    <col min="3350" max="3351" width="11" style="49" bestFit="1" customWidth="1"/>
    <col min="3352" max="3352" width="7.5703125" style="49" bestFit="1" customWidth="1"/>
    <col min="3353" max="3580" width="9.140625" style="49"/>
    <col min="3581" max="3581" width="4.85546875" style="49" customWidth="1"/>
    <col min="3582" max="3582" width="1.42578125" style="49" customWidth="1"/>
    <col min="3583" max="3583" width="7.28515625" style="49" customWidth="1"/>
    <col min="3584" max="3584" width="1.5703125" style="49" customWidth="1"/>
    <col min="3585" max="3585" width="8.140625" style="49" customWidth="1"/>
    <col min="3586" max="3586" width="12.85546875" style="49" customWidth="1"/>
    <col min="3587" max="3587" width="10.28515625" style="49" customWidth="1"/>
    <col min="3588" max="3588" width="4.5703125" style="49" bestFit="1" customWidth="1"/>
    <col min="3589" max="3589" width="17.7109375" style="49" customWidth="1"/>
    <col min="3590" max="3590" width="16.7109375" style="49" customWidth="1"/>
    <col min="3591" max="3591" width="14.85546875" style="49" customWidth="1"/>
    <col min="3592" max="3592" width="14.7109375" style="49" customWidth="1"/>
    <col min="3593" max="3593" width="15.85546875" style="49" customWidth="1"/>
    <col min="3594" max="3594" width="16.140625" style="49" bestFit="1" customWidth="1"/>
    <col min="3595" max="3595" width="16.28515625" style="49" bestFit="1" customWidth="1"/>
    <col min="3596" max="3596" width="13" style="49" bestFit="1" customWidth="1"/>
    <col min="3597" max="3597" width="14.5703125" style="49" bestFit="1" customWidth="1"/>
    <col min="3598" max="3598" width="10" style="49" bestFit="1" customWidth="1"/>
    <col min="3599" max="3600" width="12.140625" style="49" bestFit="1" customWidth="1"/>
    <col min="3601" max="3601" width="5.28515625" style="49" customWidth="1"/>
    <col min="3602" max="3602" width="14" style="49" bestFit="1" customWidth="1"/>
    <col min="3603" max="3604" width="13" style="49" bestFit="1" customWidth="1"/>
    <col min="3605" max="3605" width="12.140625" style="49" bestFit="1" customWidth="1"/>
    <col min="3606" max="3607" width="11" style="49" bestFit="1" customWidth="1"/>
    <col min="3608" max="3608" width="7.5703125" style="49" bestFit="1" customWidth="1"/>
    <col min="3609" max="3836" width="9.140625" style="49"/>
    <col min="3837" max="3837" width="4.85546875" style="49" customWidth="1"/>
    <col min="3838" max="3838" width="1.42578125" style="49" customWidth="1"/>
    <col min="3839" max="3839" width="7.28515625" style="49" customWidth="1"/>
    <col min="3840" max="3840" width="1.5703125" style="49" customWidth="1"/>
    <col min="3841" max="3841" width="8.140625" style="49" customWidth="1"/>
    <col min="3842" max="3842" width="12.85546875" style="49" customWidth="1"/>
    <col min="3843" max="3843" width="10.28515625" style="49" customWidth="1"/>
    <col min="3844" max="3844" width="4.5703125" style="49" bestFit="1" customWidth="1"/>
    <col min="3845" max="3845" width="17.7109375" style="49" customWidth="1"/>
    <col min="3846" max="3846" width="16.7109375" style="49" customWidth="1"/>
    <col min="3847" max="3847" width="14.85546875" style="49" customWidth="1"/>
    <col min="3848" max="3848" width="14.7109375" style="49" customWidth="1"/>
    <col min="3849" max="3849" width="15.85546875" style="49" customWidth="1"/>
    <col min="3850" max="3850" width="16.140625" style="49" bestFit="1" customWidth="1"/>
    <col min="3851" max="3851" width="16.28515625" style="49" bestFit="1" customWidth="1"/>
    <col min="3852" max="3852" width="13" style="49" bestFit="1" customWidth="1"/>
    <col min="3853" max="3853" width="14.5703125" style="49" bestFit="1" customWidth="1"/>
    <col min="3854" max="3854" width="10" style="49" bestFit="1" customWidth="1"/>
    <col min="3855" max="3856" width="12.140625" style="49" bestFit="1" customWidth="1"/>
    <col min="3857" max="3857" width="5.28515625" style="49" customWidth="1"/>
    <col min="3858" max="3858" width="14" style="49" bestFit="1" customWidth="1"/>
    <col min="3859" max="3860" width="13" style="49" bestFit="1" customWidth="1"/>
    <col min="3861" max="3861" width="12.140625" style="49" bestFit="1" customWidth="1"/>
    <col min="3862" max="3863" width="11" style="49" bestFit="1" customWidth="1"/>
    <col min="3864" max="3864" width="7.5703125" style="49" bestFit="1" customWidth="1"/>
    <col min="3865" max="4092" width="9.140625" style="49"/>
    <col min="4093" max="4093" width="4.85546875" style="49" customWidth="1"/>
    <col min="4094" max="4094" width="1.42578125" style="49" customWidth="1"/>
    <col min="4095" max="4095" width="7.28515625" style="49" customWidth="1"/>
    <col min="4096" max="4096" width="1.5703125" style="49" customWidth="1"/>
    <col min="4097" max="4097" width="8.140625" style="49" customWidth="1"/>
    <col min="4098" max="4098" width="12.85546875" style="49" customWidth="1"/>
    <col min="4099" max="4099" width="10.28515625" style="49" customWidth="1"/>
    <col min="4100" max="4100" width="4.5703125" style="49" bestFit="1" customWidth="1"/>
    <col min="4101" max="4101" width="17.7109375" style="49" customWidth="1"/>
    <col min="4102" max="4102" width="16.7109375" style="49" customWidth="1"/>
    <col min="4103" max="4103" width="14.85546875" style="49" customWidth="1"/>
    <col min="4104" max="4104" width="14.7109375" style="49" customWidth="1"/>
    <col min="4105" max="4105" width="15.85546875" style="49" customWidth="1"/>
    <col min="4106" max="4106" width="16.140625" style="49" bestFit="1" customWidth="1"/>
    <col min="4107" max="4107" width="16.28515625" style="49" bestFit="1" customWidth="1"/>
    <col min="4108" max="4108" width="13" style="49" bestFit="1" customWidth="1"/>
    <col min="4109" max="4109" width="14.5703125" style="49" bestFit="1" customWidth="1"/>
    <col min="4110" max="4110" width="10" style="49" bestFit="1" customWidth="1"/>
    <col min="4111" max="4112" width="12.140625" style="49" bestFit="1" customWidth="1"/>
    <col min="4113" max="4113" width="5.28515625" style="49" customWidth="1"/>
    <col min="4114" max="4114" width="14" style="49" bestFit="1" customWidth="1"/>
    <col min="4115" max="4116" width="13" style="49" bestFit="1" customWidth="1"/>
    <col min="4117" max="4117" width="12.140625" style="49" bestFit="1" customWidth="1"/>
    <col min="4118" max="4119" width="11" style="49" bestFit="1" customWidth="1"/>
    <col min="4120" max="4120" width="7.5703125" style="49" bestFit="1" customWidth="1"/>
    <col min="4121" max="4348" width="9.140625" style="49"/>
    <col min="4349" max="4349" width="4.85546875" style="49" customWidth="1"/>
    <col min="4350" max="4350" width="1.42578125" style="49" customWidth="1"/>
    <col min="4351" max="4351" width="7.28515625" style="49" customWidth="1"/>
    <col min="4352" max="4352" width="1.5703125" style="49" customWidth="1"/>
    <col min="4353" max="4353" width="8.140625" style="49" customWidth="1"/>
    <col min="4354" max="4354" width="12.85546875" style="49" customWidth="1"/>
    <col min="4355" max="4355" width="10.28515625" style="49" customWidth="1"/>
    <col min="4356" max="4356" width="4.5703125" style="49" bestFit="1" customWidth="1"/>
    <col min="4357" max="4357" width="17.7109375" style="49" customWidth="1"/>
    <col min="4358" max="4358" width="16.7109375" style="49" customWidth="1"/>
    <col min="4359" max="4359" width="14.85546875" style="49" customWidth="1"/>
    <col min="4360" max="4360" width="14.7109375" style="49" customWidth="1"/>
    <col min="4361" max="4361" width="15.85546875" style="49" customWidth="1"/>
    <col min="4362" max="4362" width="16.140625" style="49" bestFit="1" customWidth="1"/>
    <col min="4363" max="4363" width="16.28515625" style="49" bestFit="1" customWidth="1"/>
    <col min="4364" max="4364" width="13" style="49" bestFit="1" customWidth="1"/>
    <col min="4365" max="4365" width="14.5703125" style="49" bestFit="1" customWidth="1"/>
    <col min="4366" max="4366" width="10" style="49" bestFit="1" customWidth="1"/>
    <col min="4367" max="4368" width="12.140625" style="49" bestFit="1" customWidth="1"/>
    <col min="4369" max="4369" width="5.28515625" style="49" customWidth="1"/>
    <col min="4370" max="4370" width="14" style="49" bestFit="1" customWidth="1"/>
    <col min="4371" max="4372" width="13" style="49" bestFit="1" customWidth="1"/>
    <col min="4373" max="4373" width="12.140625" style="49" bestFit="1" customWidth="1"/>
    <col min="4374" max="4375" width="11" style="49" bestFit="1" customWidth="1"/>
    <col min="4376" max="4376" width="7.5703125" style="49" bestFit="1" customWidth="1"/>
    <col min="4377" max="4604" width="9.140625" style="49"/>
    <col min="4605" max="4605" width="4.85546875" style="49" customWidth="1"/>
    <col min="4606" max="4606" width="1.42578125" style="49" customWidth="1"/>
    <col min="4607" max="4607" width="7.28515625" style="49" customWidth="1"/>
    <col min="4608" max="4608" width="1.5703125" style="49" customWidth="1"/>
    <col min="4609" max="4609" width="8.140625" style="49" customWidth="1"/>
    <col min="4610" max="4610" width="12.85546875" style="49" customWidth="1"/>
    <col min="4611" max="4611" width="10.28515625" style="49" customWidth="1"/>
    <col min="4612" max="4612" width="4.5703125" style="49" bestFit="1" customWidth="1"/>
    <col min="4613" max="4613" width="17.7109375" style="49" customWidth="1"/>
    <col min="4614" max="4614" width="16.7109375" style="49" customWidth="1"/>
    <col min="4615" max="4615" width="14.85546875" style="49" customWidth="1"/>
    <col min="4616" max="4616" width="14.7109375" style="49" customWidth="1"/>
    <col min="4617" max="4617" width="15.85546875" style="49" customWidth="1"/>
    <col min="4618" max="4618" width="16.140625" style="49" bestFit="1" customWidth="1"/>
    <col min="4619" max="4619" width="16.28515625" style="49" bestFit="1" customWidth="1"/>
    <col min="4620" max="4620" width="13" style="49" bestFit="1" customWidth="1"/>
    <col min="4621" max="4621" width="14.5703125" style="49" bestFit="1" customWidth="1"/>
    <col min="4622" max="4622" width="10" style="49" bestFit="1" customWidth="1"/>
    <col min="4623" max="4624" width="12.140625" style="49" bestFit="1" customWidth="1"/>
    <col min="4625" max="4625" width="5.28515625" style="49" customWidth="1"/>
    <col min="4626" max="4626" width="14" style="49" bestFit="1" customWidth="1"/>
    <col min="4627" max="4628" width="13" style="49" bestFit="1" customWidth="1"/>
    <col min="4629" max="4629" width="12.140625" style="49" bestFit="1" customWidth="1"/>
    <col min="4630" max="4631" width="11" style="49" bestFit="1" customWidth="1"/>
    <col min="4632" max="4632" width="7.5703125" style="49" bestFit="1" customWidth="1"/>
    <col min="4633" max="4860" width="9.140625" style="49"/>
    <col min="4861" max="4861" width="4.85546875" style="49" customWidth="1"/>
    <col min="4862" max="4862" width="1.42578125" style="49" customWidth="1"/>
    <col min="4863" max="4863" width="7.28515625" style="49" customWidth="1"/>
    <col min="4864" max="4864" width="1.5703125" style="49" customWidth="1"/>
    <col min="4865" max="4865" width="8.140625" style="49" customWidth="1"/>
    <col min="4866" max="4866" width="12.85546875" style="49" customWidth="1"/>
    <col min="4867" max="4867" width="10.28515625" style="49" customWidth="1"/>
    <col min="4868" max="4868" width="4.5703125" style="49" bestFit="1" customWidth="1"/>
    <col min="4869" max="4869" width="17.7109375" style="49" customWidth="1"/>
    <col min="4870" max="4870" width="16.7109375" style="49" customWidth="1"/>
    <col min="4871" max="4871" width="14.85546875" style="49" customWidth="1"/>
    <col min="4872" max="4872" width="14.7109375" style="49" customWidth="1"/>
    <col min="4873" max="4873" width="15.85546875" style="49" customWidth="1"/>
    <col min="4874" max="4874" width="16.140625" style="49" bestFit="1" customWidth="1"/>
    <col min="4875" max="4875" width="16.28515625" style="49" bestFit="1" customWidth="1"/>
    <col min="4876" max="4876" width="13" style="49" bestFit="1" customWidth="1"/>
    <col min="4877" max="4877" width="14.5703125" style="49" bestFit="1" customWidth="1"/>
    <col min="4878" max="4878" width="10" style="49" bestFit="1" customWidth="1"/>
    <col min="4879" max="4880" width="12.140625" style="49" bestFit="1" customWidth="1"/>
    <col min="4881" max="4881" width="5.28515625" style="49" customWidth="1"/>
    <col min="4882" max="4882" width="14" style="49" bestFit="1" customWidth="1"/>
    <col min="4883" max="4884" width="13" style="49" bestFit="1" customWidth="1"/>
    <col min="4885" max="4885" width="12.140625" style="49" bestFit="1" customWidth="1"/>
    <col min="4886" max="4887" width="11" style="49" bestFit="1" customWidth="1"/>
    <col min="4888" max="4888" width="7.5703125" style="49" bestFit="1" customWidth="1"/>
    <col min="4889" max="5116" width="9.140625" style="49"/>
    <col min="5117" max="5117" width="4.85546875" style="49" customWidth="1"/>
    <col min="5118" max="5118" width="1.42578125" style="49" customWidth="1"/>
    <col min="5119" max="5119" width="7.28515625" style="49" customWidth="1"/>
    <col min="5120" max="5120" width="1.5703125" style="49" customWidth="1"/>
    <col min="5121" max="5121" width="8.140625" style="49" customWidth="1"/>
    <col min="5122" max="5122" width="12.85546875" style="49" customWidth="1"/>
    <col min="5123" max="5123" width="10.28515625" style="49" customWidth="1"/>
    <col min="5124" max="5124" width="4.5703125" style="49" bestFit="1" customWidth="1"/>
    <col min="5125" max="5125" width="17.7109375" style="49" customWidth="1"/>
    <col min="5126" max="5126" width="16.7109375" style="49" customWidth="1"/>
    <col min="5127" max="5127" width="14.85546875" style="49" customWidth="1"/>
    <col min="5128" max="5128" width="14.7109375" style="49" customWidth="1"/>
    <col min="5129" max="5129" width="15.85546875" style="49" customWidth="1"/>
    <col min="5130" max="5130" width="16.140625" style="49" bestFit="1" customWidth="1"/>
    <col min="5131" max="5131" width="16.28515625" style="49" bestFit="1" customWidth="1"/>
    <col min="5132" max="5132" width="13" style="49" bestFit="1" customWidth="1"/>
    <col min="5133" max="5133" width="14.5703125" style="49" bestFit="1" customWidth="1"/>
    <col min="5134" max="5134" width="10" style="49" bestFit="1" customWidth="1"/>
    <col min="5135" max="5136" width="12.140625" style="49" bestFit="1" customWidth="1"/>
    <col min="5137" max="5137" width="5.28515625" style="49" customWidth="1"/>
    <col min="5138" max="5138" width="14" style="49" bestFit="1" customWidth="1"/>
    <col min="5139" max="5140" width="13" style="49" bestFit="1" customWidth="1"/>
    <col min="5141" max="5141" width="12.140625" style="49" bestFit="1" customWidth="1"/>
    <col min="5142" max="5143" width="11" style="49" bestFit="1" customWidth="1"/>
    <col min="5144" max="5144" width="7.5703125" style="49" bestFit="1" customWidth="1"/>
    <col min="5145" max="5372" width="9.140625" style="49"/>
    <col min="5373" max="5373" width="4.85546875" style="49" customWidth="1"/>
    <col min="5374" max="5374" width="1.42578125" style="49" customWidth="1"/>
    <col min="5375" max="5375" width="7.28515625" style="49" customWidth="1"/>
    <col min="5376" max="5376" width="1.5703125" style="49" customWidth="1"/>
    <col min="5377" max="5377" width="8.140625" style="49" customWidth="1"/>
    <col min="5378" max="5378" width="12.85546875" style="49" customWidth="1"/>
    <col min="5379" max="5379" width="10.28515625" style="49" customWidth="1"/>
    <col min="5380" max="5380" width="4.5703125" style="49" bestFit="1" customWidth="1"/>
    <col min="5381" max="5381" width="17.7109375" style="49" customWidth="1"/>
    <col min="5382" max="5382" width="16.7109375" style="49" customWidth="1"/>
    <col min="5383" max="5383" width="14.85546875" style="49" customWidth="1"/>
    <col min="5384" max="5384" width="14.7109375" style="49" customWidth="1"/>
    <col min="5385" max="5385" width="15.85546875" style="49" customWidth="1"/>
    <col min="5386" max="5386" width="16.140625" style="49" bestFit="1" customWidth="1"/>
    <col min="5387" max="5387" width="16.28515625" style="49" bestFit="1" customWidth="1"/>
    <col min="5388" max="5388" width="13" style="49" bestFit="1" customWidth="1"/>
    <col min="5389" max="5389" width="14.5703125" style="49" bestFit="1" customWidth="1"/>
    <col min="5390" max="5390" width="10" style="49" bestFit="1" customWidth="1"/>
    <col min="5391" max="5392" width="12.140625" style="49" bestFit="1" customWidth="1"/>
    <col min="5393" max="5393" width="5.28515625" style="49" customWidth="1"/>
    <col min="5394" max="5394" width="14" style="49" bestFit="1" customWidth="1"/>
    <col min="5395" max="5396" width="13" style="49" bestFit="1" customWidth="1"/>
    <col min="5397" max="5397" width="12.140625" style="49" bestFit="1" customWidth="1"/>
    <col min="5398" max="5399" width="11" style="49" bestFit="1" customWidth="1"/>
    <col min="5400" max="5400" width="7.5703125" style="49" bestFit="1" customWidth="1"/>
    <col min="5401" max="5628" width="9.140625" style="49"/>
    <col min="5629" max="5629" width="4.85546875" style="49" customWidth="1"/>
    <col min="5630" max="5630" width="1.42578125" style="49" customWidth="1"/>
    <col min="5631" max="5631" width="7.28515625" style="49" customWidth="1"/>
    <col min="5632" max="5632" width="1.5703125" style="49" customWidth="1"/>
    <col min="5633" max="5633" width="8.140625" style="49" customWidth="1"/>
    <col min="5634" max="5634" width="12.85546875" style="49" customWidth="1"/>
    <col min="5635" max="5635" width="10.28515625" style="49" customWidth="1"/>
    <col min="5636" max="5636" width="4.5703125" style="49" bestFit="1" customWidth="1"/>
    <col min="5637" max="5637" width="17.7109375" style="49" customWidth="1"/>
    <col min="5638" max="5638" width="16.7109375" style="49" customWidth="1"/>
    <col min="5639" max="5639" width="14.85546875" style="49" customWidth="1"/>
    <col min="5640" max="5640" width="14.7109375" style="49" customWidth="1"/>
    <col min="5641" max="5641" width="15.85546875" style="49" customWidth="1"/>
    <col min="5642" max="5642" width="16.140625" style="49" bestFit="1" customWidth="1"/>
    <col min="5643" max="5643" width="16.28515625" style="49" bestFit="1" customWidth="1"/>
    <col min="5644" max="5644" width="13" style="49" bestFit="1" customWidth="1"/>
    <col min="5645" max="5645" width="14.5703125" style="49" bestFit="1" customWidth="1"/>
    <col min="5646" max="5646" width="10" style="49" bestFit="1" customWidth="1"/>
    <col min="5647" max="5648" width="12.140625" style="49" bestFit="1" customWidth="1"/>
    <col min="5649" max="5649" width="5.28515625" style="49" customWidth="1"/>
    <col min="5650" max="5650" width="14" style="49" bestFit="1" customWidth="1"/>
    <col min="5651" max="5652" width="13" style="49" bestFit="1" customWidth="1"/>
    <col min="5653" max="5653" width="12.140625" style="49" bestFit="1" customWidth="1"/>
    <col min="5654" max="5655" width="11" style="49" bestFit="1" customWidth="1"/>
    <col min="5656" max="5656" width="7.5703125" style="49" bestFit="1" customWidth="1"/>
    <col min="5657" max="5884" width="9.140625" style="49"/>
    <col min="5885" max="5885" width="4.85546875" style="49" customWidth="1"/>
    <col min="5886" max="5886" width="1.42578125" style="49" customWidth="1"/>
    <col min="5887" max="5887" width="7.28515625" style="49" customWidth="1"/>
    <col min="5888" max="5888" width="1.5703125" style="49" customWidth="1"/>
    <col min="5889" max="5889" width="8.140625" style="49" customWidth="1"/>
    <col min="5890" max="5890" width="12.85546875" style="49" customWidth="1"/>
    <col min="5891" max="5891" width="10.28515625" style="49" customWidth="1"/>
    <col min="5892" max="5892" width="4.5703125" style="49" bestFit="1" customWidth="1"/>
    <col min="5893" max="5893" width="17.7109375" style="49" customWidth="1"/>
    <col min="5894" max="5894" width="16.7109375" style="49" customWidth="1"/>
    <col min="5895" max="5895" width="14.85546875" style="49" customWidth="1"/>
    <col min="5896" max="5896" width="14.7109375" style="49" customWidth="1"/>
    <col min="5897" max="5897" width="15.85546875" style="49" customWidth="1"/>
    <col min="5898" max="5898" width="16.140625" style="49" bestFit="1" customWidth="1"/>
    <col min="5899" max="5899" width="16.28515625" style="49" bestFit="1" customWidth="1"/>
    <col min="5900" max="5900" width="13" style="49" bestFit="1" customWidth="1"/>
    <col min="5901" max="5901" width="14.5703125" style="49" bestFit="1" customWidth="1"/>
    <col min="5902" max="5902" width="10" style="49" bestFit="1" customWidth="1"/>
    <col min="5903" max="5904" width="12.140625" style="49" bestFit="1" customWidth="1"/>
    <col min="5905" max="5905" width="5.28515625" style="49" customWidth="1"/>
    <col min="5906" max="5906" width="14" style="49" bestFit="1" customWidth="1"/>
    <col min="5907" max="5908" width="13" style="49" bestFit="1" customWidth="1"/>
    <col min="5909" max="5909" width="12.140625" style="49" bestFit="1" customWidth="1"/>
    <col min="5910" max="5911" width="11" style="49" bestFit="1" customWidth="1"/>
    <col min="5912" max="5912" width="7.5703125" style="49" bestFit="1" customWidth="1"/>
    <col min="5913" max="6140" width="9.140625" style="49"/>
    <col min="6141" max="6141" width="4.85546875" style="49" customWidth="1"/>
    <col min="6142" max="6142" width="1.42578125" style="49" customWidth="1"/>
    <col min="6143" max="6143" width="7.28515625" style="49" customWidth="1"/>
    <col min="6144" max="6144" width="1.5703125" style="49" customWidth="1"/>
    <col min="6145" max="6145" width="8.140625" style="49" customWidth="1"/>
    <col min="6146" max="6146" width="12.85546875" style="49" customWidth="1"/>
    <col min="6147" max="6147" width="10.28515625" style="49" customWidth="1"/>
    <col min="6148" max="6148" width="4.5703125" style="49" bestFit="1" customWidth="1"/>
    <col min="6149" max="6149" width="17.7109375" style="49" customWidth="1"/>
    <col min="6150" max="6150" width="16.7109375" style="49" customWidth="1"/>
    <col min="6151" max="6151" width="14.85546875" style="49" customWidth="1"/>
    <col min="6152" max="6152" width="14.7109375" style="49" customWidth="1"/>
    <col min="6153" max="6153" width="15.85546875" style="49" customWidth="1"/>
    <col min="6154" max="6154" width="16.140625" style="49" bestFit="1" customWidth="1"/>
    <col min="6155" max="6155" width="16.28515625" style="49" bestFit="1" customWidth="1"/>
    <col min="6156" max="6156" width="13" style="49" bestFit="1" customWidth="1"/>
    <col min="6157" max="6157" width="14.5703125" style="49" bestFit="1" customWidth="1"/>
    <col min="6158" max="6158" width="10" style="49" bestFit="1" customWidth="1"/>
    <col min="6159" max="6160" width="12.140625" style="49" bestFit="1" customWidth="1"/>
    <col min="6161" max="6161" width="5.28515625" style="49" customWidth="1"/>
    <col min="6162" max="6162" width="14" style="49" bestFit="1" customWidth="1"/>
    <col min="6163" max="6164" width="13" style="49" bestFit="1" customWidth="1"/>
    <col min="6165" max="6165" width="12.140625" style="49" bestFit="1" customWidth="1"/>
    <col min="6166" max="6167" width="11" style="49" bestFit="1" customWidth="1"/>
    <col min="6168" max="6168" width="7.5703125" style="49" bestFit="1" customWidth="1"/>
    <col min="6169" max="6396" width="9.140625" style="49"/>
    <col min="6397" max="6397" width="4.85546875" style="49" customWidth="1"/>
    <col min="6398" max="6398" width="1.42578125" style="49" customWidth="1"/>
    <col min="6399" max="6399" width="7.28515625" style="49" customWidth="1"/>
    <col min="6400" max="6400" width="1.5703125" style="49" customWidth="1"/>
    <col min="6401" max="6401" width="8.140625" style="49" customWidth="1"/>
    <col min="6402" max="6402" width="12.85546875" style="49" customWidth="1"/>
    <col min="6403" max="6403" width="10.28515625" style="49" customWidth="1"/>
    <col min="6404" max="6404" width="4.5703125" style="49" bestFit="1" customWidth="1"/>
    <col min="6405" max="6405" width="17.7109375" style="49" customWidth="1"/>
    <col min="6406" max="6406" width="16.7109375" style="49" customWidth="1"/>
    <col min="6407" max="6407" width="14.85546875" style="49" customWidth="1"/>
    <col min="6408" max="6408" width="14.7109375" style="49" customWidth="1"/>
    <col min="6409" max="6409" width="15.85546875" style="49" customWidth="1"/>
    <col min="6410" max="6410" width="16.140625" style="49" bestFit="1" customWidth="1"/>
    <col min="6411" max="6411" width="16.28515625" style="49" bestFit="1" customWidth="1"/>
    <col min="6412" max="6412" width="13" style="49" bestFit="1" customWidth="1"/>
    <col min="6413" max="6413" width="14.5703125" style="49" bestFit="1" customWidth="1"/>
    <col min="6414" max="6414" width="10" style="49" bestFit="1" customWidth="1"/>
    <col min="6415" max="6416" width="12.140625" style="49" bestFit="1" customWidth="1"/>
    <col min="6417" max="6417" width="5.28515625" style="49" customWidth="1"/>
    <col min="6418" max="6418" width="14" style="49" bestFit="1" customWidth="1"/>
    <col min="6419" max="6420" width="13" style="49" bestFit="1" customWidth="1"/>
    <col min="6421" max="6421" width="12.140625" style="49" bestFit="1" customWidth="1"/>
    <col min="6422" max="6423" width="11" style="49" bestFit="1" customWidth="1"/>
    <col min="6424" max="6424" width="7.5703125" style="49" bestFit="1" customWidth="1"/>
    <col min="6425" max="6652" width="9.140625" style="49"/>
    <col min="6653" max="6653" width="4.85546875" style="49" customWidth="1"/>
    <col min="6654" max="6654" width="1.42578125" style="49" customWidth="1"/>
    <col min="6655" max="6655" width="7.28515625" style="49" customWidth="1"/>
    <col min="6656" max="6656" width="1.5703125" style="49" customWidth="1"/>
    <col min="6657" max="6657" width="8.140625" style="49" customWidth="1"/>
    <col min="6658" max="6658" width="12.85546875" style="49" customWidth="1"/>
    <col min="6659" max="6659" width="10.28515625" style="49" customWidth="1"/>
    <col min="6660" max="6660" width="4.5703125" style="49" bestFit="1" customWidth="1"/>
    <col min="6661" max="6661" width="17.7109375" style="49" customWidth="1"/>
    <col min="6662" max="6662" width="16.7109375" style="49" customWidth="1"/>
    <col min="6663" max="6663" width="14.85546875" style="49" customWidth="1"/>
    <col min="6664" max="6664" width="14.7109375" style="49" customWidth="1"/>
    <col min="6665" max="6665" width="15.85546875" style="49" customWidth="1"/>
    <col min="6666" max="6666" width="16.140625" style="49" bestFit="1" customWidth="1"/>
    <col min="6667" max="6667" width="16.28515625" style="49" bestFit="1" customWidth="1"/>
    <col min="6668" max="6668" width="13" style="49" bestFit="1" customWidth="1"/>
    <col min="6669" max="6669" width="14.5703125" style="49" bestFit="1" customWidth="1"/>
    <col min="6670" max="6670" width="10" style="49" bestFit="1" customWidth="1"/>
    <col min="6671" max="6672" width="12.140625" style="49" bestFit="1" customWidth="1"/>
    <col min="6673" max="6673" width="5.28515625" style="49" customWidth="1"/>
    <col min="6674" max="6674" width="14" style="49" bestFit="1" customWidth="1"/>
    <col min="6675" max="6676" width="13" style="49" bestFit="1" customWidth="1"/>
    <col min="6677" max="6677" width="12.140625" style="49" bestFit="1" customWidth="1"/>
    <col min="6678" max="6679" width="11" style="49" bestFit="1" customWidth="1"/>
    <col min="6680" max="6680" width="7.5703125" style="49" bestFit="1" customWidth="1"/>
    <col min="6681" max="6908" width="9.140625" style="49"/>
    <col min="6909" max="6909" width="4.85546875" style="49" customWidth="1"/>
    <col min="6910" max="6910" width="1.42578125" style="49" customWidth="1"/>
    <col min="6911" max="6911" width="7.28515625" style="49" customWidth="1"/>
    <col min="6912" max="6912" width="1.5703125" style="49" customWidth="1"/>
    <col min="6913" max="6913" width="8.140625" style="49" customWidth="1"/>
    <col min="6914" max="6914" width="12.85546875" style="49" customWidth="1"/>
    <col min="6915" max="6915" width="10.28515625" style="49" customWidth="1"/>
    <col min="6916" max="6916" width="4.5703125" style="49" bestFit="1" customWidth="1"/>
    <col min="6917" max="6917" width="17.7109375" style="49" customWidth="1"/>
    <col min="6918" max="6918" width="16.7109375" style="49" customWidth="1"/>
    <col min="6919" max="6919" width="14.85546875" style="49" customWidth="1"/>
    <col min="6920" max="6920" width="14.7109375" style="49" customWidth="1"/>
    <col min="6921" max="6921" width="15.85546875" style="49" customWidth="1"/>
    <col min="6922" max="6922" width="16.140625" style="49" bestFit="1" customWidth="1"/>
    <col min="6923" max="6923" width="16.28515625" style="49" bestFit="1" customWidth="1"/>
    <col min="6924" max="6924" width="13" style="49" bestFit="1" customWidth="1"/>
    <col min="6925" max="6925" width="14.5703125" style="49" bestFit="1" customWidth="1"/>
    <col min="6926" max="6926" width="10" style="49" bestFit="1" customWidth="1"/>
    <col min="6927" max="6928" width="12.140625" style="49" bestFit="1" customWidth="1"/>
    <col min="6929" max="6929" width="5.28515625" style="49" customWidth="1"/>
    <col min="6930" max="6930" width="14" style="49" bestFit="1" customWidth="1"/>
    <col min="6931" max="6932" width="13" style="49" bestFit="1" customWidth="1"/>
    <col min="6933" max="6933" width="12.140625" style="49" bestFit="1" customWidth="1"/>
    <col min="6934" max="6935" width="11" style="49" bestFit="1" customWidth="1"/>
    <col min="6936" max="6936" width="7.5703125" style="49" bestFit="1" customWidth="1"/>
    <col min="6937" max="7164" width="9.140625" style="49"/>
    <col min="7165" max="7165" width="4.85546875" style="49" customWidth="1"/>
    <col min="7166" max="7166" width="1.42578125" style="49" customWidth="1"/>
    <col min="7167" max="7167" width="7.28515625" style="49" customWidth="1"/>
    <col min="7168" max="7168" width="1.5703125" style="49" customWidth="1"/>
    <col min="7169" max="7169" width="8.140625" style="49" customWidth="1"/>
    <col min="7170" max="7170" width="12.85546875" style="49" customWidth="1"/>
    <col min="7171" max="7171" width="10.28515625" style="49" customWidth="1"/>
    <col min="7172" max="7172" width="4.5703125" style="49" bestFit="1" customWidth="1"/>
    <col min="7173" max="7173" width="17.7109375" style="49" customWidth="1"/>
    <col min="7174" max="7174" width="16.7109375" style="49" customWidth="1"/>
    <col min="7175" max="7175" width="14.85546875" style="49" customWidth="1"/>
    <col min="7176" max="7176" width="14.7109375" style="49" customWidth="1"/>
    <col min="7177" max="7177" width="15.85546875" style="49" customWidth="1"/>
    <col min="7178" max="7178" width="16.140625" style="49" bestFit="1" customWidth="1"/>
    <col min="7179" max="7179" width="16.28515625" style="49" bestFit="1" customWidth="1"/>
    <col min="7180" max="7180" width="13" style="49" bestFit="1" customWidth="1"/>
    <col min="7181" max="7181" width="14.5703125" style="49" bestFit="1" customWidth="1"/>
    <col min="7182" max="7182" width="10" style="49" bestFit="1" customWidth="1"/>
    <col min="7183" max="7184" width="12.140625" style="49" bestFit="1" customWidth="1"/>
    <col min="7185" max="7185" width="5.28515625" style="49" customWidth="1"/>
    <col min="7186" max="7186" width="14" style="49" bestFit="1" customWidth="1"/>
    <col min="7187" max="7188" width="13" style="49" bestFit="1" customWidth="1"/>
    <col min="7189" max="7189" width="12.140625" style="49" bestFit="1" customWidth="1"/>
    <col min="7190" max="7191" width="11" style="49" bestFit="1" customWidth="1"/>
    <col min="7192" max="7192" width="7.5703125" style="49" bestFit="1" customWidth="1"/>
    <col min="7193" max="7420" width="9.140625" style="49"/>
    <col min="7421" max="7421" width="4.85546875" style="49" customWidth="1"/>
    <col min="7422" max="7422" width="1.42578125" style="49" customWidth="1"/>
    <col min="7423" max="7423" width="7.28515625" style="49" customWidth="1"/>
    <col min="7424" max="7424" width="1.5703125" style="49" customWidth="1"/>
    <col min="7425" max="7425" width="8.140625" style="49" customWidth="1"/>
    <col min="7426" max="7426" width="12.85546875" style="49" customWidth="1"/>
    <col min="7427" max="7427" width="10.28515625" style="49" customWidth="1"/>
    <col min="7428" max="7428" width="4.5703125" style="49" bestFit="1" customWidth="1"/>
    <col min="7429" max="7429" width="17.7109375" style="49" customWidth="1"/>
    <col min="7430" max="7430" width="16.7109375" style="49" customWidth="1"/>
    <col min="7431" max="7431" width="14.85546875" style="49" customWidth="1"/>
    <col min="7432" max="7432" width="14.7109375" style="49" customWidth="1"/>
    <col min="7433" max="7433" width="15.85546875" style="49" customWidth="1"/>
    <col min="7434" max="7434" width="16.140625" style="49" bestFit="1" customWidth="1"/>
    <col min="7435" max="7435" width="16.28515625" style="49" bestFit="1" customWidth="1"/>
    <col min="7436" max="7436" width="13" style="49" bestFit="1" customWidth="1"/>
    <col min="7437" max="7437" width="14.5703125" style="49" bestFit="1" customWidth="1"/>
    <col min="7438" max="7438" width="10" style="49" bestFit="1" customWidth="1"/>
    <col min="7439" max="7440" width="12.140625" style="49" bestFit="1" customWidth="1"/>
    <col min="7441" max="7441" width="5.28515625" style="49" customWidth="1"/>
    <col min="7442" max="7442" width="14" style="49" bestFit="1" customWidth="1"/>
    <col min="7443" max="7444" width="13" style="49" bestFit="1" customWidth="1"/>
    <col min="7445" max="7445" width="12.140625" style="49" bestFit="1" customWidth="1"/>
    <col min="7446" max="7447" width="11" style="49" bestFit="1" customWidth="1"/>
    <col min="7448" max="7448" width="7.5703125" style="49" bestFit="1" customWidth="1"/>
    <col min="7449" max="7676" width="9.140625" style="49"/>
    <col min="7677" max="7677" width="4.85546875" style="49" customWidth="1"/>
    <col min="7678" max="7678" width="1.42578125" style="49" customWidth="1"/>
    <col min="7679" max="7679" width="7.28515625" style="49" customWidth="1"/>
    <col min="7680" max="7680" width="1.5703125" style="49" customWidth="1"/>
    <col min="7681" max="7681" width="8.140625" style="49" customWidth="1"/>
    <col min="7682" max="7682" width="12.85546875" style="49" customWidth="1"/>
    <col min="7683" max="7683" width="10.28515625" style="49" customWidth="1"/>
    <col min="7684" max="7684" width="4.5703125" style="49" bestFit="1" customWidth="1"/>
    <col min="7685" max="7685" width="17.7109375" style="49" customWidth="1"/>
    <col min="7686" max="7686" width="16.7109375" style="49" customWidth="1"/>
    <col min="7687" max="7687" width="14.85546875" style="49" customWidth="1"/>
    <col min="7688" max="7688" width="14.7109375" style="49" customWidth="1"/>
    <col min="7689" max="7689" width="15.85546875" style="49" customWidth="1"/>
    <col min="7690" max="7690" width="16.140625" style="49" bestFit="1" customWidth="1"/>
    <col min="7691" max="7691" width="16.28515625" style="49" bestFit="1" customWidth="1"/>
    <col min="7692" max="7692" width="13" style="49" bestFit="1" customWidth="1"/>
    <col min="7693" max="7693" width="14.5703125" style="49" bestFit="1" customWidth="1"/>
    <col min="7694" max="7694" width="10" style="49" bestFit="1" customWidth="1"/>
    <col min="7695" max="7696" width="12.140625" style="49" bestFit="1" customWidth="1"/>
    <col min="7697" max="7697" width="5.28515625" style="49" customWidth="1"/>
    <col min="7698" max="7698" width="14" style="49" bestFit="1" customWidth="1"/>
    <col min="7699" max="7700" width="13" style="49" bestFit="1" customWidth="1"/>
    <col min="7701" max="7701" width="12.140625" style="49" bestFit="1" customWidth="1"/>
    <col min="7702" max="7703" width="11" style="49" bestFit="1" customWidth="1"/>
    <col min="7704" max="7704" width="7.5703125" style="49" bestFit="1" customWidth="1"/>
    <col min="7705" max="7932" width="9.140625" style="49"/>
    <col min="7933" max="7933" width="4.85546875" style="49" customWidth="1"/>
    <col min="7934" max="7934" width="1.42578125" style="49" customWidth="1"/>
    <col min="7935" max="7935" width="7.28515625" style="49" customWidth="1"/>
    <col min="7936" max="7936" width="1.5703125" style="49" customWidth="1"/>
    <col min="7937" max="7937" width="8.140625" style="49" customWidth="1"/>
    <col min="7938" max="7938" width="12.85546875" style="49" customWidth="1"/>
    <col min="7939" max="7939" width="10.28515625" style="49" customWidth="1"/>
    <col min="7940" max="7940" width="4.5703125" style="49" bestFit="1" customWidth="1"/>
    <col min="7941" max="7941" width="17.7109375" style="49" customWidth="1"/>
    <col min="7942" max="7942" width="16.7109375" style="49" customWidth="1"/>
    <col min="7943" max="7943" width="14.85546875" style="49" customWidth="1"/>
    <col min="7944" max="7944" width="14.7109375" style="49" customWidth="1"/>
    <col min="7945" max="7945" width="15.85546875" style="49" customWidth="1"/>
    <col min="7946" max="7946" width="16.140625" style="49" bestFit="1" customWidth="1"/>
    <col min="7947" max="7947" width="16.28515625" style="49" bestFit="1" customWidth="1"/>
    <col min="7948" max="7948" width="13" style="49" bestFit="1" customWidth="1"/>
    <col min="7949" max="7949" width="14.5703125" style="49" bestFit="1" customWidth="1"/>
    <col min="7950" max="7950" width="10" style="49" bestFit="1" customWidth="1"/>
    <col min="7951" max="7952" width="12.140625" style="49" bestFit="1" customWidth="1"/>
    <col min="7953" max="7953" width="5.28515625" style="49" customWidth="1"/>
    <col min="7954" max="7954" width="14" style="49" bestFit="1" customWidth="1"/>
    <col min="7955" max="7956" width="13" style="49" bestFit="1" customWidth="1"/>
    <col min="7957" max="7957" width="12.140625" style="49" bestFit="1" customWidth="1"/>
    <col min="7958" max="7959" width="11" style="49" bestFit="1" customWidth="1"/>
    <col min="7960" max="7960" width="7.5703125" style="49" bestFit="1" customWidth="1"/>
    <col min="7961" max="8188" width="9.140625" style="49"/>
    <col min="8189" max="8189" width="4.85546875" style="49" customWidth="1"/>
    <col min="8190" max="8190" width="1.42578125" style="49" customWidth="1"/>
    <col min="8191" max="8191" width="7.28515625" style="49" customWidth="1"/>
    <col min="8192" max="8192" width="1.5703125" style="49" customWidth="1"/>
    <col min="8193" max="8193" width="8.140625" style="49" customWidth="1"/>
    <col min="8194" max="8194" width="12.85546875" style="49" customWidth="1"/>
    <col min="8195" max="8195" width="10.28515625" style="49" customWidth="1"/>
    <col min="8196" max="8196" width="4.5703125" style="49" bestFit="1" customWidth="1"/>
    <col min="8197" max="8197" width="17.7109375" style="49" customWidth="1"/>
    <col min="8198" max="8198" width="16.7109375" style="49" customWidth="1"/>
    <col min="8199" max="8199" width="14.85546875" style="49" customWidth="1"/>
    <col min="8200" max="8200" width="14.7109375" style="49" customWidth="1"/>
    <col min="8201" max="8201" width="15.85546875" style="49" customWidth="1"/>
    <col min="8202" max="8202" width="16.140625" style="49" bestFit="1" customWidth="1"/>
    <col min="8203" max="8203" width="16.28515625" style="49" bestFit="1" customWidth="1"/>
    <col min="8204" max="8204" width="13" style="49" bestFit="1" customWidth="1"/>
    <col min="8205" max="8205" width="14.5703125" style="49" bestFit="1" customWidth="1"/>
    <col min="8206" max="8206" width="10" style="49" bestFit="1" customWidth="1"/>
    <col min="8207" max="8208" width="12.140625" style="49" bestFit="1" customWidth="1"/>
    <col min="8209" max="8209" width="5.28515625" style="49" customWidth="1"/>
    <col min="8210" max="8210" width="14" style="49" bestFit="1" customWidth="1"/>
    <col min="8211" max="8212" width="13" style="49" bestFit="1" customWidth="1"/>
    <col min="8213" max="8213" width="12.140625" style="49" bestFit="1" customWidth="1"/>
    <col min="8214" max="8215" width="11" style="49" bestFit="1" customWidth="1"/>
    <col min="8216" max="8216" width="7.5703125" style="49" bestFit="1" customWidth="1"/>
    <col min="8217" max="8444" width="9.140625" style="49"/>
    <col min="8445" max="8445" width="4.85546875" style="49" customWidth="1"/>
    <col min="8446" max="8446" width="1.42578125" style="49" customWidth="1"/>
    <col min="8447" max="8447" width="7.28515625" style="49" customWidth="1"/>
    <col min="8448" max="8448" width="1.5703125" style="49" customWidth="1"/>
    <col min="8449" max="8449" width="8.140625" style="49" customWidth="1"/>
    <col min="8450" max="8450" width="12.85546875" style="49" customWidth="1"/>
    <col min="8451" max="8451" width="10.28515625" style="49" customWidth="1"/>
    <col min="8452" max="8452" width="4.5703125" style="49" bestFit="1" customWidth="1"/>
    <col min="8453" max="8453" width="17.7109375" style="49" customWidth="1"/>
    <col min="8454" max="8454" width="16.7109375" style="49" customWidth="1"/>
    <col min="8455" max="8455" width="14.85546875" style="49" customWidth="1"/>
    <col min="8456" max="8456" width="14.7109375" style="49" customWidth="1"/>
    <col min="8457" max="8457" width="15.85546875" style="49" customWidth="1"/>
    <col min="8458" max="8458" width="16.140625" style="49" bestFit="1" customWidth="1"/>
    <col min="8459" max="8459" width="16.28515625" style="49" bestFit="1" customWidth="1"/>
    <col min="8460" max="8460" width="13" style="49" bestFit="1" customWidth="1"/>
    <col min="8461" max="8461" width="14.5703125" style="49" bestFit="1" customWidth="1"/>
    <col min="8462" max="8462" width="10" style="49" bestFit="1" customWidth="1"/>
    <col min="8463" max="8464" width="12.140625" style="49" bestFit="1" customWidth="1"/>
    <col min="8465" max="8465" width="5.28515625" style="49" customWidth="1"/>
    <col min="8466" max="8466" width="14" style="49" bestFit="1" customWidth="1"/>
    <col min="8467" max="8468" width="13" style="49" bestFit="1" customWidth="1"/>
    <col min="8469" max="8469" width="12.140625" style="49" bestFit="1" customWidth="1"/>
    <col min="8470" max="8471" width="11" style="49" bestFit="1" customWidth="1"/>
    <col min="8472" max="8472" width="7.5703125" style="49" bestFit="1" customWidth="1"/>
    <col min="8473" max="8700" width="9.140625" style="49"/>
    <col min="8701" max="8701" width="4.85546875" style="49" customWidth="1"/>
    <col min="8702" max="8702" width="1.42578125" style="49" customWidth="1"/>
    <col min="8703" max="8703" width="7.28515625" style="49" customWidth="1"/>
    <col min="8704" max="8704" width="1.5703125" style="49" customWidth="1"/>
    <col min="8705" max="8705" width="8.140625" style="49" customWidth="1"/>
    <col min="8706" max="8706" width="12.85546875" style="49" customWidth="1"/>
    <col min="8707" max="8707" width="10.28515625" style="49" customWidth="1"/>
    <col min="8708" max="8708" width="4.5703125" style="49" bestFit="1" customWidth="1"/>
    <col min="8709" max="8709" width="17.7109375" style="49" customWidth="1"/>
    <col min="8710" max="8710" width="16.7109375" style="49" customWidth="1"/>
    <col min="8711" max="8711" width="14.85546875" style="49" customWidth="1"/>
    <col min="8712" max="8712" width="14.7109375" style="49" customWidth="1"/>
    <col min="8713" max="8713" width="15.85546875" style="49" customWidth="1"/>
    <col min="8714" max="8714" width="16.140625" style="49" bestFit="1" customWidth="1"/>
    <col min="8715" max="8715" width="16.28515625" style="49" bestFit="1" customWidth="1"/>
    <col min="8716" max="8716" width="13" style="49" bestFit="1" customWidth="1"/>
    <col min="8717" max="8717" width="14.5703125" style="49" bestFit="1" customWidth="1"/>
    <col min="8718" max="8718" width="10" style="49" bestFit="1" customWidth="1"/>
    <col min="8719" max="8720" width="12.140625" style="49" bestFit="1" customWidth="1"/>
    <col min="8721" max="8721" width="5.28515625" style="49" customWidth="1"/>
    <col min="8722" max="8722" width="14" style="49" bestFit="1" customWidth="1"/>
    <col min="8723" max="8724" width="13" style="49" bestFit="1" customWidth="1"/>
    <col min="8725" max="8725" width="12.140625" style="49" bestFit="1" customWidth="1"/>
    <col min="8726" max="8727" width="11" style="49" bestFit="1" customWidth="1"/>
    <col min="8728" max="8728" width="7.5703125" style="49" bestFit="1" customWidth="1"/>
    <col min="8729" max="8956" width="9.140625" style="49"/>
    <col min="8957" max="8957" width="4.85546875" style="49" customWidth="1"/>
    <col min="8958" max="8958" width="1.42578125" style="49" customWidth="1"/>
    <col min="8959" max="8959" width="7.28515625" style="49" customWidth="1"/>
    <col min="8960" max="8960" width="1.5703125" style="49" customWidth="1"/>
    <col min="8961" max="8961" width="8.140625" style="49" customWidth="1"/>
    <col min="8962" max="8962" width="12.85546875" style="49" customWidth="1"/>
    <col min="8963" max="8963" width="10.28515625" style="49" customWidth="1"/>
    <col min="8964" max="8964" width="4.5703125" style="49" bestFit="1" customWidth="1"/>
    <col min="8965" max="8965" width="17.7109375" style="49" customWidth="1"/>
    <col min="8966" max="8966" width="16.7109375" style="49" customWidth="1"/>
    <col min="8967" max="8967" width="14.85546875" style="49" customWidth="1"/>
    <col min="8968" max="8968" width="14.7109375" style="49" customWidth="1"/>
    <col min="8969" max="8969" width="15.85546875" style="49" customWidth="1"/>
    <col min="8970" max="8970" width="16.140625" style="49" bestFit="1" customWidth="1"/>
    <col min="8971" max="8971" width="16.28515625" style="49" bestFit="1" customWidth="1"/>
    <col min="8972" max="8972" width="13" style="49" bestFit="1" customWidth="1"/>
    <col min="8973" max="8973" width="14.5703125" style="49" bestFit="1" customWidth="1"/>
    <col min="8974" max="8974" width="10" style="49" bestFit="1" customWidth="1"/>
    <col min="8975" max="8976" width="12.140625" style="49" bestFit="1" customWidth="1"/>
    <col min="8977" max="8977" width="5.28515625" style="49" customWidth="1"/>
    <col min="8978" max="8978" width="14" style="49" bestFit="1" customWidth="1"/>
    <col min="8979" max="8980" width="13" style="49" bestFit="1" customWidth="1"/>
    <col min="8981" max="8981" width="12.140625" style="49" bestFit="1" customWidth="1"/>
    <col min="8982" max="8983" width="11" style="49" bestFit="1" customWidth="1"/>
    <col min="8984" max="8984" width="7.5703125" style="49" bestFit="1" customWidth="1"/>
    <col min="8985" max="9212" width="9.140625" style="49"/>
    <col min="9213" max="9213" width="4.85546875" style="49" customWidth="1"/>
    <col min="9214" max="9214" width="1.42578125" style="49" customWidth="1"/>
    <col min="9215" max="9215" width="7.28515625" style="49" customWidth="1"/>
    <col min="9216" max="9216" width="1.5703125" style="49" customWidth="1"/>
    <col min="9217" max="9217" width="8.140625" style="49" customWidth="1"/>
    <col min="9218" max="9218" width="12.85546875" style="49" customWidth="1"/>
    <col min="9219" max="9219" width="10.28515625" style="49" customWidth="1"/>
    <col min="9220" max="9220" width="4.5703125" style="49" bestFit="1" customWidth="1"/>
    <col min="9221" max="9221" width="17.7109375" style="49" customWidth="1"/>
    <col min="9222" max="9222" width="16.7109375" style="49" customWidth="1"/>
    <col min="9223" max="9223" width="14.85546875" style="49" customWidth="1"/>
    <col min="9224" max="9224" width="14.7109375" style="49" customWidth="1"/>
    <col min="9225" max="9225" width="15.85546875" style="49" customWidth="1"/>
    <col min="9226" max="9226" width="16.140625" style="49" bestFit="1" customWidth="1"/>
    <col min="9227" max="9227" width="16.28515625" style="49" bestFit="1" customWidth="1"/>
    <col min="9228" max="9228" width="13" style="49" bestFit="1" customWidth="1"/>
    <col min="9229" max="9229" width="14.5703125" style="49" bestFit="1" customWidth="1"/>
    <col min="9230" max="9230" width="10" style="49" bestFit="1" customWidth="1"/>
    <col min="9231" max="9232" width="12.140625" style="49" bestFit="1" customWidth="1"/>
    <col min="9233" max="9233" width="5.28515625" style="49" customWidth="1"/>
    <col min="9234" max="9234" width="14" style="49" bestFit="1" customWidth="1"/>
    <col min="9235" max="9236" width="13" style="49" bestFit="1" customWidth="1"/>
    <col min="9237" max="9237" width="12.140625" style="49" bestFit="1" customWidth="1"/>
    <col min="9238" max="9239" width="11" style="49" bestFit="1" customWidth="1"/>
    <col min="9240" max="9240" width="7.5703125" style="49" bestFit="1" customWidth="1"/>
    <col min="9241" max="9468" width="9.140625" style="49"/>
    <col min="9469" max="9469" width="4.85546875" style="49" customWidth="1"/>
    <col min="9470" max="9470" width="1.42578125" style="49" customWidth="1"/>
    <col min="9471" max="9471" width="7.28515625" style="49" customWidth="1"/>
    <col min="9472" max="9472" width="1.5703125" style="49" customWidth="1"/>
    <col min="9473" max="9473" width="8.140625" style="49" customWidth="1"/>
    <col min="9474" max="9474" width="12.85546875" style="49" customWidth="1"/>
    <col min="9475" max="9475" width="10.28515625" style="49" customWidth="1"/>
    <col min="9476" max="9476" width="4.5703125" style="49" bestFit="1" customWidth="1"/>
    <col min="9477" max="9477" width="17.7109375" style="49" customWidth="1"/>
    <col min="9478" max="9478" width="16.7109375" style="49" customWidth="1"/>
    <col min="9479" max="9479" width="14.85546875" style="49" customWidth="1"/>
    <col min="9480" max="9480" width="14.7109375" style="49" customWidth="1"/>
    <col min="9481" max="9481" width="15.85546875" style="49" customWidth="1"/>
    <col min="9482" max="9482" width="16.140625" style="49" bestFit="1" customWidth="1"/>
    <col min="9483" max="9483" width="16.28515625" style="49" bestFit="1" customWidth="1"/>
    <col min="9484" max="9484" width="13" style="49" bestFit="1" customWidth="1"/>
    <col min="9485" max="9485" width="14.5703125" style="49" bestFit="1" customWidth="1"/>
    <col min="9486" max="9486" width="10" style="49" bestFit="1" customWidth="1"/>
    <col min="9487" max="9488" width="12.140625" style="49" bestFit="1" customWidth="1"/>
    <col min="9489" max="9489" width="5.28515625" style="49" customWidth="1"/>
    <col min="9490" max="9490" width="14" style="49" bestFit="1" customWidth="1"/>
    <col min="9491" max="9492" width="13" style="49" bestFit="1" customWidth="1"/>
    <col min="9493" max="9493" width="12.140625" style="49" bestFit="1" customWidth="1"/>
    <col min="9494" max="9495" width="11" style="49" bestFit="1" customWidth="1"/>
    <col min="9496" max="9496" width="7.5703125" style="49" bestFit="1" customWidth="1"/>
    <col min="9497" max="9724" width="9.140625" style="49"/>
    <col min="9725" max="9725" width="4.85546875" style="49" customWidth="1"/>
    <col min="9726" max="9726" width="1.42578125" style="49" customWidth="1"/>
    <col min="9727" max="9727" width="7.28515625" style="49" customWidth="1"/>
    <col min="9728" max="9728" width="1.5703125" style="49" customWidth="1"/>
    <col min="9729" max="9729" width="8.140625" style="49" customWidth="1"/>
    <col min="9730" max="9730" width="12.85546875" style="49" customWidth="1"/>
    <col min="9731" max="9731" width="10.28515625" style="49" customWidth="1"/>
    <col min="9732" max="9732" width="4.5703125" style="49" bestFit="1" customWidth="1"/>
    <col min="9733" max="9733" width="17.7109375" style="49" customWidth="1"/>
    <col min="9734" max="9734" width="16.7109375" style="49" customWidth="1"/>
    <col min="9735" max="9735" width="14.85546875" style="49" customWidth="1"/>
    <col min="9736" max="9736" width="14.7109375" style="49" customWidth="1"/>
    <col min="9737" max="9737" width="15.85546875" style="49" customWidth="1"/>
    <col min="9738" max="9738" width="16.140625" style="49" bestFit="1" customWidth="1"/>
    <col min="9739" max="9739" width="16.28515625" style="49" bestFit="1" customWidth="1"/>
    <col min="9740" max="9740" width="13" style="49" bestFit="1" customWidth="1"/>
    <col min="9741" max="9741" width="14.5703125" style="49" bestFit="1" customWidth="1"/>
    <col min="9742" max="9742" width="10" style="49" bestFit="1" customWidth="1"/>
    <col min="9743" max="9744" width="12.140625" style="49" bestFit="1" customWidth="1"/>
    <col min="9745" max="9745" width="5.28515625" style="49" customWidth="1"/>
    <col min="9746" max="9746" width="14" style="49" bestFit="1" customWidth="1"/>
    <col min="9747" max="9748" width="13" style="49" bestFit="1" customWidth="1"/>
    <col min="9749" max="9749" width="12.140625" style="49" bestFit="1" customWidth="1"/>
    <col min="9750" max="9751" width="11" style="49" bestFit="1" customWidth="1"/>
    <col min="9752" max="9752" width="7.5703125" style="49" bestFit="1" customWidth="1"/>
    <col min="9753" max="9980" width="9.140625" style="49"/>
    <col min="9981" max="9981" width="4.85546875" style="49" customWidth="1"/>
    <col min="9982" max="9982" width="1.42578125" style="49" customWidth="1"/>
    <col min="9983" max="9983" width="7.28515625" style="49" customWidth="1"/>
    <col min="9984" max="9984" width="1.5703125" style="49" customWidth="1"/>
    <col min="9985" max="9985" width="8.140625" style="49" customWidth="1"/>
    <col min="9986" max="9986" width="12.85546875" style="49" customWidth="1"/>
    <col min="9987" max="9987" width="10.28515625" style="49" customWidth="1"/>
    <col min="9988" max="9988" width="4.5703125" style="49" bestFit="1" customWidth="1"/>
    <col min="9989" max="9989" width="17.7109375" style="49" customWidth="1"/>
    <col min="9990" max="9990" width="16.7109375" style="49" customWidth="1"/>
    <col min="9991" max="9991" width="14.85546875" style="49" customWidth="1"/>
    <col min="9992" max="9992" width="14.7109375" style="49" customWidth="1"/>
    <col min="9993" max="9993" width="15.85546875" style="49" customWidth="1"/>
    <col min="9994" max="9994" width="16.140625" style="49" bestFit="1" customWidth="1"/>
    <col min="9995" max="9995" width="16.28515625" style="49" bestFit="1" customWidth="1"/>
    <col min="9996" max="9996" width="13" style="49" bestFit="1" customWidth="1"/>
    <col min="9997" max="9997" width="14.5703125" style="49" bestFit="1" customWidth="1"/>
    <col min="9998" max="9998" width="10" style="49" bestFit="1" customWidth="1"/>
    <col min="9999" max="10000" width="12.140625" style="49" bestFit="1" customWidth="1"/>
    <col min="10001" max="10001" width="5.28515625" style="49" customWidth="1"/>
    <col min="10002" max="10002" width="14" style="49" bestFit="1" customWidth="1"/>
    <col min="10003" max="10004" width="13" style="49" bestFit="1" customWidth="1"/>
    <col min="10005" max="10005" width="12.140625" style="49" bestFit="1" customWidth="1"/>
    <col min="10006" max="10007" width="11" style="49" bestFit="1" customWidth="1"/>
    <col min="10008" max="10008" width="7.5703125" style="49" bestFit="1" customWidth="1"/>
    <col min="10009" max="10236" width="9.140625" style="49"/>
    <col min="10237" max="10237" width="4.85546875" style="49" customWidth="1"/>
    <col min="10238" max="10238" width="1.42578125" style="49" customWidth="1"/>
    <col min="10239" max="10239" width="7.28515625" style="49" customWidth="1"/>
    <col min="10240" max="10240" width="1.5703125" style="49" customWidth="1"/>
    <col min="10241" max="10241" width="8.140625" style="49" customWidth="1"/>
    <col min="10242" max="10242" width="12.85546875" style="49" customWidth="1"/>
    <col min="10243" max="10243" width="10.28515625" style="49" customWidth="1"/>
    <col min="10244" max="10244" width="4.5703125" style="49" bestFit="1" customWidth="1"/>
    <col min="10245" max="10245" width="17.7109375" style="49" customWidth="1"/>
    <col min="10246" max="10246" width="16.7109375" style="49" customWidth="1"/>
    <col min="10247" max="10247" width="14.85546875" style="49" customWidth="1"/>
    <col min="10248" max="10248" width="14.7109375" style="49" customWidth="1"/>
    <col min="10249" max="10249" width="15.85546875" style="49" customWidth="1"/>
    <col min="10250" max="10250" width="16.140625" style="49" bestFit="1" customWidth="1"/>
    <col min="10251" max="10251" width="16.28515625" style="49" bestFit="1" customWidth="1"/>
    <col min="10252" max="10252" width="13" style="49" bestFit="1" customWidth="1"/>
    <col min="10253" max="10253" width="14.5703125" style="49" bestFit="1" customWidth="1"/>
    <col min="10254" max="10254" width="10" style="49" bestFit="1" customWidth="1"/>
    <col min="10255" max="10256" width="12.140625" style="49" bestFit="1" customWidth="1"/>
    <col min="10257" max="10257" width="5.28515625" style="49" customWidth="1"/>
    <col min="10258" max="10258" width="14" style="49" bestFit="1" customWidth="1"/>
    <col min="10259" max="10260" width="13" style="49" bestFit="1" customWidth="1"/>
    <col min="10261" max="10261" width="12.140625" style="49" bestFit="1" customWidth="1"/>
    <col min="10262" max="10263" width="11" style="49" bestFit="1" customWidth="1"/>
    <col min="10264" max="10264" width="7.5703125" style="49" bestFit="1" customWidth="1"/>
    <col min="10265" max="10492" width="9.140625" style="49"/>
    <col min="10493" max="10493" width="4.85546875" style="49" customWidth="1"/>
    <col min="10494" max="10494" width="1.42578125" style="49" customWidth="1"/>
    <col min="10495" max="10495" width="7.28515625" style="49" customWidth="1"/>
    <col min="10496" max="10496" width="1.5703125" style="49" customWidth="1"/>
    <col min="10497" max="10497" width="8.140625" style="49" customWidth="1"/>
    <col min="10498" max="10498" width="12.85546875" style="49" customWidth="1"/>
    <col min="10499" max="10499" width="10.28515625" style="49" customWidth="1"/>
    <col min="10500" max="10500" width="4.5703125" style="49" bestFit="1" customWidth="1"/>
    <col min="10501" max="10501" width="17.7109375" style="49" customWidth="1"/>
    <col min="10502" max="10502" width="16.7109375" style="49" customWidth="1"/>
    <col min="10503" max="10503" width="14.85546875" style="49" customWidth="1"/>
    <col min="10504" max="10504" width="14.7109375" style="49" customWidth="1"/>
    <col min="10505" max="10505" width="15.85546875" style="49" customWidth="1"/>
    <col min="10506" max="10506" width="16.140625" style="49" bestFit="1" customWidth="1"/>
    <col min="10507" max="10507" width="16.28515625" style="49" bestFit="1" customWidth="1"/>
    <col min="10508" max="10508" width="13" style="49" bestFit="1" customWidth="1"/>
    <col min="10509" max="10509" width="14.5703125" style="49" bestFit="1" customWidth="1"/>
    <col min="10510" max="10510" width="10" style="49" bestFit="1" customWidth="1"/>
    <col min="10511" max="10512" width="12.140625" style="49" bestFit="1" customWidth="1"/>
    <col min="10513" max="10513" width="5.28515625" style="49" customWidth="1"/>
    <col min="10514" max="10514" width="14" style="49" bestFit="1" customWidth="1"/>
    <col min="10515" max="10516" width="13" style="49" bestFit="1" customWidth="1"/>
    <col min="10517" max="10517" width="12.140625" style="49" bestFit="1" customWidth="1"/>
    <col min="10518" max="10519" width="11" style="49" bestFit="1" customWidth="1"/>
    <col min="10520" max="10520" width="7.5703125" style="49" bestFit="1" customWidth="1"/>
    <col min="10521" max="10748" width="9.140625" style="49"/>
    <col min="10749" max="10749" width="4.85546875" style="49" customWidth="1"/>
    <col min="10750" max="10750" width="1.42578125" style="49" customWidth="1"/>
    <col min="10751" max="10751" width="7.28515625" style="49" customWidth="1"/>
    <col min="10752" max="10752" width="1.5703125" style="49" customWidth="1"/>
    <col min="10753" max="10753" width="8.140625" style="49" customWidth="1"/>
    <col min="10754" max="10754" width="12.85546875" style="49" customWidth="1"/>
    <col min="10755" max="10755" width="10.28515625" style="49" customWidth="1"/>
    <col min="10756" max="10756" width="4.5703125" style="49" bestFit="1" customWidth="1"/>
    <col min="10757" max="10757" width="17.7109375" style="49" customWidth="1"/>
    <col min="10758" max="10758" width="16.7109375" style="49" customWidth="1"/>
    <col min="10759" max="10759" width="14.85546875" style="49" customWidth="1"/>
    <col min="10760" max="10760" width="14.7109375" style="49" customWidth="1"/>
    <col min="10761" max="10761" width="15.85546875" style="49" customWidth="1"/>
    <col min="10762" max="10762" width="16.140625" style="49" bestFit="1" customWidth="1"/>
    <col min="10763" max="10763" width="16.28515625" style="49" bestFit="1" customWidth="1"/>
    <col min="10764" max="10764" width="13" style="49" bestFit="1" customWidth="1"/>
    <col min="10765" max="10765" width="14.5703125" style="49" bestFit="1" customWidth="1"/>
    <col min="10766" max="10766" width="10" style="49" bestFit="1" customWidth="1"/>
    <col min="10767" max="10768" width="12.140625" style="49" bestFit="1" customWidth="1"/>
    <col min="10769" max="10769" width="5.28515625" style="49" customWidth="1"/>
    <col min="10770" max="10770" width="14" style="49" bestFit="1" customWidth="1"/>
    <col min="10771" max="10772" width="13" style="49" bestFit="1" customWidth="1"/>
    <col min="10773" max="10773" width="12.140625" style="49" bestFit="1" customWidth="1"/>
    <col min="10774" max="10775" width="11" style="49" bestFit="1" customWidth="1"/>
    <col min="10776" max="10776" width="7.5703125" style="49" bestFit="1" customWidth="1"/>
    <col min="10777" max="11004" width="9.140625" style="49"/>
    <col min="11005" max="11005" width="4.85546875" style="49" customWidth="1"/>
    <col min="11006" max="11006" width="1.42578125" style="49" customWidth="1"/>
    <col min="11007" max="11007" width="7.28515625" style="49" customWidth="1"/>
    <col min="11008" max="11008" width="1.5703125" style="49" customWidth="1"/>
    <col min="11009" max="11009" width="8.140625" style="49" customWidth="1"/>
    <col min="11010" max="11010" width="12.85546875" style="49" customWidth="1"/>
    <col min="11011" max="11011" width="10.28515625" style="49" customWidth="1"/>
    <col min="11012" max="11012" width="4.5703125" style="49" bestFit="1" customWidth="1"/>
    <col min="11013" max="11013" width="17.7109375" style="49" customWidth="1"/>
    <col min="11014" max="11014" width="16.7109375" style="49" customWidth="1"/>
    <col min="11015" max="11015" width="14.85546875" style="49" customWidth="1"/>
    <col min="11016" max="11016" width="14.7109375" style="49" customWidth="1"/>
    <col min="11017" max="11017" width="15.85546875" style="49" customWidth="1"/>
    <col min="11018" max="11018" width="16.140625" style="49" bestFit="1" customWidth="1"/>
    <col min="11019" max="11019" width="16.28515625" style="49" bestFit="1" customWidth="1"/>
    <col min="11020" max="11020" width="13" style="49" bestFit="1" customWidth="1"/>
    <col min="11021" max="11021" width="14.5703125" style="49" bestFit="1" customWidth="1"/>
    <col min="11022" max="11022" width="10" style="49" bestFit="1" customWidth="1"/>
    <col min="11023" max="11024" width="12.140625" style="49" bestFit="1" customWidth="1"/>
    <col min="11025" max="11025" width="5.28515625" style="49" customWidth="1"/>
    <col min="11026" max="11026" width="14" style="49" bestFit="1" customWidth="1"/>
    <col min="11027" max="11028" width="13" style="49" bestFit="1" customWidth="1"/>
    <col min="11029" max="11029" width="12.140625" style="49" bestFit="1" customWidth="1"/>
    <col min="11030" max="11031" width="11" style="49" bestFit="1" customWidth="1"/>
    <col min="11032" max="11032" width="7.5703125" style="49" bestFit="1" customWidth="1"/>
    <col min="11033" max="11260" width="9.140625" style="49"/>
    <col min="11261" max="11261" width="4.85546875" style="49" customWidth="1"/>
    <col min="11262" max="11262" width="1.42578125" style="49" customWidth="1"/>
    <col min="11263" max="11263" width="7.28515625" style="49" customWidth="1"/>
    <col min="11264" max="11264" width="1.5703125" style="49" customWidth="1"/>
    <col min="11265" max="11265" width="8.140625" style="49" customWidth="1"/>
    <col min="11266" max="11266" width="12.85546875" style="49" customWidth="1"/>
    <col min="11267" max="11267" width="10.28515625" style="49" customWidth="1"/>
    <col min="11268" max="11268" width="4.5703125" style="49" bestFit="1" customWidth="1"/>
    <col min="11269" max="11269" width="17.7109375" style="49" customWidth="1"/>
    <col min="11270" max="11270" width="16.7109375" style="49" customWidth="1"/>
    <col min="11271" max="11271" width="14.85546875" style="49" customWidth="1"/>
    <col min="11272" max="11272" width="14.7109375" style="49" customWidth="1"/>
    <col min="11273" max="11273" width="15.85546875" style="49" customWidth="1"/>
    <col min="11274" max="11274" width="16.140625" style="49" bestFit="1" customWidth="1"/>
    <col min="11275" max="11275" width="16.28515625" style="49" bestFit="1" customWidth="1"/>
    <col min="11276" max="11276" width="13" style="49" bestFit="1" customWidth="1"/>
    <col min="11277" max="11277" width="14.5703125" style="49" bestFit="1" customWidth="1"/>
    <col min="11278" max="11278" width="10" style="49" bestFit="1" customWidth="1"/>
    <col min="11279" max="11280" width="12.140625" style="49" bestFit="1" customWidth="1"/>
    <col min="11281" max="11281" width="5.28515625" style="49" customWidth="1"/>
    <col min="11282" max="11282" width="14" style="49" bestFit="1" customWidth="1"/>
    <col min="11283" max="11284" width="13" style="49" bestFit="1" customWidth="1"/>
    <col min="11285" max="11285" width="12.140625" style="49" bestFit="1" customWidth="1"/>
    <col min="11286" max="11287" width="11" style="49" bestFit="1" customWidth="1"/>
    <col min="11288" max="11288" width="7.5703125" style="49" bestFit="1" customWidth="1"/>
    <col min="11289" max="11516" width="9.140625" style="49"/>
    <col min="11517" max="11517" width="4.85546875" style="49" customWidth="1"/>
    <col min="11518" max="11518" width="1.42578125" style="49" customWidth="1"/>
    <col min="11519" max="11519" width="7.28515625" style="49" customWidth="1"/>
    <col min="11520" max="11520" width="1.5703125" style="49" customWidth="1"/>
    <col min="11521" max="11521" width="8.140625" style="49" customWidth="1"/>
    <col min="11522" max="11522" width="12.85546875" style="49" customWidth="1"/>
    <col min="11523" max="11523" width="10.28515625" style="49" customWidth="1"/>
    <col min="11524" max="11524" width="4.5703125" style="49" bestFit="1" customWidth="1"/>
    <col min="11525" max="11525" width="17.7109375" style="49" customWidth="1"/>
    <col min="11526" max="11526" width="16.7109375" style="49" customWidth="1"/>
    <col min="11527" max="11527" width="14.85546875" style="49" customWidth="1"/>
    <col min="11528" max="11528" width="14.7109375" style="49" customWidth="1"/>
    <col min="11529" max="11529" width="15.85546875" style="49" customWidth="1"/>
    <col min="11530" max="11530" width="16.140625" style="49" bestFit="1" customWidth="1"/>
    <col min="11531" max="11531" width="16.28515625" style="49" bestFit="1" customWidth="1"/>
    <col min="11532" max="11532" width="13" style="49" bestFit="1" customWidth="1"/>
    <col min="11533" max="11533" width="14.5703125" style="49" bestFit="1" customWidth="1"/>
    <col min="11534" max="11534" width="10" style="49" bestFit="1" customWidth="1"/>
    <col min="11535" max="11536" width="12.140625" style="49" bestFit="1" customWidth="1"/>
    <col min="11537" max="11537" width="5.28515625" style="49" customWidth="1"/>
    <col min="11538" max="11538" width="14" style="49" bestFit="1" customWidth="1"/>
    <col min="11539" max="11540" width="13" style="49" bestFit="1" customWidth="1"/>
    <col min="11541" max="11541" width="12.140625" style="49" bestFit="1" customWidth="1"/>
    <col min="11542" max="11543" width="11" style="49" bestFit="1" customWidth="1"/>
    <col min="11544" max="11544" width="7.5703125" style="49" bestFit="1" customWidth="1"/>
    <col min="11545" max="11772" width="9.140625" style="49"/>
    <col min="11773" max="11773" width="4.85546875" style="49" customWidth="1"/>
    <col min="11774" max="11774" width="1.42578125" style="49" customWidth="1"/>
    <col min="11775" max="11775" width="7.28515625" style="49" customWidth="1"/>
    <col min="11776" max="11776" width="1.5703125" style="49" customWidth="1"/>
    <col min="11777" max="11777" width="8.140625" style="49" customWidth="1"/>
    <col min="11778" max="11778" width="12.85546875" style="49" customWidth="1"/>
    <col min="11779" max="11779" width="10.28515625" style="49" customWidth="1"/>
    <col min="11780" max="11780" width="4.5703125" style="49" bestFit="1" customWidth="1"/>
    <col min="11781" max="11781" width="17.7109375" style="49" customWidth="1"/>
    <col min="11782" max="11782" width="16.7109375" style="49" customWidth="1"/>
    <col min="11783" max="11783" width="14.85546875" style="49" customWidth="1"/>
    <col min="11784" max="11784" width="14.7109375" style="49" customWidth="1"/>
    <col min="11785" max="11785" width="15.85546875" style="49" customWidth="1"/>
    <col min="11786" max="11786" width="16.140625" style="49" bestFit="1" customWidth="1"/>
    <col min="11787" max="11787" width="16.28515625" style="49" bestFit="1" customWidth="1"/>
    <col min="11788" max="11788" width="13" style="49" bestFit="1" customWidth="1"/>
    <col min="11789" max="11789" width="14.5703125" style="49" bestFit="1" customWidth="1"/>
    <col min="11790" max="11790" width="10" style="49" bestFit="1" customWidth="1"/>
    <col min="11791" max="11792" width="12.140625" style="49" bestFit="1" customWidth="1"/>
    <col min="11793" max="11793" width="5.28515625" style="49" customWidth="1"/>
    <col min="11794" max="11794" width="14" style="49" bestFit="1" customWidth="1"/>
    <col min="11795" max="11796" width="13" style="49" bestFit="1" customWidth="1"/>
    <col min="11797" max="11797" width="12.140625" style="49" bestFit="1" customWidth="1"/>
    <col min="11798" max="11799" width="11" style="49" bestFit="1" customWidth="1"/>
    <col min="11800" max="11800" width="7.5703125" style="49" bestFit="1" customWidth="1"/>
    <col min="11801" max="12028" width="9.140625" style="49"/>
    <col min="12029" max="12029" width="4.85546875" style="49" customWidth="1"/>
    <col min="12030" max="12030" width="1.42578125" style="49" customWidth="1"/>
    <col min="12031" max="12031" width="7.28515625" style="49" customWidth="1"/>
    <col min="12032" max="12032" width="1.5703125" style="49" customWidth="1"/>
    <col min="12033" max="12033" width="8.140625" style="49" customWidth="1"/>
    <col min="12034" max="12034" width="12.85546875" style="49" customWidth="1"/>
    <col min="12035" max="12035" width="10.28515625" style="49" customWidth="1"/>
    <col min="12036" max="12036" width="4.5703125" style="49" bestFit="1" customWidth="1"/>
    <col min="12037" max="12037" width="17.7109375" style="49" customWidth="1"/>
    <col min="12038" max="12038" width="16.7109375" style="49" customWidth="1"/>
    <col min="12039" max="12039" width="14.85546875" style="49" customWidth="1"/>
    <col min="12040" max="12040" width="14.7109375" style="49" customWidth="1"/>
    <col min="12041" max="12041" width="15.85546875" style="49" customWidth="1"/>
    <col min="12042" max="12042" width="16.140625" style="49" bestFit="1" customWidth="1"/>
    <col min="12043" max="12043" width="16.28515625" style="49" bestFit="1" customWidth="1"/>
    <col min="12044" max="12044" width="13" style="49" bestFit="1" customWidth="1"/>
    <col min="12045" max="12045" width="14.5703125" style="49" bestFit="1" customWidth="1"/>
    <col min="12046" max="12046" width="10" style="49" bestFit="1" customWidth="1"/>
    <col min="12047" max="12048" width="12.140625" style="49" bestFit="1" customWidth="1"/>
    <col min="12049" max="12049" width="5.28515625" style="49" customWidth="1"/>
    <col min="12050" max="12050" width="14" style="49" bestFit="1" customWidth="1"/>
    <col min="12051" max="12052" width="13" style="49" bestFit="1" customWidth="1"/>
    <col min="12053" max="12053" width="12.140625" style="49" bestFit="1" customWidth="1"/>
    <col min="12054" max="12055" width="11" style="49" bestFit="1" customWidth="1"/>
    <col min="12056" max="12056" width="7.5703125" style="49" bestFit="1" customWidth="1"/>
    <col min="12057" max="12284" width="9.140625" style="49"/>
    <col min="12285" max="12285" width="4.85546875" style="49" customWidth="1"/>
    <col min="12286" max="12286" width="1.42578125" style="49" customWidth="1"/>
    <col min="12287" max="12287" width="7.28515625" style="49" customWidth="1"/>
    <col min="12288" max="12288" width="1.5703125" style="49" customWidth="1"/>
    <col min="12289" max="12289" width="8.140625" style="49" customWidth="1"/>
    <col min="12290" max="12290" width="12.85546875" style="49" customWidth="1"/>
    <col min="12291" max="12291" width="10.28515625" style="49" customWidth="1"/>
    <col min="12292" max="12292" width="4.5703125" style="49" bestFit="1" customWidth="1"/>
    <col min="12293" max="12293" width="17.7109375" style="49" customWidth="1"/>
    <col min="12294" max="12294" width="16.7109375" style="49" customWidth="1"/>
    <col min="12295" max="12295" width="14.85546875" style="49" customWidth="1"/>
    <col min="12296" max="12296" width="14.7109375" style="49" customWidth="1"/>
    <col min="12297" max="12297" width="15.85546875" style="49" customWidth="1"/>
    <col min="12298" max="12298" width="16.140625" style="49" bestFit="1" customWidth="1"/>
    <col min="12299" max="12299" width="16.28515625" style="49" bestFit="1" customWidth="1"/>
    <col min="12300" max="12300" width="13" style="49" bestFit="1" customWidth="1"/>
    <col min="12301" max="12301" width="14.5703125" style="49" bestFit="1" customWidth="1"/>
    <col min="12302" max="12302" width="10" style="49" bestFit="1" customWidth="1"/>
    <col min="12303" max="12304" width="12.140625" style="49" bestFit="1" customWidth="1"/>
    <col min="12305" max="12305" width="5.28515625" style="49" customWidth="1"/>
    <col min="12306" max="12306" width="14" style="49" bestFit="1" customWidth="1"/>
    <col min="12307" max="12308" width="13" style="49" bestFit="1" customWidth="1"/>
    <col min="12309" max="12309" width="12.140625" style="49" bestFit="1" customWidth="1"/>
    <col min="12310" max="12311" width="11" style="49" bestFit="1" customWidth="1"/>
    <col min="12312" max="12312" width="7.5703125" style="49" bestFit="1" customWidth="1"/>
    <col min="12313" max="12540" width="9.140625" style="49"/>
    <col min="12541" max="12541" width="4.85546875" style="49" customWidth="1"/>
    <col min="12542" max="12542" width="1.42578125" style="49" customWidth="1"/>
    <col min="12543" max="12543" width="7.28515625" style="49" customWidth="1"/>
    <col min="12544" max="12544" width="1.5703125" style="49" customWidth="1"/>
    <col min="12545" max="12545" width="8.140625" style="49" customWidth="1"/>
    <col min="12546" max="12546" width="12.85546875" style="49" customWidth="1"/>
    <col min="12547" max="12547" width="10.28515625" style="49" customWidth="1"/>
    <col min="12548" max="12548" width="4.5703125" style="49" bestFit="1" customWidth="1"/>
    <col min="12549" max="12549" width="17.7109375" style="49" customWidth="1"/>
    <col min="12550" max="12550" width="16.7109375" style="49" customWidth="1"/>
    <col min="12551" max="12551" width="14.85546875" style="49" customWidth="1"/>
    <col min="12552" max="12552" width="14.7109375" style="49" customWidth="1"/>
    <col min="12553" max="12553" width="15.85546875" style="49" customWidth="1"/>
    <col min="12554" max="12554" width="16.140625" style="49" bestFit="1" customWidth="1"/>
    <col min="12555" max="12555" width="16.28515625" style="49" bestFit="1" customWidth="1"/>
    <col min="12556" max="12556" width="13" style="49" bestFit="1" customWidth="1"/>
    <col min="12557" max="12557" width="14.5703125" style="49" bestFit="1" customWidth="1"/>
    <col min="12558" max="12558" width="10" style="49" bestFit="1" customWidth="1"/>
    <col min="12559" max="12560" width="12.140625" style="49" bestFit="1" customWidth="1"/>
    <col min="12561" max="12561" width="5.28515625" style="49" customWidth="1"/>
    <col min="12562" max="12562" width="14" style="49" bestFit="1" customWidth="1"/>
    <col min="12563" max="12564" width="13" style="49" bestFit="1" customWidth="1"/>
    <col min="12565" max="12565" width="12.140625" style="49" bestFit="1" customWidth="1"/>
    <col min="12566" max="12567" width="11" style="49" bestFit="1" customWidth="1"/>
    <col min="12568" max="12568" width="7.5703125" style="49" bestFit="1" customWidth="1"/>
    <col min="12569" max="12796" width="9.140625" style="49"/>
    <col min="12797" max="12797" width="4.85546875" style="49" customWidth="1"/>
    <col min="12798" max="12798" width="1.42578125" style="49" customWidth="1"/>
    <col min="12799" max="12799" width="7.28515625" style="49" customWidth="1"/>
    <col min="12800" max="12800" width="1.5703125" style="49" customWidth="1"/>
    <col min="12801" max="12801" width="8.140625" style="49" customWidth="1"/>
    <col min="12802" max="12802" width="12.85546875" style="49" customWidth="1"/>
    <col min="12803" max="12803" width="10.28515625" style="49" customWidth="1"/>
    <col min="12804" max="12804" width="4.5703125" style="49" bestFit="1" customWidth="1"/>
    <col min="12805" max="12805" width="17.7109375" style="49" customWidth="1"/>
    <col min="12806" max="12806" width="16.7109375" style="49" customWidth="1"/>
    <col min="12807" max="12807" width="14.85546875" style="49" customWidth="1"/>
    <col min="12808" max="12808" width="14.7109375" style="49" customWidth="1"/>
    <col min="12809" max="12809" width="15.85546875" style="49" customWidth="1"/>
    <col min="12810" max="12810" width="16.140625" style="49" bestFit="1" customWidth="1"/>
    <col min="12811" max="12811" width="16.28515625" style="49" bestFit="1" customWidth="1"/>
    <col min="12812" max="12812" width="13" style="49" bestFit="1" customWidth="1"/>
    <col min="12813" max="12813" width="14.5703125" style="49" bestFit="1" customWidth="1"/>
    <col min="12814" max="12814" width="10" style="49" bestFit="1" customWidth="1"/>
    <col min="12815" max="12816" width="12.140625" style="49" bestFit="1" customWidth="1"/>
    <col min="12817" max="12817" width="5.28515625" style="49" customWidth="1"/>
    <col min="12818" max="12818" width="14" style="49" bestFit="1" customWidth="1"/>
    <col min="12819" max="12820" width="13" style="49" bestFit="1" customWidth="1"/>
    <col min="12821" max="12821" width="12.140625" style="49" bestFit="1" customWidth="1"/>
    <col min="12822" max="12823" width="11" style="49" bestFit="1" customWidth="1"/>
    <col min="12824" max="12824" width="7.5703125" style="49" bestFit="1" customWidth="1"/>
    <col min="12825" max="13052" width="9.140625" style="49"/>
    <col min="13053" max="13053" width="4.85546875" style="49" customWidth="1"/>
    <col min="13054" max="13054" width="1.42578125" style="49" customWidth="1"/>
    <col min="13055" max="13055" width="7.28515625" style="49" customWidth="1"/>
    <col min="13056" max="13056" width="1.5703125" style="49" customWidth="1"/>
    <col min="13057" max="13057" width="8.140625" style="49" customWidth="1"/>
    <col min="13058" max="13058" width="12.85546875" style="49" customWidth="1"/>
    <col min="13059" max="13059" width="10.28515625" style="49" customWidth="1"/>
    <col min="13060" max="13060" width="4.5703125" style="49" bestFit="1" customWidth="1"/>
    <col min="13061" max="13061" width="17.7109375" style="49" customWidth="1"/>
    <col min="13062" max="13062" width="16.7109375" style="49" customWidth="1"/>
    <col min="13063" max="13063" width="14.85546875" style="49" customWidth="1"/>
    <col min="13064" max="13064" width="14.7109375" style="49" customWidth="1"/>
    <col min="13065" max="13065" width="15.85546875" style="49" customWidth="1"/>
    <col min="13066" max="13066" width="16.140625" style="49" bestFit="1" customWidth="1"/>
    <col min="13067" max="13067" width="16.28515625" style="49" bestFit="1" customWidth="1"/>
    <col min="13068" max="13068" width="13" style="49" bestFit="1" customWidth="1"/>
    <col min="13069" max="13069" width="14.5703125" style="49" bestFit="1" customWidth="1"/>
    <col min="13070" max="13070" width="10" style="49" bestFit="1" customWidth="1"/>
    <col min="13071" max="13072" width="12.140625" style="49" bestFit="1" customWidth="1"/>
    <col min="13073" max="13073" width="5.28515625" style="49" customWidth="1"/>
    <col min="13074" max="13074" width="14" style="49" bestFit="1" customWidth="1"/>
    <col min="13075" max="13076" width="13" style="49" bestFit="1" customWidth="1"/>
    <col min="13077" max="13077" width="12.140625" style="49" bestFit="1" customWidth="1"/>
    <col min="13078" max="13079" width="11" style="49" bestFit="1" customWidth="1"/>
    <col min="13080" max="13080" width="7.5703125" style="49" bestFit="1" customWidth="1"/>
    <col min="13081" max="13308" width="9.140625" style="49"/>
    <col min="13309" max="13309" width="4.85546875" style="49" customWidth="1"/>
    <col min="13310" max="13310" width="1.42578125" style="49" customWidth="1"/>
    <col min="13311" max="13311" width="7.28515625" style="49" customWidth="1"/>
    <col min="13312" max="13312" width="1.5703125" style="49" customWidth="1"/>
    <col min="13313" max="13313" width="8.140625" style="49" customWidth="1"/>
    <col min="13314" max="13314" width="12.85546875" style="49" customWidth="1"/>
    <col min="13315" max="13315" width="10.28515625" style="49" customWidth="1"/>
    <col min="13316" max="13316" width="4.5703125" style="49" bestFit="1" customWidth="1"/>
    <col min="13317" max="13317" width="17.7109375" style="49" customWidth="1"/>
    <col min="13318" max="13318" width="16.7109375" style="49" customWidth="1"/>
    <col min="13319" max="13319" width="14.85546875" style="49" customWidth="1"/>
    <col min="13320" max="13320" width="14.7109375" style="49" customWidth="1"/>
    <col min="13321" max="13321" width="15.85546875" style="49" customWidth="1"/>
    <col min="13322" max="13322" width="16.140625" style="49" bestFit="1" customWidth="1"/>
    <col min="13323" max="13323" width="16.28515625" style="49" bestFit="1" customWidth="1"/>
    <col min="13324" max="13324" width="13" style="49" bestFit="1" customWidth="1"/>
    <col min="13325" max="13325" width="14.5703125" style="49" bestFit="1" customWidth="1"/>
    <col min="13326" max="13326" width="10" style="49" bestFit="1" customWidth="1"/>
    <col min="13327" max="13328" width="12.140625" style="49" bestFit="1" customWidth="1"/>
    <col min="13329" max="13329" width="5.28515625" style="49" customWidth="1"/>
    <col min="13330" max="13330" width="14" style="49" bestFit="1" customWidth="1"/>
    <col min="13331" max="13332" width="13" style="49" bestFit="1" customWidth="1"/>
    <col min="13333" max="13333" width="12.140625" style="49" bestFit="1" customWidth="1"/>
    <col min="13334" max="13335" width="11" style="49" bestFit="1" customWidth="1"/>
    <col min="13336" max="13336" width="7.5703125" style="49" bestFit="1" customWidth="1"/>
    <col min="13337" max="13564" width="9.140625" style="49"/>
    <col min="13565" max="13565" width="4.85546875" style="49" customWidth="1"/>
    <col min="13566" max="13566" width="1.42578125" style="49" customWidth="1"/>
    <col min="13567" max="13567" width="7.28515625" style="49" customWidth="1"/>
    <col min="13568" max="13568" width="1.5703125" style="49" customWidth="1"/>
    <col min="13569" max="13569" width="8.140625" style="49" customWidth="1"/>
    <col min="13570" max="13570" width="12.85546875" style="49" customWidth="1"/>
    <col min="13571" max="13571" width="10.28515625" style="49" customWidth="1"/>
    <col min="13572" max="13572" width="4.5703125" style="49" bestFit="1" customWidth="1"/>
    <col min="13573" max="13573" width="17.7109375" style="49" customWidth="1"/>
    <col min="13574" max="13574" width="16.7109375" style="49" customWidth="1"/>
    <col min="13575" max="13575" width="14.85546875" style="49" customWidth="1"/>
    <col min="13576" max="13576" width="14.7109375" style="49" customWidth="1"/>
    <col min="13577" max="13577" width="15.85546875" style="49" customWidth="1"/>
    <col min="13578" max="13578" width="16.140625" style="49" bestFit="1" customWidth="1"/>
    <col min="13579" max="13579" width="16.28515625" style="49" bestFit="1" customWidth="1"/>
    <col min="13580" max="13580" width="13" style="49" bestFit="1" customWidth="1"/>
    <col min="13581" max="13581" width="14.5703125" style="49" bestFit="1" customWidth="1"/>
    <col min="13582" max="13582" width="10" style="49" bestFit="1" customWidth="1"/>
    <col min="13583" max="13584" width="12.140625" style="49" bestFit="1" customWidth="1"/>
    <col min="13585" max="13585" width="5.28515625" style="49" customWidth="1"/>
    <col min="13586" max="13586" width="14" style="49" bestFit="1" customWidth="1"/>
    <col min="13587" max="13588" width="13" style="49" bestFit="1" customWidth="1"/>
    <col min="13589" max="13589" width="12.140625" style="49" bestFit="1" customWidth="1"/>
    <col min="13590" max="13591" width="11" style="49" bestFit="1" customWidth="1"/>
    <col min="13592" max="13592" width="7.5703125" style="49" bestFit="1" customWidth="1"/>
    <col min="13593" max="13820" width="9.140625" style="49"/>
    <col min="13821" max="13821" width="4.85546875" style="49" customWidth="1"/>
    <col min="13822" max="13822" width="1.42578125" style="49" customWidth="1"/>
    <col min="13823" max="13823" width="7.28515625" style="49" customWidth="1"/>
    <col min="13824" max="13824" width="1.5703125" style="49" customWidth="1"/>
    <col min="13825" max="13825" width="8.140625" style="49" customWidth="1"/>
    <col min="13826" max="13826" width="12.85546875" style="49" customWidth="1"/>
    <col min="13827" max="13827" width="10.28515625" style="49" customWidth="1"/>
    <col min="13828" max="13828" width="4.5703125" style="49" bestFit="1" customWidth="1"/>
    <col min="13829" max="13829" width="17.7109375" style="49" customWidth="1"/>
    <col min="13830" max="13830" width="16.7109375" style="49" customWidth="1"/>
    <col min="13831" max="13831" width="14.85546875" style="49" customWidth="1"/>
    <col min="13832" max="13832" width="14.7109375" style="49" customWidth="1"/>
    <col min="13833" max="13833" width="15.85546875" style="49" customWidth="1"/>
    <col min="13834" max="13834" width="16.140625" style="49" bestFit="1" customWidth="1"/>
    <col min="13835" max="13835" width="16.28515625" style="49" bestFit="1" customWidth="1"/>
    <col min="13836" max="13836" width="13" style="49" bestFit="1" customWidth="1"/>
    <col min="13837" max="13837" width="14.5703125" style="49" bestFit="1" customWidth="1"/>
    <col min="13838" max="13838" width="10" style="49" bestFit="1" customWidth="1"/>
    <col min="13839" max="13840" width="12.140625" style="49" bestFit="1" customWidth="1"/>
    <col min="13841" max="13841" width="5.28515625" style="49" customWidth="1"/>
    <col min="13842" max="13842" width="14" style="49" bestFit="1" customWidth="1"/>
    <col min="13843" max="13844" width="13" style="49" bestFit="1" customWidth="1"/>
    <col min="13845" max="13845" width="12.140625" style="49" bestFit="1" customWidth="1"/>
    <col min="13846" max="13847" width="11" style="49" bestFit="1" customWidth="1"/>
    <col min="13848" max="13848" width="7.5703125" style="49" bestFit="1" customWidth="1"/>
    <col min="13849" max="14076" width="9.140625" style="49"/>
    <col min="14077" max="14077" width="4.85546875" style="49" customWidth="1"/>
    <col min="14078" max="14078" width="1.42578125" style="49" customWidth="1"/>
    <col min="14079" max="14079" width="7.28515625" style="49" customWidth="1"/>
    <col min="14080" max="14080" width="1.5703125" style="49" customWidth="1"/>
    <col min="14081" max="14081" width="8.140625" style="49" customWidth="1"/>
    <col min="14082" max="14082" width="12.85546875" style="49" customWidth="1"/>
    <col min="14083" max="14083" width="10.28515625" style="49" customWidth="1"/>
    <col min="14084" max="14084" width="4.5703125" style="49" bestFit="1" customWidth="1"/>
    <col min="14085" max="14085" width="17.7109375" style="49" customWidth="1"/>
    <col min="14086" max="14086" width="16.7109375" style="49" customWidth="1"/>
    <col min="14087" max="14087" width="14.85546875" style="49" customWidth="1"/>
    <col min="14088" max="14088" width="14.7109375" style="49" customWidth="1"/>
    <col min="14089" max="14089" width="15.85546875" style="49" customWidth="1"/>
    <col min="14090" max="14090" width="16.140625" style="49" bestFit="1" customWidth="1"/>
    <col min="14091" max="14091" width="16.28515625" style="49" bestFit="1" customWidth="1"/>
    <col min="14092" max="14092" width="13" style="49" bestFit="1" customWidth="1"/>
    <col min="14093" max="14093" width="14.5703125" style="49" bestFit="1" customWidth="1"/>
    <col min="14094" max="14094" width="10" style="49" bestFit="1" customWidth="1"/>
    <col min="14095" max="14096" width="12.140625" style="49" bestFit="1" customWidth="1"/>
    <col min="14097" max="14097" width="5.28515625" style="49" customWidth="1"/>
    <col min="14098" max="14098" width="14" style="49" bestFit="1" customWidth="1"/>
    <col min="14099" max="14100" width="13" style="49" bestFit="1" customWidth="1"/>
    <col min="14101" max="14101" width="12.140625" style="49" bestFit="1" customWidth="1"/>
    <col min="14102" max="14103" width="11" style="49" bestFit="1" customWidth="1"/>
    <col min="14104" max="14104" width="7.5703125" style="49" bestFit="1" customWidth="1"/>
    <col min="14105" max="14332" width="9.140625" style="49"/>
    <col min="14333" max="14333" width="4.85546875" style="49" customWidth="1"/>
    <col min="14334" max="14334" width="1.42578125" style="49" customWidth="1"/>
    <col min="14335" max="14335" width="7.28515625" style="49" customWidth="1"/>
    <col min="14336" max="14336" width="1.5703125" style="49" customWidth="1"/>
    <col min="14337" max="14337" width="8.140625" style="49" customWidth="1"/>
    <col min="14338" max="14338" width="12.85546875" style="49" customWidth="1"/>
    <col min="14339" max="14339" width="10.28515625" style="49" customWidth="1"/>
    <col min="14340" max="14340" width="4.5703125" style="49" bestFit="1" customWidth="1"/>
    <col min="14341" max="14341" width="17.7109375" style="49" customWidth="1"/>
    <col min="14342" max="14342" width="16.7109375" style="49" customWidth="1"/>
    <col min="14343" max="14343" width="14.85546875" style="49" customWidth="1"/>
    <col min="14344" max="14344" width="14.7109375" style="49" customWidth="1"/>
    <col min="14345" max="14345" width="15.85546875" style="49" customWidth="1"/>
    <col min="14346" max="14346" width="16.140625" style="49" bestFit="1" customWidth="1"/>
    <col min="14347" max="14347" width="16.28515625" style="49" bestFit="1" customWidth="1"/>
    <col min="14348" max="14348" width="13" style="49" bestFit="1" customWidth="1"/>
    <col min="14349" max="14349" width="14.5703125" style="49" bestFit="1" customWidth="1"/>
    <col min="14350" max="14350" width="10" style="49" bestFit="1" customWidth="1"/>
    <col min="14351" max="14352" width="12.140625" style="49" bestFit="1" customWidth="1"/>
    <col min="14353" max="14353" width="5.28515625" style="49" customWidth="1"/>
    <col min="14354" max="14354" width="14" style="49" bestFit="1" customWidth="1"/>
    <col min="14355" max="14356" width="13" style="49" bestFit="1" customWidth="1"/>
    <col min="14357" max="14357" width="12.140625" style="49" bestFit="1" customWidth="1"/>
    <col min="14358" max="14359" width="11" style="49" bestFit="1" customWidth="1"/>
    <col min="14360" max="14360" width="7.5703125" style="49" bestFit="1" customWidth="1"/>
    <col min="14361" max="14588" width="9.140625" style="49"/>
    <col min="14589" max="14589" width="4.85546875" style="49" customWidth="1"/>
    <col min="14590" max="14590" width="1.42578125" style="49" customWidth="1"/>
    <col min="14591" max="14591" width="7.28515625" style="49" customWidth="1"/>
    <col min="14592" max="14592" width="1.5703125" style="49" customWidth="1"/>
    <col min="14593" max="14593" width="8.140625" style="49" customWidth="1"/>
    <col min="14594" max="14594" width="12.85546875" style="49" customWidth="1"/>
    <col min="14595" max="14595" width="10.28515625" style="49" customWidth="1"/>
    <col min="14596" max="14596" width="4.5703125" style="49" bestFit="1" customWidth="1"/>
    <col min="14597" max="14597" width="17.7109375" style="49" customWidth="1"/>
    <col min="14598" max="14598" width="16.7109375" style="49" customWidth="1"/>
    <col min="14599" max="14599" width="14.85546875" style="49" customWidth="1"/>
    <col min="14600" max="14600" width="14.7109375" style="49" customWidth="1"/>
    <col min="14601" max="14601" width="15.85546875" style="49" customWidth="1"/>
    <col min="14602" max="14602" width="16.140625" style="49" bestFit="1" customWidth="1"/>
    <col min="14603" max="14603" width="16.28515625" style="49" bestFit="1" customWidth="1"/>
    <col min="14604" max="14604" width="13" style="49" bestFit="1" customWidth="1"/>
    <col min="14605" max="14605" width="14.5703125" style="49" bestFit="1" customWidth="1"/>
    <col min="14606" max="14606" width="10" style="49" bestFit="1" customWidth="1"/>
    <col min="14607" max="14608" width="12.140625" style="49" bestFit="1" customWidth="1"/>
    <col min="14609" max="14609" width="5.28515625" style="49" customWidth="1"/>
    <col min="14610" max="14610" width="14" style="49" bestFit="1" customWidth="1"/>
    <col min="14611" max="14612" width="13" style="49" bestFit="1" customWidth="1"/>
    <col min="14613" max="14613" width="12.140625" style="49" bestFit="1" customWidth="1"/>
    <col min="14614" max="14615" width="11" style="49" bestFit="1" customWidth="1"/>
    <col min="14616" max="14616" width="7.5703125" style="49" bestFit="1" customWidth="1"/>
    <col min="14617" max="14844" width="9.140625" style="49"/>
    <col min="14845" max="14845" width="4.85546875" style="49" customWidth="1"/>
    <col min="14846" max="14846" width="1.42578125" style="49" customWidth="1"/>
    <col min="14847" max="14847" width="7.28515625" style="49" customWidth="1"/>
    <col min="14848" max="14848" width="1.5703125" style="49" customWidth="1"/>
    <col min="14849" max="14849" width="8.140625" style="49" customWidth="1"/>
    <col min="14850" max="14850" width="12.85546875" style="49" customWidth="1"/>
    <col min="14851" max="14851" width="10.28515625" style="49" customWidth="1"/>
    <col min="14852" max="14852" width="4.5703125" style="49" bestFit="1" customWidth="1"/>
    <col min="14853" max="14853" width="17.7109375" style="49" customWidth="1"/>
    <col min="14854" max="14854" width="16.7109375" style="49" customWidth="1"/>
    <col min="14855" max="14855" width="14.85546875" style="49" customWidth="1"/>
    <col min="14856" max="14856" width="14.7109375" style="49" customWidth="1"/>
    <col min="14857" max="14857" width="15.85546875" style="49" customWidth="1"/>
    <col min="14858" max="14858" width="16.140625" style="49" bestFit="1" customWidth="1"/>
    <col min="14859" max="14859" width="16.28515625" style="49" bestFit="1" customWidth="1"/>
    <col min="14860" max="14860" width="13" style="49" bestFit="1" customWidth="1"/>
    <col min="14861" max="14861" width="14.5703125" style="49" bestFit="1" customWidth="1"/>
    <col min="14862" max="14862" width="10" style="49" bestFit="1" customWidth="1"/>
    <col min="14863" max="14864" width="12.140625" style="49" bestFit="1" customWidth="1"/>
    <col min="14865" max="14865" width="5.28515625" style="49" customWidth="1"/>
    <col min="14866" max="14866" width="14" style="49" bestFit="1" customWidth="1"/>
    <col min="14867" max="14868" width="13" style="49" bestFit="1" customWidth="1"/>
    <col min="14869" max="14869" width="12.140625" style="49" bestFit="1" customWidth="1"/>
    <col min="14870" max="14871" width="11" style="49" bestFit="1" customWidth="1"/>
    <col min="14872" max="14872" width="7.5703125" style="49" bestFit="1" customWidth="1"/>
    <col min="14873" max="15100" width="9.140625" style="49"/>
    <col min="15101" max="15101" width="4.85546875" style="49" customWidth="1"/>
    <col min="15102" max="15102" width="1.42578125" style="49" customWidth="1"/>
    <col min="15103" max="15103" width="7.28515625" style="49" customWidth="1"/>
    <col min="15104" max="15104" width="1.5703125" style="49" customWidth="1"/>
    <col min="15105" max="15105" width="8.140625" style="49" customWidth="1"/>
    <col min="15106" max="15106" width="12.85546875" style="49" customWidth="1"/>
    <col min="15107" max="15107" width="10.28515625" style="49" customWidth="1"/>
    <col min="15108" max="15108" width="4.5703125" style="49" bestFit="1" customWidth="1"/>
    <col min="15109" max="15109" width="17.7109375" style="49" customWidth="1"/>
    <col min="15110" max="15110" width="16.7109375" style="49" customWidth="1"/>
    <col min="15111" max="15111" width="14.85546875" style="49" customWidth="1"/>
    <col min="15112" max="15112" width="14.7109375" style="49" customWidth="1"/>
    <col min="15113" max="15113" width="15.85546875" style="49" customWidth="1"/>
    <col min="15114" max="15114" width="16.140625" style="49" bestFit="1" customWidth="1"/>
    <col min="15115" max="15115" width="16.28515625" style="49" bestFit="1" customWidth="1"/>
    <col min="15116" max="15116" width="13" style="49" bestFit="1" customWidth="1"/>
    <col min="15117" max="15117" width="14.5703125" style="49" bestFit="1" customWidth="1"/>
    <col min="15118" max="15118" width="10" style="49" bestFit="1" customWidth="1"/>
    <col min="15119" max="15120" width="12.140625" style="49" bestFit="1" customWidth="1"/>
    <col min="15121" max="15121" width="5.28515625" style="49" customWidth="1"/>
    <col min="15122" max="15122" width="14" style="49" bestFit="1" customWidth="1"/>
    <col min="15123" max="15124" width="13" style="49" bestFit="1" customWidth="1"/>
    <col min="15125" max="15125" width="12.140625" style="49" bestFit="1" customWidth="1"/>
    <col min="15126" max="15127" width="11" style="49" bestFit="1" customWidth="1"/>
    <col min="15128" max="15128" width="7.5703125" style="49" bestFit="1" customWidth="1"/>
    <col min="15129" max="15356" width="9.140625" style="49"/>
    <col min="15357" max="15357" width="4.85546875" style="49" customWidth="1"/>
    <col min="15358" max="15358" width="1.42578125" style="49" customWidth="1"/>
    <col min="15359" max="15359" width="7.28515625" style="49" customWidth="1"/>
    <col min="15360" max="15360" width="1.5703125" style="49" customWidth="1"/>
    <col min="15361" max="15361" width="8.140625" style="49" customWidth="1"/>
    <col min="15362" max="15362" width="12.85546875" style="49" customWidth="1"/>
    <col min="15363" max="15363" width="10.28515625" style="49" customWidth="1"/>
    <col min="15364" max="15364" width="4.5703125" style="49" bestFit="1" customWidth="1"/>
    <col min="15365" max="15365" width="17.7109375" style="49" customWidth="1"/>
    <col min="15366" max="15366" width="16.7109375" style="49" customWidth="1"/>
    <col min="15367" max="15367" width="14.85546875" style="49" customWidth="1"/>
    <col min="15368" max="15368" width="14.7109375" style="49" customWidth="1"/>
    <col min="15369" max="15369" width="15.85546875" style="49" customWidth="1"/>
    <col min="15370" max="15370" width="16.140625" style="49" bestFit="1" customWidth="1"/>
    <col min="15371" max="15371" width="16.28515625" style="49" bestFit="1" customWidth="1"/>
    <col min="15372" max="15372" width="13" style="49" bestFit="1" customWidth="1"/>
    <col min="15373" max="15373" width="14.5703125" style="49" bestFit="1" customWidth="1"/>
    <col min="15374" max="15374" width="10" style="49" bestFit="1" customWidth="1"/>
    <col min="15375" max="15376" width="12.140625" style="49" bestFit="1" customWidth="1"/>
    <col min="15377" max="15377" width="5.28515625" style="49" customWidth="1"/>
    <col min="15378" max="15378" width="14" style="49" bestFit="1" customWidth="1"/>
    <col min="15379" max="15380" width="13" style="49" bestFit="1" customWidth="1"/>
    <col min="15381" max="15381" width="12.140625" style="49" bestFit="1" customWidth="1"/>
    <col min="15382" max="15383" width="11" style="49" bestFit="1" customWidth="1"/>
    <col min="15384" max="15384" width="7.5703125" style="49" bestFit="1" customWidth="1"/>
    <col min="15385" max="15612" width="9.140625" style="49"/>
    <col min="15613" max="15613" width="4.85546875" style="49" customWidth="1"/>
    <col min="15614" max="15614" width="1.42578125" style="49" customWidth="1"/>
    <col min="15615" max="15615" width="7.28515625" style="49" customWidth="1"/>
    <col min="15616" max="15616" width="1.5703125" style="49" customWidth="1"/>
    <col min="15617" max="15617" width="8.140625" style="49" customWidth="1"/>
    <col min="15618" max="15618" width="12.85546875" style="49" customWidth="1"/>
    <col min="15619" max="15619" width="10.28515625" style="49" customWidth="1"/>
    <col min="15620" max="15620" width="4.5703125" style="49" bestFit="1" customWidth="1"/>
    <col min="15621" max="15621" width="17.7109375" style="49" customWidth="1"/>
    <col min="15622" max="15622" width="16.7109375" style="49" customWidth="1"/>
    <col min="15623" max="15623" width="14.85546875" style="49" customWidth="1"/>
    <col min="15624" max="15624" width="14.7109375" style="49" customWidth="1"/>
    <col min="15625" max="15625" width="15.85546875" style="49" customWidth="1"/>
    <col min="15626" max="15626" width="16.140625" style="49" bestFit="1" customWidth="1"/>
    <col min="15627" max="15627" width="16.28515625" style="49" bestFit="1" customWidth="1"/>
    <col min="15628" max="15628" width="13" style="49" bestFit="1" customWidth="1"/>
    <col min="15629" max="15629" width="14.5703125" style="49" bestFit="1" customWidth="1"/>
    <col min="15630" max="15630" width="10" style="49" bestFit="1" customWidth="1"/>
    <col min="15631" max="15632" width="12.140625" style="49" bestFit="1" customWidth="1"/>
    <col min="15633" max="15633" width="5.28515625" style="49" customWidth="1"/>
    <col min="15634" max="15634" width="14" style="49" bestFit="1" customWidth="1"/>
    <col min="15635" max="15636" width="13" style="49" bestFit="1" customWidth="1"/>
    <col min="15637" max="15637" width="12.140625" style="49" bestFit="1" customWidth="1"/>
    <col min="15638" max="15639" width="11" style="49" bestFit="1" customWidth="1"/>
    <col min="15640" max="15640" width="7.5703125" style="49" bestFit="1" customWidth="1"/>
    <col min="15641" max="15868" width="9.140625" style="49"/>
    <col min="15869" max="15869" width="4.85546875" style="49" customWidth="1"/>
    <col min="15870" max="15870" width="1.42578125" style="49" customWidth="1"/>
    <col min="15871" max="15871" width="7.28515625" style="49" customWidth="1"/>
    <col min="15872" max="15872" width="1.5703125" style="49" customWidth="1"/>
    <col min="15873" max="15873" width="8.140625" style="49" customWidth="1"/>
    <col min="15874" max="15874" width="12.85546875" style="49" customWidth="1"/>
    <col min="15875" max="15875" width="10.28515625" style="49" customWidth="1"/>
    <col min="15876" max="15876" width="4.5703125" style="49" bestFit="1" customWidth="1"/>
    <col min="15877" max="15877" width="17.7109375" style="49" customWidth="1"/>
    <col min="15878" max="15878" width="16.7109375" style="49" customWidth="1"/>
    <col min="15879" max="15879" width="14.85546875" style="49" customWidth="1"/>
    <col min="15880" max="15880" width="14.7109375" style="49" customWidth="1"/>
    <col min="15881" max="15881" width="15.85546875" style="49" customWidth="1"/>
    <col min="15882" max="15882" width="16.140625" style="49" bestFit="1" customWidth="1"/>
    <col min="15883" max="15883" width="16.28515625" style="49" bestFit="1" customWidth="1"/>
    <col min="15884" max="15884" width="13" style="49" bestFit="1" customWidth="1"/>
    <col min="15885" max="15885" width="14.5703125" style="49" bestFit="1" customWidth="1"/>
    <col min="15886" max="15886" width="10" style="49" bestFit="1" customWidth="1"/>
    <col min="15887" max="15888" width="12.140625" style="49" bestFit="1" customWidth="1"/>
    <col min="15889" max="15889" width="5.28515625" style="49" customWidth="1"/>
    <col min="15890" max="15890" width="14" style="49" bestFit="1" customWidth="1"/>
    <col min="15891" max="15892" width="13" style="49" bestFit="1" customWidth="1"/>
    <col min="15893" max="15893" width="12.140625" style="49" bestFit="1" customWidth="1"/>
    <col min="15894" max="15895" width="11" style="49" bestFit="1" customWidth="1"/>
    <col min="15896" max="15896" width="7.5703125" style="49" bestFit="1" customWidth="1"/>
    <col min="15897" max="16124" width="9.140625" style="49"/>
    <col min="16125" max="16125" width="4.85546875" style="49" customWidth="1"/>
    <col min="16126" max="16126" width="1.42578125" style="49" customWidth="1"/>
    <col min="16127" max="16127" width="7.28515625" style="49" customWidth="1"/>
    <col min="16128" max="16128" width="1.5703125" style="49" customWidth="1"/>
    <col min="16129" max="16129" width="8.140625" style="49" customWidth="1"/>
    <col min="16130" max="16130" width="12.85546875" style="49" customWidth="1"/>
    <col min="16131" max="16131" width="10.28515625" style="49" customWidth="1"/>
    <col min="16132" max="16132" width="4.5703125" style="49" bestFit="1" customWidth="1"/>
    <col min="16133" max="16133" width="17.7109375" style="49" customWidth="1"/>
    <col min="16134" max="16134" width="16.7109375" style="49" customWidth="1"/>
    <col min="16135" max="16135" width="14.85546875" style="49" customWidth="1"/>
    <col min="16136" max="16136" width="14.7109375" style="49" customWidth="1"/>
    <col min="16137" max="16137" width="15.85546875" style="49" customWidth="1"/>
    <col min="16138" max="16138" width="16.140625" style="49" bestFit="1" customWidth="1"/>
    <col min="16139" max="16139" width="16.28515625" style="49" bestFit="1" customWidth="1"/>
    <col min="16140" max="16140" width="13" style="49" bestFit="1" customWidth="1"/>
    <col min="16141" max="16141" width="14.5703125" style="49" bestFit="1" customWidth="1"/>
    <col min="16142" max="16142" width="10" style="49" bestFit="1" customWidth="1"/>
    <col min="16143" max="16144" width="12.140625" style="49" bestFit="1" customWidth="1"/>
    <col min="16145" max="16145" width="5.28515625" style="49" customWidth="1"/>
    <col min="16146" max="16146" width="14" style="49" bestFit="1" customWidth="1"/>
    <col min="16147" max="16148" width="13" style="49" bestFit="1" customWidth="1"/>
    <col min="16149" max="16149" width="12.140625" style="49" bestFit="1" customWidth="1"/>
    <col min="16150" max="16151" width="11" style="49" bestFit="1" customWidth="1"/>
    <col min="16152" max="16152" width="7.5703125" style="49" bestFit="1" customWidth="1"/>
    <col min="16153" max="16384" width="9.140625" style="49"/>
  </cols>
  <sheetData>
    <row r="2" spans="1:24" ht="11.65" customHeight="1" x14ac:dyDescent="0.2">
      <c r="A2" s="51">
        <f t="shared" ref="A2:A28" ca="1" si="0">OFFSET(A2,-1,)+1</f>
        <v>1</v>
      </c>
      <c r="C2" s="1" t="s">
        <v>3</v>
      </c>
      <c r="D2" s="1"/>
      <c r="E2" s="1"/>
      <c r="F2" s="1"/>
      <c r="G2" s="7"/>
      <c r="H2" s="10"/>
      <c r="J2" s="60"/>
      <c r="K2" s="9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</row>
    <row r="3" spans="1:24" ht="11.65" customHeight="1" x14ac:dyDescent="0.2">
      <c r="A3" s="51">
        <f t="shared" ca="1" si="0"/>
        <v>2</v>
      </c>
      <c r="C3" s="1"/>
      <c r="D3" s="1" t="s">
        <v>4</v>
      </c>
      <c r="E3" s="1"/>
      <c r="F3" s="1"/>
      <c r="G3" s="7"/>
      <c r="H3" s="10">
        <v>2.3199999999999998</v>
      </c>
      <c r="I3" s="6">
        <f>I798</f>
        <v>1856173767.9045765</v>
      </c>
      <c r="J3" s="60"/>
      <c r="K3" s="9"/>
      <c r="L3" s="54"/>
      <c r="M3" s="54"/>
      <c r="N3" s="54"/>
      <c r="O3" s="54"/>
      <c r="P3" s="54"/>
      <c r="Q3" s="50"/>
      <c r="R3" s="54"/>
      <c r="S3" s="54"/>
      <c r="T3" s="54"/>
      <c r="U3" s="54"/>
      <c r="V3" s="54"/>
      <c r="W3" s="54"/>
      <c r="X3" s="9"/>
    </row>
    <row r="4" spans="1:24" ht="11.65" customHeight="1" x14ac:dyDescent="0.2">
      <c r="A4" s="51">
        <f t="shared" ca="1" si="0"/>
        <v>3</v>
      </c>
      <c r="C4" s="1"/>
      <c r="D4" s="1" t="s">
        <v>5</v>
      </c>
      <c r="E4" s="1"/>
      <c r="F4" s="1"/>
      <c r="G4" s="7"/>
      <c r="H4" s="10">
        <v>2.33</v>
      </c>
      <c r="I4" s="52">
        <f>I827</f>
        <v>34942.962564657755</v>
      </c>
      <c r="J4" s="60"/>
      <c r="K4" s="9"/>
      <c r="L4" s="54"/>
      <c r="M4" s="54"/>
      <c r="N4" s="54"/>
      <c r="O4" s="54"/>
      <c r="P4" s="54"/>
      <c r="Q4" s="50"/>
      <c r="R4" s="54"/>
      <c r="S4" s="54"/>
      <c r="T4" s="54"/>
      <c r="U4" s="54"/>
      <c r="V4" s="54"/>
      <c r="W4" s="54"/>
      <c r="X4" s="9"/>
    </row>
    <row r="5" spans="1:24" ht="11.65" customHeight="1" x14ac:dyDescent="0.2">
      <c r="A5" s="51">
        <f t="shared" ca="1" si="0"/>
        <v>4</v>
      </c>
      <c r="C5" s="1"/>
      <c r="D5" s="1" t="s">
        <v>6</v>
      </c>
      <c r="E5" s="1"/>
      <c r="F5" s="1"/>
      <c r="G5" s="7"/>
      <c r="H5" s="10">
        <v>2.35</v>
      </c>
      <c r="I5" s="52">
        <f>I963+I978</f>
        <v>4512369.9711403381</v>
      </c>
      <c r="J5" s="60"/>
      <c r="K5" s="9"/>
      <c r="L5" s="54"/>
      <c r="M5" s="54"/>
      <c r="N5" s="54"/>
      <c r="O5" s="54"/>
      <c r="P5" s="54"/>
      <c r="Q5" s="50"/>
      <c r="R5" s="54"/>
      <c r="S5" s="54"/>
      <c r="T5" s="54"/>
      <c r="U5" s="54"/>
      <c r="V5" s="54"/>
      <c r="W5" s="54"/>
      <c r="X5" s="9"/>
    </row>
    <row r="6" spans="1:24" ht="11.65" customHeight="1" x14ac:dyDescent="0.2">
      <c r="A6" s="51">
        <f t="shared" ca="1" si="0"/>
        <v>5</v>
      </c>
      <c r="C6" s="1"/>
      <c r="D6" s="1" t="s">
        <v>7</v>
      </c>
      <c r="E6" s="1"/>
      <c r="F6" s="1"/>
      <c r="G6" s="7"/>
      <c r="H6" s="10">
        <v>2.33</v>
      </c>
      <c r="I6" s="52">
        <f>I835+I843</f>
        <v>0</v>
      </c>
      <c r="J6" s="60"/>
      <c r="K6" s="9"/>
      <c r="L6" s="54"/>
      <c r="M6" s="54"/>
      <c r="N6" s="54"/>
      <c r="O6" s="54"/>
      <c r="P6" s="54"/>
      <c r="Q6" s="50"/>
      <c r="R6" s="54"/>
      <c r="S6" s="54"/>
      <c r="T6" s="54"/>
      <c r="U6" s="54"/>
      <c r="V6" s="54"/>
      <c r="W6" s="54"/>
      <c r="X6" s="9"/>
    </row>
    <row r="7" spans="1:24" ht="11.65" customHeight="1" x14ac:dyDescent="0.2">
      <c r="A7" s="51">
        <f t="shared" ca="1" si="0"/>
        <v>6</v>
      </c>
      <c r="C7" s="1"/>
      <c r="D7" s="1" t="s">
        <v>320</v>
      </c>
      <c r="E7" s="1"/>
      <c r="F7" s="1"/>
      <c r="G7" s="7"/>
      <c r="H7" s="10">
        <v>2.33</v>
      </c>
      <c r="I7" s="52">
        <f>I847</f>
        <v>0</v>
      </c>
      <c r="J7" s="60"/>
      <c r="K7" s="9"/>
      <c r="L7" s="54"/>
      <c r="M7" s="54"/>
      <c r="N7" s="54"/>
      <c r="O7" s="54"/>
      <c r="P7" s="54"/>
      <c r="Q7" s="50"/>
      <c r="R7" s="54"/>
      <c r="S7" s="54"/>
      <c r="T7" s="54"/>
      <c r="U7" s="54"/>
      <c r="V7" s="54"/>
      <c r="W7" s="54"/>
      <c r="X7" s="9"/>
    </row>
    <row r="8" spans="1:24" ht="11.65" customHeight="1" x14ac:dyDescent="0.2">
      <c r="A8" s="51">
        <f t="shared" ca="1" si="0"/>
        <v>7</v>
      </c>
      <c r="C8" s="1"/>
      <c r="D8" s="1" t="s">
        <v>9</v>
      </c>
      <c r="E8" s="1"/>
      <c r="F8" s="1"/>
      <c r="G8" s="7"/>
      <c r="H8" s="10">
        <v>2.35</v>
      </c>
      <c r="I8" s="52">
        <f>I950</f>
        <v>1712933.016586517</v>
      </c>
      <c r="J8" s="60"/>
      <c r="K8" s="9"/>
      <c r="L8" s="54"/>
      <c r="M8" s="54"/>
      <c r="N8" s="54"/>
      <c r="O8" s="54"/>
      <c r="P8" s="54"/>
      <c r="Q8" s="50"/>
      <c r="R8" s="54"/>
      <c r="S8" s="54"/>
      <c r="T8" s="54"/>
      <c r="U8" s="54"/>
      <c r="V8" s="54"/>
      <c r="W8" s="54"/>
      <c r="X8" s="9"/>
    </row>
    <row r="9" spans="1:24" ht="11.65" customHeight="1" x14ac:dyDescent="0.2">
      <c r="A9" s="51">
        <f t="shared" ca="1" si="0"/>
        <v>8</v>
      </c>
      <c r="C9" s="1"/>
      <c r="D9" s="1" t="s">
        <v>10</v>
      </c>
      <c r="E9" s="1"/>
      <c r="F9" s="1"/>
      <c r="G9" s="7"/>
      <c r="H9" s="10">
        <v>2.34</v>
      </c>
      <c r="I9" s="52">
        <f>I905</f>
        <v>5212735.0387733188</v>
      </c>
      <c r="J9" s="60"/>
      <c r="K9" s="9"/>
      <c r="L9" s="54"/>
      <c r="M9" s="54"/>
      <c r="N9" s="54"/>
      <c r="O9" s="54"/>
      <c r="P9" s="54"/>
      <c r="Q9" s="50"/>
      <c r="R9" s="54"/>
      <c r="S9" s="54"/>
      <c r="T9" s="54"/>
      <c r="U9" s="54"/>
      <c r="V9" s="54"/>
      <c r="W9" s="54"/>
      <c r="X9" s="9"/>
    </row>
    <row r="10" spans="1:24" ht="11.65" customHeight="1" x14ac:dyDescent="0.2">
      <c r="A10" s="51">
        <f t="shared" ca="1" si="0"/>
        <v>9</v>
      </c>
      <c r="C10" s="1"/>
      <c r="D10" s="1" t="s">
        <v>11</v>
      </c>
      <c r="E10" s="1"/>
      <c r="F10" s="1"/>
      <c r="G10" s="7"/>
      <c r="H10" s="10">
        <v>2.34</v>
      </c>
      <c r="I10" s="52">
        <f>I938</f>
        <v>8679280.7139458377</v>
      </c>
      <c r="J10" s="60"/>
      <c r="K10" s="9"/>
      <c r="L10" s="54"/>
      <c r="M10" s="54"/>
      <c r="N10" s="54"/>
      <c r="O10" s="54"/>
      <c r="P10" s="54"/>
      <c r="Q10" s="50"/>
      <c r="R10" s="54"/>
      <c r="S10" s="54"/>
      <c r="T10" s="54"/>
      <c r="U10" s="54"/>
      <c r="V10" s="54"/>
      <c r="W10" s="54"/>
      <c r="X10" s="9"/>
    </row>
    <row r="11" spans="1:24" ht="11.65" customHeight="1" x14ac:dyDescent="0.2">
      <c r="A11" s="51">
        <f t="shared" ca="1" si="0"/>
        <v>10</v>
      </c>
      <c r="C11" s="1"/>
      <c r="D11" s="1" t="s">
        <v>12</v>
      </c>
      <c r="E11" s="1"/>
      <c r="F11" s="1"/>
      <c r="G11" s="7"/>
      <c r="H11" s="10">
        <v>2.35</v>
      </c>
      <c r="I11" s="52">
        <f>I1011</f>
        <v>2839473.9421010017</v>
      </c>
      <c r="J11" s="60"/>
      <c r="K11" s="9"/>
      <c r="L11" s="54"/>
      <c r="M11" s="54"/>
      <c r="N11" s="54"/>
      <c r="O11" s="54"/>
      <c r="P11" s="54"/>
      <c r="Q11" s="50"/>
      <c r="R11" s="54"/>
      <c r="S11" s="54"/>
      <c r="T11" s="54"/>
      <c r="U11" s="54"/>
      <c r="V11" s="54"/>
      <c r="W11" s="54"/>
      <c r="X11" s="9"/>
    </row>
    <row r="12" spans="1:24" ht="11.65" customHeight="1" x14ac:dyDescent="0.2">
      <c r="A12" s="51">
        <f t="shared" ca="1" si="0"/>
        <v>11</v>
      </c>
      <c r="C12" s="1"/>
      <c r="D12" s="1" t="s">
        <v>13</v>
      </c>
      <c r="E12" s="1"/>
      <c r="F12" s="1"/>
      <c r="G12" s="7"/>
      <c r="H12" s="10">
        <v>2.34</v>
      </c>
      <c r="I12" s="52">
        <f>I869</f>
        <v>5225.8191051398026</v>
      </c>
      <c r="J12" s="60"/>
      <c r="K12" s="9"/>
      <c r="L12" s="54"/>
      <c r="M12" s="54"/>
      <c r="N12" s="54"/>
      <c r="O12" s="54"/>
      <c r="P12" s="54"/>
      <c r="Q12" s="50"/>
      <c r="R12" s="54"/>
      <c r="S12" s="54"/>
      <c r="T12" s="54"/>
      <c r="U12" s="54"/>
      <c r="V12" s="54"/>
      <c r="W12" s="54"/>
      <c r="X12" s="9"/>
    </row>
    <row r="13" spans="1:24" ht="11.65" customHeight="1" x14ac:dyDescent="0.2">
      <c r="A13" s="51">
        <f t="shared" ca="1" si="0"/>
        <v>12</v>
      </c>
      <c r="C13" s="1"/>
      <c r="D13" s="1" t="s">
        <v>14</v>
      </c>
      <c r="E13" s="1"/>
      <c r="F13" s="1"/>
      <c r="G13" s="7"/>
      <c r="H13" s="10">
        <v>2.36</v>
      </c>
      <c r="I13" s="52">
        <f>I1031</f>
        <v>0</v>
      </c>
      <c r="J13" s="60"/>
      <c r="K13" s="9"/>
      <c r="L13" s="54"/>
      <c r="M13" s="54"/>
      <c r="N13" s="54"/>
      <c r="O13" s="54"/>
      <c r="P13" s="54"/>
      <c r="Q13" s="50"/>
      <c r="R13" s="54"/>
      <c r="S13" s="54"/>
      <c r="T13" s="54"/>
      <c r="U13" s="54"/>
      <c r="V13" s="54"/>
      <c r="W13" s="54"/>
      <c r="X13" s="9"/>
    </row>
    <row r="14" spans="1:24" ht="11.65" customHeight="1" x14ac:dyDescent="0.2">
      <c r="A14" s="51">
        <f t="shared" ca="1" si="0"/>
        <v>13</v>
      </c>
      <c r="C14" s="1"/>
      <c r="D14" s="1"/>
      <c r="E14" s="1"/>
      <c r="F14" s="1"/>
      <c r="G14" s="7"/>
      <c r="H14" s="10"/>
      <c r="I14" s="58"/>
      <c r="J14" s="60"/>
      <c r="K14" s="9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</row>
    <row r="15" spans="1:24" ht="11.65" customHeight="1" x14ac:dyDescent="0.2">
      <c r="A15" s="51">
        <f t="shared" ca="1" si="0"/>
        <v>14</v>
      </c>
      <c r="C15" s="1"/>
      <c r="D15" s="1" t="s">
        <v>15</v>
      </c>
      <c r="E15" s="1"/>
      <c r="F15" s="1"/>
      <c r="G15" s="7"/>
      <c r="H15" s="10"/>
      <c r="I15" s="52">
        <f>SUM(I3:I14)</f>
        <v>1879170729.3687935</v>
      </c>
      <c r="J15" s="60"/>
      <c r="K15" s="9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0"/>
    </row>
    <row r="16" spans="1:24" ht="11.65" customHeight="1" x14ac:dyDescent="0.2">
      <c r="A16" s="51">
        <f t="shared" ca="1" si="0"/>
        <v>15</v>
      </c>
      <c r="C16" s="1"/>
      <c r="D16" s="1"/>
      <c r="E16" s="1"/>
      <c r="F16" s="1"/>
      <c r="G16" s="7"/>
      <c r="H16" s="10"/>
      <c r="J16" s="60"/>
      <c r="K16" s="9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</row>
    <row r="17" spans="1:24" ht="11.65" customHeight="1" x14ac:dyDescent="0.2">
      <c r="A17" s="51">
        <f t="shared" ca="1" si="0"/>
        <v>16</v>
      </c>
      <c r="C17" s="1" t="s">
        <v>16</v>
      </c>
      <c r="D17" s="1"/>
      <c r="E17" s="1"/>
      <c r="F17" s="1"/>
      <c r="G17" s="7"/>
      <c r="H17" s="10"/>
      <c r="J17" s="60"/>
      <c r="K17" s="9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</row>
    <row r="18" spans="1:24" ht="11.65" customHeight="1" x14ac:dyDescent="0.2">
      <c r="A18" s="51">
        <f t="shared" ca="1" si="0"/>
        <v>17</v>
      </c>
      <c r="C18" s="1"/>
      <c r="D18" s="1" t="s">
        <v>17</v>
      </c>
      <c r="E18" s="1"/>
      <c r="F18" s="1"/>
      <c r="G18" s="7"/>
      <c r="H18" s="10">
        <v>2.4</v>
      </c>
      <c r="I18" s="52">
        <f>I1370</f>
        <v>-737597798.04580665</v>
      </c>
      <c r="J18" s="60"/>
      <c r="K18" s="9"/>
      <c r="L18" s="54"/>
      <c r="M18" s="54"/>
      <c r="N18" s="54"/>
      <c r="O18" s="54"/>
      <c r="P18" s="54"/>
      <c r="Q18" s="50"/>
      <c r="R18" s="54"/>
      <c r="S18" s="54"/>
      <c r="T18" s="54"/>
      <c r="U18" s="54"/>
      <c r="V18" s="54"/>
      <c r="W18" s="54"/>
      <c r="X18" s="9"/>
    </row>
    <row r="19" spans="1:24" ht="11.65" customHeight="1" x14ac:dyDescent="0.2">
      <c r="A19" s="51">
        <f t="shared" ca="1" si="0"/>
        <v>18</v>
      </c>
      <c r="C19" s="1"/>
      <c r="D19" s="1" t="s">
        <v>18</v>
      </c>
      <c r="E19" s="1"/>
      <c r="F19" s="1"/>
      <c r="G19" s="7"/>
      <c r="H19" s="10">
        <v>2.41</v>
      </c>
      <c r="I19" s="52">
        <f>I1434</f>
        <v>-60740311.339107953</v>
      </c>
      <c r="J19" s="60"/>
      <c r="K19" s="9"/>
      <c r="L19" s="54"/>
      <c r="M19" s="54"/>
      <c r="N19" s="54"/>
      <c r="O19" s="54"/>
      <c r="P19" s="54"/>
      <c r="Q19" s="50"/>
      <c r="R19" s="54"/>
      <c r="S19" s="54"/>
      <c r="T19" s="54"/>
      <c r="U19" s="54"/>
      <c r="V19" s="54"/>
      <c r="W19" s="54"/>
      <c r="X19" s="9"/>
    </row>
    <row r="20" spans="1:24" ht="11.65" customHeight="1" x14ac:dyDescent="0.2">
      <c r="A20" s="51">
        <f t="shared" ca="1" si="0"/>
        <v>19</v>
      </c>
      <c r="C20" s="1"/>
      <c r="D20" s="1" t="s">
        <v>19</v>
      </c>
      <c r="E20" s="1"/>
      <c r="F20" s="1"/>
      <c r="G20" s="7"/>
      <c r="H20" s="10">
        <v>2.37</v>
      </c>
      <c r="I20" s="52">
        <f>I1145</f>
        <v>-274406481.90292042</v>
      </c>
      <c r="J20" s="60"/>
      <c r="K20" s="9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9"/>
    </row>
    <row r="21" spans="1:24" ht="11.65" customHeight="1" x14ac:dyDescent="0.2">
      <c r="A21" s="51">
        <f t="shared" ca="1" si="0"/>
        <v>20</v>
      </c>
      <c r="C21" s="1"/>
      <c r="D21" s="1" t="s">
        <v>20</v>
      </c>
      <c r="E21" s="1"/>
      <c r="F21" s="1"/>
      <c r="G21" s="7"/>
      <c r="H21" s="10">
        <v>2.37</v>
      </c>
      <c r="I21" s="52">
        <f>I1155</f>
        <v>-19937.397202445231</v>
      </c>
      <c r="J21" s="60"/>
      <c r="K21" s="9"/>
      <c r="L21" s="54"/>
      <c r="M21" s="54"/>
      <c r="N21" s="54"/>
      <c r="O21" s="54"/>
      <c r="P21" s="54"/>
      <c r="Q21" s="50"/>
      <c r="R21" s="54"/>
      <c r="S21" s="54"/>
      <c r="T21" s="54"/>
      <c r="U21" s="54"/>
      <c r="V21" s="54"/>
      <c r="W21" s="54"/>
      <c r="X21" s="9"/>
    </row>
    <row r="22" spans="1:24" ht="11.65" customHeight="1" x14ac:dyDescent="0.2">
      <c r="A22" s="51">
        <f t="shared" ca="1" si="0"/>
        <v>21</v>
      </c>
      <c r="C22" s="1"/>
      <c r="D22" s="1" t="s">
        <v>21</v>
      </c>
      <c r="E22" s="1"/>
      <c r="F22" s="1"/>
      <c r="G22" s="7"/>
      <c r="H22" s="10">
        <v>2.36</v>
      </c>
      <c r="I22" s="52">
        <f>I1065</f>
        <v>23233.701184419831</v>
      </c>
      <c r="J22" s="60"/>
      <c r="K22" s="9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9"/>
    </row>
    <row r="23" spans="1:24" ht="11.65" customHeight="1" x14ac:dyDescent="0.2">
      <c r="A23" s="51">
        <f t="shared" ca="1" si="0"/>
        <v>22</v>
      </c>
      <c r="C23" s="1"/>
      <c r="D23" s="1" t="s">
        <v>22</v>
      </c>
      <c r="E23" s="1"/>
      <c r="F23" s="1"/>
      <c r="G23" s="7"/>
      <c r="H23" s="10">
        <v>2.36</v>
      </c>
      <c r="I23" s="52">
        <f>I1037</f>
        <v>0</v>
      </c>
      <c r="J23" s="60"/>
      <c r="K23" s="9"/>
      <c r="L23" s="54"/>
      <c r="M23" s="54"/>
      <c r="N23" s="54"/>
      <c r="O23" s="54"/>
      <c r="P23" s="54"/>
      <c r="Q23" s="50"/>
      <c r="R23" s="54"/>
      <c r="S23" s="54"/>
      <c r="T23" s="54"/>
      <c r="U23" s="54"/>
      <c r="V23" s="54"/>
      <c r="W23" s="54"/>
      <c r="X23" s="9"/>
    </row>
    <row r="24" spans="1:24" ht="11.65" customHeight="1" x14ac:dyDescent="0.2">
      <c r="A24" s="51">
        <f t="shared" ca="1" si="0"/>
        <v>23</v>
      </c>
      <c r="C24" s="1"/>
      <c r="D24" s="1" t="s">
        <v>23</v>
      </c>
      <c r="E24" s="1"/>
      <c r="F24" s="1"/>
      <c r="G24" s="7"/>
      <c r="H24" s="10">
        <v>2.36</v>
      </c>
      <c r="I24" s="52">
        <f>I1044+I1049+I1057+I1069+I1081</f>
        <v>-32523585.190178212</v>
      </c>
      <c r="J24" s="60"/>
      <c r="K24" s="9"/>
      <c r="L24" s="54"/>
      <c r="M24" s="54"/>
      <c r="N24" s="54"/>
      <c r="O24" s="54"/>
      <c r="P24" s="54"/>
      <c r="Q24" s="50"/>
      <c r="R24" s="54"/>
      <c r="S24" s="54"/>
      <c r="T24" s="54"/>
      <c r="U24" s="54"/>
      <c r="V24" s="54"/>
      <c r="W24" s="54"/>
      <c r="X24" s="9"/>
    </row>
    <row r="25" spans="1:24" ht="11.65" customHeight="1" x14ac:dyDescent="0.2">
      <c r="A25" s="51">
        <f t="shared" ca="1" si="0"/>
        <v>24</v>
      </c>
      <c r="C25" s="1"/>
      <c r="D25" s="1"/>
      <c r="E25" s="1"/>
      <c r="F25" s="1"/>
      <c r="G25" s="7"/>
      <c r="H25" s="10"/>
      <c r="I25" s="56"/>
      <c r="J25" s="4"/>
      <c r="K25" s="9"/>
      <c r="L25" s="54"/>
      <c r="M25" s="54"/>
      <c r="N25" s="54"/>
      <c r="O25" s="54"/>
      <c r="P25" s="54"/>
      <c r="Q25" s="50"/>
      <c r="R25" s="54"/>
      <c r="S25" s="54"/>
      <c r="T25" s="54"/>
      <c r="U25" s="54"/>
      <c r="V25" s="54"/>
      <c r="W25" s="54"/>
      <c r="X25" s="50"/>
    </row>
    <row r="26" spans="1:24" ht="11.65" customHeight="1" x14ac:dyDescent="0.2">
      <c r="A26" s="51">
        <f t="shared" ca="1" si="0"/>
        <v>25</v>
      </c>
      <c r="C26" s="1"/>
      <c r="D26" s="1" t="s">
        <v>24</v>
      </c>
      <c r="E26" s="1"/>
      <c r="F26" s="1"/>
      <c r="G26" s="7"/>
      <c r="H26" s="10"/>
      <c r="I26" s="54">
        <f>SUM(I18:I24)</f>
        <v>-1105264880.1740315</v>
      </c>
      <c r="J26" s="4"/>
      <c r="K26" s="9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0"/>
    </row>
    <row r="27" spans="1:24" ht="11.65" customHeight="1" x14ac:dyDescent="0.2">
      <c r="A27" s="51">
        <f t="shared" ca="1" si="0"/>
        <v>26</v>
      </c>
      <c r="C27" s="1"/>
      <c r="D27" s="1"/>
      <c r="E27" s="1"/>
      <c r="F27" s="1"/>
      <c r="G27" s="7"/>
      <c r="H27" s="10"/>
      <c r="I27" s="50"/>
      <c r="J27" s="4"/>
      <c r="K27" s="9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</row>
    <row r="28" spans="1:24" ht="11.65" customHeight="1" thickBot="1" x14ac:dyDescent="0.25">
      <c r="A28" s="51">
        <f t="shared" ca="1" si="0"/>
        <v>27</v>
      </c>
      <c r="C28" s="1" t="s">
        <v>25</v>
      </c>
      <c r="D28" s="1"/>
      <c r="E28" s="1"/>
      <c r="F28" s="1"/>
      <c r="G28" s="7"/>
      <c r="H28" s="10"/>
      <c r="I28" s="57">
        <f>I15+I26</f>
        <v>773905849.19476199</v>
      </c>
      <c r="J28" s="4"/>
      <c r="K28" s="9"/>
      <c r="L28" s="54"/>
      <c r="M28" s="54"/>
      <c r="N28" s="54"/>
      <c r="O28" s="54"/>
      <c r="P28" s="54"/>
      <c r="Q28" s="50"/>
      <c r="R28" s="54"/>
      <c r="S28" s="54"/>
      <c r="T28" s="54"/>
      <c r="U28" s="54"/>
      <c r="V28" s="54"/>
      <c r="W28" s="54"/>
      <c r="X28" s="9"/>
    </row>
    <row r="29" spans="1:24" ht="11.65" customHeight="1" thickTop="1" x14ac:dyDescent="0.2">
      <c r="A29" s="51">
        <f t="shared" ref="A29:A61" ca="1" si="1">OFFSET(A29,-1,)+1</f>
        <v>28</v>
      </c>
      <c r="C29" s="61">
        <v>310</v>
      </c>
      <c r="D29" s="3" t="s">
        <v>33</v>
      </c>
      <c r="E29" s="3"/>
      <c r="F29" s="3"/>
      <c r="G29" s="3"/>
      <c r="H29" s="62"/>
      <c r="I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1">
        <f t="shared" ca="1" si="1"/>
        <v>29</v>
      </c>
      <c r="C30" s="61"/>
      <c r="D30" s="3"/>
      <c r="E30" s="3"/>
      <c r="F30" s="61" t="s">
        <v>292</v>
      </c>
      <c r="G30" s="3" t="s">
        <v>256</v>
      </c>
      <c r="H30" s="62"/>
      <c r="I30" s="2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1">
        <f t="shared" ca="1" si="1"/>
        <v>30</v>
      </c>
      <c r="C31" s="61"/>
      <c r="D31" s="3"/>
      <c r="E31" s="3"/>
      <c r="F31" s="61" t="s">
        <v>292</v>
      </c>
      <c r="G31" s="3" t="s">
        <v>260</v>
      </c>
      <c r="H31" s="62"/>
      <c r="I31" s="2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1">
        <f t="shared" ca="1" si="1"/>
        <v>31</v>
      </c>
      <c r="C32" s="61"/>
      <c r="D32" s="3"/>
      <c r="E32" s="3"/>
      <c r="F32" s="61" t="s">
        <v>292</v>
      </c>
      <c r="G32" s="3" t="s">
        <v>26</v>
      </c>
      <c r="H32" s="62"/>
      <c r="I32" s="2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1">
        <f t="shared" ca="1" si="1"/>
        <v>32</v>
      </c>
      <c r="C33" s="61"/>
      <c r="D33" s="3"/>
      <c r="E33" s="3"/>
      <c r="F33" s="61" t="s">
        <v>292</v>
      </c>
      <c r="G33" s="3" t="s">
        <v>255</v>
      </c>
      <c r="H33" s="62"/>
      <c r="I33" s="2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1">
        <f t="shared" ca="1" si="1"/>
        <v>33</v>
      </c>
      <c r="C34" s="61"/>
      <c r="D34" s="3"/>
      <c r="E34" s="3"/>
      <c r="F34" s="61" t="s">
        <v>292</v>
      </c>
      <c r="G34" s="3" t="s">
        <v>257</v>
      </c>
      <c r="H34" s="62"/>
      <c r="I34" s="2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1">
        <f t="shared" ca="1" si="1"/>
        <v>34</v>
      </c>
      <c r="C35" s="61"/>
      <c r="D35" s="3"/>
      <c r="E35" s="3"/>
      <c r="F35" s="61" t="s">
        <v>292</v>
      </c>
      <c r="G35" s="3" t="s">
        <v>259</v>
      </c>
      <c r="H35" s="62"/>
      <c r="I35" s="2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1">
        <f t="shared" ca="1" si="1"/>
        <v>35</v>
      </c>
      <c r="C36" s="61"/>
      <c r="D36" s="3"/>
      <c r="E36" s="3"/>
      <c r="F36" s="61" t="s">
        <v>292</v>
      </c>
      <c r="G36" s="3" t="s">
        <v>199</v>
      </c>
      <c r="H36" s="62"/>
      <c r="I36" s="2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1">
        <f t="shared" ca="1" si="1"/>
        <v>36</v>
      </c>
      <c r="C37" s="61"/>
      <c r="D37" s="3"/>
      <c r="E37" s="3"/>
      <c r="F37" s="61" t="s">
        <v>292</v>
      </c>
      <c r="G37" s="3" t="s">
        <v>257</v>
      </c>
      <c r="H37" s="62"/>
      <c r="I37" s="2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1">
        <f t="shared" ca="1" si="1"/>
        <v>37</v>
      </c>
      <c r="C38" s="61"/>
      <c r="D38" s="3"/>
      <c r="E38" s="3"/>
      <c r="F38" s="3"/>
      <c r="G38" s="3"/>
      <c r="H38" s="62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1">
        <f t="shared" ca="1" si="1"/>
        <v>38</v>
      </c>
      <c r="C39" s="61"/>
      <c r="D39" s="3"/>
      <c r="E39" s="3"/>
      <c r="F39" s="3"/>
      <c r="G39" s="3"/>
      <c r="H39" s="62"/>
      <c r="I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1">
        <f t="shared" ca="1" si="1"/>
        <v>39</v>
      </c>
      <c r="C40" s="61">
        <v>311</v>
      </c>
      <c r="D40" s="3" t="s">
        <v>35</v>
      </c>
      <c r="E40" s="3"/>
      <c r="F40" s="3"/>
      <c r="G40" s="3"/>
      <c r="H40" s="62"/>
      <c r="I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1">
        <f t="shared" ca="1" si="1"/>
        <v>40</v>
      </c>
      <c r="C41" s="61"/>
      <c r="D41" s="3"/>
      <c r="E41" s="3"/>
      <c r="F41" s="61" t="s">
        <v>292</v>
      </c>
      <c r="G41" s="3" t="s">
        <v>256</v>
      </c>
      <c r="H41" s="62"/>
      <c r="I41" s="2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1">
        <f t="shared" ca="1" si="1"/>
        <v>41</v>
      </c>
      <c r="C42" s="61"/>
      <c r="D42" s="3"/>
      <c r="E42" s="3"/>
      <c r="F42" s="61" t="s">
        <v>292</v>
      </c>
      <c r="G42" s="3" t="s">
        <v>260</v>
      </c>
      <c r="H42" s="62"/>
      <c r="I42" s="2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1">
        <f t="shared" ca="1" si="1"/>
        <v>42</v>
      </c>
      <c r="C43" s="61"/>
      <c r="D43" s="3"/>
      <c r="E43" s="3"/>
      <c r="F43" s="61" t="s">
        <v>292</v>
      </c>
      <c r="G43" s="3" t="s">
        <v>26</v>
      </c>
      <c r="H43" s="62"/>
      <c r="I43" s="2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1">
        <f t="shared" ca="1" si="1"/>
        <v>43</v>
      </c>
      <c r="C44" s="61"/>
      <c r="D44" s="3"/>
      <c r="E44" s="3"/>
      <c r="F44" s="61" t="s">
        <v>292</v>
      </c>
      <c r="G44" s="3" t="s">
        <v>255</v>
      </c>
      <c r="H44" s="62"/>
      <c r="I44" s="21">
        <v>13577443.751979899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1">
        <f t="shared" ca="1" si="1"/>
        <v>44</v>
      </c>
      <c r="C45" s="61"/>
      <c r="D45" s="3"/>
      <c r="E45" s="3"/>
      <c r="F45" s="61" t="s">
        <v>292</v>
      </c>
      <c r="G45" s="3" t="s">
        <v>257</v>
      </c>
      <c r="H45" s="62"/>
      <c r="I45" s="2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1">
        <f t="shared" ca="1" si="1"/>
        <v>45</v>
      </c>
      <c r="C46" s="61"/>
      <c r="D46" s="3"/>
      <c r="E46" s="3"/>
      <c r="F46" s="61" t="s">
        <v>292</v>
      </c>
      <c r="G46" s="3" t="s">
        <v>259</v>
      </c>
      <c r="H46" s="62"/>
      <c r="I46" s="21">
        <v>31832578.436952069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1">
        <f t="shared" ca="1" si="1"/>
        <v>46</v>
      </c>
      <c r="C47" s="61"/>
      <c r="D47" s="3"/>
      <c r="E47" s="3"/>
      <c r="F47" s="61" t="s">
        <v>292</v>
      </c>
      <c r="G47" s="3" t="s">
        <v>257</v>
      </c>
      <c r="H47" s="62"/>
      <c r="I47" s="2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1">
        <f t="shared" ca="1" si="1"/>
        <v>47</v>
      </c>
      <c r="C48" s="61"/>
      <c r="D48" s="3"/>
      <c r="E48" s="3"/>
      <c r="F48" s="3"/>
      <c r="G48" s="3"/>
      <c r="H48" s="62" t="s">
        <v>34</v>
      </c>
      <c r="I48" s="13">
        <v>45410022.188931972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1">
        <f t="shared" ca="1" si="1"/>
        <v>48</v>
      </c>
      <c r="C49" s="61"/>
      <c r="D49" s="3"/>
      <c r="E49" s="3"/>
      <c r="F49" s="3"/>
      <c r="G49" s="3"/>
      <c r="H49" s="62"/>
      <c r="I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1">
        <f t="shared" ca="1" si="1"/>
        <v>49</v>
      </c>
      <c r="C50" s="61">
        <v>312</v>
      </c>
      <c r="D50" s="3" t="s">
        <v>36</v>
      </c>
      <c r="E50" s="3"/>
      <c r="F50" s="61"/>
      <c r="G50" s="3"/>
      <c r="H50" s="62"/>
      <c r="I50" s="2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1">
        <f t="shared" ca="1" si="1"/>
        <v>50</v>
      </c>
      <c r="C51" s="61"/>
      <c r="D51" s="3"/>
      <c r="E51" s="3"/>
      <c r="F51" s="61" t="s">
        <v>292</v>
      </c>
      <c r="G51" s="3" t="s">
        <v>256</v>
      </c>
      <c r="H51" s="62"/>
      <c r="I51" s="2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1">
        <f t="shared" ca="1" si="1"/>
        <v>51</v>
      </c>
      <c r="C52" s="61"/>
      <c r="D52" s="3"/>
      <c r="E52" s="3"/>
      <c r="F52" s="61" t="s">
        <v>292</v>
      </c>
      <c r="G52" s="3" t="s">
        <v>260</v>
      </c>
      <c r="H52" s="62"/>
      <c r="I52" s="2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1">
        <f t="shared" ca="1" si="1"/>
        <v>52</v>
      </c>
      <c r="C53" s="61"/>
      <c r="D53" s="3"/>
      <c r="E53" s="3"/>
      <c r="F53" s="61" t="s">
        <v>292</v>
      </c>
      <c r="G53" s="3" t="s">
        <v>26</v>
      </c>
      <c r="H53" s="62"/>
      <c r="I53" s="2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1">
        <f t="shared" ca="1" si="1"/>
        <v>53</v>
      </c>
      <c r="C54" s="61"/>
      <c r="D54" s="3"/>
      <c r="E54" s="3"/>
      <c r="F54" s="61" t="s">
        <v>292</v>
      </c>
      <c r="G54" s="3" t="s">
        <v>255</v>
      </c>
      <c r="H54" s="62"/>
      <c r="I54" s="21">
        <v>26384392.197117399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1">
        <f t="shared" ca="1" si="1"/>
        <v>54</v>
      </c>
      <c r="C55" s="61"/>
      <c r="D55" s="3"/>
      <c r="E55" s="3"/>
      <c r="F55" s="61" t="s">
        <v>292</v>
      </c>
      <c r="G55" s="3" t="s">
        <v>257</v>
      </c>
      <c r="H55" s="62"/>
      <c r="I55" s="2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1">
        <f t="shared" ca="1" si="1"/>
        <v>55</v>
      </c>
      <c r="C56" s="61"/>
      <c r="D56" s="3"/>
      <c r="E56" s="3"/>
      <c r="F56" s="61" t="s">
        <v>292</v>
      </c>
      <c r="G56" s="3" t="s">
        <v>259</v>
      </c>
      <c r="H56" s="62"/>
      <c r="I56" s="21">
        <v>213718057.47463903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1">
        <f t="shared" ca="1" si="1"/>
        <v>56</v>
      </c>
      <c r="C57" s="61"/>
      <c r="D57" s="3"/>
      <c r="E57" s="3"/>
      <c r="F57" s="61" t="s">
        <v>292</v>
      </c>
      <c r="G57" s="3" t="s">
        <v>199</v>
      </c>
      <c r="H57" s="62"/>
      <c r="I57" s="2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1">
        <f t="shared" ca="1" si="1"/>
        <v>57</v>
      </c>
      <c r="C58" s="61"/>
      <c r="D58" s="3"/>
      <c r="E58" s="3"/>
      <c r="F58" s="3"/>
      <c r="G58" s="3"/>
      <c r="H58" s="62" t="s">
        <v>34</v>
      </c>
      <c r="I58" s="13">
        <v>240102449.67175642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1">
        <f t="shared" ca="1" si="1"/>
        <v>58</v>
      </c>
      <c r="C59" s="61"/>
      <c r="D59" s="3"/>
      <c r="E59" s="3"/>
      <c r="F59" s="3"/>
      <c r="G59" s="3"/>
      <c r="H59" s="62"/>
      <c r="I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1">
        <f t="shared" ca="1" si="1"/>
        <v>59</v>
      </c>
      <c r="C60" s="61">
        <v>314</v>
      </c>
      <c r="D60" s="3" t="s">
        <v>37</v>
      </c>
      <c r="E60" s="3"/>
      <c r="F60" s="3"/>
      <c r="G60" s="3"/>
      <c r="H60" s="62"/>
      <c r="I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1">
        <f t="shared" ca="1" si="1"/>
        <v>60</v>
      </c>
      <c r="C61" s="61"/>
      <c r="D61" s="3"/>
      <c r="E61" s="3"/>
      <c r="F61" s="61" t="s">
        <v>292</v>
      </c>
      <c r="G61" s="3" t="s">
        <v>256</v>
      </c>
      <c r="H61" s="62"/>
      <c r="I61" s="2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1">
        <f t="shared" ref="A62:A126" ca="1" si="2">OFFSET(A62,-1,)+1</f>
        <v>61</v>
      </c>
      <c r="C62" s="61"/>
      <c r="D62" s="3"/>
      <c r="E62" s="3"/>
      <c r="F62" s="61" t="s">
        <v>292</v>
      </c>
      <c r="G62" s="3" t="s">
        <v>260</v>
      </c>
      <c r="H62" s="62"/>
      <c r="I62" s="2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1">
        <f t="shared" ca="1" si="2"/>
        <v>62</v>
      </c>
      <c r="C63" s="61"/>
      <c r="D63" s="3"/>
      <c r="E63" s="3"/>
      <c r="F63" s="61" t="s">
        <v>292</v>
      </c>
      <c r="G63" s="3" t="s">
        <v>26</v>
      </c>
      <c r="H63" s="62"/>
      <c r="I63" s="2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1">
        <f t="shared" ca="1" si="2"/>
        <v>63</v>
      </c>
      <c r="C64" s="61"/>
      <c r="D64" s="3"/>
      <c r="E64" s="3"/>
      <c r="F64" s="61" t="s">
        <v>292</v>
      </c>
      <c r="G64" s="3" t="s">
        <v>255</v>
      </c>
      <c r="H64" s="62"/>
      <c r="I64" s="21">
        <v>8433648.9468340278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1">
        <f t="shared" ca="1" si="2"/>
        <v>64</v>
      </c>
      <c r="C65" s="61"/>
      <c r="D65" s="3"/>
      <c r="E65" s="3"/>
      <c r="F65" s="61" t="s">
        <v>292</v>
      </c>
      <c r="G65" s="3" t="s">
        <v>257</v>
      </c>
      <c r="H65" s="62"/>
      <c r="I65" s="2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1">
        <f t="shared" ca="1" si="2"/>
        <v>65</v>
      </c>
      <c r="C66" s="61"/>
      <c r="D66" s="3"/>
      <c r="E66" s="3"/>
      <c r="F66" s="61" t="s">
        <v>292</v>
      </c>
      <c r="G66" s="3" t="s">
        <v>259</v>
      </c>
      <c r="H66" s="62"/>
      <c r="I66" s="21">
        <v>44354626.926131696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1">
        <f t="shared" ca="1" si="2"/>
        <v>66</v>
      </c>
      <c r="C67" s="61"/>
      <c r="D67" s="3"/>
      <c r="E67" s="3"/>
      <c r="F67" s="61" t="s">
        <v>292</v>
      </c>
      <c r="G67" s="3" t="s">
        <v>257</v>
      </c>
      <c r="H67" s="62"/>
      <c r="I67" s="2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1">
        <f t="shared" ca="1" si="2"/>
        <v>67</v>
      </c>
      <c r="C68" s="61"/>
      <c r="D68" s="3"/>
      <c r="E68" s="3"/>
      <c r="F68" s="3"/>
      <c r="G68" s="3"/>
      <c r="H68" s="62" t="s">
        <v>34</v>
      </c>
      <c r="I68" s="13">
        <v>52788275.872965723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1">
        <f t="shared" ca="1" si="2"/>
        <v>68</v>
      </c>
      <c r="C69" s="61"/>
      <c r="D69" s="3"/>
      <c r="E69" s="3"/>
      <c r="F69" s="3"/>
      <c r="G69" s="3"/>
      <c r="H69" s="62"/>
      <c r="I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1">
        <f t="shared" ca="1" si="2"/>
        <v>69</v>
      </c>
      <c r="C70" s="61">
        <v>315</v>
      </c>
      <c r="D70" s="3" t="s">
        <v>38</v>
      </c>
      <c r="E70" s="3"/>
      <c r="F70" s="3"/>
      <c r="G70" s="3"/>
      <c r="H70" s="62"/>
      <c r="I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1">
        <f t="shared" ca="1" si="2"/>
        <v>70</v>
      </c>
      <c r="C71" s="61"/>
      <c r="D71" s="3"/>
      <c r="E71" s="3"/>
      <c r="F71" s="61" t="s">
        <v>292</v>
      </c>
      <c r="G71" s="3" t="s">
        <v>256</v>
      </c>
      <c r="H71" s="62"/>
      <c r="I71" s="2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1">
        <f t="shared" ca="1" si="2"/>
        <v>71</v>
      </c>
      <c r="C72" s="61"/>
      <c r="D72" s="3"/>
      <c r="E72" s="3"/>
      <c r="F72" s="61" t="s">
        <v>292</v>
      </c>
      <c r="G72" s="3" t="s">
        <v>260</v>
      </c>
      <c r="H72" s="62"/>
      <c r="I72" s="2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1">
        <f t="shared" ca="1" si="2"/>
        <v>72</v>
      </c>
      <c r="C73" s="61"/>
      <c r="D73" s="3"/>
      <c r="E73" s="3"/>
      <c r="F73" s="61" t="s">
        <v>292</v>
      </c>
      <c r="G73" s="3" t="s">
        <v>26</v>
      </c>
      <c r="H73" s="62"/>
      <c r="I73" s="2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1">
        <f t="shared" ca="1" si="2"/>
        <v>73</v>
      </c>
      <c r="C74" s="61"/>
      <c r="D74" s="3"/>
      <c r="E74" s="3"/>
      <c r="F74" s="61" t="s">
        <v>292</v>
      </c>
      <c r="G74" s="3" t="s">
        <v>255</v>
      </c>
      <c r="H74" s="62"/>
      <c r="I74" s="21">
        <v>2020144.3116014795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1">
        <f t="shared" ca="1" si="2"/>
        <v>74</v>
      </c>
      <c r="C75" s="61"/>
      <c r="D75" s="3"/>
      <c r="E75" s="3"/>
      <c r="F75" s="61" t="s">
        <v>292</v>
      </c>
      <c r="G75" s="3" t="s">
        <v>257</v>
      </c>
      <c r="H75" s="62"/>
      <c r="I75" s="2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1">
        <f t="shared" ca="1" si="2"/>
        <v>75</v>
      </c>
      <c r="C76" s="61"/>
      <c r="D76" s="3"/>
      <c r="E76" s="3"/>
      <c r="F76" s="61" t="s">
        <v>292</v>
      </c>
      <c r="G76" s="3" t="s">
        <v>259</v>
      </c>
      <c r="H76" s="62"/>
      <c r="I76" s="21">
        <v>13106040.057375623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1">
        <f t="shared" ca="1" si="2"/>
        <v>76</v>
      </c>
      <c r="C77" s="61"/>
      <c r="D77" s="3"/>
      <c r="E77" s="3"/>
      <c r="F77" s="61" t="s">
        <v>292</v>
      </c>
      <c r="G77" s="3" t="s">
        <v>257</v>
      </c>
      <c r="H77" s="62"/>
      <c r="I77" s="2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1">
        <f t="shared" ca="1" si="2"/>
        <v>77</v>
      </c>
      <c r="C78" s="61"/>
      <c r="D78" s="3"/>
      <c r="E78" s="3"/>
      <c r="F78" s="3"/>
      <c r="G78" s="3"/>
      <c r="H78" s="62" t="s">
        <v>34</v>
      </c>
      <c r="I78" s="13">
        <v>15126184.368977103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1">
        <f t="shared" ca="1" si="2"/>
        <v>78</v>
      </c>
      <c r="C79" s="61"/>
      <c r="D79" s="3"/>
      <c r="E79" s="3"/>
      <c r="F79" s="3"/>
      <c r="G79" s="3"/>
      <c r="H79" s="62"/>
      <c r="I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1">
        <f t="shared" ca="1" si="2"/>
        <v>79</v>
      </c>
      <c r="C80" s="61"/>
      <c r="D80" s="3"/>
      <c r="E80" s="63"/>
      <c r="F80" s="3"/>
      <c r="G80" s="3"/>
      <c r="H80" s="62"/>
      <c r="I80" s="16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1">
        <f t="shared" ca="1" si="2"/>
        <v>80</v>
      </c>
      <c r="C81" s="64"/>
      <c r="D81" s="65"/>
      <c r="E81" s="66"/>
      <c r="F81" s="3"/>
      <c r="G81" s="65"/>
      <c r="H81" s="67"/>
      <c r="I81" s="18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1">
        <f t="shared" ca="1" si="2"/>
        <v>81</v>
      </c>
      <c r="C82" s="61">
        <v>316</v>
      </c>
      <c r="D82" s="3" t="s">
        <v>39</v>
      </c>
      <c r="E82" s="3"/>
      <c r="F82" s="3"/>
      <c r="G82" s="3"/>
      <c r="H82" s="62"/>
      <c r="I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1">
        <f t="shared" ca="1" si="2"/>
        <v>82</v>
      </c>
      <c r="C83" s="61"/>
      <c r="D83" s="3"/>
      <c r="E83" s="3"/>
      <c r="F83" s="61" t="s">
        <v>292</v>
      </c>
      <c r="G83" s="3" t="s">
        <v>256</v>
      </c>
      <c r="H83" s="62"/>
      <c r="I83" s="2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1">
        <f t="shared" ca="1" si="2"/>
        <v>83</v>
      </c>
      <c r="C84" s="61"/>
      <c r="D84" s="3"/>
      <c r="E84" s="3"/>
      <c r="F84" s="61" t="s">
        <v>292</v>
      </c>
      <c r="G84" s="3" t="s">
        <v>260</v>
      </c>
      <c r="H84" s="62"/>
      <c r="I84" s="2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1">
        <f t="shared" ca="1" si="2"/>
        <v>84</v>
      </c>
      <c r="C85" s="61"/>
      <c r="D85" s="3"/>
      <c r="E85" s="3"/>
      <c r="F85" s="61" t="s">
        <v>292</v>
      </c>
      <c r="G85" s="3" t="s">
        <v>26</v>
      </c>
      <c r="H85" s="62"/>
      <c r="I85" s="2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1">
        <f t="shared" ca="1" si="2"/>
        <v>85</v>
      </c>
      <c r="C86" s="61"/>
      <c r="D86" s="3"/>
      <c r="E86" s="3"/>
      <c r="F86" s="61" t="s">
        <v>292</v>
      </c>
      <c r="G86" s="3" t="s">
        <v>255</v>
      </c>
      <c r="H86" s="62"/>
      <c r="I86" s="21">
        <v>89598.60029406652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1">
        <f t="shared" ca="1" si="2"/>
        <v>86</v>
      </c>
      <c r="C87" s="61"/>
      <c r="D87" s="3"/>
      <c r="E87" s="3"/>
      <c r="F87" s="61" t="s">
        <v>292</v>
      </c>
      <c r="G87" s="3" t="s">
        <v>257</v>
      </c>
      <c r="H87" s="62"/>
      <c r="I87" s="2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1">
        <f t="shared" ca="1" si="2"/>
        <v>87</v>
      </c>
      <c r="C88" s="61"/>
      <c r="D88" s="3"/>
      <c r="E88" s="3"/>
      <c r="F88" s="61" t="s">
        <v>292</v>
      </c>
      <c r="G88" s="3" t="s">
        <v>259</v>
      </c>
      <c r="H88" s="62"/>
      <c r="I88" s="21">
        <v>1112389.5488820495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1">
        <f t="shared" ca="1" si="2"/>
        <v>88</v>
      </c>
      <c r="C89" s="61"/>
      <c r="D89" s="3"/>
      <c r="E89" s="3"/>
      <c r="F89" s="61" t="s">
        <v>292</v>
      </c>
      <c r="G89" s="3" t="s">
        <v>257</v>
      </c>
      <c r="H89" s="62"/>
      <c r="I89" s="2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1">
        <f t="shared" ca="1" si="2"/>
        <v>89</v>
      </c>
      <c r="C90" s="61"/>
      <c r="D90" s="3"/>
      <c r="E90" s="3"/>
      <c r="F90" s="3"/>
      <c r="G90" s="3"/>
      <c r="H90" s="62" t="s">
        <v>34</v>
      </c>
      <c r="I90" s="13">
        <v>1201988.1491761161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1">
        <f t="shared" ca="1" si="2"/>
        <v>90</v>
      </c>
      <c r="C91" s="61"/>
      <c r="D91" s="3"/>
      <c r="E91" s="3"/>
      <c r="F91" s="3"/>
      <c r="G91" s="3"/>
      <c r="H91" s="62"/>
      <c r="I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1">
        <f t="shared" ca="1" si="2"/>
        <v>91</v>
      </c>
      <c r="C92" s="61">
        <v>317</v>
      </c>
      <c r="D92" s="3" t="s">
        <v>40</v>
      </c>
      <c r="E92" s="3"/>
      <c r="F92" s="3"/>
      <c r="G92" s="3"/>
      <c r="H92" s="62"/>
      <c r="I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1">
        <f t="shared" ca="1" si="2"/>
        <v>92</v>
      </c>
      <c r="C93" s="61"/>
      <c r="D93" s="3"/>
      <c r="E93" s="3"/>
      <c r="F93" s="61" t="s">
        <v>292</v>
      </c>
      <c r="G93" s="3" t="s">
        <v>199</v>
      </c>
      <c r="H93" s="62"/>
      <c r="I93" s="2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1">
        <f t="shared" ca="1" si="2"/>
        <v>93</v>
      </c>
      <c r="C94" s="61"/>
      <c r="D94" s="3"/>
      <c r="E94" s="3"/>
      <c r="F94" s="3"/>
      <c r="G94" s="3"/>
      <c r="H94" s="62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1">
        <f t="shared" ca="1" si="2"/>
        <v>94</v>
      </c>
      <c r="C95" s="61"/>
      <c r="D95" s="3"/>
      <c r="E95" s="3"/>
      <c r="F95" s="3"/>
      <c r="G95" s="3"/>
      <c r="H95" s="62"/>
      <c r="I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1">
        <f t="shared" ca="1" si="2"/>
        <v>95</v>
      </c>
      <c r="C96" s="61" t="s">
        <v>41</v>
      </c>
      <c r="D96" s="3" t="s">
        <v>42</v>
      </c>
      <c r="E96" s="3"/>
      <c r="F96" s="3"/>
      <c r="G96" s="3"/>
      <c r="H96" s="62"/>
      <c r="I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1">
        <f t="shared" ca="1" si="2"/>
        <v>96</v>
      </c>
      <c r="C97" s="61"/>
      <c r="D97" s="3"/>
      <c r="E97" s="3"/>
      <c r="F97" s="61" t="s">
        <v>292</v>
      </c>
      <c r="G97" s="3" t="s">
        <v>255</v>
      </c>
      <c r="H97" s="62"/>
      <c r="I97" s="2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1">
        <f t="shared" ca="1" si="2"/>
        <v>97</v>
      </c>
      <c r="C98" s="61"/>
      <c r="D98" s="3"/>
      <c r="E98" s="3"/>
      <c r="F98" s="61" t="s">
        <v>292</v>
      </c>
      <c r="G98" s="3" t="s">
        <v>257</v>
      </c>
      <c r="H98" s="62"/>
      <c r="I98" s="2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1">
        <f t="shared" ca="1" si="2"/>
        <v>98</v>
      </c>
      <c r="C99" s="61"/>
      <c r="D99" s="3"/>
      <c r="E99" s="3"/>
      <c r="F99" s="61" t="s">
        <v>292</v>
      </c>
      <c r="G99" s="3" t="s">
        <v>26</v>
      </c>
      <c r="H99" s="62"/>
      <c r="I99" s="21">
        <v>4110053.1963166879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1">
        <f t="shared" ca="1" si="2"/>
        <v>99</v>
      </c>
      <c r="C100" s="61"/>
      <c r="D100" s="3"/>
      <c r="E100" s="3"/>
      <c r="F100" s="3"/>
      <c r="G100" s="3"/>
      <c r="H100" s="62"/>
      <c r="I100" s="13">
        <v>4229412.4008043846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1">
        <f t="shared" ca="1" si="2"/>
        <v>100</v>
      </c>
      <c r="C101" s="61"/>
      <c r="D101" s="3"/>
      <c r="E101" s="3"/>
      <c r="F101" s="3"/>
      <c r="G101" s="3"/>
      <c r="H101" s="62"/>
      <c r="I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1">
        <f t="shared" ca="1" si="2"/>
        <v>101</v>
      </c>
      <c r="C102" s="61"/>
      <c r="D102" s="3"/>
      <c r="E102" s="3"/>
      <c r="F102" s="3"/>
      <c r="G102" s="3"/>
      <c r="H102" s="62"/>
      <c r="I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1">
        <f t="shared" ca="1" si="2"/>
        <v>102</v>
      </c>
      <c r="C103" s="68" t="s">
        <v>43</v>
      </c>
      <c r="D103" s="3"/>
      <c r="E103" s="3"/>
      <c r="F103" s="3"/>
      <c r="G103" s="3"/>
      <c r="H103" s="62" t="s">
        <v>34</v>
      </c>
      <c r="I103" s="14">
        <v>359501851.92824537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1">
        <f t="shared" ca="1" si="2"/>
        <v>103</v>
      </c>
      <c r="C104" s="61"/>
      <c r="D104" s="3"/>
      <c r="E104" s="3"/>
      <c r="F104" s="3"/>
      <c r="G104" s="3"/>
      <c r="H104" s="62"/>
      <c r="I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1">
        <f t="shared" ca="1" si="2"/>
        <v>104</v>
      </c>
      <c r="C105" s="61"/>
      <c r="D105" s="3"/>
      <c r="E105" s="3"/>
      <c r="F105" s="3"/>
      <c r="G105" s="3"/>
      <c r="H105" s="62"/>
      <c r="I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1">
        <f t="shared" ca="1" si="2"/>
        <v>105</v>
      </c>
      <c r="C106" s="61" t="s">
        <v>44</v>
      </c>
      <c r="D106" s="3"/>
      <c r="E106" s="3"/>
      <c r="F106" s="3"/>
      <c r="G106" s="3"/>
      <c r="H106" s="62"/>
      <c r="I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1">
        <f t="shared" ca="1" si="2"/>
        <v>106</v>
      </c>
      <c r="C107" s="61"/>
      <c r="D107" s="3"/>
      <c r="E107" s="3" t="s">
        <v>199</v>
      </c>
      <c r="F107" s="3"/>
      <c r="G107" s="3"/>
      <c r="H107" s="62"/>
      <c r="I107" s="2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1">
        <f t="shared" ca="1" si="2"/>
        <v>107</v>
      </c>
      <c r="C108" s="61"/>
      <c r="D108" s="3"/>
      <c r="E108" s="3" t="s">
        <v>259</v>
      </c>
      <c r="F108" s="3"/>
      <c r="G108" s="3"/>
      <c r="H108" s="62"/>
      <c r="I108" s="21">
        <v>304381272.50853425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1">
        <f t="shared" ca="1" si="2"/>
        <v>108</v>
      </c>
      <c r="C109" s="61"/>
      <c r="D109" s="3"/>
      <c r="E109" s="3" t="s">
        <v>262</v>
      </c>
      <c r="F109" s="3"/>
      <c r="G109" s="3"/>
      <c r="H109" s="62"/>
      <c r="I109" s="2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1">
        <f t="shared" ca="1" si="2"/>
        <v>109</v>
      </c>
      <c r="C110" s="61"/>
      <c r="D110" s="3"/>
      <c r="E110" s="63" t="s">
        <v>26</v>
      </c>
      <c r="F110" s="3"/>
      <c r="G110" s="3"/>
      <c r="H110" s="62"/>
      <c r="I110" s="21">
        <v>4110053.1963166879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1">
        <f t="shared" ca="1" si="2"/>
        <v>110</v>
      </c>
      <c r="C111" s="61"/>
      <c r="D111" s="3"/>
      <c r="E111" s="3" t="s">
        <v>255</v>
      </c>
      <c r="F111" s="61"/>
      <c r="G111" s="3"/>
      <c r="H111" s="62"/>
      <c r="I111" s="21">
        <v>51010526.223394498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1">
        <f t="shared" ca="1" si="2"/>
        <v>111</v>
      </c>
      <c r="C112" s="61"/>
      <c r="D112" s="3"/>
      <c r="E112" s="3" t="s">
        <v>257</v>
      </c>
      <c r="F112" s="61"/>
      <c r="G112" s="3"/>
      <c r="H112" s="62"/>
      <c r="I112" s="2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1">
        <f t="shared" ca="1" si="2"/>
        <v>112</v>
      </c>
      <c r="C113" s="61"/>
      <c r="D113" s="3"/>
      <c r="E113" s="61" t="s">
        <v>268</v>
      </c>
      <c r="F113" s="3"/>
      <c r="G113" s="3"/>
      <c r="H113" s="62"/>
      <c r="I113" s="2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1">
        <f t="shared" ca="1" si="2"/>
        <v>113</v>
      </c>
      <c r="C114" s="61" t="s">
        <v>45</v>
      </c>
      <c r="D114" s="3"/>
      <c r="E114" s="3"/>
      <c r="F114" s="3"/>
      <c r="G114" s="3"/>
      <c r="H114" s="62" t="s">
        <v>34</v>
      </c>
      <c r="I114" s="20">
        <v>359501851.92824543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1">
        <f t="shared" ca="1" si="2"/>
        <v>114</v>
      </c>
      <c r="C115" s="61">
        <v>320</v>
      </c>
      <c r="D115" s="3" t="s">
        <v>33</v>
      </c>
      <c r="E115" s="3"/>
      <c r="F115" s="3"/>
      <c r="G115" s="3"/>
      <c r="H115" s="62"/>
      <c r="I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1">
        <f t="shared" ca="1" si="2"/>
        <v>115</v>
      </c>
      <c r="C116" s="61"/>
      <c r="D116" s="3"/>
      <c r="E116" s="3"/>
      <c r="F116" s="61" t="s">
        <v>292</v>
      </c>
      <c r="G116" s="3" t="s">
        <v>256</v>
      </c>
      <c r="H116" s="62"/>
      <c r="I116" s="2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1">
        <f t="shared" ca="1" si="2"/>
        <v>116</v>
      </c>
      <c r="C117" s="61"/>
      <c r="D117" s="3"/>
      <c r="E117" s="3"/>
      <c r="F117" s="61" t="s">
        <v>292</v>
      </c>
      <c r="G117" s="3" t="s">
        <v>26</v>
      </c>
      <c r="H117" s="62"/>
      <c r="I117" s="2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1">
        <f t="shared" ca="1" si="2"/>
        <v>117</v>
      </c>
      <c r="C118" s="61"/>
      <c r="D118" s="3"/>
      <c r="E118" s="3"/>
      <c r="F118" s="3"/>
      <c r="G118" s="3"/>
      <c r="H118" s="62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1">
        <f t="shared" ca="1" si="2"/>
        <v>118</v>
      </c>
      <c r="C119" s="61"/>
      <c r="D119" s="3"/>
      <c r="E119" s="3"/>
      <c r="F119" s="3"/>
      <c r="G119" s="3"/>
      <c r="H119" s="62"/>
      <c r="I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1">
        <f t="shared" ca="1" si="2"/>
        <v>119</v>
      </c>
      <c r="C120" s="61">
        <v>321</v>
      </c>
      <c r="D120" s="3" t="s">
        <v>35</v>
      </c>
      <c r="E120" s="3"/>
      <c r="F120" s="3"/>
      <c r="G120" s="3"/>
      <c r="H120" s="62"/>
      <c r="I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1">
        <f t="shared" ca="1" si="2"/>
        <v>120</v>
      </c>
      <c r="C121" s="61"/>
      <c r="D121" s="3"/>
      <c r="E121" s="3"/>
      <c r="F121" s="61" t="s">
        <v>292</v>
      </c>
      <c r="G121" s="3" t="s">
        <v>256</v>
      </c>
      <c r="H121" s="62"/>
      <c r="I121" s="2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1">
        <f t="shared" ca="1" si="2"/>
        <v>121</v>
      </c>
      <c r="C122" s="61"/>
      <c r="D122" s="3"/>
      <c r="E122" s="3"/>
      <c r="F122" s="61" t="s">
        <v>292</v>
      </c>
      <c r="G122" s="3" t="s">
        <v>26</v>
      </c>
      <c r="H122" s="62"/>
      <c r="I122" s="2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1">
        <f t="shared" ca="1" si="2"/>
        <v>122</v>
      </c>
      <c r="C123" s="61"/>
      <c r="D123" s="3"/>
      <c r="E123" s="3"/>
      <c r="F123" s="3"/>
      <c r="G123" s="3"/>
      <c r="H123" s="62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1">
        <f t="shared" ca="1" si="2"/>
        <v>123</v>
      </c>
      <c r="C124" s="61"/>
      <c r="D124" s="3"/>
      <c r="E124" s="3"/>
      <c r="F124" s="3"/>
      <c r="G124" s="3"/>
      <c r="H124" s="62"/>
      <c r="I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1">
        <f t="shared" ca="1" si="2"/>
        <v>124</v>
      </c>
      <c r="C125" s="61">
        <v>322</v>
      </c>
      <c r="D125" s="3" t="s">
        <v>46</v>
      </c>
      <c r="E125" s="3"/>
      <c r="F125" s="3"/>
      <c r="G125" s="3"/>
      <c r="H125" s="62"/>
      <c r="I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1">
        <f t="shared" ca="1" si="2"/>
        <v>125</v>
      </c>
      <c r="C126" s="61"/>
      <c r="D126" s="3"/>
      <c r="E126" s="3"/>
      <c r="F126" s="61" t="s">
        <v>292</v>
      </c>
      <c r="G126" s="3" t="s">
        <v>256</v>
      </c>
      <c r="H126" s="62"/>
      <c r="I126" s="2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1">
        <f t="shared" ref="A127:A190" ca="1" si="3">OFFSET(A127,-1,)+1</f>
        <v>126</v>
      </c>
      <c r="C127" s="61"/>
      <c r="D127" s="3"/>
      <c r="E127" s="3"/>
      <c r="F127" s="61" t="s">
        <v>292</v>
      </c>
      <c r="G127" s="3" t="s">
        <v>26</v>
      </c>
      <c r="H127" s="62"/>
      <c r="I127" s="2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1">
        <f t="shared" ca="1" si="3"/>
        <v>127</v>
      </c>
      <c r="C128" s="61"/>
      <c r="D128" s="3"/>
      <c r="E128" s="3"/>
      <c r="F128" s="3"/>
      <c r="G128" s="3"/>
      <c r="H128" s="62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1">
        <f t="shared" ca="1" si="3"/>
        <v>128</v>
      </c>
      <c r="C129" s="61"/>
      <c r="D129" s="3"/>
      <c r="E129" s="3"/>
      <c r="F129" s="3"/>
      <c r="G129" s="3"/>
      <c r="H129" s="62"/>
      <c r="I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1">
        <f t="shared" ca="1" si="3"/>
        <v>129</v>
      </c>
      <c r="C130" s="61">
        <v>323</v>
      </c>
      <c r="D130" s="3" t="s">
        <v>37</v>
      </c>
      <c r="E130" s="3"/>
      <c r="F130" s="3"/>
      <c r="G130" s="3"/>
      <c r="H130" s="62"/>
      <c r="I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1">
        <f t="shared" ca="1" si="3"/>
        <v>130</v>
      </c>
      <c r="C131" s="61"/>
      <c r="D131" s="3"/>
      <c r="E131" s="3"/>
      <c r="F131" s="61" t="s">
        <v>292</v>
      </c>
      <c r="G131" s="3" t="s">
        <v>256</v>
      </c>
      <c r="H131" s="62"/>
      <c r="I131" s="2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1">
        <f t="shared" ca="1" si="3"/>
        <v>131</v>
      </c>
      <c r="C132" s="61"/>
      <c r="D132" s="3"/>
      <c r="E132" s="3"/>
      <c r="F132" s="61" t="s">
        <v>292</v>
      </c>
      <c r="G132" s="3" t="s">
        <v>26</v>
      </c>
      <c r="H132" s="62"/>
      <c r="I132" s="2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1">
        <f t="shared" ca="1" si="3"/>
        <v>132</v>
      </c>
      <c r="C133" s="61"/>
      <c r="D133" s="3"/>
      <c r="E133" s="3"/>
      <c r="F133" s="3"/>
      <c r="G133" s="3"/>
      <c r="H133" s="62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1">
        <f t="shared" ca="1" si="3"/>
        <v>133</v>
      </c>
      <c r="C134" s="61"/>
      <c r="D134" s="3"/>
      <c r="E134" s="3"/>
      <c r="F134" s="3"/>
      <c r="G134" s="3"/>
      <c r="H134" s="62"/>
      <c r="I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1">
        <f t="shared" ca="1" si="3"/>
        <v>134</v>
      </c>
      <c r="C135" s="61">
        <v>324</v>
      </c>
      <c r="D135" s="3" t="s">
        <v>33</v>
      </c>
      <c r="E135" s="3"/>
      <c r="F135" s="3"/>
      <c r="G135" s="3"/>
      <c r="H135" s="62"/>
      <c r="I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1">
        <f t="shared" ca="1" si="3"/>
        <v>135</v>
      </c>
      <c r="C136" s="61"/>
      <c r="D136" s="3"/>
      <c r="E136" s="3"/>
      <c r="F136" s="61" t="s">
        <v>292</v>
      </c>
      <c r="G136" s="3" t="s">
        <v>256</v>
      </c>
      <c r="H136" s="62"/>
      <c r="I136" s="2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1">
        <f t="shared" ca="1" si="3"/>
        <v>136</v>
      </c>
      <c r="C137" s="61"/>
      <c r="D137" s="3"/>
      <c r="E137" s="3"/>
      <c r="F137" s="61" t="s">
        <v>292</v>
      </c>
      <c r="G137" s="3" t="s">
        <v>26</v>
      </c>
      <c r="H137" s="62"/>
      <c r="I137" s="2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1">
        <f t="shared" ca="1" si="3"/>
        <v>137</v>
      </c>
      <c r="C138" s="61"/>
      <c r="D138" s="3"/>
      <c r="E138" s="3"/>
      <c r="F138" s="3"/>
      <c r="G138" s="3"/>
      <c r="H138" s="62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1">
        <f t="shared" ca="1" si="3"/>
        <v>138</v>
      </c>
      <c r="C139" s="61"/>
      <c r="D139" s="3"/>
      <c r="E139" s="3"/>
      <c r="F139" s="3"/>
      <c r="G139" s="3"/>
      <c r="H139" s="62"/>
      <c r="I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1">
        <f t="shared" ca="1" si="3"/>
        <v>139</v>
      </c>
      <c r="C140" s="61">
        <v>325</v>
      </c>
      <c r="D140" s="3" t="s">
        <v>47</v>
      </c>
      <c r="E140" s="3"/>
      <c r="F140" s="3"/>
      <c r="G140" s="3"/>
      <c r="H140" s="62"/>
      <c r="I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1">
        <f t="shared" ca="1" si="3"/>
        <v>140</v>
      </c>
      <c r="C141" s="61"/>
      <c r="D141" s="3"/>
      <c r="E141" s="3"/>
      <c r="F141" s="61" t="s">
        <v>292</v>
      </c>
      <c r="G141" s="3" t="s">
        <v>256</v>
      </c>
      <c r="H141" s="62"/>
      <c r="I141" s="2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1">
        <f t="shared" ca="1" si="3"/>
        <v>141</v>
      </c>
      <c r="C142" s="61"/>
      <c r="D142" s="3"/>
      <c r="E142" s="3"/>
      <c r="F142" s="61" t="s">
        <v>292</v>
      </c>
      <c r="G142" s="3" t="s">
        <v>26</v>
      </c>
      <c r="H142" s="62"/>
      <c r="I142" s="2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1">
        <f t="shared" ca="1" si="3"/>
        <v>142</v>
      </c>
      <c r="C143" s="61"/>
      <c r="D143" s="3"/>
      <c r="E143" s="3"/>
      <c r="F143" s="3"/>
      <c r="G143" s="3"/>
      <c r="H143" s="62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1">
        <f t="shared" ca="1" si="3"/>
        <v>143</v>
      </c>
      <c r="C144" s="61"/>
      <c r="D144" s="3"/>
      <c r="E144" s="3"/>
      <c r="F144" s="3"/>
      <c r="G144" s="3"/>
      <c r="H144" s="62"/>
      <c r="I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1">
        <f t="shared" ca="1" si="3"/>
        <v>144</v>
      </c>
      <c r="C145" s="61"/>
      <c r="D145" s="3"/>
      <c r="E145" s="3"/>
      <c r="F145" s="3"/>
      <c r="G145" s="3"/>
      <c r="H145" s="62"/>
      <c r="I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1">
        <f t="shared" ca="1" si="3"/>
        <v>145</v>
      </c>
      <c r="C146" s="61" t="s">
        <v>48</v>
      </c>
      <c r="D146" s="3" t="s">
        <v>49</v>
      </c>
      <c r="E146" s="3"/>
      <c r="F146" s="3"/>
      <c r="G146" s="3"/>
      <c r="H146" s="62"/>
      <c r="I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1">
        <f t="shared" ca="1" si="3"/>
        <v>146</v>
      </c>
      <c r="C147" s="61"/>
      <c r="D147" s="3"/>
      <c r="E147" s="3"/>
      <c r="F147" s="61" t="s">
        <v>292</v>
      </c>
      <c r="G147" s="3" t="s">
        <v>26</v>
      </c>
      <c r="H147" s="62"/>
      <c r="I147" s="2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1">
        <f t="shared" ca="1" si="3"/>
        <v>147</v>
      </c>
      <c r="C148" s="61"/>
      <c r="D148" s="3"/>
      <c r="E148" s="3"/>
      <c r="F148" s="3"/>
      <c r="G148" s="3"/>
      <c r="H148" s="62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1">
        <f t="shared" ca="1" si="3"/>
        <v>148</v>
      </c>
      <c r="C149" s="61"/>
      <c r="D149" s="3"/>
      <c r="E149" s="3"/>
      <c r="F149" s="3"/>
      <c r="G149" s="3"/>
      <c r="H149" s="62"/>
      <c r="I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1">
        <f t="shared" ca="1" si="3"/>
        <v>149</v>
      </c>
      <c r="C150" s="61"/>
      <c r="D150" s="3"/>
      <c r="E150" s="3"/>
      <c r="F150" s="3"/>
      <c r="G150" s="3"/>
      <c r="H150" s="62"/>
      <c r="I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1">
        <f t="shared" ca="1" si="3"/>
        <v>150</v>
      </c>
      <c r="C151" s="68" t="s">
        <v>50</v>
      </c>
      <c r="D151" s="3"/>
      <c r="E151" s="3"/>
      <c r="F151" s="3"/>
      <c r="G151" s="3"/>
      <c r="H151" s="69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1">
        <f t="shared" ca="1" si="3"/>
        <v>151</v>
      </c>
      <c r="C152" s="61"/>
      <c r="D152" s="3"/>
      <c r="E152" s="3"/>
      <c r="F152" s="3"/>
      <c r="G152" s="3"/>
      <c r="H152" s="62"/>
      <c r="I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1">
        <f t="shared" ca="1" si="3"/>
        <v>152</v>
      </c>
      <c r="C153" s="61"/>
      <c r="D153" s="3"/>
      <c r="E153" s="63"/>
      <c r="F153" s="3"/>
      <c r="G153" s="3"/>
      <c r="H153" s="62"/>
      <c r="I153" s="16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1">
        <f t="shared" ca="1" si="3"/>
        <v>153</v>
      </c>
      <c r="C154" s="64"/>
      <c r="D154" s="65"/>
      <c r="E154" s="66"/>
      <c r="F154" s="3"/>
      <c r="G154" s="65"/>
      <c r="H154" s="67"/>
      <c r="I154" s="18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1">
        <f t="shared" ca="1" si="3"/>
        <v>154</v>
      </c>
      <c r="C155" s="61" t="s">
        <v>51</v>
      </c>
      <c r="D155" s="3"/>
      <c r="E155" s="3"/>
      <c r="F155" s="3"/>
      <c r="G155" s="3"/>
      <c r="H155" s="62"/>
      <c r="I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1">
        <f t="shared" ca="1" si="3"/>
        <v>155</v>
      </c>
      <c r="C156" s="61"/>
      <c r="D156" s="3"/>
      <c r="E156" s="3" t="s">
        <v>256</v>
      </c>
      <c r="F156" s="3"/>
      <c r="G156" s="3"/>
      <c r="H156" s="62"/>
      <c r="I156" s="2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1">
        <f t="shared" ca="1" si="3"/>
        <v>156</v>
      </c>
      <c r="C157" s="61"/>
      <c r="D157" s="3"/>
      <c r="E157" s="3" t="s">
        <v>260</v>
      </c>
      <c r="F157" s="3"/>
      <c r="G157" s="3"/>
      <c r="H157" s="62"/>
      <c r="I157" s="2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1">
        <f t="shared" ca="1" si="3"/>
        <v>157</v>
      </c>
      <c r="C158" s="61"/>
      <c r="D158" s="3"/>
      <c r="E158" s="3" t="s">
        <v>26</v>
      </c>
      <c r="F158" s="3"/>
      <c r="G158" s="3"/>
      <c r="H158" s="62"/>
      <c r="I158" s="2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1">
        <f t="shared" ca="1" si="3"/>
        <v>158</v>
      </c>
      <c r="C159" s="61"/>
      <c r="D159" s="3"/>
      <c r="E159" s="3"/>
      <c r="F159" s="3"/>
      <c r="G159" s="3"/>
      <c r="H159" s="62"/>
      <c r="I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1">
        <f t="shared" ca="1" si="3"/>
        <v>159</v>
      </c>
      <c r="C160" s="61" t="s">
        <v>52</v>
      </c>
      <c r="D160" s="3"/>
      <c r="E160" s="3"/>
      <c r="F160" s="3"/>
      <c r="G160" s="3"/>
      <c r="H160" s="62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1">
        <f t="shared" ca="1" si="3"/>
        <v>160</v>
      </c>
      <c r="C161" s="61"/>
      <c r="D161" s="3"/>
      <c r="E161" s="3"/>
      <c r="F161" s="3"/>
      <c r="G161" s="3"/>
      <c r="H161" s="62"/>
      <c r="I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1">
        <f t="shared" ca="1" si="3"/>
        <v>161</v>
      </c>
      <c r="C162" s="61">
        <v>330</v>
      </c>
      <c r="D162" s="3" t="s">
        <v>33</v>
      </c>
      <c r="E162" s="3"/>
      <c r="F162" s="3"/>
      <c r="G162" s="3"/>
      <c r="H162" s="62"/>
      <c r="I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1">
        <f t="shared" ca="1" si="3"/>
        <v>162</v>
      </c>
      <c r="C163" s="61"/>
      <c r="D163" s="3"/>
      <c r="E163" s="63"/>
      <c r="F163" s="61" t="s">
        <v>292</v>
      </c>
      <c r="G163" s="3" t="s">
        <v>256</v>
      </c>
      <c r="H163" s="62"/>
      <c r="I163" s="2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1">
        <f t="shared" ca="1" si="3"/>
        <v>163</v>
      </c>
      <c r="C164" s="61"/>
      <c r="D164" s="3"/>
      <c r="E164" s="63"/>
      <c r="F164" s="61" t="s">
        <v>292</v>
      </c>
      <c r="G164" s="3" t="s">
        <v>260</v>
      </c>
      <c r="H164" s="62"/>
      <c r="I164" s="2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1">
        <f t="shared" ca="1" si="3"/>
        <v>164</v>
      </c>
      <c r="C165" s="61"/>
      <c r="D165" s="3"/>
      <c r="E165" s="63"/>
      <c r="F165" s="61" t="s">
        <v>292</v>
      </c>
      <c r="G165" s="3" t="s">
        <v>255</v>
      </c>
      <c r="H165" s="62"/>
      <c r="I165" s="21">
        <v>6422856.4128183629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1">
        <f t="shared" ca="1" si="3"/>
        <v>165</v>
      </c>
      <c r="C166" s="61"/>
      <c r="D166" s="3"/>
      <c r="E166" s="63"/>
      <c r="F166" s="61" t="s">
        <v>292</v>
      </c>
      <c r="G166" s="3" t="s">
        <v>257</v>
      </c>
      <c r="H166" s="62"/>
      <c r="I166" s="2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1">
        <f t="shared" ca="1" si="3"/>
        <v>166</v>
      </c>
      <c r="C167" s="61"/>
      <c r="D167" s="3"/>
      <c r="E167" s="63"/>
      <c r="F167" s="61" t="s">
        <v>292</v>
      </c>
      <c r="G167" s="3" t="s">
        <v>26</v>
      </c>
      <c r="H167" s="62"/>
      <c r="I167" s="2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1">
        <f t="shared" ca="1" si="3"/>
        <v>167</v>
      </c>
      <c r="C168" s="61"/>
      <c r="D168" s="3"/>
      <c r="E168" s="63"/>
      <c r="F168" s="61" t="s">
        <v>292</v>
      </c>
      <c r="G168" s="3" t="s">
        <v>257</v>
      </c>
      <c r="H168" s="62"/>
      <c r="I168" s="2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1">
        <f t="shared" ca="1" si="3"/>
        <v>168</v>
      </c>
      <c r="C169" s="61"/>
      <c r="D169" s="3"/>
      <c r="E169" s="3"/>
      <c r="F169" s="3"/>
      <c r="G169" s="3"/>
      <c r="H169" s="62" t="s">
        <v>34</v>
      </c>
      <c r="I169" s="13">
        <v>6422856.4128183629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1">
        <f t="shared" ca="1" si="3"/>
        <v>169</v>
      </c>
      <c r="C170" s="61"/>
      <c r="D170" s="3"/>
      <c r="E170" s="3"/>
      <c r="F170" s="3"/>
      <c r="G170" s="3"/>
      <c r="H170" s="62"/>
      <c r="I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1">
        <f t="shared" ca="1" si="3"/>
        <v>170</v>
      </c>
      <c r="C171" s="61">
        <v>331</v>
      </c>
      <c r="D171" s="3" t="s">
        <v>35</v>
      </c>
      <c r="E171" s="3"/>
      <c r="F171" s="3"/>
      <c r="G171" s="3"/>
      <c r="H171" s="62"/>
      <c r="I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1">
        <f t="shared" ca="1" si="3"/>
        <v>171</v>
      </c>
      <c r="C172" s="61"/>
      <c r="D172" s="3"/>
      <c r="E172" s="63"/>
      <c r="F172" s="61" t="s">
        <v>292</v>
      </c>
      <c r="G172" s="3" t="s">
        <v>256</v>
      </c>
      <c r="H172" s="62"/>
      <c r="I172" s="2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1">
        <f t="shared" ca="1" si="3"/>
        <v>172</v>
      </c>
      <c r="C173" s="61"/>
      <c r="D173" s="3"/>
      <c r="E173" s="63"/>
      <c r="F173" s="61" t="s">
        <v>292</v>
      </c>
      <c r="G173" s="3" t="s">
        <v>260</v>
      </c>
      <c r="H173" s="62"/>
      <c r="I173" s="2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1">
        <f t="shared" ca="1" si="3"/>
        <v>173</v>
      </c>
      <c r="C174" s="61"/>
      <c r="D174" s="3"/>
      <c r="E174" s="63"/>
      <c r="F174" s="61" t="s">
        <v>292</v>
      </c>
      <c r="G174" s="3" t="s">
        <v>255</v>
      </c>
      <c r="H174" s="62"/>
      <c r="I174" s="21">
        <v>55787930.790779188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1">
        <f t="shared" ca="1" si="3"/>
        <v>174</v>
      </c>
      <c r="C175" s="61"/>
      <c r="D175" s="3"/>
      <c r="E175" s="63"/>
      <c r="F175" s="61" t="s">
        <v>292</v>
      </c>
      <c r="G175" s="3" t="s">
        <v>257</v>
      </c>
      <c r="H175" s="62"/>
      <c r="I175" s="2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1">
        <f t="shared" ca="1" si="3"/>
        <v>175</v>
      </c>
      <c r="C176" s="61"/>
      <c r="D176" s="3"/>
      <c r="E176" s="63"/>
      <c r="F176" s="61" t="s">
        <v>292</v>
      </c>
      <c r="G176" s="3" t="s">
        <v>26</v>
      </c>
      <c r="H176" s="62"/>
      <c r="I176" s="2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1">
        <f t="shared" ca="1" si="3"/>
        <v>176</v>
      </c>
      <c r="C177" s="61"/>
      <c r="D177" s="3"/>
      <c r="E177" s="63"/>
      <c r="F177" s="61" t="s">
        <v>292</v>
      </c>
      <c r="G177" s="3" t="s">
        <v>257</v>
      </c>
      <c r="H177" s="62"/>
      <c r="I177" s="2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1">
        <f t="shared" ca="1" si="3"/>
        <v>177</v>
      </c>
      <c r="C178" s="61"/>
      <c r="D178" s="3"/>
      <c r="E178" s="3"/>
      <c r="F178" s="3"/>
      <c r="G178" s="3"/>
      <c r="H178" s="62" t="s">
        <v>34</v>
      </c>
      <c r="I178" s="13">
        <v>55787930.790779188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1">
        <f t="shared" ca="1" si="3"/>
        <v>178</v>
      </c>
      <c r="C179" s="61"/>
      <c r="D179" s="3"/>
      <c r="E179" s="3"/>
      <c r="F179" s="3"/>
      <c r="G179" s="3"/>
      <c r="H179" s="62"/>
      <c r="I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1">
        <f t="shared" ca="1" si="3"/>
        <v>179</v>
      </c>
      <c r="C180" s="61">
        <v>332</v>
      </c>
      <c r="D180" s="3" t="s">
        <v>53</v>
      </c>
      <c r="E180" s="3"/>
      <c r="F180" s="3"/>
      <c r="G180" s="3"/>
      <c r="H180" s="62"/>
      <c r="I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1">
        <f t="shared" ca="1" si="3"/>
        <v>180</v>
      </c>
      <c r="C181" s="61"/>
      <c r="D181" s="3"/>
      <c r="E181" s="63"/>
      <c r="F181" s="61" t="s">
        <v>292</v>
      </c>
      <c r="G181" s="3" t="s">
        <v>256</v>
      </c>
      <c r="H181" s="62"/>
      <c r="I181" s="2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1">
        <f t="shared" ca="1" si="3"/>
        <v>181</v>
      </c>
      <c r="C182" s="61"/>
      <c r="D182" s="3"/>
      <c r="E182" s="63"/>
      <c r="F182" s="61" t="s">
        <v>292</v>
      </c>
      <c r="G182" s="3" t="s">
        <v>260</v>
      </c>
      <c r="H182" s="62"/>
      <c r="I182" s="2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1">
        <f t="shared" ca="1" si="3"/>
        <v>182</v>
      </c>
      <c r="C183" s="61"/>
      <c r="D183" s="3"/>
      <c r="E183" s="63"/>
      <c r="F183" s="61" t="s">
        <v>292</v>
      </c>
      <c r="G183" s="3" t="s">
        <v>255</v>
      </c>
      <c r="H183" s="62"/>
      <c r="I183" s="21">
        <v>88058617.756038725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1">
        <f t="shared" ca="1" si="3"/>
        <v>183</v>
      </c>
      <c r="C184" s="61"/>
      <c r="D184" s="3"/>
      <c r="E184" s="63"/>
      <c r="F184" s="61" t="s">
        <v>292</v>
      </c>
      <c r="G184" s="3" t="s">
        <v>257</v>
      </c>
      <c r="H184" s="62"/>
      <c r="I184" s="2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1">
        <f t="shared" ca="1" si="3"/>
        <v>184</v>
      </c>
      <c r="C185" s="61"/>
      <c r="D185" s="3"/>
      <c r="E185" s="63"/>
      <c r="F185" s="61" t="s">
        <v>292</v>
      </c>
      <c r="G185" s="3" t="s">
        <v>26</v>
      </c>
      <c r="H185" s="62"/>
      <c r="I185" s="2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1">
        <f t="shared" ca="1" si="3"/>
        <v>185</v>
      </c>
      <c r="C186" s="61"/>
      <c r="D186" s="3"/>
      <c r="E186" s="63"/>
      <c r="F186" s="61" t="s">
        <v>292</v>
      </c>
      <c r="G186" s="3" t="s">
        <v>257</v>
      </c>
      <c r="H186" s="62"/>
      <c r="I186" s="2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1">
        <f t="shared" ca="1" si="3"/>
        <v>186</v>
      </c>
      <c r="C187" s="61"/>
      <c r="D187" s="3"/>
      <c r="E187" s="3"/>
      <c r="F187" s="3"/>
      <c r="G187" s="3"/>
      <c r="H187" s="62" t="s">
        <v>34</v>
      </c>
      <c r="I187" s="13">
        <v>88058617.756038725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1">
        <f t="shared" ca="1" si="3"/>
        <v>187</v>
      </c>
      <c r="C188" s="61"/>
      <c r="D188" s="3"/>
      <c r="E188" s="3"/>
      <c r="F188" s="3"/>
      <c r="G188" s="3"/>
      <c r="H188" s="62"/>
      <c r="I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1">
        <f t="shared" ca="1" si="3"/>
        <v>188</v>
      </c>
      <c r="C189" s="61">
        <v>333</v>
      </c>
      <c r="D189" s="3" t="s">
        <v>54</v>
      </c>
      <c r="E189" s="3"/>
      <c r="F189" s="3"/>
      <c r="G189" s="3"/>
      <c r="H189" s="62"/>
      <c r="I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1">
        <f t="shared" ca="1" si="3"/>
        <v>189</v>
      </c>
      <c r="C190" s="61"/>
      <c r="D190" s="3"/>
      <c r="E190" s="63"/>
      <c r="F190" s="61" t="s">
        <v>292</v>
      </c>
      <c r="G190" s="3" t="s">
        <v>256</v>
      </c>
      <c r="H190" s="62"/>
      <c r="I190" s="2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1">
        <f t="shared" ref="A191:A254" ca="1" si="4">OFFSET(A191,-1,)+1</f>
        <v>190</v>
      </c>
      <c r="C191" s="61"/>
      <c r="D191" s="3"/>
      <c r="E191" s="63"/>
      <c r="F191" s="61" t="s">
        <v>292</v>
      </c>
      <c r="G191" s="3" t="s">
        <v>260</v>
      </c>
      <c r="H191" s="62"/>
      <c r="I191" s="2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1">
        <f t="shared" ca="1" si="4"/>
        <v>191</v>
      </c>
      <c r="C192" s="61"/>
      <c r="D192" s="3"/>
      <c r="E192" s="63"/>
      <c r="F192" s="61" t="s">
        <v>292</v>
      </c>
      <c r="G192" s="3" t="s">
        <v>255</v>
      </c>
      <c r="H192" s="62"/>
      <c r="I192" s="21">
        <v>19234589.488248244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1">
        <f t="shared" ca="1" si="4"/>
        <v>192</v>
      </c>
      <c r="C193" s="61"/>
      <c r="D193" s="3"/>
      <c r="E193" s="63"/>
      <c r="F193" s="61" t="s">
        <v>292</v>
      </c>
      <c r="G193" s="3" t="s">
        <v>257</v>
      </c>
      <c r="H193" s="62"/>
      <c r="I193" s="2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1">
        <f t="shared" ca="1" si="4"/>
        <v>193</v>
      </c>
      <c r="C194" s="61"/>
      <c r="D194" s="3"/>
      <c r="E194" s="63"/>
      <c r="F194" s="61" t="s">
        <v>292</v>
      </c>
      <c r="G194" s="3" t="s">
        <v>26</v>
      </c>
      <c r="H194" s="62"/>
      <c r="I194" s="2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1">
        <f t="shared" ca="1" si="4"/>
        <v>194</v>
      </c>
      <c r="C195" s="61"/>
      <c r="D195" s="3"/>
      <c r="E195" s="63"/>
      <c r="F195" s="61" t="s">
        <v>292</v>
      </c>
      <c r="G195" s="3" t="s">
        <v>257</v>
      </c>
      <c r="H195" s="62"/>
      <c r="I195" s="2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1">
        <f t="shared" ca="1" si="4"/>
        <v>195</v>
      </c>
      <c r="C196" s="61"/>
      <c r="D196" s="3"/>
      <c r="E196" s="3"/>
      <c r="F196" s="3"/>
      <c r="G196" s="3"/>
      <c r="H196" s="62" t="s">
        <v>34</v>
      </c>
      <c r="I196" s="13">
        <v>19234589.488248244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1">
        <f t="shared" ca="1" si="4"/>
        <v>196</v>
      </c>
      <c r="C197" s="61"/>
      <c r="D197" s="3"/>
      <c r="E197" s="3"/>
      <c r="F197" s="3"/>
      <c r="G197" s="3"/>
      <c r="H197" s="62"/>
      <c r="I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1">
        <f t="shared" ca="1" si="4"/>
        <v>197</v>
      </c>
      <c r="C198" s="61">
        <v>334</v>
      </c>
      <c r="D198" s="3" t="s">
        <v>38</v>
      </c>
      <c r="E198" s="3"/>
      <c r="F198" s="3"/>
      <c r="G198" s="3"/>
      <c r="H198" s="62"/>
      <c r="I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1">
        <f t="shared" ca="1" si="4"/>
        <v>198</v>
      </c>
      <c r="C199" s="61"/>
      <c r="D199" s="3"/>
      <c r="E199" s="63"/>
      <c r="F199" s="61" t="s">
        <v>292</v>
      </c>
      <c r="G199" s="3" t="s">
        <v>256</v>
      </c>
      <c r="H199" s="62"/>
      <c r="I199" s="2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1">
        <f t="shared" ca="1" si="4"/>
        <v>199</v>
      </c>
      <c r="C200" s="61"/>
      <c r="D200" s="3"/>
      <c r="E200" s="63"/>
      <c r="F200" s="61" t="s">
        <v>292</v>
      </c>
      <c r="G200" s="3" t="s">
        <v>260</v>
      </c>
      <c r="H200" s="62"/>
      <c r="I200" s="2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1">
        <f t="shared" ca="1" si="4"/>
        <v>200</v>
      </c>
      <c r="C201" s="61"/>
      <c r="D201" s="3"/>
      <c r="E201" s="63"/>
      <c r="F201" s="61" t="s">
        <v>292</v>
      </c>
      <c r="G201" s="3" t="s">
        <v>255</v>
      </c>
      <c r="H201" s="62"/>
      <c r="I201" s="21">
        <v>14959647.387728756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1">
        <f t="shared" ca="1" si="4"/>
        <v>201</v>
      </c>
      <c r="C202" s="61"/>
      <c r="D202" s="3"/>
      <c r="E202" s="63"/>
      <c r="F202" s="61" t="s">
        <v>292</v>
      </c>
      <c r="G202" s="3" t="s">
        <v>257</v>
      </c>
      <c r="H202" s="62"/>
      <c r="I202" s="2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1">
        <f t="shared" ca="1" si="4"/>
        <v>202</v>
      </c>
      <c r="C203" s="61"/>
      <c r="D203" s="3"/>
      <c r="E203" s="63"/>
      <c r="F203" s="61" t="s">
        <v>292</v>
      </c>
      <c r="G203" s="3" t="s">
        <v>26</v>
      </c>
      <c r="H203" s="62"/>
      <c r="I203" s="2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1">
        <f t="shared" ca="1" si="4"/>
        <v>203</v>
      </c>
      <c r="C204" s="61"/>
      <c r="D204" s="3"/>
      <c r="E204" s="63"/>
      <c r="F204" s="61" t="s">
        <v>292</v>
      </c>
      <c r="G204" s="3" t="s">
        <v>257</v>
      </c>
      <c r="H204" s="62"/>
      <c r="I204" s="2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1">
        <f t="shared" ca="1" si="4"/>
        <v>204</v>
      </c>
      <c r="C205" s="61"/>
      <c r="D205" s="3"/>
      <c r="E205" s="3"/>
      <c r="F205" s="3"/>
      <c r="G205" s="3"/>
      <c r="H205" s="62" t="s">
        <v>34</v>
      </c>
      <c r="I205" s="13">
        <v>14959647.387728756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1">
        <f t="shared" ca="1" si="4"/>
        <v>205</v>
      </c>
      <c r="C206" s="61"/>
      <c r="D206" s="3"/>
      <c r="E206" s="3"/>
      <c r="F206" s="3"/>
      <c r="G206" s="3"/>
      <c r="H206" s="62"/>
      <c r="I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1">
        <f t="shared" ca="1" si="4"/>
        <v>206</v>
      </c>
      <c r="C207" s="61"/>
      <c r="D207" s="3"/>
      <c r="E207" s="63"/>
      <c r="F207" s="3"/>
      <c r="G207" s="3"/>
      <c r="H207" s="62"/>
      <c r="I207" s="16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1">
        <f t="shared" ca="1" si="4"/>
        <v>207</v>
      </c>
      <c r="C208" s="64"/>
      <c r="D208" s="65"/>
      <c r="E208" s="66"/>
      <c r="F208" s="3"/>
      <c r="G208" s="65"/>
      <c r="H208" s="67"/>
      <c r="I208" s="18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1">
        <f t="shared" ca="1" si="4"/>
        <v>208</v>
      </c>
      <c r="C209" s="61">
        <v>335</v>
      </c>
      <c r="D209" s="3" t="s">
        <v>47</v>
      </c>
      <c r="E209" s="3"/>
      <c r="F209" s="3"/>
      <c r="G209" s="3"/>
      <c r="H209" s="62"/>
      <c r="I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1">
        <f t="shared" ca="1" si="4"/>
        <v>209</v>
      </c>
      <c r="C210" s="61"/>
      <c r="D210" s="3"/>
      <c r="E210" s="63"/>
      <c r="F210" s="61" t="s">
        <v>292</v>
      </c>
      <c r="G210" s="3" t="s">
        <v>256</v>
      </c>
      <c r="H210" s="62"/>
      <c r="I210" s="2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1">
        <f t="shared" ca="1" si="4"/>
        <v>210</v>
      </c>
      <c r="C211" s="61"/>
      <c r="D211" s="3"/>
      <c r="E211" s="63"/>
      <c r="F211" s="61" t="s">
        <v>292</v>
      </c>
      <c r="G211" s="3" t="s">
        <v>260</v>
      </c>
      <c r="H211" s="62"/>
      <c r="I211" s="2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1">
        <f t="shared" ca="1" si="4"/>
        <v>211</v>
      </c>
      <c r="C212" s="61"/>
      <c r="D212" s="3"/>
      <c r="E212" s="63"/>
      <c r="F212" s="61" t="s">
        <v>292</v>
      </c>
      <c r="G212" s="3" t="s">
        <v>255</v>
      </c>
      <c r="H212" s="62"/>
      <c r="I212" s="21">
        <v>472595.97475583438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1">
        <f t="shared" ca="1" si="4"/>
        <v>212</v>
      </c>
      <c r="C213" s="61"/>
      <c r="D213" s="3"/>
      <c r="E213" s="63"/>
      <c r="F213" s="61" t="s">
        <v>292</v>
      </c>
      <c r="G213" s="3" t="s">
        <v>257</v>
      </c>
      <c r="H213" s="62"/>
      <c r="I213" s="2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1">
        <f t="shared" ca="1" si="4"/>
        <v>213</v>
      </c>
      <c r="C214" s="61"/>
      <c r="D214" s="3"/>
      <c r="E214" s="63"/>
      <c r="F214" s="61" t="s">
        <v>292</v>
      </c>
      <c r="G214" s="3" t="s">
        <v>26</v>
      </c>
      <c r="H214" s="62"/>
      <c r="I214" s="2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1">
        <f t="shared" ca="1" si="4"/>
        <v>214</v>
      </c>
      <c r="C215" s="61"/>
      <c r="D215" s="3"/>
      <c r="E215" s="63"/>
      <c r="F215" s="61" t="s">
        <v>292</v>
      </c>
      <c r="G215" s="3" t="s">
        <v>257</v>
      </c>
      <c r="H215" s="62"/>
      <c r="I215" s="2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1">
        <f t="shared" ca="1" si="4"/>
        <v>215</v>
      </c>
      <c r="C216" s="61"/>
      <c r="D216" s="3"/>
      <c r="E216" s="3"/>
      <c r="F216" s="3"/>
      <c r="G216" s="3"/>
      <c r="H216" s="62" t="s">
        <v>34</v>
      </c>
      <c r="I216" s="13">
        <v>472595.97475583438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1">
        <f t="shared" ca="1" si="4"/>
        <v>216</v>
      </c>
      <c r="C217" s="61"/>
      <c r="D217" s="3"/>
      <c r="E217" s="3"/>
      <c r="F217" s="3"/>
      <c r="G217" s="3"/>
      <c r="H217" s="62"/>
      <c r="I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1">
        <f t="shared" ca="1" si="4"/>
        <v>217</v>
      </c>
      <c r="C218" s="61">
        <v>336</v>
      </c>
      <c r="D218" s="3" t="s">
        <v>55</v>
      </c>
      <c r="E218" s="3"/>
      <c r="F218" s="3"/>
      <c r="G218" s="3"/>
      <c r="H218" s="62"/>
      <c r="I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1">
        <f t="shared" ca="1" si="4"/>
        <v>218</v>
      </c>
      <c r="C219" s="61"/>
      <c r="D219" s="3"/>
      <c r="E219" s="63"/>
      <c r="F219" s="61" t="s">
        <v>292</v>
      </c>
      <c r="G219" s="3" t="s">
        <v>256</v>
      </c>
      <c r="H219" s="62"/>
      <c r="I219" s="2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1">
        <f t="shared" ca="1" si="4"/>
        <v>219</v>
      </c>
      <c r="C220" s="61"/>
      <c r="D220" s="3"/>
      <c r="E220" s="63"/>
      <c r="F220" s="61" t="s">
        <v>292</v>
      </c>
      <c r="G220" s="3" t="s">
        <v>260</v>
      </c>
      <c r="H220" s="62"/>
      <c r="I220" s="2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1">
        <f t="shared" ca="1" si="4"/>
        <v>220</v>
      </c>
      <c r="C221" s="61"/>
      <c r="D221" s="3"/>
      <c r="E221" s="63"/>
      <c r="F221" s="61" t="s">
        <v>292</v>
      </c>
      <c r="G221" s="3" t="s">
        <v>255</v>
      </c>
      <c r="H221" s="62"/>
      <c r="I221" s="21">
        <v>4729192.2397515317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1">
        <f t="shared" ca="1" si="4"/>
        <v>221</v>
      </c>
      <c r="C222" s="61"/>
      <c r="D222" s="3"/>
      <c r="E222" s="63"/>
      <c r="F222" s="61" t="s">
        <v>292</v>
      </c>
      <c r="G222" s="3" t="s">
        <v>257</v>
      </c>
      <c r="H222" s="62"/>
      <c r="I222" s="2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1">
        <f t="shared" ca="1" si="4"/>
        <v>222</v>
      </c>
      <c r="C223" s="61"/>
      <c r="D223" s="3"/>
      <c r="E223" s="63"/>
      <c r="F223" s="61" t="s">
        <v>292</v>
      </c>
      <c r="G223" s="3" t="s">
        <v>26</v>
      </c>
      <c r="H223" s="62"/>
      <c r="I223" s="2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1">
        <f t="shared" ca="1" si="4"/>
        <v>223</v>
      </c>
      <c r="C224" s="61"/>
      <c r="D224" s="3"/>
      <c r="E224" s="63"/>
      <c r="F224" s="61" t="s">
        <v>292</v>
      </c>
      <c r="G224" s="3" t="s">
        <v>257</v>
      </c>
      <c r="H224" s="62"/>
      <c r="I224" s="2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1">
        <f t="shared" ca="1" si="4"/>
        <v>224</v>
      </c>
      <c r="C225" s="61"/>
      <c r="D225" s="3"/>
      <c r="E225" s="3"/>
      <c r="F225" s="3"/>
      <c r="G225" s="3"/>
      <c r="H225" s="62" t="s">
        <v>34</v>
      </c>
      <c r="I225" s="13">
        <v>4729192.2397515317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1">
        <f t="shared" ca="1" si="4"/>
        <v>225</v>
      </c>
      <c r="C226" s="61"/>
      <c r="D226" s="3"/>
      <c r="E226" s="3"/>
      <c r="F226" s="3"/>
      <c r="G226" s="3"/>
      <c r="H226" s="62"/>
      <c r="I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1">
        <f t="shared" ca="1" si="4"/>
        <v>226</v>
      </c>
      <c r="C227" s="61">
        <v>337</v>
      </c>
      <c r="D227" s="3" t="s">
        <v>56</v>
      </c>
      <c r="E227" s="3"/>
      <c r="F227" s="3"/>
      <c r="G227" s="3"/>
      <c r="H227" s="62"/>
      <c r="I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1">
        <f t="shared" ca="1" si="4"/>
        <v>227</v>
      </c>
      <c r="C228" s="61"/>
      <c r="D228" s="3"/>
      <c r="E228" s="3"/>
      <c r="F228" s="61" t="s">
        <v>292</v>
      </c>
      <c r="G228" s="3" t="s">
        <v>199</v>
      </c>
      <c r="H228" s="62"/>
      <c r="I228" s="2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1">
        <f t="shared" ca="1" si="4"/>
        <v>228</v>
      </c>
      <c r="C229" s="61"/>
      <c r="D229" s="3"/>
      <c r="E229" s="3"/>
      <c r="F229" s="3"/>
      <c r="G229" s="3"/>
      <c r="H229" s="62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1">
        <f t="shared" ca="1" si="4"/>
        <v>229</v>
      </c>
      <c r="C230" s="61"/>
      <c r="D230" s="3"/>
      <c r="E230" s="3"/>
      <c r="F230" s="3"/>
      <c r="G230" s="3"/>
      <c r="H230" s="62"/>
      <c r="I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1">
        <f t="shared" ca="1" si="4"/>
        <v>230</v>
      </c>
      <c r="C231" s="61" t="s">
        <v>57</v>
      </c>
      <c r="D231" s="3" t="s">
        <v>58</v>
      </c>
      <c r="E231" s="3"/>
      <c r="F231" s="3"/>
      <c r="G231" s="3"/>
      <c r="H231" s="62"/>
      <c r="I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1">
        <f t="shared" ca="1" si="4"/>
        <v>231</v>
      </c>
      <c r="C232" s="61"/>
      <c r="D232" s="3"/>
      <c r="E232" s="63"/>
      <c r="F232" s="61" t="s">
        <v>292</v>
      </c>
      <c r="G232" s="3" t="s">
        <v>199</v>
      </c>
      <c r="H232" s="62"/>
      <c r="I232" s="2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1">
        <f t="shared" ca="1" si="4"/>
        <v>232</v>
      </c>
      <c r="C233" s="61"/>
      <c r="D233" s="3"/>
      <c r="E233" s="63"/>
      <c r="F233" s="61" t="s">
        <v>292</v>
      </c>
      <c r="G233" s="3" t="s">
        <v>260</v>
      </c>
      <c r="H233" s="62"/>
      <c r="I233" s="2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1">
        <f t="shared" ca="1" si="4"/>
        <v>233</v>
      </c>
      <c r="C234" s="61"/>
      <c r="D234" s="3"/>
      <c r="E234" s="63"/>
      <c r="F234" s="61" t="s">
        <v>292</v>
      </c>
      <c r="G234" s="3" t="s">
        <v>255</v>
      </c>
      <c r="H234" s="62"/>
      <c r="I234" s="2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1">
        <f t="shared" ca="1" si="4"/>
        <v>234</v>
      </c>
      <c r="C235" s="61"/>
      <c r="D235" s="3"/>
      <c r="E235" s="63"/>
      <c r="F235" s="61" t="s">
        <v>292</v>
      </c>
      <c r="G235" s="3" t="s">
        <v>257</v>
      </c>
      <c r="H235" s="62"/>
      <c r="I235" s="2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1">
        <f t="shared" ca="1" si="4"/>
        <v>235</v>
      </c>
      <c r="C236" s="61"/>
      <c r="D236" s="3"/>
      <c r="E236" s="63"/>
      <c r="F236" s="61" t="s">
        <v>292</v>
      </c>
      <c r="G236" s="3" t="s">
        <v>26</v>
      </c>
      <c r="H236" s="62"/>
      <c r="I236" s="2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1">
        <f t="shared" ca="1" si="4"/>
        <v>236</v>
      </c>
      <c r="C237" s="61"/>
      <c r="D237" s="3"/>
      <c r="E237" s="63"/>
      <c r="F237" s="61" t="s">
        <v>292</v>
      </c>
      <c r="G237" s="3" t="s">
        <v>257</v>
      </c>
      <c r="H237" s="62"/>
      <c r="I237" s="2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1">
        <f t="shared" ca="1" si="4"/>
        <v>237</v>
      </c>
      <c r="C238" s="61"/>
      <c r="D238" s="3"/>
      <c r="E238" s="3"/>
      <c r="F238" s="3"/>
      <c r="G238" s="3"/>
      <c r="H238" s="62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1">
        <f t="shared" ca="1" si="4"/>
        <v>238</v>
      </c>
      <c r="C239" s="61"/>
      <c r="D239" s="3"/>
      <c r="E239" s="3"/>
      <c r="F239" s="3"/>
      <c r="G239" s="3"/>
      <c r="H239" s="62"/>
      <c r="I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1">
        <f t="shared" ca="1" si="4"/>
        <v>239</v>
      </c>
      <c r="C240" s="68" t="s">
        <v>59</v>
      </c>
      <c r="D240" s="3"/>
      <c r="E240" s="3"/>
      <c r="F240" s="3"/>
      <c r="G240" s="3"/>
      <c r="H240" s="62" t="s">
        <v>34</v>
      </c>
      <c r="I240" s="14">
        <v>189665430.05012059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1">
        <f t="shared" ca="1" si="4"/>
        <v>240</v>
      </c>
      <c r="C241" s="61"/>
      <c r="D241" s="3"/>
      <c r="E241" s="3"/>
      <c r="F241" s="3"/>
      <c r="G241" s="3"/>
      <c r="H241" s="62"/>
      <c r="I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1">
        <f t="shared" ca="1" si="4"/>
        <v>241</v>
      </c>
      <c r="C242" s="61" t="s">
        <v>60</v>
      </c>
      <c r="D242" s="3"/>
      <c r="E242" s="3"/>
      <c r="F242" s="3"/>
      <c r="G242" s="3"/>
      <c r="H242" s="62"/>
      <c r="I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1">
        <f t="shared" ca="1" si="4"/>
        <v>242</v>
      </c>
      <c r="C243" s="61"/>
      <c r="D243" s="3"/>
      <c r="E243" s="3" t="s">
        <v>199</v>
      </c>
      <c r="F243" s="3"/>
      <c r="G243" s="3"/>
      <c r="H243" s="62"/>
      <c r="I243" s="2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1">
        <f t="shared" ca="1" si="4"/>
        <v>243</v>
      </c>
      <c r="C244" s="61"/>
      <c r="D244" s="3"/>
      <c r="E244" s="63" t="s">
        <v>26</v>
      </c>
      <c r="F244" s="3"/>
      <c r="G244" s="3"/>
      <c r="H244" s="62"/>
      <c r="I244" s="2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1">
        <f t="shared" ca="1" si="4"/>
        <v>244</v>
      </c>
      <c r="C245" s="61"/>
      <c r="D245" s="3"/>
      <c r="E245" s="63" t="s">
        <v>255</v>
      </c>
      <c r="F245" s="3"/>
      <c r="G245" s="3"/>
      <c r="H245" s="62"/>
      <c r="I245" s="21">
        <v>189665430.05012059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1">
        <f t="shared" ca="1" si="4"/>
        <v>245</v>
      </c>
      <c r="C246" s="61"/>
      <c r="D246" s="3"/>
      <c r="E246" s="63" t="s">
        <v>257</v>
      </c>
      <c r="F246" s="3"/>
      <c r="G246" s="3"/>
      <c r="H246" s="62"/>
      <c r="I246" s="2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1">
        <f t="shared" ca="1" si="4"/>
        <v>246</v>
      </c>
      <c r="C247" s="61"/>
      <c r="D247" s="3"/>
      <c r="E247" s="3" t="s">
        <v>256</v>
      </c>
      <c r="F247" s="3"/>
      <c r="G247" s="3"/>
      <c r="H247" s="62"/>
      <c r="I247" s="2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1">
        <f t="shared" ca="1" si="4"/>
        <v>247</v>
      </c>
      <c r="C248" s="61"/>
      <c r="D248" s="3"/>
      <c r="E248" s="3" t="s">
        <v>260</v>
      </c>
      <c r="F248" s="3"/>
      <c r="G248" s="3"/>
      <c r="H248" s="62"/>
      <c r="I248" s="2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1">
        <f t="shared" ca="1" si="4"/>
        <v>248</v>
      </c>
      <c r="C249" s="61" t="s">
        <v>61</v>
      </c>
      <c r="D249" s="3"/>
      <c r="E249" s="3"/>
      <c r="F249" s="3"/>
      <c r="G249" s="3"/>
      <c r="H249" s="62" t="s">
        <v>34</v>
      </c>
      <c r="I249" s="20">
        <v>189665430.05012059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1">
        <f t="shared" ca="1" si="4"/>
        <v>249</v>
      </c>
      <c r="C250" s="61"/>
      <c r="D250" s="3"/>
      <c r="E250" s="3"/>
      <c r="F250" s="3"/>
      <c r="G250" s="3"/>
      <c r="H250" s="62"/>
      <c r="I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1">
        <f t="shared" ca="1" si="4"/>
        <v>250</v>
      </c>
      <c r="C251" s="61">
        <v>340</v>
      </c>
      <c r="D251" s="3" t="s">
        <v>33</v>
      </c>
      <c r="E251" s="3"/>
      <c r="F251" s="3"/>
      <c r="G251" s="3"/>
      <c r="H251" s="62"/>
      <c r="I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1">
        <f t="shared" ca="1" si="4"/>
        <v>251</v>
      </c>
      <c r="C252" s="61"/>
      <c r="D252" s="3"/>
      <c r="E252" s="3"/>
      <c r="F252" s="61"/>
      <c r="G252" s="3" t="s">
        <v>199</v>
      </c>
      <c r="H252" s="62"/>
      <c r="I252" s="2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1">
        <f t="shared" ca="1" si="4"/>
        <v>252</v>
      </c>
      <c r="C253" s="61"/>
      <c r="D253" s="3"/>
      <c r="E253" s="3"/>
      <c r="F253" s="61" t="s">
        <v>292</v>
      </c>
      <c r="G253" s="3" t="s">
        <v>26</v>
      </c>
      <c r="H253" s="62"/>
      <c r="I253" s="2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1">
        <f t="shared" ca="1" si="4"/>
        <v>253</v>
      </c>
      <c r="C254" s="61"/>
      <c r="D254" s="3"/>
      <c r="E254" s="3"/>
      <c r="F254" s="61" t="s">
        <v>292</v>
      </c>
      <c r="G254" s="3" t="s">
        <v>260</v>
      </c>
      <c r="H254" s="62"/>
      <c r="I254" s="2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1">
        <f t="shared" ref="A255:A318" ca="1" si="5">OFFSET(A255,-1,)+1</f>
        <v>254</v>
      </c>
      <c r="C255" s="61"/>
      <c r="D255" s="3"/>
      <c r="E255" s="3"/>
      <c r="F255" s="61" t="s">
        <v>292</v>
      </c>
      <c r="G255" s="3" t="s">
        <v>255</v>
      </c>
      <c r="H255" s="62"/>
      <c r="I255" s="2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1">
        <f t="shared" ca="1" si="5"/>
        <v>255</v>
      </c>
      <c r="C256" s="61"/>
      <c r="D256" s="3"/>
      <c r="E256" s="3"/>
      <c r="F256" s="61" t="s">
        <v>292</v>
      </c>
      <c r="G256" s="3" t="s">
        <v>257</v>
      </c>
      <c r="H256" s="62"/>
      <c r="I256" s="2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1">
        <f t="shared" ca="1" si="5"/>
        <v>256</v>
      </c>
      <c r="C257" s="61"/>
      <c r="D257" s="3"/>
      <c r="E257" s="3"/>
      <c r="F257" s="61" t="s">
        <v>292</v>
      </c>
      <c r="G257" s="3" t="s">
        <v>257</v>
      </c>
      <c r="H257" s="62"/>
      <c r="I257" s="2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1">
        <f t="shared" ca="1" si="5"/>
        <v>257</v>
      </c>
      <c r="C258" s="61"/>
      <c r="D258" s="3"/>
      <c r="E258" s="3"/>
      <c r="F258" s="3"/>
      <c r="G258" s="3"/>
      <c r="H258" s="62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1">
        <f t="shared" ca="1" si="5"/>
        <v>258</v>
      </c>
      <c r="C259" s="61"/>
      <c r="D259" s="3"/>
      <c r="E259" s="3"/>
      <c r="F259" s="3"/>
      <c r="G259" s="3"/>
      <c r="H259" s="62"/>
      <c r="I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1">
        <f t="shared" ca="1" si="5"/>
        <v>259</v>
      </c>
      <c r="C260" s="61">
        <v>341</v>
      </c>
      <c r="D260" s="3" t="s">
        <v>35</v>
      </c>
      <c r="E260" s="3"/>
      <c r="F260" s="3"/>
      <c r="G260" s="3"/>
      <c r="H260" s="62"/>
      <c r="I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1">
        <f t="shared" ca="1" si="5"/>
        <v>260</v>
      </c>
      <c r="C261" s="61"/>
      <c r="D261" s="3"/>
      <c r="E261" s="3"/>
      <c r="F261" s="61" t="s">
        <v>292</v>
      </c>
      <c r="G261" s="3" t="s">
        <v>26</v>
      </c>
      <c r="H261" s="62"/>
      <c r="I261" s="2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1">
        <f t="shared" ca="1" si="5"/>
        <v>261</v>
      </c>
      <c r="C262" s="61"/>
      <c r="D262" s="3"/>
      <c r="E262" s="3"/>
      <c r="F262" s="61" t="s">
        <v>292</v>
      </c>
      <c r="G262" s="3" t="s">
        <v>260</v>
      </c>
      <c r="H262" s="62"/>
      <c r="I262" s="2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1">
        <f t="shared" ca="1" si="5"/>
        <v>262</v>
      </c>
      <c r="C263" s="61"/>
      <c r="D263" s="3"/>
      <c r="E263" s="3"/>
      <c r="F263" s="61" t="s">
        <v>292</v>
      </c>
      <c r="G263" s="3" t="s">
        <v>255</v>
      </c>
      <c r="H263" s="62"/>
      <c r="I263" s="21">
        <v>12546453.396781938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1">
        <f t="shared" ca="1" si="5"/>
        <v>263</v>
      </c>
      <c r="C264" s="61"/>
      <c r="D264" s="3"/>
      <c r="E264" s="3"/>
      <c r="F264" s="61" t="s">
        <v>292</v>
      </c>
      <c r="G264" s="3" t="s">
        <v>257</v>
      </c>
      <c r="H264" s="62"/>
      <c r="I264" s="2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1">
        <f t="shared" ca="1" si="5"/>
        <v>264</v>
      </c>
      <c r="C265" s="61"/>
      <c r="D265" s="3"/>
      <c r="E265" s="3"/>
      <c r="F265" s="61" t="s">
        <v>292</v>
      </c>
      <c r="G265" s="3" t="s">
        <v>257</v>
      </c>
      <c r="H265" s="62"/>
      <c r="I265" s="2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1">
        <f t="shared" ca="1" si="5"/>
        <v>265</v>
      </c>
      <c r="C266" s="61"/>
      <c r="D266" s="3"/>
      <c r="E266" s="3"/>
      <c r="F266" s="3"/>
      <c r="G266" s="3"/>
      <c r="H266" s="62" t="s">
        <v>34</v>
      </c>
      <c r="I266" s="13">
        <v>12546453.396781938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1">
        <f t="shared" ca="1" si="5"/>
        <v>266</v>
      </c>
      <c r="C267" s="61"/>
      <c r="D267" s="3"/>
      <c r="E267" s="3"/>
      <c r="F267" s="3"/>
      <c r="G267" s="3"/>
      <c r="H267" s="62"/>
      <c r="I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1">
        <f t="shared" ca="1" si="5"/>
        <v>267</v>
      </c>
      <c r="C268" s="61">
        <v>342</v>
      </c>
      <c r="D268" s="3" t="s">
        <v>62</v>
      </c>
      <c r="E268" s="3"/>
      <c r="F268" s="3"/>
      <c r="G268" s="3"/>
      <c r="H268" s="62"/>
      <c r="I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1">
        <f t="shared" ca="1" si="5"/>
        <v>268</v>
      </c>
      <c r="C269" s="61"/>
      <c r="D269" s="3"/>
      <c r="E269" s="3"/>
      <c r="F269" s="61" t="s">
        <v>292</v>
      </c>
      <c r="G269" s="3" t="s">
        <v>26</v>
      </c>
      <c r="H269" s="62"/>
      <c r="I269" s="2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1">
        <f t="shared" ca="1" si="5"/>
        <v>269</v>
      </c>
      <c r="C270" s="61"/>
      <c r="D270" s="3"/>
      <c r="E270" s="3"/>
      <c r="F270" s="61" t="s">
        <v>292</v>
      </c>
      <c r="G270" s="3" t="s">
        <v>260</v>
      </c>
      <c r="H270" s="62"/>
      <c r="I270" s="2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1">
        <f t="shared" ca="1" si="5"/>
        <v>270</v>
      </c>
      <c r="C271" s="61"/>
      <c r="D271" s="3"/>
      <c r="E271" s="3"/>
      <c r="F271" s="61" t="s">
        <v>292</v>
      </c>
      <c r="G271" s="3" t="s">
        <v>255</v>
      </c>
      <c r="H271" s="62"/>
      <c r="I271" s="2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1">
        <f t="shared" ca="1" si="5"/>
        <v>271</v>
      </c>
      <c r="C272" s="61"/>
      <c r="D272" s="3"/>
      <c r="E272" s="3"/>
      <c r="F272" s="61" t="s">
        <v>292</v>
      </c>
      <c r="G272" s="3" t="s">
        <v>257</v>
      </c>
      <c r="H272" s="62"/>
      <c r="I272" s="2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1">
        <f t="shared" ca="1" si="5"/>
        <v>272</v>
      </c>
      <c r="C273" s="61"/>
      <c r="D273" s="3"/>
      <c r="E273" s="3"/>
      <c r="F273" s="61" t="s">
        <v>292</v>
      </c>
      <c r="G273" s="3" t="s">
        <v>257</v>
      </c>
      <c r="H273" s="62"/>
      <c r="I273" s="2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1">
        <f t="shared" ca="1" si="5"/>
        <v>273</v>
      </c>
      <c r="C274" s="61"/>
      <c r="D274" s="3"/>
      <c r="E274" s="3"/>
      <c r="F274" s="3"/>
      <c r="G274" s="3"/>
      <c r="H274" s="62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1">
        <f t="shared" ca="1" si="5"/>
        <v>274</v>
      </c>
      <c r="C275" s="61"/>
      <c r="D275" s="3"/>
      <c r="E275" s="3"/>
      <c r="F275" s="3"/>
      <c r="G275" s="3"/>
      <c r="H275" s="62"/>
      <c r="I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1">
        <f t="shared" ca="1" si="5"/>
        <v>275</v>
      </c>
      <c r="C276" s="61">
        <v>343</v>
      </c>
      <c r="D276" s="3" t="s">
        <v>63</v>
      </c>
      <c r="E276" s="3"/>
      <c r="F276" s="3"/>
      <c r="G276" s="3"/>
      <c r="H276" s="62"/>
      <c r="I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1">
        <f t="shared" ca="1" si="5"/>
        <v>276</v>
      </c>
      <c r="C277" s="61"/>
      <c r="D277" s="3"/>
      <c r="E277" s="3"/>
      <c r="F277" s="61" t="s">
        <v>292</v>
      </c>
      <c r="G277" s="3" t="s">
        <v>199</v>
      </c>
      <c r="H277" s="62"/>
      <c r="I277" s="2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1">
        <f t="shared" ca="1" si="5"/>
        <v>277</v>
      </c>
      <c r="C278" s="61"/>
      <c r="D278" s="3"/>
      <c r="E278" s="3"/>
      <c r="F278" s="61" t="s">
        <v>292</v>
      </c>
      <c r="G278" s="3" t="s">
        <v>260</v>
      </c>
      <c r="H278" s="62"/>
      <c r="I278" s="2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1">
        <f t="shared" ca="1" si="5"/>
        <v>278</v>
      </c>
      <c r="C279" s="61"/>
      <c r="D279" s="3"/>
      <c r="E279" s="3"/>
      <c r="F279" s="61" t="s">
        <v>292</v>
      </c>
      <c r="G279" s="3" t="s">
        <v>26</v>
      </c>
      <c r="H279" s="62"/>
      <c r="I279" s="2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1">
        <f t="shared" ca="1" si="5"/>
        <v>279</v>
      </c>
      <c r="C280" s="61"/>
      <c r="D280" s="3"/>
      <c r="E280" s="3"/>
      <c r="F280" s="61" t="s">
        <v>292</v>
      </c>
      <c r="G280" s="3" t="s">
        <v>255</v>
      </c>
      <c r="H280" s="62"/>
      <c r="I280" s="21">
        <v>211006613.80056912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1">
        <f t="shared" ca="1" si="5"/>
        <v>280</v>
      </c>
      <c r="C281" s="61"/>
      <c r="D281" s="3"/>
      <c r="E281" s="3"/>
      <c r="F281" s="61" t="s">
        <v>292</v>
      </c>
      <c r="G281" s="3" t="s">
        <v>257</v>
      </c>
      <c r="H281" s="62"/>
      <c r="I281" s="2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1">
        <f t="shared" ca="1" si="5"/>
        <v>281</v>
      </c>
      <c r="C282" s="61"/>
      <c r="D282" s="3"/>
      <c r="E282" s="3"/>
      <c r="F282" s="61" t="s">
        <v>292</v>
      </c>
      <c r="G282" s="3" t="s">
        <v>257</v>
      </c>
      <c r="H282" s="62"/>
      <c r="I282" s="2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1">
        <f t="shared" ca="1" si="5"/>
        <v>282</v>
      </c>
      <c r="C283" s="61"/>
      <c r="D283" s="3"/>
      <c r="E283" s="3"/>
      <c r="F283" s="3"/>
      <c r="G283" s="3"/>
      <c r="H283" s="62" t="s">
        <v>34</v>
      </c>
      <c r="I283" s="13">
        <v>211006613.80056912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1">
        <f t="shared" ca="1" si="5"/>
        <v>283</v>
      </c>
      <c r="C284" s="61"/>
      <c r="D284" s="3"/>
      <c r="E284" s="3"/>
      <c r="F284" s="3"/>
      <c r="G284" s="3"/>
      <c r="H284" s="62"/>
      <c r="I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1">
        <f t="shared" ca="1" si="5"/>
        <v>284</v>
      </c>
      <c r="C285" s="61">
        <v>344</v>
      </c>
      <c r="D285" s="3" t="s">
        <v>64</v>
      </c>
      <c r="E285" s="3"/>
      <c r="F285" s="3"/>
      <c r="G285" s="3"/>
      <c r="H285" s="62"/>
      <c r="I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1">
        <f t="shared" ca="1" si="5"/>
        <v>285</v>
      </c>
      <c r="C286" s="61"/>
      <c r="D286" s="3"/>
      <c r="E286" s="3"/>
      <c r="F286" s="61" t="s">
        <v>292</v>
      </c>
      <c r="G286" s="3" t="s">
        <v>199</v>
      </c>
      <c r="H286" s="62"/>
      <c r="I286" s="2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1">
        <f t="shared" ca="1" si="5"/>
        <v>286</v>
      </c>
      <c r="C287" s="61"/>
      <c r="D287" s="3"/>
      <c r="E287" s="3"/>
      <c r="F287" s="61" t="s">
        <v>292</v>
      </c>
      <c r="G287" s="3" t="s">
        <v>260</v>
      </c>
      <c r="H287" s="62"/>
      <c r="I287" s="2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1">
        <f t="shared" ca="1" si="5"/>
        <v>287</v>
      </c>
      <c r="C288" s="61"/>
      <c r="D288" s="3"/>
      <c r="E288" s="3"/>
      <c r="F288" s="61" t="s">
        <v>292</v>
      </c>
      <c r="G288" s="3" t="s">
        <v>26</v>
      </c>
      <c r="H288" s="62"/>
      <c r="I288" s="2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1">
        <f t="shared" ca="1" si="5"/>
        <v>288</v>
      </c>
      <c r="C289" s="61"/>
      <c r="D289" s="3"/>
      <c r="E289" s="3"/>
      <c r="F289" s="61" t="s">
        <v>292</v>
      </c>
      <c r="G289" s="3" t="s">
        <v>255</v>
      </c>
      <c r="H289" s="62"/>
      <c r="I289" s="21">
        <v>29019526.038173456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1">
        <f t="shared" ca="1" si="5"/>
        <v>289</v>
      </c>
      <c r="C290" s="61"/>
      <c r="D290" s="3"/>
      <c r="E290" s="3"/>
      <c r="F290" s="61" t="s">
        <v>292</v>
      </c>
      <c r="G290" s="3" t="s">
        <v>257</v>
      </c>
      <c r="H290" s="62"/>
      <c r="I290" s="2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1">
        <f t="shared" ca="1" si="5"/>
        <v>290</v>
      </c>
      <c r="C291" s="61"/>
      <c r="D291" s="3"/>
      <c r="E291" s="3"/>
      <c r="F291" s="61" t="s">
        <v>292</v>
      </c>
      <c r="G291" s="3" t="s">
        <v>257</v>
      </c>
      <c r="H291" s="62"/>
      <c r="I291" s="2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1">
        <f t="shared" ca="1" si="5"/>
        <v>291</v>
      </c>
      <c r="C292" s="61"/>
      <c r="D292" s="3"/>
      <c r="E292" s="3"/>
      <c r="F292" s="3"/>
      <c r="G292" s="3"/>
      <c r="H292" s="62" t="s">
        <v>34</v>
      </c>
      <c r="I292" s="13">
        <v>29019526.038173456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1">
        <f t="shared" ca="1" si="5"/>
        <v>292</v>
      </c>
      <c r="C293" s="61"/>
      <c r="D293" s="3"/>
      <c r="E293" s="3"/>
      <c r="F293" s="3"/>
      <c r="G293" s="3"/>
      <c r="H293" s="62"/>
      <c r="I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1">
        <f t="shared" ca="1" si="5"/>
        <v>293</v>
      </c>
      <c r="C294" s="61">
        <v>345</v>
      </c>
      <c r="D294" s="3" t="s">
        <v>65</v>
      </c>
      <c r="E294" s="3"/>
      <c r="F294" s="3"/>
      <c r="G294" s="3"/>
      <c r="H294" s="62"/>
      <c r="I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1">
        <f t="shared" ca="1" si="5"/>
        <v>294</v>
      </c>
      <c r="C295" s="61"/>
      <c r="D295" s="3"/>
      <c r="E295" s="3"/>
      <c r="F295" s="61" t="s">
        <v>292</v>
      </c>
      <c r="G295" s="3" t="s">
        <v>26</v>
      </c>
      <c r="H295" s="62"/>
      <c r="I295" s="2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1">
        <f t="shared" ca="1" si="5"/>
        <v>295</v>
      </c>
      <c r="C296" s="61"/>
      <c r="D296" s="3"/>
      <c r="E296" s="3"/>
      <c r="F296" s="61" t="s">
        <v>292</v>
      </c>
      <c r="G296" s="3" t="s">
        <v>260</v>
      </c>
      <c r="H296" s="62"/>
      <c r="I296" s="2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1">
        <f t="shared" ca="1" si="5"/>
        <v>296</v>
      </c>
      <c r="C297" s="61"/>
      <c r="D297" s="3"/>
      <c r="E297" s="3"/>
      <c r="F297" s="61" t="s">
        <v>292</v>
      </c>
      <c r="G297" s="3" t="s">
        <v>255</v>
      </c>
      <c r="H297" s="62"/>
      <c r="I297" s="21">
        <v>19092723.22188206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1">
        <f t="shared" ca="1" si="5"/>
        <v>297</v>
      </c>
      <c r="C298" s="61"/>
      <c r="D298" s="3"/>
      <c r="E298" s="3"/>
      <c r="F298" s="61" t="s">
        <v>292</v>
      </c>
      <c r="G298" s="3" t="s">
        <v>257</v>
      </c>
      <c r="H298" s="62"/>
      <c r="I298" s="2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1">
        <f t="shared" ca="1" si="5"/>
        <v>298</v>
      </c>
      <c r="C299" s="61"/>
      <c r="D299" s="3"/>
      <c r="E299" s="3"/>
      <c r="F299" s="61" t="s">
        <v>292</v>
      </c>
      <c r="G299" s="3" t="s">
        <v>257</v>
      </c>
      <c r="H299" s="62"/>
      <c r="I299" s="2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1">
        <f t="shared" ca="1" si="5"/>
        <v>299</v>
      </c>
      <c r="C300" s="61"/>
      <c r="D300" s="3"/>
      <c r="E300" s="3"/>
      <c r="F300" s="3"/>
      <c r="G300" s="3"/>
      <c r="H300" s="62" t="s">
        <v>34</v>
      </c>
      <c r="I300" s="13">
        <v>19092723.22188206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1">
        <f t="shared" ca="1" si="5"/>
        <v>300</v>
      </c>
      <c r="C301" s="61"/>
      <c r="D301" s="3"/>
      <c r="E301" s="3"/>
      <c r="F301" s="3"/>
      <c r="G301" s="3"/>
      <c r="H301" s="62"/>
      <c r="I301" s="4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1">
        <f t="shared" ca="1" si="5"/>
        <v>301</v>
      </c>
      <c r="C302" s="61"/>
      <c r="D302" s="3"/>
      <c r="E302" s="63"/>
      <c r="F302" s="3"/>
      <c r="G302" s="3"/>
      <c r="H302" s="62"/>
      <c r="I302" s="16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1">
        <f t="shared" ca="1" si="5"/>
        <v>302</v>
      </c>
      <c r="C303" s="64"/>
      <c r="D303" s="65"/>
      <c r="E303" s="66"/>
      <c r="F303" s="3"/>
      <c r="G303" s="65"/>
      <c r="H303" s="67"/>
      <c r="I303" s="1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1">
        <f t="shared" ca="1" si="5"/>
        <v>303</v>
      </c>
      <c r="C304" s="61">
        <v>346</v>
      </c>
      <c r="D304" s="3" t="s">
        <v>47</v>
      </c>
      <c r="E304" s="3"/>
      <c r="F304" s="3"/>
      <c r="G304" s="3"/>
      <c r="H304" s="62"/>
      <c r="I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1">
        <f t="shared" ca="1" si="5"/>
        <v>304</v>
      </c>
      <c r="C305" s="61"/>
      <c r="D305" s="3"/>
      <c r="E305" s="3"/>
      <c r="F305" s="61" t="s">
        <v>292</v>
      </c>
      <c r="G305" s="3" t="s">
        <v>26</v>
      </c>
      <c r="H305" s="62"/>
      <c r="I305" s="2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1">
        <f t="shared" ca="1" si="5"/>
        <v>305</v>
      </c>
      <c r="C306" s="61"/>
      <c r="D306" s="3"/>
      <c r="E306" s="3"/>
      <c r="F306" s="61" t="s">
        <v>292</v>
      </c>
      <c r="G306" s="3" t="s">
        <v>260</v>
      </c>
      <c r="H306" s="62"/>
      <c r="I306" s="2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1">
        <f t="shared" ca="1" si="5"/>
        <v>306</v>
      </c>
      <c r="C307" s="61"/>
      <c r="D307" s="3"/>
      <c r="E307" s="3"/>
      <c r="F307" s="61" t="s">
        <v>292</v>
      </c>
      <c r="G307" s="3" t="s">
        <v>255</v>
      </c>
      <c r="H307" s="62"/>
      <c r="I307" s="21">
        <v>878521.71225782263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1">
        <f t="shared" ca="1" si="5"/>
        <v>307</v>
      </c>
      <c r="C308" s="61"/>
      <c r="D308" s="3"/>
      <c r="E308" s="3"/>
      <c r="F308" s="61" t="s">
        <v>292</v>
      </c>
      <c r="G308" s="3" t="s">
        <v>257</v>
      </c>
      <c r="H308" s="62"/>
      <c r="I308" s="2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1">
        <f t="shared" ca="1" si="5"/>
        <v>308</v>
      </c>
      <c r="C309" s="61"/>
      <c r="D309" s="3"/>
      <c r="E309" s="3"/>
      <c r="F309" s="3"/>
      <c r="G309" s="3"/>
      <c r="H309" s="62" t="s">
        <v>34</v>
      </c>
      <c r="I309" s="13">
        <v>878521.71225782263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1">
        <f t="shared" ca="1" si="5"/>
        <v>309</v>
      </c>
      <c r="C310" s="61"/>
      <c r="D310" s="3"/>
      <c r="E310" s="3"/>
      <c r="F310" s="3"/>
      <c r="G310" s="3"/>
      <c r="H310" s="62"/>
      <c r="I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1">
        <f t="shared" ca="1" si="5"/>
        <v>310</v>
      </c>
      <c r="C311" s="61">
        <v>347</v>
      </c>
      <c r="D311" s="3" t="s">
        <v>66</v>
      </c>
      <c r="E311" s="3"/>
      <c r="F311" s="3"/>
      <c r="G311" s="3"/>
      <c r="H311" s="62"/>
      <c r="I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1">
        <f t="shared" ca="1" si="5"/>
        <v>311</v>
      </c>
      <c r="C312" s="61"/>
      <c r="D312" s="3"/>
      <c r="E312" s="3"/>
      <c r="F312" s="61" t="s">
        <v>292</v>
      </c>
      <c r="G312" s="3" t="s">
        <v>199</v>
      </c>
      <c r="H312" s="62"/>
      <c r="I312" s="2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1">
        <f t="shared" ca="1" si="5"/>
        <v>312</v>
      </c>
      <c r="C313" s="61"/>
      <c r="D313" s="3"/>
      <c r="E313" s="3"/>
      <c r="F313" s="3"/>
      <c r="G313" s="3"/>
      <c r="H313" s="62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1">
        <f t="shared" ca="1" si="5"/>
        <v>313</v>
      </c>
      <c r="C314" s="61"/>
      <c r="D314" s="3"/>
      <c r="E314" s="3"/>
      <c r="F314" s="3"/>
      <c r="G314" s="3"/>
      <c r="H314" s="62"/>
      <c r="I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1">
        <f t="shared" ca="1" si="5"/>
        <v>314</v>
      </c>
      <c r="C315" s="61" t="s">
        <v>67</v>
      </c>
      <c r="D315" s="3" t="s">
        <v>68</v>
      </c>
      <c r="E315" s="3"/>
      <c r="F315" s="3"/>
      <c r="G315" s="3"/>
      <c r="H315" s="62"/>
      <c r="I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1">
        <f t="shared" ca="1" si="5"/>
        <v>315</v>
      </c>
      <c r="C316" s="61"/>
      <c r="D316" s="3"/>
      <c r="E316" s="3"/>
      <c r="F316" s="61" t="s">
        <v>292</v>
      </c>
      <c r="G316" s="3" t="s">
        <v>199</v>
      </c>
      <c r="H316" s="62"/>
      <c r="I316" s="2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1">
        <f t="shared" ca="1" si="5"/>
        <v>316</v>
      </c>
      <c r="C317" s="61"/>
      <c r="D317" s="3"/>
      <c r="E317" s="3"/>
      <c r="F317" s="61" t="s">
        <v>292</v>
      </c>
      <c r="G317" s="3" t="s">
        <v>26</v>
      </c>
      <c r="H317" s="62"/>
      <c r="I317" s="2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1">
        <f t="shared" ca="1" si="5"/>
        <v>317</v>
      </c>
      <c r="C318" s="61"/>
      <c r="D318" s="3"/>
      <c r="E318" s="3"/>
      <c r="F318" s="61" t="s">
        <v>292</v>
      </c>
      <c r="G318" s="3" t="s">
        <v>255</v>
      </c>
      <c r="H318" s="62"/>
      <c r="I318" s="2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1">
        <f t="shared" ref="A319:A382" ca="1" si="6">OFFSET(A319,-1,)+1</f>
        <v>318</v>
      </c>
      <c r="C319" s="61"/>
      <c r="D319" s="3"/>
      <c r="E319" s="3"/>
      <c r="F319" s="61" t="s">
        <v>292</v>
      </c>
      <c r="G319" s="3" t="s">
        <v>257</v>
      </c>
      <c r="H319" s="62"/>
      <c r="I319" s="2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1">
        <f t="shared" ca="1" si="6"/>
        <v>319</v>
      </c>
      <c r="C320" s="61"/>
      <c r="D320" s="3"/>
      <c r="E320" s="3"/>
      <c r="F320" s="3"/>
      <c r="G320" s="3"/>
      <c r="H320" s="62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1">
        <f t="shared" ca="1" si="6"/>
        <v>320</v>
      </c>
      <c r="C321" s="61"/>
      <c r="D321" s="3"/>
      <c r="E321" s="3"/>
      <c r="F321" s="3"/>
      <c r="G321" s="3"/>
      <c r="H321" s="62"/>
      <c r="I321" s="4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1">
        <f t="shared" ca="1" si="6"/>
        <v>321</v>
      </c>
      <c r="C322" s="68" t="s">
        <v>69</v>
      </c>
      <c r="D322" s="3"/>
      <c r="E322" s="3"/>
      <c r="F322" s="3"/>
      <c r="G322" s="3"/>
      <c r="H322" s="62" t="s">
        <v>34</v>
      </c>
      <c r="I322" s="14">
        <v>273751502.79061025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1">
        <f t="shared" ca="1" si="6"/>
        <v>322</v>
      </c>
      <c r="C323" s="61"/>
      <c r="D323" s="3"/>
      <c r="E323" s="3"/>
      <c r="F323" s="3"/>
      <c r="G323" s="3"/>
      <c r="H323" s="62"/>
      <c r="I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1">
        <f t="shared" ca="1" si="6"/>
        <v>323</v>
      </c>
      <c r="C324" s="61" t="s">
        <v>70</v>
      </c>
      <c r="D324" s="3"/>
      <c r="E324" s="3"/>
      <c r="F324" s="3"/>
      <c r="G324" s="3"/>
      <c r="H324" s="62"/>
      <c r="I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1">
        <f t="shared" ca="1" si="6"/>
        <v>324</v>
      </c>
      <c r="C325" s="61"/>
      <c r="D325" s="3"/>
      <c r="E325" s="63" t="s">
        <v>199</v>
      </c>
      <c r="F325" s="3"/>
      <c r="G325" s="3"/>
      <c r="H325" s="62"/>
      <c r="I325" s="2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1">
        <f t="shared" ca="1" si="6"/>
        <v>325</v>
      </c>
      <c r="C326" s="61"/>
      <c r="D326" s="3"/>
      <c r="E326" s="3" t="s">
        <v>260</v>
      </c>
      <c r="F326" s="3"/>
      <c r="G326" s="3"/>
      <c r="H326" s="62"/>
      <c r="I326" s="2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1">
        <f t="shared" ca="1" si="6"/>
        <v>326</v>
      </c>
      <c r="C327" s="61"/>
      <c r="D327" s="3"/>
      <c r="E327" s="63" t="s">
        <v>26</v>
      </c>
      <c r="F327" s="3"/>
      <c r="G327" s="3"/>
      <c r="H327" s="62"/>
      <c r="I327" s="2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1">
        <f t="shared" ca="1" si="6"/>
        <v>327</v>
      </c>
      <c r="C328" s="61"/>
      <c r="D328" s="3"/>
      <c r="E328" s="63" t="s">
        <v>255</v>
      </c>
      <c r="F328" s="3"/>
      <c r="G328" s="3"/>
      <c r="H328" s="62"/>
      <c r="I328" s="21">
        <v>273751502.79061025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1">
        <f t="shared" ca="1" si="6"/>
        <v>328</v>
      </c>
      <c r="C329" s="61"/>
      <c r="D329" s="3"/>
      <c r="E329" s="63" t="s">
        <v>257</v>
      </c>
      <c r="F329" s="3"/>
      <c r="G329" s="3"/>
      <c r="H329" s="62"/>
      <c r="I329" s="2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1">
        <f t="shared" ca="1" si="6"/>
        <v>329</v>
      </c>
      <c r="C330" s="61"/>
      <c r="D330" s="3"/>
      <c r="E330" s="61" t="s">
        <v>267</v>
      </c>
      <c r="F330" s="3"/>
      <c r="G330" s="3"/>
      <c r="H330" s="62"/>
      <c r="I330" s="2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1">
        <f t="shared" ca="1" si="6"/>
        <v>330</v>
      </c>
      <c r="C331" s="61" t="s">
        <v>71</v>
      </c>
      <c r="D331" s="3"/>
      <c r="E331" s="3"/>
      <c r="F331" s="3"/>
      <c r="G331" s="3"/>
      <c r="H331" s="62" t="s">
        <v>34</v>
      </c>
      <c r="I331" s="20">
        <v>273751502.79061025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1">
        <f t="shared" ca="1" si="6"/>
        <v>331</v>
      </c>
      <c r="C332" s="61"/>
      <c r="D332" s="3"/>
      <c r="E332" s="3"/>
      <c r="F332" s="3"/>
      <c r="G332" s="3"/>
      <c r="H332" s="62"/>
      <c r="I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1">
        <f t="shared" ca="1" si="6"/>
        <v>332</v>
      </c>
      <c r="C333" s="61" t="s">
        <v>72</v>
      </c>
      <c r="D333" s="3"/>
      <c r="E333" s="3"/>
      <c r="F333" s="3"/>
      <c r="G333" s="3"/>
      <c r="H333" s="62"/>
      <c r="I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1">
        <f t="shared" ca="1" si="6"/>
        <v>333</v>
      </c>
      <c r="C334" s="61">
        <v>103</v>
      </c>
      <c r="D334" s="3" t="s">
        <v>72</v>
      </c>
      <c r="E334" s="3"/>
      <c r="F334" s="3"/>
      <c r="G334" s="3"/>
      <c r="H334" s="62"/>
      <c r="I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1">
        <f t="shared" ca="1" si="6"/>
        <v>334</v>
      </c>
      <c r="C335" s="61"/>
      <c r="D335" s="3"/>
      <c r="E335" s="3"/>
      <c r="F335" s="61" t="s">
        <v>292</v>
      </c>
      <c r="G335" s="3" t="s">
        <v>256</v>
      </c>
      <c r="H335" s="62"/>
      <c r="I335" s="2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1">
        <f t="shared" ca="1" si="6"/>
        <v>335</v>
      </c>
      <c r="C336" s="68" t="s">
        <v>73</v>
      </c>
      <c r="D336" s="3"/>
      <c r="E336" s="3"/>
      <c r="F336" s="3"/>
      <c r="G336" s="3"/>
      <c r="H336" s="69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1">
        <f t="shared" ca="1" si="6"/>
        <v>336</v>
      </c>
      <c r="C337" s="61"/>
      <c r="D337" s="3"/>
      <c r="E337" s="3"/>
      <c r="F337" s="3"/>
      <c r="G337" s="3"/>
      <c r="H337" s="62"/>
      <c r="I337" s="4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1">
        <f t="shared" ca="1" si="6"/>
        <v>337</v>
      </c>
      <c r="C338" s="68" t="s">
        <v>74</v>
      </c>
      <c r="D338" s="3"/>
      <c r="E338" s="3"/>
      <c r="F338" s="3"/>
      <c r="G338" s="3"/>
      <c r="H338" s="62" t="s">
        <v>34</v>
      </c>
      <c r="I338" s="14">
        <v>822918784.76897621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1">
        <f t="shared" ca="1" si="6"/>
        <v>338</v>
      </c>
      <c r="C339" s="61">
        <v>350</v>
      </c>
      <c r="D339" s="3" t="s">
        <v>33</v>
      </c>
      <c r="E339" s="3"/>
      <c r="F339" s="3"/>
      <c r="G339" s="3"/>
      <c r="H339" s="62"/>
      <c r="I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1">
        <f t="shared" ca="1" si="6"/>
        <v>339</v>
      </c>
      <c r="C340" s="61"/>
      <c r="D340" s="3"/>
      <c r="E340" s="3"/>
      <c r="F340" s="61" t="s">
        <v>296</v>
      </c>
      <c r="G340" s="3" t="s">
        <v>256</v>
      </c>
      <c r="H340" s="62"/>
      <c r="I340" s="2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1">
        <f t="shared" ca="1" si="6"/>
        <v>340</v>
      </c>
      <c r="C341" s="61"/>
      <c r="D341" s="3"/>
      <c r="E341" s="3"/>
      <c r="F341" s="61" t="s">
        <v>296</v>
      </c>
      <c r="G341" s="3" t="s">
        <v>260</v>
      </c>
      <c r="H341" s="62"/>
      <c r="I341" s="2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1">
        <f t="shared" ca="1" si="6"/>
        <v>341</v>
      </c>
      <c r="C342" s="61"/>
      <c r="D342" s="3"/>
      <c r="E342" s="3"/>
      <c r="F342" s="61" t="s">
        <v>296</v>
      </c>
      <c r="G342" s="3" t="s">
        <v>255</v>
      </c>
      <c r="H342" s="62"/>
      <c r="I342" s="21">
        <v>7845086.6905272687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1">
        <f t="shared" ca="1" si="6"/>
        <v>342</v>
      </c>
      <c r="C343" s="61"/>
      <c r="D343" s="3"/>
      <c r="E343" s="3"/>
      <c r="F343" s="61" t="s">
        <v>296</v>
      </c>
      <c r="G343" s="3" t="s">
        <v>257</v>
      </c>
      <c r="H343" s="62"/>
      <c r="I343" s="2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1">
        <f t="shared" ca="1" si="6"/>
        <v>343</v>
      </c>
      <c r="C344" s="61"/>
      <c r="D344" s="3"/>
      <c r="E344" s="3"/>
      <c r="F344" s="61" t="s">
        <v>296</v>
      </c>
      <c r="G344" s="3" t="s">
        <v>259</v>
      </c>
      <c r="H344" s="62"/>
      <c r="I344" s="2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1">
        <f t="shared" ca="1" si="6"/>
        <v>344</v>
      </c>
      <c r="C345" s="61"/>
      <c r="D345" s="3"/>
      <c r="E345" s="3"/>
      <c r="F345" s="61" t="s">
        <v>296</v>
      </c>
      <c r="G345" s="3" t="s">
        <v>26</v>
      </c>
      <c r="H345" s="62"/>
      <c r="I345" s="2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1">
        <f t="shared" ca="1" si="6"/>
        <v>345</v>
      </c>
      <c r="C346" s="61"/>
      <c r="D346" s="3"/>
      <c r="E346" s="3"/>
      <c r="F346" s="3"/>
      <c r="G346" s="3"/>
      <c r="H346" s="62" t="s">
        <v>34</v>
      </c>
      <c r="I346" s="13">
        <v>8351242.7064712131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1">
        <f t="shared" ca="1" si="6"/>
        <v>346</v>
      </c>
      <c r="C347" s="61"/>
      <c r="D347" s="3"/>
      <c r="E347" s="3"/>
      <c r="F347" s="3"/>
      <c r="G347" s="3"/>
      <c r="H347" s="62"/>
      <c r="I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1">
        <f t="shared" ca="1" si="6"/>
        <v>347</v>
      </c>
      <c r="C348" s="61">
        <v>352</v>
      </c>
      <c r="D348" s="3" t="s">
        <v>35</v>
      </c>
      <c r="E348" s="3"/>
      <c r="F348" s="3"/>
      <c r="G348" s="3"/>
      <c r="H348" s="62"/>
      <c r="I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1">
        <f t="shared" ca="1" si="6"/>
        <v>348</v>
      </c>
      <c r="C349" s="61"/>
      <c r="D349" s="3"/>
      <c r="E349" s="3"/>
      <c r="F349" s="61" t="s">
        <v>296</v>
      </c>
      <c r="G349" s="3" t="s">
        <v>199</v>
      </c>
      <c r="H349" s="62"/>
      <c r="I349" s="2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1">
        <f t="shared" ca="1" si="6"/>
        <v>349</v>
      </c>
      <c r="C350" s="61"/>
      <c r="D350" s="3"/>
      <c r="E350" s="3"/>
      <c r="F350" s="61" t="s">
        <v>296</v>
      </c>
      <c r="G350" s="3" t="s">
        <v>256</v>
      </c>
      <c r="H350" s="62"/>
      <c r="I350" s="2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1">
        <f t="shared" ca="1" si="6"/>
        <v>350</v>
      </c>
      <c r="C351" s="61"/>
      <c r="D351" s="3"/>
      <c r="E351" s="3"/>
      <c r="F351" s="61" t="s">
        <v>296</v>
      </c>
      <c r="G351" s="3" t="s">
        <v>260</v>
      </c>
      <c r="H351" s="62"/>
      <c r="I351" s="2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1">
        <f t="shared" ca="1" si="6"/>
        <v>351</v>
      </c>
      <c r="C352" s="61"/>
      <c r="D352" s="3"/>
      <c r="E352" s="3"/>
      <c r="F352" s="61" t="s">
        <v>296</v>
      </c>
      <c r="G352" s="3" t="s">
        <v>255</v>
      </c>
      <c r="H352" s="62"/>
      <c r="I352" s="21">
        <v>14804310.277098987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1">
        <f t="shared" ca="1" si="6"/>
        <v>352</v>
      </c>
      <c r="C353" s="61"/>
      <c r="D353" s="3"/>
      <c r="E353" s="3"/>
      <c r="F353" s="61" t="s">
        <v>296</v>
      </c>
      <c r="G353" s="3" t="s">
        <v>257</v>
      </c>
      <c r="H353" s="62"/>
      <c r="I353" s="2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1">
        <f t="shared" ca="1" si="6"/>
        <v>353</v>
      </c>
      <c r="C354" s="61"/>
      <c r="D354" s="3"/>
      <c r="E354" s="3"/>
      <c r="F354" s="61" t="s">
        <v>296</v>
      </c>
      <c r="G354" s="3" t="s">
        <v>259</v>
      </c>
      <c r="H354" s="62"/>
      <c r="I354" s="2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1">
        <f t="shared" ca="1" si="6"/>
        <v>354</v>
      </c>
      <c r="C355" s="61"/>
      <c r="D355" s="3"/>
      <c r="E355" s="3"/>
      <c r="F355" s="61" t="s">
        <v>296</v>
      </c>
      <c r="G355" s="3" t="s">
        <v>26</v>
      </c>
      <c r="H355" s="62"/>
      <c r="I355" s="2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1">
        <f t="shared" ca="1" si="6"/>
        <v>355</v>
      </c>
      <c r="C356" s="61"/>
      <c r="D356" s="3"/>
      <c r="E356" s="3"/>
      <c r="F356" s="3"/>
      <c r="G356" s="3"/>
      <c r="H356" s="62" t="s">
        <v>34</v>
      </c>
      <c r="I356" s="13">
        <v>15165221.729295719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1">
        <f t="shared" ca="1" si="6"/>
        <v>356</v>
      </c>
      <c r="C357" s="61"/>
      <c r="D357" s="3"/>
      <c r="E357" s="3"/>
      <c r="F357" s="3"/>
      <c r="G357" s="3"/>
      <c r="H357" s="62"/>
      <c r="I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1">
        <f t="shared" ca="1" si="6"/>
        <v>357</v>
      </c>
      <c r="C358" s="61">
        <v>353</v>
      </c>
      <c r="D358" s="3" t="s">
        <v>27</v>
      </c>
      <c r="E358" s="3"/>
      <c r="F358" s="3"/>
      <c r="G358" s="3"/>
      <c r="H358" s="62"/>
      <c r="I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1">
        <f t="shared" ca="1" si="6"/>
        <v>358</v>
      </c>
      <c r="C359" s="61"/>
      <c r="D359" s="3"/>
      <c r="E359" s="3"/>
      <c r="F359" s="61" t="s">
        <v>296</v>
      </c>
      <c r="G359" s="3" t="s">
        <v>256</v>
      </c>
      <c r="H359" s="62"/>
      <c r="I359" s="2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1">
        <f t="shared" ca="1" si="6"/>
        <v>359</v>
      </c>
      <c r="C360" s="61"/>
      <c r="D360" s="3"/>
      <c r="E360" s="3"/>
      <c r="F360" s="61" t="s">
        <v>296</v>
      </c>
      <c r="G360" s="3" t="s">
        <v>260</v>
      </c>
      <c r="H360" s="62"/>
      <c r="I360" s="2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1">
        <f t="shared" ca="1" si="6"/>
        <v>360</v>
      </c>
      <c r="C361" s="61"/>
      <c r="D361" s="3"/>
      <c r="E361" s="3"/>
      <c r="F361" s="61" t="s">
        <v>296</v>
      </c>
      <c r="G361" s="3" t="s">
        <v>255</v>
      </c>
      <c r="H361" s="62"/>
      <c r="I361" s="21">
        <v>124546819.61957139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1">
        <f t="shared" ca="1" si="6"/>
        <v>361</v>
      </c>
      <c r="C362" s="61"/>
      <c r="D362" s="3"/>
      <c r="E362" s="3"/>
      <c r="F362" s="61" t="s">
        <v>296</v>
      </c>
      <c r="G362" s="3" t="s">
        <v>257</v>
      </c>
      <c r="H362" s="62"/>
      <c r="I362" s="2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1">
        <f t="shared" ca="1" si="6"/>
        <v>362</v>
      </c>
      <c r="C363" s="61"/>
      <c r="D363" s="3"/>
      <c r="E363" s="3"/>
      <c r="F363" s="61" t="s">
        <v>296</v>
      </c>
      <c r="G363" s="3" t="s">
        <v>259</v>
      </c>
      <c r="H363" s="62"/>
      <c r="I363" s="21">
        <v>8651893.4437573738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1">
        <f t="shared" ca="1" si="6"/>
        <v>363</v>
      </c>
      <c r="C364" s="61"/>
      <c r="D364" s="3"/>
      <c r="E364" s="3"/>
      <c r="F364" s="61" t="s">
        <v>296</v>
      </c>
      <c r="G364" s="3" t="s">
        <v>26</v>
      </c>
      <c r="H364" s="62"/>
      <c r="I364" s="2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1">
        <f t="shared" ca="1" si="6"/>
        <v>364</v>
      </c>
      <c r="C365" s="61"/>
      <c r="D365" s="3"/>
      <c r="E365" s="3"/>
      <c r="F365" s="3"/>
      <c r="G365" s="3"/>
      <c r="H365" s="62" t="s">
        <v>34</v>
      </c>
      <c r="I365" s="13">
        <v>133273086.21878996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1">
        <f t="shared" ca="1" si="6"/>
        <v>365</v>
      </c>
      <c r="C366" s="61"/>
      <c r="D366" s="3"/>
      <c r="E366" s="3"/>
      <c r="F366" s="3"/>
      <c r="G366" s="3"/>
      <c r="H366" s="62"/>
      <c r="I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1">
        <f t="shared" ca="1" si="6"/>
        <v>366</v>
      </c>
      <c r="C367" s="61">
        <v>354</v>
      </c>
      <c r="D367" s="3" t="s">
        <v>75</v>
      </c>
      <c r="E367" s="3"/>
      <c r="F367" s="3"/>
      <c r="G367" s="3"/>
      <c r="H367" s="62"/>
      <c r="I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1">
        <f t="shared" ca="1" si="6"/>
        <v>367</v>
      </c>
      <c r="C368" s="61"/>
      <c r="D368" s="3"/>
      <c r="E368" s="3"/>
      <c r="F368" s="61" t="s">
        <v>296</v>
      </c>
      <c r="G368" s="3" t="s">
        <v>256</v>
      </c>
      <c r="H368" s="62"/>
      <c r="I368" s="2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1">
        <f t="shared" ca="1" si="6"/>
        <v>368</v>
      </c>
      <c r="C369" s="61"/>
      <c r="D369" s="3"/>
      <c r="E369" s="3"/>
      <c r="F369" s="61" t="s">
        <v>296</v>
      </c>
      <c r="G369" s="3" t="s">
        <v>260</v>
      </c>
      <c r="H369" s="62"/>
      <c r="I369" s="2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1">
        <f t="shared" ca="1" si="6"/>
        <v>369</v>
      </c>
      <c r="C370" s="61"/>
      <c r="D370" s="3"/>
      <c r="E370" s="3"/>
      <c r="F370" s="61" t="s">
        <v>296</v>
      </c>
      <c r="G370" s="3" t="s">
        <v>255</v>
      </c>
      <c r="H370" s="62"/>
      <c r="I370" s="21">
        <v>36276652.806202918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1">
        <f t="shared" ca="1" si="6"/>
        <v>370</v>
      </c>
      <c r="C371" s="61"/>
      <c r="D371" s="3"/>
      <c r="E371" s="3"/>
      <c r="F371" s="61" t="s">
        <v>296</v>
      </c>
      <c r="G371" s="3" t="s">
        <v>257</v>
      </c>
      <c r="H371" s="62"/>
      <c r="I371" s="2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1">
        <f t="shared" ca="1" si="6"/>
        <v>371</v>
      </c>
      <c r="C372" s="61"/>
      <c r="D372" s="3"/>
      <c r="E372" s="3"/>
      <c r="F372" s="61" t="s">
        <v>296</v>
      </c>
      <c r="G372" s="3" t="s">
        <v>259</v>
      </c>
      <c r="H372" s="62"/>
      <c r="I372" s="2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1">
        <f t="shared" ca="1" si="6"/>
        <v>372</v>
      </c>
      <c r="C373" s="61"/>
      <c r="D373" s="3"/>
      <c r="E373" s="3"/>
      <c r="F373" s="61" t="s">
        <v>296</v>
      </c>
      <c r="G373" s="3" t="s">
        <v>26</v>
      </c>
      <c r="H373" s="62"/>
      <c r="I373" s="2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1">
        <f t="shared" ca="1" si="6"/>
        <v>373</v>
      </c>
      <c r="C374" s="61"/>
      <c r="D374" s="3"/>
      <c r="E374" s="3"/>
      <c r="F374" s="3"/>
      <c r="G374" s="3"/>
      <c r="H374" s="62" t="s">
        <v>34</v>
      </c>
      <c r="I374" s="13">
        <v>40979464.726124413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1">
        <f t="shared" ca="1" si="6"/>
        <v>374</v>
      </c>
      <c r="C375" s="61"/>
      <c r="D375" s="3"/>
      <c r="E375" s="3"/>
      <c r="F375" s="3"/>
      <c r="G375" s="3"/>
      <c r="H375" s="62"/>
      <c r="I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1">
        <f t="shared" ca="1" si="6"/>
        <v>375</v>
      </c>
      <c r="C376" s="61">
        <v>355</v>
      </c>
      <c r="D376" s="3" t="s">
        <v>76</v>
      </c>
      <c r="E376" s="3"/>
      <c r="F376" s="3"/>
      <c r="G376" s="3"/>
      <c r="H376" s="62"/>
      <c r="I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1">
        <f t="shared" ca="1" si="6"/>
        <v>376</v>
      </c>
      <c r="C377" s="61"/>
      <c r="D377" s="3"/>
      <c r="E377" s="3"/>
      <c r="F377" s="61" t="s">
        <v>296</v>
      </c>
      <c r="G377" s="3" t="s">
        <v>256</v>
      </c>
      <c r="H377" s="62"/>
      <c r="I377" s="2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1">
        <f t="shared" ca="1" si="6"/>
        <v>377</v>
      </c>
      <c r="C378" s="61"/>
      <c r="D378" s="3"/>
      <c r="E378" s="3"/>
      <c r="F378" s="61" t="s">
        <v>296</v>
      </c>
      <c r="G378" s="3" t="s">
        <v>260</v>
      </c>
      <c r="H378" s="62"/>
      <c r="I378" s="2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1">
        <f t="shared" ca="1" si="6"/>
        <v>378</v>
      </c>
      <c r="C379" s="61"/>
      <c r="D379" s="3"/>
      <c r="E379" s="3"/>
      <c r="F379" s="61" t="s">
        <v>296</v>
      </c>
      <c r="G379" s="3" t="s">
        <v>255</v>
      </c>
      <c r="H379" s="62"/>
      <c r="I379" s="21">
        <v>59008213.380563334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1">
        <f t="shared" ca="1" si="6"/>
        <v>379</v>
      </c>
      <c r="C380" s="61"/>
      <c r="D380" s="3"/>
      <c r="E380" s="3"/>
      <c r="F380" s="61" t="s">
        <v>296</v>
      </c>
      <c r="G380" s="3" t="s">
        <v>257</v>
      </c>
      <c r="H380" s="62"/>
      <c r="I380" s="2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1">
        <f t="shared" ca="1" si="6"/>
        <v>380</v>
      </c>
      <c r="C381" s="61"/>
      <c r="D381" s="3"/>
      <c r="E381" s="3"/>
      <c r="F381" s="61" t="s">
        <v>296</v>
      </c>
      <c r="G381" s="3" t="s">
        <v>259</v>
      </c>
      <c r="H381" s="62"/>
      <c r="I381" s="21">
        <v>149253.38229308694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1">
        <f t="shared" ca="1" si="6"/>
        <v>381</v>
      </c>
      <c r="C382" s="61"/>
      <c r="D382" s="3"/>
      <c r="E382" s="3"/>
      <c r="F382" s="61" t="s">
        <v>296</v>
      </c>
      <c r="G382" s="3" t="s">
        <v>26</v>
      </c>
      <c r="H382" s="62"/>
      <c r="I382" s="2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1">
        <f t="shared" ref="A383:A446" ca="1" si="7">OFFSET(A383,-1,)+1</f>
        <v>382</v>
      </c>
      <c r="C383" s="61"/>
      <c r="D383" s="3"/>
      <c r="E383" s="3"/>
      <c r="F383" s="3"/>
      <c r="G383" s="3"/>
      <c r="H383" s="62" t="s">
        <v>34</v>
      </c>
      <c r="I383" s="13">
        <v>59212708.401220731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1">
        <f t="shared" ca="1" si="7"/>
        <v>383</v>
      </c>
      <c r="C384" s="61"/>
      <c r="D384" s="3"/>
      <c r="E384" s="3"/>
      <c r="F384" s="3"/>
      <c r="G384" s="3"/>
      <c r="H384" s="62"/>
      <c r="I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1">
        <f t="shared" ca="1" si="7"/>
        <v>384</v>
      </c>
      <c r="C385" s="61">
        <v>356</v>
      </c>
      <c r="D385" s="3" t="s">
        <v>77</v>
      </c>
      <c r="E385" s="3"/>
      <c r="F385" s="3"/>
      <c r="G385" s="3"/>
      <c r="H385" s="62"/>
      <c r="I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1">
        <f t="shared" ca="1" si="7"/>
        <v>385</v>
      </c>
      <c r="C386" s="61"/>
      <c r="D386" s="3"/>
      <c r="E386" s="3"/>
      <c r="F386" s="61" t="s">
        <v>296</v>
      </c>
      <c r="G386" s="3" t="s">
        <v>256</v>
      </c>
      <c r="H386" s="62"/>
      <c r="I386" s="2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1">
        <f t="shared" ca="1" si="7"/>
        <v>386</v>
      </c>
      <c r="C387" s="61"/>
      <c r="D387" s="3"/>
      <c r="E387" s="3"/>
      <c r="F387" s="61" t="s">
        <v>296</v>
      </c>
      <c r="G387" s="3" t="s">
        <v>260</v>
      </c>
      <c r="H387" s="62"/>
      <c r="I387" s="2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1">
        <f t="shared" ca="1" si="7"/>
        <v>387</v>
      </c>
      <c r="C388" s="61"/>
      <c r="D388" s="3"/>
      <c r="E388" s="3"/>
      <c r="F388" s="61" t="s">
        <v>296</v>
      </c>
      <c r="G388" s="3" t="s">
        <v>255</v>
      </c>
      <c r="H388" s="62"/>
      <c r="I388" s="21">
        <v>66158033.018897928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1">
        <f t="shared" ca="1" si="7"/>
        <v>388</v>
      </c>
      <c r="C389" s="61"/>
      <c r="D389" s="3"/>
      <c r="E389" s="3"/>
      <c r="F389" s="61" t="s">
        <v>296</v>
      </c>
      <c r="G389" s="3" t="s">
        <v>257</v>
      </c>
      <c r="H389" s="62"/>
      <c r="I389" s="2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1">
        <f t="shared" ca="1" si="7"/>
        <v>389</v>
      </c>
      <c r="C390" s="61"/>
      <c r="D390" s="3"/>
      <c r="E390" s="3"/>
      <c r="F390" s="61" t="s">
        <v>296</v>
      </c>
      <c r="G390" s="3" t="s">
        <v>259</v>
      </c>
      <c r="H390" s="62"/>
      <c r="I390" s="21">
        <v>3008692.3135430925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1">
        <f t="shared" ca="1" si="7"/>
        <v>390</v>
      </c>
      <c r="C391" s="61"/>
      <c r="D391" s="3"/>
      <c r="E391" s="3"/>
      <c r="F391" s="61" t="s">
        <v>296</v>
      </c>
      <c r="G391" s="3" t="s">
        <v>26</v>
      </c>
      <c r="H391" s="62"/>
      <c r="I391" s="2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1">
        <f t="shared" ca="1" si="7"/>
        <v>391</v>
      </c>
      <c r="C392" s="61"/>
      <c r="D392" s="3"/>
      <c r="E392" s="3"/>
      <c r="F392" s="3"/>
      <c r="G392" s="3"/>
      <c r="H392" s="62" t="s">
        <v>34</v>
      </c>
      <c r="I392" s="13">
        <v>69284670.632722259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1">
        <f t="shared" ca="1" si="7"/>
        <v>392</v>
      </c>
      <c r="C393" s="61"/>
      <c r="D393" s="3"/>
      <c r="E393" s="3"/>
      <c r="F393" s="3"/>
      <c r="G393" s="3"/>
      <c r="H393" s="62"/>
      <c r="I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1">
        <f t="shared" ca="1" si="7"/>
        <v>393</v>
      </c>
      <c r="C394" s="61">
        <v>357</v>
      </c>
      <c r="D394" s="3" t="s">
        <v>78</v>
      </c>
      <c r="E394" s="3"/>
      <c r="F394" s="3"/>
      <c r="G394" s="3"/>
      <c r="H394" s="62"/>
      <c r="I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1">
        <f t="shared" ca="1" si="7"/>
        <v>394</v>
      </c>
      <c r="C395" s="61"/>
      <c r="D395" s="3"/>
      <c r="E395" s="3"/>
      <c r="F395" s="61" t="s">
        <v>296</v>
      </c>
      <c r="G395" s="3" t="s">
        <v>256</v>
      </c>
      <c r="H395" s="62"/>
      <c r="I395" s="2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1">
        <f t="shared" ca="1" si="7"/>
        <v>395</v>
      </c>
      <c r="C396" s="61"/>
      <c r="D396" s="3"/>
      <c r="E396" s="3"/>
      <c r="F396" s="61" t="s">
        <v>296</v>
      </c>
      <c r="G396" s="3" t="s">
        <v>260</v>
      </c>
      <c r="H396" s="62"/>
      <c r="I396" s="2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1">
        <f t="shared" ca="1" si="7"/>
        <v>396</v>
      </c>
      <c r="C397" s="61"/>
      <c r="D397" s="3"/>
      <c r="E397" s="3"/>
      <c r="F397" s="61" t="s">
        <v>296</v>
      </c>
      <c r="G397" s="3" t="s">
        <v>255</v>
      </c>
      <c r="H397" s="62"/>
      <c r="I397" s="21">
        <v>37358.209951310979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1">
        <f t="shared" ca="1" si="7"/>
        <v>397</v>
      </c>
      <c r="C398" s="61"/>
      <c r="D398" s="3"/>
      <c r="E398" s="3"/>
      <c r="F398" s="61" t="s">
        <v>296</v>
      </c>
      <c r="G398" s="3" t="s">
        <v>257</v>
      </c>
      <c r="H398" s="62"/>
      <c r="I398" s="2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1">
        <f t="shared" ca="1" si="7"/>
        <v>398</v>
      </c>
      <c r="C399" s="61"/>
      <c r="D399" s="3"/>
      <c r="E399" s="3"/>
      <c r="F399" s="61" t="s">
        <v>296</v>
      </c>
      <c r="G399" s="3" t="s">
        <v>26</v>
      </c>
      <c r="H399" s="62"/>
      <c r="I399" s="2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1">
        <f t="shared" ca="1" si="7"/>
        <v>399</v>
      </c>
      <c r="C400" s="61"/>
      <c r="D400" s="3"/>
      <c r="E400" s="3"/>
      <c r="F400" s="3"/>
      <c r="G400" s="3"/>
      <c r="H400" s="62" t="s">
        <v>34</v>
      </c>
      <c r="I400" s="13">
        <v>37358.209951310979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1">
        <f t="shared" ca="1" si="7"/>
        <v>400</v>
      </c>
      <c r="C401" s="61"/>
      <c r="D401" s="3"/>
      <c r="E401" s="3"/>
      <c r="F401" s="3"/>
      <c r="G401" s="3"/>
      <c r="H401" s="62"/>
      <c r="I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1">
        <f t="shared" ca="1" si="7"/>
        <v>401</v>
      </c>
      <c r="C402" s="61">
        <v>358</v>
      </c>
      <c r="D402" s="3" t="s">
        <v>79</v>
      </c>
      <c r="E402" s="3"/>
      <c r="F402" s="3"/>
      <c r="G402" s="3"/>
      <c r="H402" s="62"/>
      <c r="I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1">
        <f t="shared" ca="1" si="7"/>
        <v>402</v>
      </c>
      <c r="C403" s="61"/>
      <c r="D403" s="3"/>
      <c r="E403" s="3"/>
      <c r="F403" s="61" t="s">
        <v>296</v>
      </c>
      <c r="G403" s="3" t="s">
        <v>256</v>
      </c>
      <c r="H403" s="62"/>
      <c r="I403" s="2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1">
        <f t="shared" ca="1" si="7"/>
        <v>403</v>
      </c>
      <c r="C404" s="61"/>
      <c r="D404" s="3"/>
      <c r="E404" s="3"/>
      <c r="F404" s="61" t="s">
        <v>296</v>
      </c>
      <c r="G404" s="3" t="s">
        <v>260</v>
      </c>
      <c r="H404" s="62"/>
      <c r="I404" s="2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1">
        <f t="shared" ca="1" si="7"/>
        <v>404</v>
      </c>
      <c r="C405" s="61"/>
      <c r="D405" s="3"/>
      <c r="E405" s="3"/>
      <c r="F405" s="61" t="s">
        <v>296</v>
      </c>
      <c r="G405" s="3" t="s">
        <v>255</v>
      </c>
      <c r="H405" s="62"/>
      <c r="I405" s="2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1">
        <f t="shared" ca="1" si="7"/>
        <v>405</v>
      </c>
      <c r="C406" s="61"/>
      <c r="D406" s="3"/>
      <c r="E406" s="3"/>
      <c r="F406" s="61" t="s">
        <v>296</v>
      </c>
      <c r="G406" s="3" t="s">
        <v>257</v>
      </c>
      <c r="H406" s="62"/>
      <c r="I406" s="2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1">
        <f t="shared" ca="1" si="7"/>
        <v>406</v>
      </c>
      <c r="C407" s="61"/>
      <c r="D407" s="3"/>
      <c r="E407" s="3"/>
      <c r="F407" s="61" t="s">
        <v>296</v>
      </c>
      <c r="G407" s="3" t="s">
        <v>26</v>
      </c>
      <c r="H407" s="62"/>
      <c r="I407" s="2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1">
        <f t="shared" ca="1" si="7"/>
        <v>407</v>
      </c>
      <c r="C408" s="61"/>
      <c r="D408" s="3"/>
      <c r="E408" s="3"/>
      <c r="F408" s="3"/>
      <c r="G408" s="3"/>
      <c r="H408" s="62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1">
        <f t="shared" ca="1" si="7"/>
        <v>408</v>
      </c>
      <c r="C409" s="61"/>
      <c r="D409" s="3"/>
      <c r="E409" s="3"/>
      <c r="F409" s="3"/>
      <c r="G409" s="3"/>
      <c r="H409" s="62"/>
      <c r="I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1">
        <f t="shared" ca="1" si="7"/>
        <v>409</v>
      </c>
      <c r="C410" s="61">
        <v>359</v>
      </c>
      <c r="D410" s="3" t="s">
        <v>80</v>
      </c>
      <c r="E410" s="3"/>
      <c r="F410" s="3"/>
      <c r="G410" s="3"/>
      <c r="H410" s="62"/>
      <c r="I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1">
        <f t="shared" ca="1" si="7"/>
        <v>410</v>
      </c>
      <c r="C411" s="61"/>
      <c r="D411" s="3"/>
      <c r="E411" s="3"/>
      <c r="F411" s="61" t="s">
        <v>296</v>
      </c>
      <c r="G411" s="3" t="s">
        <v>256</v>
      </c>
      <c r="H411" s="62"/>
      <c r="I411" s="2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1">
        <f t="shared" ca="1" si="7"/>
        <v>411</v>
      </c>
      <c r="C412" s="61"/>
      <c r="D412" s="3"/>
      <c r="E412" s="3"/>
      <c r="F412" s="61" t="s">
        <v>296</v>
      </c>
      <c r="G412" s="3" t="s">
        <v>259</v>
      </c>
      <c r="H412" s="62"/>
      <c r="I412" s="2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1">
        <f t="shared" ca="1" si="7"/>
        <v>412</v>
      </c>
      <c r="C413" s="61"/>
      <c r="D413" s="3"/>
      <c r="E413" s="3"/>
      <c r="F413" s="61" t="s">
        <v>296</v>
      </c>
      <c r="G413" s="3" t="s">
        <v>255</v>
      </c>
      <c r="H413" s="62"/>
      <c r="I413" s="2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1">
        <f t="shared" ca="1" si="7"/>
        <v>413</v>
      </c>
      <c r="C414" s="61"/>
      <c r="D414" s="3"/>
      <c r="E414" s="3"/>
      <c r="F414" s="61" t="s">
        <v>296</v>
      </c>
      <c r="G414" s="3" t="s">
        <v>257</v>
      </c>
      <c r="H414" s="62"/>
      <c r="I414" s="2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1">
        <f t="shared" ca="1" si="7"/>
        <v>414</v>
      </c>
      <c r="C415" s="61"/>
      <c r="D415" s="3"/>
      <c r="E415" s="3"/>
      <c r="F415" s="61" t="s">
        <v>296</v>
      </c>
      <c r="G415" s="3" t="s">
        <v>26</v>
      </c>
      <c r="H415" s="62"/>
      <c r="I415" s="2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1">
        <f t="shared" ca="1" si="7"/>
        <v>415</v>
      </c>
      <c r="C416" s="61"/>
      <c r="D416" s="3"/>
      <c r="E416" s="3"/>
      <c r="F416" s="3"/>
      <c r="G416" s="3"/>
      <c r="H416" s="62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1">
        <f t="shared" ca="1" si="7"/>
        <v>416</v>
      </c>
      <c r="C417" s="61"/>
      <c r="D417" s="3"/>
      <c r="E417" s="3"/>
      <c r="F417" s="3"/>
      <c r="G417" s="3"/>
      <c r="H417" s="62"/>
      <c r="I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1">
        <f t="shared" ca="1" si="7"/>
        <v>417</v>
      </c>
      <c r="C418" s="61" t="s">
        <v>81</v>
      </c>
      <c r="D418" s="3" t="s">
        <v>82</v>
      </c>
      <c r="E418" s="3"/>
      <c r="F418" s="3"/>
      <c r="G418" s="3"/>
      <c r="H418" s="62"/>
      <c r="I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1">
        <f t="shared" ca="1" si="7"/>
        <v>418</v>
      </c>
      <c r="C419" s="61"/>
      <c r="D419" s="3"/>
      <c r="E419" s="3"/>
      <c r="F419" s="61" t="s">
        <v>296</v>
      </c>
      <c r="G419" s="3" t="s">
        <v>26</v>
      </c>
      <c r="H419" s="62"/>
      <c r="I419" s="2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1">
        <f t="shared" ca="1" si="7"/>
        <v>419</v>
      </c>
      <c r="C420" s="61"/>
      <c r="D420" s="3"/>
      <c r="E420" s="3"/>
      <c r="F420" s="61" t="s">
        <v>296</v>
      </c>
      <c r="G420" s="3" t="s">
        <v>255</v>
      </c>
      <c r="H420" s="62"/>
      <c r="I420" s="21">
        <v>7222786.2493174551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1">
        <f t="shared" ca="1" si="7"/>
        <v>420</v>
      </c>
      <c r="C421" s="61"/>
      <c r="D421" s="3"/>
      <c r="E421" s="3"/>
      <c r="F421" s="61" t="s">
        <v>296</v>
      </c>
      <c r="G421" s="3" t="s">
        <v>257</v>
      </c>
      <c r="H421" s="62"/>
      <c r="I421" s="2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1">
        <f t="shared" ca="1" si="7"/>
        <v>421</v>
      </c>
      <c r="C422" s="61"/>
      <c r="D422" s="3"/>
      <c r="E422" s="3"/>
      <c r="F422" s="3"/>
      <c r="G422" s="3"/>
      <c r="H422" s="62"/>
      <c r="I422" s="13">
        <v>6521459.8902491368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1">
        <f t="shared" ca="1" si="7"/>
        <v>422</v>
      </c>
      <c r="C423" s="61"/>
      <c r="D423" s="3"/>
      <c r="E423" s="3"/>
      <c r="F423" s="3"/>
      <c r="G423" s="3"/>
      <c r="H423" s="62"/>
      <c r="I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1">
        <f t="shared" ca="1" si="7"/>
        <v>423</v>
      </c>
      <c r="C424" s="61" t="s">
        <v>83</v>
      </c>
      <c r="D424" s="3" t="s">
        <v>84</v>
      </c>
      <c r="E424" s="3"/>
      <c r="F424" s="3"/>
      <c r="G424" s="3"/>
      <c r="H424" s="62"/>
      <c r="I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1">
        <f t="shared" ca="1" si="7"/>
        <v>424</v>
      </c>
      <c r="C425" s="61"/>
      <c r="D425" s="3"/>
      <c r="E425" s="3"/>
      <c r="F425" s="61" t="s">
        <v>296</v>
      </c>
      <c r="G425" s="3" t="s">
        <v>26</v>
      </c>
      <c r="H425" s="62"/>
      <c r="I425" s="2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1">
        <f t="shared" ca="1" si="7"/>
        <v>425</v>
      </c>
      <c r="C426" s="61"/>
      <c r="D426" s="3"/>
      <c r="E426" s="3"/>
      <c r="F426" s="3"/>
      <c r="G426" s="3"/>
      <c r="H426" s="62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1">
        <f t="shared" ca="1" si="7"/>
        <v>426</v>
      </c>
      <c r="C427" s="61"/>
      <c r="D427" s="3"/>
      <c r="E427" s="3"/>
      <c r="F427" s="3"/>
      <c r="G427" s="3"/>
      <c r="H427" s="62"/>
      <c r="I427" s="4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1">
        <f t="shared" ca="1" si="7"/>
        <v>427</v>
      </c>
      <c r="C428" s="68" t="s">
        <v>85</v>
      </c>
      <c r="D428" s="3"/>
      <c r="E428" s="3"/>
      <c r="F428" s="3"/>
      <c r="G428" s="3"/>
      <c r="H428" s="62" t="s">
        <v>34</v>
      </c>
      <c r="I428" s="14">
        <v>334415984.55772644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1">
        <f t="shared" ca="1" si="7"/>
        <v>428</v>
      </c>
      <c r="C429" s="61" t="s">
        <v>86</v>
      </c>
      <c r="D429" s="3"/>
      <c r="E429" s="3"/>
      <c r="F429" s="3"/>
      <c r="G429" s="3"/>
      <c r="H429" s="62"/>
      <c r="I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1">
        <f t="shared" ca="1" si="7"/>
        <v>429</v>
      </c>
      <c r="C430" s="61"/>
      <c r="D430" s="3"/>
      <c r="E430" s="3" t="s">
        <v>259</v>
      </c>
      <c r="F430" s="3"/>
      <c r="G430" s="3"/>
      <c r="H430" s="62"/>
      <c r="I430" s="21">
        <v>17363036.482199587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1">
        <f t="shared" ca="1" si="7"/>
        <v>430</v>
      </c>
      <c r="C431" s="61"/>
      <c r="D431" s="3"/>
      <c r="E431" s="3" t="s">
        <v>262</v>
      </c>
      <c r="F431" s="3"/>
      <c r="G431" s="3"/>
      <c r="H431" s="62"/>
      <c r="I431" s="2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1">
        <f t="shared" ca="1" si="7"/>
        <v>431</v>
      </c>
      <c r="C432" s="61"/>
      <c r="D432" s="3"/>
      <c r="E432" s="3" t="s">
        <v>255</v>
      </c>
      <c r="F432" s="3"/>
      <c r="G432" s="3"/>
      <c r="H432" s="62"/>
      <c r="I432" s="21">
        <v>317487728.03259867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1">
        <f t="shared" ca="1" si="7"/>
        <v>432</v>
      </c>
      <c r="C433" s="61"/>
      <c r="D433" s="3"/>
      <c r="E433" s="3" t="s">
        <v>257</v>
      </c>
      <c r="F433" s="3"/>
      <c r="G433" s="3"/>
      <c r="H433" s="62"/>
      <c r="I433" s="2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1">
        <f t="shared" ca="1" si="7"/>
        <v>433</v>
      </c>
      <c r="C434" s="61"/>
      <c r="D434" s="3"/>
      <c r="E434" s="63" t="s">
        <v>26</v>
      </c>
      <c r="F434" s="3"/>
      <c r="G434" s="3"/>
      <c r="H434" s="62"/>
      <c r="I434" s="2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1">
        <f t="shared" ca="1" si="7"/>
        <v>434</v>
      </c>
      <c r="C435" s="61" t="s">
        <v>87</v>
      </c>
      <c r="D435" s="3"/>
      <c r="E435" s="3"/>
      <c r="F435" s="3"/>
      <c r="G435" s="3"/>
      <c r="H435" s="62" t="s">
        <v>34</v>
      </c>
      <c r="I435" s="20">
        <v>334415984.55772656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1">
        <f t="shared" ca="1" si="7"/>
        <v>435</v>
      </c>
      <c r="C436" s="61">
        <v>360</v>
      </c>
      <c r="D436" s="3" t="s">
        <v>33</v>
      </c>
      <c r="E436" s="3"/>
      <c r="F436" s="3"/>
      <c r="G436" s="3"/>
      <c r="H436" s="62"/>
      <c r="I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1">
        <f t="shared" ca="1" si="7"/>
        <v>436</v>
      </c>
      <c r="C437" s="61"/>
      <c r="D437" s="3"/>
      <c r="E437" s="3"/>
      <c r="F437" s="61" t="s">
        <v>294</v>
      </c>
      <c r="G437" s="3" t="s">
        <v>199</v>
      </c>
      <c r="H437" s="62"/>
      <c r="I437" s="21">
        <v>1867905.23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1">
        <f t="shared" ca="1" si="7"/>
        <v>437</v>
      </c>
      <c r="C438" s="61"/>
      <c r="D438" s="3"/>
      <c r="E438" s="3"/>
      <c r="F438" s="3"/>
      <c r="G438" s="3"/>
      <c r="H438" s="62" t="s">
        <v>34</v>
      </c>
      <c r="I438" s="13">
        <v>1867905.23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1">
        <f t="shared" ca="1" si="7"/>
        <v>438</v>
      </c>
      <c r="C439" s="61"/>
      <c r="D439" s="3"/>
      <c r="E439" s="3"/>
      <c r="F439" s="3"/>
      <c r="G439" s="3"/>
      <c r="H439" s="62"/>
      <c r="I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1">
        <f t="shared" ca="1" si="7"/>
        <v>439</v>
      </c>
      <c r="C440" s="61">
        <v>361</v>
      </c>
      <c r="D440" s="3" t="s">
        <v>35</v>
      </c>
      <c r="E440" s="3"/>
      <c r="F440" s="3"/>
      <c r="G440" s="3"/>
      <c r="H440" s="62"/>
      <c r="I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1">
        <f t="shared" ca="1" si="7"/>
        <v>440</v>
      </c>
      <c r="C441" s="61"/>
      <c r="D441" s="3"/>
      <c r="E441" s="3"/>
      <c r="F441" s="61" t="s">
        <v>294</v>
      </c>
      <c r="G441" s="3" t="s">
        <v>199</v>
      </c>
      <c r="H441" s="62"/>
      <c r="I441" s="21">
        <v>4893229.4000000004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1">
        <f t="shared" ca="1" si="7"/>
        <v>441</v>
      </c>
      <c r="C442" s="61"/>
      <c r="D442" s="3"/>
      <c r="E442" s="3"/>
      <c r="F442" s="3"/>
      <c r="G442" s="3"/>
      <c r="H442" s="62" t="s">
        <v>34</v>
      </c>
      <c r="I442" s="13">
        <v>4893229.4000000004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1">
        <f t="shared" ca="1" si="7"/>
        <v>442</v>
      </c>
      <c r="C443" s="61"/>
      <c r="D443" s="3"/>
      <c r="E443" s="3"/>
      <c r="F443" s="3"/>
      <c r="G443" s="3"/>
      <c r="H443" s="62"/>
      <c r="I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1">
        <f t="shared" ca="1" si="7"/>
        <v>443</v>
      </c>
      <c r="C444" s="61">
        <v>362</v>
      </c>
      <c r="D444" s="3" t="s">
        <v>27</v>
      </c>
      <c r="E444" s="3"/>
      <c r="F444" s="3"/>
      <c r="G444" s="3"/>
      <c r="H444" s="62"/>
      <c r="I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1">
        <f t="shared" ca="1" si="7"/>
        <v>444</v>
      </c>
      <c r="C445" s="61"/>
      <c r="D445" s="3"/>
      <c r="E445" s="3"/>
      <c r="F445" s="61" t="s">
        <v>294</v>
      </c>
      <c r="G445" s="3" t="s">
        <v>199</v>
      </c>
      <c r="H445" s="62"/>
      <c r="I445" s="21">
        <v>71228137.980000004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1">
        <f t="shared" ca="1" si="7"/>
        <v>445</v>
      </c>
      <c r="C446" s="61"/>
      <c r="D446" s="3"/>
      <c r="E446" s="3"/>
      <c r="F446" s="3"/>
      <c r="G446" s="3"/>
      <c r="H446" s="62" t="s">
        <v>34</v>
      </c>
      <c r="I446" s="13">
        <v>71228137.980000004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1">
        <f t="shared" ref="A447:A510" ca="1" si="8">OFFSET(A447,-1,)+1</f>
        <v>446</v>
      </c>
      <c r="C447" s="61"/>
      <c r="D447" s="3"/>
      <c r="E447" s="3"/>
      <c r="F447" s="3"/>
      <c r="G447" s="3"/>
      <c r="H447" s="62"/>
      <c r="I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1">
        <f t="shared" ca="1" si="8"/>
        <v>447</v>
      </c>
      <c r="C448" s="61">
        <v>363</v>
      </c>
      <c r="D448" s="3" t="s">
        <v>28</v>
      </c>
      <c r="E448" s="3"/>
      <c r="F448" s="3"/>
      <c r="G448" s="3"/>
      <c r="H448" s="62"/>
      <c r="I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1">
        <f t="shared" ca="1" si="8"/>
        <v>448</v>
      </c>
      <c r="C449" s="61"/>
      <c r="D449" s="3"/>
      <c r="E449" s="3"/>
      <c r="F449" s="61" t="s">
        <v>294</v>
      </c>
      <c r="G449" s="3" t="s">
        <v>199</v>
      </c>
      <c r="H449" s="62"/>
      <c r="I449" s="2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1">
        <f t="shared" ca="1" si="8"/>
        <v>449</v>
      </c>
      <c r="C450" s="61"/>
      <c r="D450" s="3"/>
      <c r="E450" s="3"/>
      <c r="F450" s="3"/>
      <c r="G450" s="3"/>
      <c r="H450" s="62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1">
        <f t="shared" ca="1" si="8"/>
        <v>450</v>
      </c>
      <c r="C451" s="61"/>
      <c r="D451" s="3"/>
      <c r="E451" s="3"/>
      <c r="F451" s="3"/>
      <c r="G451" s="3"/>
      <c r="H451" s="62"/>
      <c r="I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1">
        <f t="shared" ca="1" si="8"/>
        <v>451</v>
      </c>
      <c r="C452" s="61">
        <v>364</v>
      </c>
      <c r="D452" s="3" t="s">
        <v>88</v>
      </c>
      <c r="E452" s="3"/>
      <c r="F452" s="3"/>
      <c r="G452" s="3"/>
      <c r="H452" s="62"/>
      <c r="I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1">
        <f t="shared" ca="1" si="8"/>
        <v>452</v>
      </c>
      <c r="C453" s="61"/>
      <c r="D453" s="3"/>
      <c r="E453" s="3"/>
      <c r="F453" s="61" t="s">
        <v>294</v>
      </c>
      <c r="G453" s="3" t="s">
        <v>199</v>
      </c>
      <c r="H453" s="62"/>
      <c r="I453" s="21">
        <v>108833664.98999999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1">
        <f t="shared" ca="1" si="8"/>
        <v>453</v>
      </c>
      <c r="C454" s="61"/>
      <c r="D454" s="3"/>
      <c r="E454" s="3"/>
      <c r="F454" s="3"/>
      <c r="G454" s="3"/>
      <c r="H454" s="62" t="s">
        <v>34</v>
      </c>
      <c r="I454" s="13">
        <v>108833664.98999999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1">
        <f t="shared" ca="1" si="8"/>
        <v>454</v>
      </c>
      <c r="C455" s="61"/>
      <c r="D455" s="3"/>
      <c r="E455" s="3"/>
      <c r="F455" s="3"/>
      <c r="G455" s="3"/>
      <c r="H455" s="62"/>
      <c r="I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1">
        <f t="shared" ca="1" si="8"/>
        <v>455</v>
      </c>
      <c r="C456" s="61">
        <v>365</v>
      </c>
      <c r="D456" s="3" t="s">
        <v>89</v>
      </c>
      <c r="E456" s="3"/>
      <c r="F456" s="3"/>
      <c r="G456" s="3"/>
      <c r="H456" s="62"/>
      <c r="I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1">
        <f t="shared" ca="1" si="8"/>
        <v>456</v>
      </c>
      <c r="C457" s="61"/>
      <c r="D457" s="3"/>
      <c r="E457" s="3"/>
      <c r="F457" s="61" t="s">
        <v>294</v>
      </c>
      <c r="G457" s="3" t="s">
        <v>199</v>
      </c>
      <c r="H457" s="62"/>
      <c r="I457" s="21">
        <v>73067645.099999994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1">
        <f t="shared" ca="1" si="8"/>
        <v>457</v>
      </c>
      <c r="C458" s="61"/>
      <c r="D458" s="3"/>
      <c r="E458" s="3"/>
      <c r="F458" s="3"/>
      <c r="G458" s="3"/>
      <c r="H458" s="62" t="s">
        <v>34</v>
      </c>
      <c r="I458" s="13">
        <v>73067645.099999994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1">
        <f t="shared" ca="1" si="8"/>
        <v>458</v>
      </c>
      <c r="C459" s="61"/>
      <c r="D459" s="3"/>
      <c r="E459" s="3"/>
      <c r="F459" s="3"/>
      <c r="G459" s="3"/>
      <c r="H459" s="62"/>
      <c r="I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1">
        <f t="shared" ca="1" si="8"/>
        <v>459</v>
      </c>
      <c r="C460" s="61">
        <v>366</v>
      </c>
      <c r="D460" s="3" t="s">
        <v>78</v>
      </c>
      <c r="E460" s="3"/>
      <c r="F460" s="3"/>
      <c r="G460" s="3"/>
      <c r="H460" s="62"/>
      <c r="I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1">
        <f t="shared" ca="1" si="8"/>
        <v>460</v>
      </c>
      <c r="C461" s="61"/>
      <c r="D461" s="3"/>
      <c r="E461" s="3"/>
      <c r="F461" s="61" t="s">
        <v>294</v>
      </c>
      <c r="G461" s="3" t="s">
        <v>199</v>
      </c>
      <c r="H461" s="62"/>
      <c r="I461" s="21">
        <v>18648895.300000001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1">
        <f t="shared" ca="1" si="8"/>
        <v>461</v>
      </c>
      <c r="C462" s="61"/>
      <c r="D462" s="3"/>
      <c r="E462" s="3"/>
      <c r="F462" s="3"/>
      <c r="G462" s="3"/>
      <c r="H462" s="62" t="s">
        <v>34</v>
      </c>
      <c r="I462" s="13">
        <v>18648895.300000001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1">
        <f t="shared" ca="1" si="8"/>
        <v>462</v>
      </c>
      <c r="C463" s="61"/>
      <c r="D463" s="3"/>
      <c r="E463" s="3"/>
      <c r="F463" s="3"/>
      <c r="G463" s="3"/>
      <c r="H463" s="62"/>
      <c r="I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1">
        <f t="shared" ca="1" si="8"/>
        <v>463</v>
      </c>
      <c r="C464" s="61"/>
      <c r="D464" s="3"/>
      <c r="E464" s="3"/>
      <c r="F464" s="3"/>
      <c r="G464" s="3"/>
      <c r="H464" s="62"/>
      <c r="I464" s="4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1">
        <f t="shared" ca="1" si="8"/>
        <v>464</v>
      </c>
      <c r="C465" s="61"/>
      <c r="D465" s="3"/>
      <c r="E465" s="63"/>
      <c r="F465" s="3"/>
      <c r="G465" s="3"/>
      <c r="H465" s="62"/>
      <c r="I465" s="16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1">
        <f t="shared" ca="1" si="8"/>
        <v>465</v>
      </c>
      <c r="C466" s="64"/>
      <c r="D466" s="65"/>
      <c r="E466" s="66"/>
      <c r="F466" s="3"/>
      <c r="G466" s="65"/>
      <c r="H466" s="67"/>
      <c r="I466" s="1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1">
        <f t="shared" ca="1" si="8"/>
        <v>466</v>
      </c>
      <c r="C467" s="61">
        <v>367</v>
      </c>
      <c r="D467" s="3" t="s">
        <v>79</v>
      </c>
      <c r="E467" s="3"/>
      <c r="F467" s="3"/>
      <c r="G467" s="3"/>
      <c r="H467" s="62"/>
      <c r="I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1">
        <f t="shared" ca="1" si="8"/>
        <v>467</v>
      </c>
      <c r="C468" s="61"/>
      <c r="D468" s="3"/>
      <c r="E468" s="3"/>
      <c r="F468" s="61" t="s">
        <v>294</v>
      </c>
      <c r="G468" s="3" t="s">
        <v>199</v>
      </c>
      <c r="H468" s="62"/>
      <c r="I468" s="21">
        <v>28617583.34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1">
        <f t="shared" ca="1" si="8"/>
        <v>468</v>
      </c>
      <c r="C469" s="61"/>
      <c r="D469" s="3"/>
      <c r="E469" s="3"/>
      <c r="F469" s="3"/>
      <c r="G469" s="3"/>
      <c r="H469" s="62" t="s">
        <v>34</v>
      </c>
      <c r="I469" s="13">
        <v>28617583.34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1">
        <f t="shared" ca="1" si="8"/>
        <v>469</v>
      </c>
      <c r="C470" s="61"/>
      <c r="D470" s="3"/>
      <c r="E470" s="3"/>
      <c r="F470" s="3"/>
      <c r="G470" s="3"/>
      <c r="H470" s="62"/>
      <c r="I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1">
        <f t="shared" ca="1" si="8"/>
        <v>470</v>
      </c>
      <c r="C471" s="61">
        <v>368</v>
      </c>
      <c r="D471" s="3" t="s">
        <v>90</v>
      </c>
      <c r="E471" s="3"/>
      <c r="F471" s="3"/>
      <c r="G471" s="3"/>
      <c r="H471" s="62"/>
      <c r="I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1">
        <f t="shared" ca="1" si="8"/>
        <v>471</v>
      </c>
      <c r="C472" s="61"/>
      <c r="D472" s="3"/>
      <c r="E472" s="3"/>
      <c r="F472" s="61" t="s">
        <v>294</v>
      </c>
      <c r="G472" s="3" t="s">
        <v>199</v>
      </c>
      <c r="H472" s="62"/>
      <c r="I472" s="21">
        <v>114133601.58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1">
        <f t="shared" ca="1" si="8"/>
        <v>472</v>
      </c>
      <c r="C473" s="61"/>
      <c r="D473" s="3"/>
      <c r="E473" s="3"/>
      <c r="F473" s="3"/>
      <c r="G473" s="3"/>
      <c r="H473" s="62" t="s">
        <v>34</v>
      </c>
      <c r="I473" s="13">
        <v>114133601.58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1">
        <f t="shared" ca="1" si="8"/>
        <v>473</v>
      </c>
      <c r="C474" s="61"/>
      <c r="D474" s="3"/>
      <c r="E474" s="3"/>
      <c r="F474" s="3"/>
      <c r="G474" s="3"/>
      <c r="H474" s="62"/>
      <c r="I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1">
        <f t="shared" ca="1" si="8"/>
        <v>474</v>
      </c>
      <c r="C475" s="61">
        <v>369</v>
      </c>
      <c r="D475" s="3" t="s">
        <v>29</v>
      </c>
      <c r="E475" s="3"/>
      <c r="F475" s="3"/>
      <c r="G475" s="3"/>
      <c r="H475" s="62"/>
      <c r="I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1">
        <f t="shared" ca="1" si="8"/>
        <v>475</v>
      </c>
      <c r="C476" s="61"/>
      <c r="D476" s="3"/>
      <c r="E476" s="3"/>
      <c r="F476" s="61" t="s">
        <v>294</v>
      </c>
      <c r="G476" s="3" t="s">
        <v>199</v>
      </c>
      <c r="H476" s="62"/>
      <c r="I476" s="21">
        <v>65288463.289999999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1">
        <f t="shared" ca="1" si="8"/>
        <v>476</v>
      </c>
      <c r="C477" s="61"/>
      <c r="D477" s="3"/>
      <c r="E477" s="3"/>
      <c r="F477" s="3"/>
      <c r="G477" s="3"/>
      <c r="H477" s="62" t="s">
        <v>34</v>
      </c>
      <c r="I477" s="13">
        <v>65288463.289999999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1">
        <f t="shared" ca="1" si="8"/>
        <v>477</v>
      </c>
      <c r="C478" s="61"/>
      <c r="D478" s="3"/>
      <c r="E478" s="3"/>
      <c r="F478" s="3"/>
      <c r="G478" s="3"/>
      <c r="H478" s="62"/>
      <c r="I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1">
        <f t="shared" ca="1" si="8"/>
        <v>478</v>
      </c>
      <c r="C479" s="61">
        <v>370</v>
      </c>
      <c r="D479" s="3" t="s">
        <v>30</v>
      </c>
      <c r="E479" s="3"/>
      <c r="F479" s="3"/>
      <c r="G479" s="3"/>
      <c r="H479" s="62"/>
      <c r="I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1">
        <f t="shared" ca="1" si="8"/>
        <v>479</v>
      </c>
      <c r="C480" s="61"/>
      <c r="D480" s="3"/>
      <c r="E480" s="3"/>
      <c r="F480" s="61" t="s">
        <v>294</v>
      </c>
      <c r="G480" s="3" t="s">
        <v>199</v>
      </c>
      <c r="H480" s="62"/>
      <c r="I480" s="21">
        <v>13036207.529999999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1">
        <f t="shared" ca="1" si="8"/>
        <v>480</v>
      </c>
      <c r="C481" s="61"/>
      <c r="D481" s="3"/>
      <c r="E481" s="3"/>
      <c r="F481" s="3"/>
      <c r="G481" s="3"/>
      <c r="H481" s="62" t="s">
        <v>34</v>
      </c>
      <c r="I481" s="13">
        <v>13036207.529999999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1">
        <f t="shared" ca="1" si="8"/>
        <v>481</v>
      </c>
      <c r="C482" s="61"/>
      <c r="D482" s="3"/>
      <c r="E482" s="3"/>
      <c r="F482" s="3"/>
      <c r="G482" s="3"/>
      <c r="H482" s="62"/>
      <c r="I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1">
        <f t="shared" ca="1" si="8"/>
        <v>482</v>
      </c>
      <c r="C483" s="61">
        <v>371</v>
      </c>
      <c r="D483" s="3" t="s">
        <v>91</v>
      </c>
      <c r="E483" s="3"/>
      <c r="F483" s="3"/>
      <c r="G483" s="3"/>
      <c r="H483" s="62"/>
      <c r="I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1">
        <f t="shared" ca="1" si="8"/>
        <v>483</v>
      </c>
      <c r="C484" s="61"/>
      <c r="D484" s="3"/>
      <c r="E484" s="3"/>
      <c r="F484" s="61" t="s">
        <v>294</v>
      </c>
      <c r="G484" s="3" t="s">
        <v>199</v>
      </c>
      <c r="H484" s="62" t="s">
        <v>1</v>
      </c>
      <c r="I484" s="21">
        <v>509693.55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1">
        <f t="shared" ca="1" si="8"/>
        <v>484</v>
      </c>
      <c r="C485" s="61"/>
      <c r="D485" s="3"/>
      <c r="E485" s="3"/>
      <c r="F485" s="3"/>
      <c r="G485" s="3"/>
      <c r="H485" s="62" t="s">
        <v>34</v>
      </c>
      <c r="I485" s="13">
        <v>509693.55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1">
        <f t="shared" ca="1" si="8"/>
        <v>485</v>
      </c>
      <c r="C486" s="61"/>
      <c r="D486" s="3"/>
      <c r="E486" s="3"/>
      <c r="F486" s="3"/>
      <c r="G486" s="3"/>
      <c r="H486" s="62"/>
      <c r="I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1">
        <f t="shared" ca="1" si="8"/>
        <v>486</v>
      </c>
      <c r="C487" s="61">
        <v>372</v>
      </c>
      <c r="D487" s="3" t="s">
        <v>31</v>
      </c>
      <c r="E487" s="3"/>
      <c r="F487" s="3"/>
      <c r="G487" s="3"/>
      <c r="H487" s="62"/>
      <c r="I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1">
        <f t="shared" ca="1" si="8"/>
        <v>487</v>
      </c>
      <c r="C488" s="61"/>
      <c r="D488" s="3"/>
      <c r="E488" s="3"/>
      <c r="F488" s="61" t="s">
        <v>294</v>
      </c>
      <c r="G488" s="3" t="s">
        <v>199</v>
      </c>
      <c r="H488" s="62"/>
      <c r="I488" s="2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1">
        <f t="shared" ca="1" si="8"/>
        <v>488</v>
      </c>
      <c r="C489" s="61"/>
      <c r="D489" s="3"/>
      <c r="E489" s="3"/>
      <c r="F489" s="3"/>
      <c r="G489" s="3"/>
      <c r="H489" s="62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1">
        <f t="shared" ca="1" si="8"/>
        <v>489</v>
      </c>
      <c r="C490" s="61"/>
      <c r="D490" s="3"/>
      <c r="E490" s="3"/>
      <c r="F490" s="3"/>
      <c r="G490" s="3"/>
      <c r="H490" s="62"/>
      <c r="I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1">
        <f t="shared" ca="1" si="8"/>
        <v>490</v>
      </c>
      <c r="C491" s="61">
        <v>373</v>
      </c>
      <c r="D491" s="3" t="s">
        <v>92</v>
      </c>
      <c r="E491" s="3"/>
      <c r="F491" s="3"/>
      <c r="G491" s="3"/>
      <c r="H491" s="62"/>
      <c r="I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1">
        <f t="shared" ca="1" si="8"/>
        <v>491</v>
      </c>
      <c r="C492" s="61"/>
      <c r="D492" s="3"/>
      <c r="E492" s="3"/>
      <c r="F492" s="61" t="s">
        <v>294</v>
      </c>
      <c r="G492" s="3" t="s">
        <v>199</v>
      </c>
      <c r="H492" s="62"/>
      <c r="I492" s="21">
        <v>4747007.22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1">
        <f t="shared" ca="1" si="8"/>
        <v>492</v>
      </c>
      <c r="C493" s="61"/>
      <c r="D493" s="3"/>
      <c r="E493" s="3"/>
      <c r="F493" s="3"/>
      <c r="G493" s="3"/>
      <c r="H493" s="62" t="s">
        <v>34</v>
      </c>
      <c r="I493" s="13">
        <v>4747007.22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1">
        <f t="shared" ca="1" si="8"/>
        <v>493</v>
      </c>
      <c r="C494" s="61"/>
      <c r="D494" s="3"/>
      <c r="E494" s="3"/>
      <c r="F494" s="3"/>
      <c r="G494" s="3"/>
      <c r="H494" s="62"/>
      <c r="I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1">
        <f t="shared" ca="1" si="8"/>
        <v>494</v>
      </c>
      <c r="C495" s="61" t="s">
        <v>93</v>
      </c>
      <c r="D495" s="3" t="s">
        <v>94</v>
      </c>
      <c r="E495" s="3"/>
      <c r="F495" s="3"/>
      <c r="G495" s="3"/>
      <c r="H495" s="62"/>
      <c r="I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1">
        <f t="shared" ca="1" si="8"/>
        <v>495</v>
      </c>
      <c r="C496" s="61"/>
      <c r="D496" s="3"/>
      <c r="E496" s="3"/>
      <c r="F496" s="61" t="s">
        <v>294</v>
      </c>
      <c r="G496" s="3" t="s">
        <v>199</v>
      </c>
      <c r="H496" s="62"/>
      <c r="I496" s="21">
        <v>9026920.0099999998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1">
        <f t="shared" ca="1" si="8"/>
        <v>496</v>
      </c>
      <c r="C497" s="61"/>
      <c r="D497" s="3"/>
      <c r="E497" s="3"/>
      <c r="F497" s="3"/>
      <c r="G497" s="3"/>
      <c r="H497" s="62"/>
      <c r="I497" s="13">
        <v>9026920.0099999998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1">
        <f t="shared" ca="1" si="8"/>
        <v>497</v>
      </c>
      <c r="C498" s="61"/>
      <c r="D498" s="3"/>
      <c r="E498" s="3"/>
      <c r="F498" s="3"/>
      <c r="G498" s="3"/>
      <c r="H498" s="62"/>
      <c r="I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1">
        <f t="shared" ca="1" si="8"/>
        <v>498</v>
      </c>
      <c r="C499" s="61" t="s">
        <v>95</v>
      </c>
      <c r="D499" s="3" t="s">
        <v>96</v>
      </c>
      <c r="E499" s="3"/>
      <c r="F499" s="3"/>
      <c r="G499" s="3"/>
      <c r="H499" s="62"/>
      <c r="I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1">
        <f t="shared" ca="1" si="8"/>
        <v>499</v>
      </c>
      <c r="C500" s="61"/>
      <c r="D500" s="3"/>
      <c r="E500" s="3"/>
      <c r="F500" s="61" t="s">
        <v>294</v>
      </c>
      <c r="G500" s="3" t="s">
        <v>199</v>
      </c>
      <c r="H500" s="62"/>
      <c r="I500" s="2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1">
        <f t="shared" ca="1" si="8"/>
        <v>500</v>
      </c>
      <c r="C501" s="61"/>
      <c r="D501" s="3"/>
      <c r="E501" s="3"/>
      <c r="F501" s="3"/>
      <c r="G501" s="3"/>
      <c r="H501" s="62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1">
        <f t="shared" ca="1" si="8"/>
        <v>501</v>
      </c>
      <c r="C502" s="61"/>
      <c r="D502" s="3"/>
      <c r="E502" s="3"/>
      <c r="F502" s="3"/>
      <c r="G502" s="3"/>
      <c r="H502" s="62"/>
      <c r="I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1">
        <f t="shared" ca="1" si="8"/>
        <v>502</v>
      </c>
      <c r="C503" s="61"/>
      <c r="D503" s="3"/>
      <c r="E503" s="3"/>
      <c r="F503" s="3"/>
      <c r="G503" s="3"/>
      <c r="H503" s="62"/>
      <c r="I503" s="4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1">
        <f t="shared" ca="1" si="8"/>
        <v>503</v>
      </c>
      <c r="C504" s="68" t="s">
        <v>97</v>
      </c>
      <c r="D504" s="3"/>
      <c r="E504" s="3"/>
      <c r="F504" s="3"/>
      <c r="G504" s="3"/>
      <c r="H504" s="62" t="s">
        <v>34</v>
      </c>
      <c r="I504" s="14">
        <v>513898954.51999998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1">
        <f t="shared" ca="1" si="8"/>
        <v>504</v>
      </c>
      <c r="C505" s="61"/>
      <c r="D505" s="3"/>
      <c r="E505" s="3"/>
      <c r="F505" s="3"/>
      <c r="G505" s="3"/>
      <c r="H505" s="62"/>
      <c r="I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1">
        <f t="shared" ca="1" si="8"/>
        <v>505</v>
      </c>
      <c r="C506" s="61" t="s">
        <v>98</v>
      </c>
      <c r="D506" s="3"/>
      <c r="E506" s="3"/>
      <c r="F506" s="3"/>
      <c r="G506" s="3"/>
      <c r="H506" s="62"/>
      <c r="I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1">
        <f t="shared" ca="1" si="8"/>
        <v>506</v>
      </c>
      <c r="C507" s="61"/>
      <c r="D507" s="3"/>
      <c r="E507" s="3" t="s">
        <v>199</v>
      </c>
      <c r="F507" s="3"/>
      <c r="G507" s="3"/>
      <c r="H507" s="62"/>
      <c r="I507" s="21">
        <v>513898954.51999998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1">
        <f t="shared" ca="1" si="8"/>
        <v>507</v>
      </c>
      <c r="C508" s="61"/>
      <c r="D508" s="3"/>
      <c r="E508" s="3"/>
      <c r="F508" s="3"/>
      <c r="G508" s="3"/>
      <c r="H508" s="62"/>
      <c r="I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1">
        <f t="shared" ca="1" si="8"/>
        <v>508</v>
      </c>
      <c r="C509" s="61" t="s">
        <v>99</v>
      </c>
      <c r="D509" s="3"/>
      <c r="E509" s="3"/>
      <c r="F509" s="3"/>
      <c r="G509" s="3"/>
      <c r="H509" s="62" t="s">
        <v>34</v>
      </c>
      <c r="I509" s="20">
        <v>513898954.51999998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1">
        <f t="shared" ca="1" si="8"/>
        <v>509</v>
      </c>
      <c r="C510" s="61">
        <v>389</v>
      </c>
      <c r="D510" s="3" t="s">
        <v>33</v>
      </c>
      <c r="E510" s="3"/>
      <c r="F510" s="3"/>
      <c r="G510" s="3"/>
      <c r="H510" s="62"/>
      <c r="I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1">
        <f t="shared" ref="A511:A574" ca="1" si="9">OFFSET(A511,-1,)+1</f>
        <v>510</v>
      </c>
      <c r="C511" s="61"/>
      <c r="D511" s="3"/>
      <c r="E511" s="3"/>
      <c r="F511" s="61" t="s">
        <v>300</v>
      </c>
      <c r="G511" s="3" t="s">
        <v>199</v>
      </c>
      <c r="H511" s="62"/>
      <c r="I511" s="2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1">
        <f t="shared" ca="1" si="9"/>
        <v>511</v>
      </c>
      <c r="C512" s="61"/>
      <c r="D512" s="3"/>
      <c r="E512" s="3"/>
      <c r="F512" s="61" t="s">
        <v>295</v>
      </c>
      <c r="G512" s="3" t="s">
        <v>261</v>
      </c>
      <c r="H512" s="62"/>
      <c r="I512" s="2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1">
        <f t="shared" ca="1" si="9"/>
        <v>512</v>
      </c>
      <c r="C513" s="61"/>
      <c r="D513" s="3"/>
      <c r="E513" s="3"/>
      <c r="F513" s="61" t="s">
        <v>302</v>
      </c>
      <c r="G513" s="3" t="s">
        <v>260</v>
      </c>
      <c r="H513" s="62"/>
      <c r="I513" s="2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1">
        <f t="shared" ca="1" si="9"/>
        <v>513</v>
      </c>
      <c r="C514" s="61"/>
      <c r="D514" s="3"/>
      <c r="E514" s="3"/>
      <c r="F514" s="61" t="s">
        <v>303</v>
      </c>
      <c r="G514" s="3" t="s">
        <v>26</v>
      </c>
      <c r="H514" s="62"/>
      <c r="I514" s="2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1">
        <f t="shared" ca="1" si="9"/>
        <v>514</v>
      </c>
      <c r="C515" s="61"/>
      <c r="D515" s="3"/>
      <c r="E515" s="3"/>
      <c r="F515" s="61" t="s">
        <v>303</v>
      </c>
      <c r="G515" s="3" t="s">
        <v>255</v>
      </c>
      <c r="H515" s="62"/>
      <c r="I515" s="2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1">
        <f t="shared" ca="1" si="9"/>
        <v>515</v>
      </c>
      <c r="C516" s="61"/>
      <c r="D516" s="3"/>
      <c r="E516" s="3"/>
      <c r="F516" s="61" t="s">
        <v>303</v>
      </c>
      <c r="G516" s="3" t="s">
        <v>257</v>
      </c>
      <c r="H516" s="62"/>
      <c r="I516" s="2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1">
        <f t="shared" ca="1" si="9"/>
        <v>516</v>
      </c>
      <c r="C517" s="61"/>
      <c r="D517" s="3"/>
      <c r="E517" s="3"/>
      <c r="F517" s="61" t="s">
        <v>298</v>
      </c>
      <c r="G517" s="3" t="s">
        <v>254</v>
      </c>
      <c r="H517" s="62"/>
      <c r="I517" s="2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1">
        <f t="shared" ca="1" si="9"/>
        <v>517</v>
      </c>
      <c r="C518" s="61"/>
      <c r="D518" s="3"/>
      <c r="E518" s="3"/>
      <c r="F518" s="3"/>
      <c r="G518" s="3"/>
      <c r="H518" s="62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1">
        <f t="shared" ca="1" si="9"/>
        <v>518</v>
      </c>
      <c r="C519" s="61"/>
      <c r="D519" s="3"/>
      <c r="E519" s="3"/>
      <c r="F519" s="3"/>
      <c r="G519" s="3"/>
      <c r="H519" s="62"/>
      <c r="I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1">
        <f t="shared" ca="1" si="9"/>
        <v>519</v>
      </c>
      <c r="C520" s="61">
        <v>390</v>
      </c>
      <c r="D520" s="3" t="s">
        <v>35</v>
      </c>
      <c r="E520" s="3"/>
      <c r="F520" s="3"/>
      <c r="G520" s="3"/>
      <c r="H520" s="62"/>
      <c r="I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1">
        <f t="shared" ca="1" si="9"/>
        <v>520</v>
      </c>
      <c r="C521" s="61"/>
      <c r="D521" s="3"/>
      <c r="E521" s="3"/>
      <c r="F521" s="61" t="s">
        <v>300</v>
      </c>
      <c r="G521" s="3" t="s">
        <v>199</v>
      </c>
      <c r="H521" s="62"/>
      <c r="I521" s="21">
        <v>13886011.18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1">
        <f t="shared" ca="1" si="9"/>
        <v>521</v>
      </c>
      <c r="C522" s="61"/>
      <c r="D522" s="3"/>
      <c r="E522" s="3"/>
      <c r="F522" s="61" t="s">
        <v>301</v>
      </c>
      <c r="G522" s="3" t="s">
        <v>32</v>
      </c>
      <c r="H522" s="62"/>
      <c r="I522" s="2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1">
        <f t="shared" ca="1" si="9"/>
        <v>522</v>
      </c>
      <c r="C523" s="61"/>
      <c r="D523" s="3"/>
      <c r="E523" s="3"/>
      <c r="F523" s="61" t="s">
        <v>302</v>
      </c>
      <c r="G523" s="3" t="s">
        <v>260</v>
      </c>
      <c r="H523" s="62"/>
      <c r="I523" s="2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1">
        <f t="shared" ca="1" si="9"/>
        <v>523</v>
      </c>
      <c r="C524" s="61"/>
      <c r="D524" s="3"/>
      <c r="E524" s="3"/>
      <c r="F524" s="61" t="s">
        <v>295</v>
      </c>
      <c r="G524" s="3" t="s">
        <v>261</v>
      </c>
      <c r="H524" s="62"/>
      <c r="I524" s="21">
        <v>568264.28580944706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1">
        <f t="shared" ca="1" si="9"/>
        <v>524</v>
      </c>
      <c r="C525" s="61"/>
      <c r="D525" s="3"/>
      <c r="E525" s="3"/>
      <c r="F525" s="61" t="s">
        <v>303</v>
      </c>
      <c r="G525" s="3" t="s">
        <v>26</v>
      </c>
      <c r="H525" s="62"/>
      <c r="I525" s="2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1">
        <f t="shared" ca="1" si="9"/>
        <v>525</v>
      </c>
      <c r="C526" s="61"/>
      <c r="D526" s="3"/>
      <c r="E526" s="3"/>
      <c r="F526" s="61" t="s">
        <v>303</v>
      </c>
      <c r="G526" s="3" t="s">
        <v>255</v>
      </c>
      <c r="H526" s="62"/>
      <c r="I526" s="21">
        <v>718660.65618996008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1">
        <f t="shared" ca="1" si="9"/>
        <v>526</v>
      </c>
      <c r="C527" s="61"/>
      <c r="D527" s="3"/>
      <c r="E527" s="3"/>
      <c r="F527" s="61" t="s">
        <v>303</v>
      </c>
      <c r="G527" s="3" t="s">
        <v>257</v>
      </c>
      <c r="H527" s="62"/>
      <c r="I527" s="2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1">
        <f t="shared" ca="1" si="9"/>
        <v>527</v>
      </c>
      <c r="C528" s="61"/>
      <c r="D528" s="3"/>
      <c r="E528" s="3"/>
      <c r="F528" s="61" t="s">
        <v>298</v>
      </c>
      <c r="G528" s="3" t="s">
        <v>259</v>
      </c>
      <c r="H528" s="62"/>
      <c r="I528" s="2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1">
        <f t="shared" ca="1" si="9"/>
        <v>528</v>
      </c>
      <c r="C529" s="61"/>
      <c r="D529" s="3"/>
      <c r="E529" s="3"/>
      <c r="F529" s="61" t="s">
        <v>298</v>
      </c>
      <c r="G529" s="3" t="s">
        <v>254</v>
      </c>
      <c r="H529" s="62"/>
      <c r="I529" s="21">
        <v>6491639.0228861645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1">
        <f t="shared" ca="1" si="9"/>
        <v>529</v>
      </c>
      <c r="C530" s="61"/>
      <c r="D530" s="3"/>
      <c r="E530" s="3"/>
      <c r="F530" s="3"/>
      <c r="G530" s="3"/>
      <c r="H530" s="62" t="s">
        <v>34</v>
      </c>
      <c r="I530" s="13">
        <v>21669414.758180536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1">
        <f t="shared" ca="1" si="9"/>
        <v>530</v>
      </c>
      <c r="C531" s="61"/>
      <c r="D531" s="3"/>
      <c r="E531" s="3"/>
      <c r="F531" s="3"/>
      <c r="G531" s="3"/>
      <c r="H531" s="62"/>
      <c r="I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1">
        <f t="shared" ca="1" si="9"/>
        <v>531</v>
      </c>
      <c r="C532" s="61">
        <v>391</v>
      </c>
      <c r="D532" s="3" t="s">
        <v>100</v>
      </c>
      <c r="E532" s="3"/>
      <c r="F532" s="3"/>
      <c r="G532" s="3"/>
      <c r="H532" s="62"/>
      <c r="I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1">
        <f t="shared" ca="1" si="9"/>
        <v>532</v>
      </c>
      <c r="C533" s="61"/>
      <c r="D533" s="3"/>
      <c r="E533" s="3"/>
      <c r="F533" s="61" t="s">
        <v>300</v>
      </c>
      <c r="G533" s="3" t="s">
        <v>199</v>
      </c>
      <c r="H533" s="62"/>
      <c r="I533" s="21">
        <v>304486.84000000003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1">
        <f t="shared" ca="1" si="9"/>
        <v>533</v>
      </c>
      <c r="C534" s="61"/>
      <c r="D534" s="3"/>
      <c r="E534" s="3"/>
      <c r="F534" s="61" t="s">
        <v>301</v>
      </c>
      <c r="G534" s="3" t="s">
        <v>256</v>
      </c>
      <c r="H534" s="62"/>
      <c r="I534" s="2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1">
        <f t="shared" ca="1" si="9"/>
        <v>534</v>
      </c>
      <c r="C535" s="61"/>
      <c r="D535" s="3"/>
      <c r="E535" s="3"/>
      <c r="F535" s="61" t="s">
        <v>302</v>
      </c>
      <c r="G535" s="3" t="s">
        <v>260</v>
      </c>
      <c r="H535" s="62"/>
      <c r="I535" s="2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1">
        <f t="shared" ca="1" si="9"/>
        <v>535</v>
      </c>
      <c r="C536" s="61"/>
      <c r="D536" s="3"/>
      <c r="E536" s="3"/>
      <c r="F536" s="61" t="s">
        <v>295</v>
      </c>
      <c r="G536" s="3" t="s">
        <v>261</v>
      </c>
      <c r="H536" s="62"/>
      <c r="I536" s="21">
        <v>292985.95901779679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1">
        <f t="shared" ca="1" si="9"/>
        <v>536</v>
      </c>
      <c r="C537" s="61"/>
      <c r="D537" s="3"/>
      <c r="E537" s="3"/>
      <c r="F537" s="61" t="s">
        <v>303</v>
      </c>
      <c r="G537" s="3" t="s">
        <v>26</v>
      </c>
      <c r="H537" s="62"/>
      <c r="I537" s="2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1">
        <f t="shared" ca="1" si="9"/>
        <v>537</v>
      </c>
      <c r="C538" s="61"/>
      <c r="D538" s="3"/>
      <c r="E538" s="3"/>
      <c r="F538" s="61" t="s">
        <v>292</v>
      </c>
      <c r="G538" s="3" t="s">
        <v>253</v>
      </c>
      <c r="H538" s="62"/>
      <c r="I538" s="2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1">
        <f t="shared" ca="1" si="9"/>
        <v>538</v>
      </c>
      <c r="C539" s="61"/>
      <c r="D539" s="3"/>
      <c r="E539" s="3"/>
      <c r="F539" s="61" t="s">
        <v>298</v>
      </c>
      <c r="G539" s="3" t="s">
        <v>254</v>
      </c>
      <c r="H539" s="62"/>
      <c r="I539" s="21">
        <v>4568649.6444347817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1">
        <f t="shared" ca="1" si="9"/>
        <v>539</v>
      </c>
      <c r="C540" s="61"/>
      <c r="D540" s="3"/>
      <c r="E540" s="3"/>
      <c r="F540" s="61" t="s">
        <v>303</v>
      </c>
      <c r="G540" s="3" t="s">
        <v>255</v>
      </c>
      <c r="H540" s="62"/>
      <c r="I540" s="21">
        <v>127027.2382025352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1">
        <f t="shared" ca="1" si="9"/>
        <v>540</v>
      </c>
      <c r="C541" s="61"/>
      <c r="D541" s="3"/>
      <c r="E541" s="3"/>
      <c r="F541" s="61" t="s">
        <v>303</v>
      </c>
      <c r="G541" s="3" t="s">
        <v>257</v>
      </c>
      <c r="H541" s="62"/>
      <c r="I541" s="2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1">
        <f t="shared" ca="1" si="9"/>
        <v>541</v>
      </c>
      <c r="C542" s="61"/>
      <c r="D542" s="3"/>
      <c r="E542" s="3"/>
      <c r="F542" s="61" t="s">
        <v>292</v>
      </c>
      <c r="G542" s="3" t="s">
        <v>259</v>
      </c>
      <c r="H542" s="62"/>
      <c r="I542" s="21">
        <v>52408.053761351752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1">
        <f t="shared" ca="1" si="9"/>
        <v>542</v>
      </c>
      <c r="C543" s="61"/>
      <c r="D543" s="3"/>
      <c r="E543" s="3"/>
      <c r="F543" s="61" t="s">
        <v>292</v>
      </c>
      <c r="G543" s="3" t="s">
        <v>262</v>
      </c>
      <c r="H543" s="62"/>
      <c r="I543" s="2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1">
        <f t="shared" ca="1" si="9"/>
        <v>543</v>
      </c>
      <c r="C544" s="61"/>
      <c r="D544" s="3"/>
      <c r="E544" s="3"/>
      <c r="F544" s="61" t="s">
        <v>292</v>
      </c>
      <c r="G544" s="3" t="s">
        <v>32</v>
      </c>
      <c r="H544" s="62"/>
      <c r="I544" s="2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1">
        <f t="shared" ca="1" si="9"/>
        <v>544</v>
      </c>
      <c r="C545" s="61"/>
      <c r="D545" s="3"/>
      <c r="E545" s="3"/>
      <c r="F545" s="61" t="s">
        <v>303</v>
      </c>
      <c r="G545" s="3" t="s">
        <v>257</v>
      </c>
      <c r="H545" s="62"/>
      <c r="I545" s="2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1">
        <f t="shared" ca="1" si="9"/>
        <v>545</v>
      </c>
      <c r="C546" s="61"/>
      <c r="D546" s="3"/>
      <c r="E546" s="3"/>
      <c r="F546" s="61" t="s">
        <v>303</v>
      </c>
      <c r="G546" s="3" t="s">
        <v>257</v>
      </c>
      <c r="H546" s="62"/>
      <c r="I546" s="2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1">
        <f t="shared" ca="1" si="9"/>
        <v>546</v>
      </c>
      <c r="C547" s="61"/>
      <c r="D547" s="3"/>
      <c r="E547" s="3"/>
      <c r="F547" s="3"/>
      <c r="G547" s="3"/>
      <c r="H547" s="62" t="s">
        <v>34</v>
      </c>
      <c r="I547" s="13">
        <v>5345557.7354164654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1">
        <f t="shared" ca="1" si="9"/>
        <v>547</v>
      </c>
      <c r="C548" s="61"/>
      <c r="D548" s="3"/>
      <c r="E548" s="3"/>
      <c r="F548" s="3"/>
      <c r="G548" s="3"/>
      <c r="H548" s="62"/>
      <c r="I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1">
        <f t="shared" ca="1" si="9"/>
        <v>548</v>
      </c>
      <c r="C549" s="61">
        <v>392</v>
      </c>
      <c r="D549" s="3" t="s">
        <v>101</v>
      </c>
      <c r="E549" s="3"/>
      <c r="F549" s="3"/>
      <c r="G549" s="3"/>
      <c r="H549" s="62"/>
      <c r="I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1">
        <f t="shared" ca="1" si="9"/>
        <v>549</v>
      </c>
      <c r="C550" s="61"/>
      <c r="D550" s="3"/>
      <c r="E550" s="3"/>
      <c r="F550" s="61" t="s">
        <v>300</v>
      </c>
      <c r="G550" s="3" t="s">
        <v>199</v>
      </c>
      <c r="H550" s="62"/>
      <c r="I550" s="21">
        <v>5125029.17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1">
        <f t="shared" ca="1" si="9"/>
        <v>550</v>
      </c>
      <c r="C551" s="61"/>
      <c r="D551" s="3"/>
      <c r="E551" s="3"/>
      <c r="F551" s="61" t="s">
        <v>298</v>
      </c>
      <c r="G551" s="3" t="s">
        <v>254</v>
      </c>
      <c r="H551" s="62"/>
      <c r="I551" s="21">
        <v>499641.77930984326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1">
        <f t="shared" ca="1" si="9"/>
        <v>551</v>
      </c>
      <c r="C552" s="61"/>
      <c r="D552" s="3"/>
      <c r="E552" s="3"/>
      <c r="F552" s="61" t="s">
        <v>303</v>
      </c>
      <c r="G552" s="3" t="s">
        <v>26</v>
      </c>
      <c r="H552" s="62"/>
      <c r="I552" s="2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1">
        <f t="shared" ca="1" si="9"/>
        <v>552</v>
      </c>
      <c r="C553" s="61"/>
      <c r="D553" s="3"/>
      <c r="E553" s="3"/>
      <c r="F553" s="61" t="s">
        <v>295</v>
      </c>
      <c r="G553" s="3" t="s">
        <v>261</v>
      </c>
      <c r="H553" s="62"/>
      <c r="I553" s="2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1">
        <f t="shared" ca="1" si="9"/>
        <v>553</v>
      </c>
      <c r="C554" s="61"/>
      <c r="D554" s="3"/>
      <c r="E554" s="3"/>
      <c r="F554" s="61" t="s">
        <v>302</v>
      </c>
      <c r="G554" s="3" t="s">
        <v>260</v>
      </c>
      <c r="H554" s="62"/>
      <c r="I554" s="2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1">
        <f t="shared" ca="1" si="9"/>
        <v>554</v>
      </c>
      <c r="C555" s="61"/>
      <c r="D555" s="3"/>
      <c r="E555" s="3"/>
      <c r="F555" s="61" t="s">
        <v>292</v>
      </c>
      <c r="G555" s="3" t="s">
        <v>253</v>
      </c>
      <c r="H555" s="62"/>
      <c r="I555" s="2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1">
        <f t="shared" ca="1" si="9"/>
        <v>555</v>
      </c>
      <c r="C556" s="61"/>
      <c r="D556" s="3"/>
      <c r="E556" s="3"/>
      <c r="F556" s="61" t="s">
        <v>301</v>
      </c>
      <c r="G556" s="3" t="s">
        <v>256</v>
      </c>
      <c r="H556" s="62"/>
      <c r="I556" s="2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1">
        <f t="shared" ca="1" si="9"/>
        <v>556</v>
      </c>
      <c r="C557" s="61"/>
      <c r="D557" s="3"/>
      <c r="E557" s="3"/>
      <c r="F557" s="61" t="s">
        <v>303</v>
      </c>
      <c r="G557" s="3" t="s">
        <v>255</v>
      </c>
      <c r="H557" s="62"/>
      <c r="I557" s="21">
        <v>1248577.228913629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1">
        <f t="shared" ca="1" si="9"/>
        <v>557</v>
      </c>
      <c r="C558" s="61"/>
      <c r="D558" s="3"/>
      <c r="E558" s="3"/>
      <c r="F558" s="61" t="s">
        <v>303</v>
      </c>
      <c r="G558" s="3" t="s">
        <v>257</v>
      </c>
      <c r="H558" s="62"/>
      <c r="I558" s="2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1">
        <f t="shared" ca="1" si="9"/>
        <v>558</v>
      </c>
      <c r="C559" s="61"/>
      <c r="D559" s="3"/>
      <c r="E559" s="3"/>
      <c r="F559" s="61" t="s">
        <v>292</v>
      </c>
      <c r="G559" s="3" t="s">
        <v>259</v>
      </c>
      <c r="H559" s="62"/>
      <c r="I559" s="21">
        <v>538139.84370883706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1">
        <f t="shared" ca="1" si="9"/>
        <v>559</v>
      </c>
      <c r="C560" s="61"/>
      <c r="D560" s="3"/>
      <c r="E560" s="3"/>
      <c r="F560" s="61" t="s">
        <v>292</v>
      </c>
      <c r="G560" s="3" t="s">
        <v>258</v>
      </c>
      <c r="H560" s="62"/>
      <c r="I560" s="2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1">
        <f t="shared" ca="1" si="9"/>
        <v>560</v>
      </c>
      <c r="C561" s="61"/>
      <c r="D561" s="3"/>
      <c r="E561" s="3"/>
      <c r="F561" s="61" t="s">
        <v>292</v>
      </c>
      <c r="G561" s="3" t="s">
        <v>32</v>
      </c>
      <c r="H561" s="62"/>
      <c r="I561" s="2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1">
        <f t="shared" ca="1" si="9"/>
        <v>561</v>
      </c>
      <c r="C562" s="61"/>
      <c r="D562" s="3"/>
      <c r="E562" s="3"/>
      <c r="F562" s="61" t="s">
        <v>303</v>
      </c>
      <c r="G562" s="3" t="s">
        <v>257</v>
      </c>
      <c r="H562" s="62"/>
      <c r="I562" s="2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1">
        <f t="shared" ca="1" si="9"/>
        <v>562</v>
      </c>
      <c r="C563" s="61"/>
      <c r="D563" s="3"/>
      <c r="E563" s="3"/>
      <c r="F563" s="61" t="s">
        <v>303</v>
      </c>
      <c r="G563" s="3" t="s">
        <v>257</v>
      </c>
      <c r="H563" s="62"/>
      <c r="I563" s="2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1">
        <f t="shared" ca="1" si="9"/>
        <v>563</v>
      </c>
      <c r="C564" s="61"/>
      <c r="D564" s="3"/>
      <c r="E564" s="3"/>
      <c r="F564" s="3"/>
      <c r="G564" s="3"/>
      <c r="H564" s="62" t="s">
        <v>34</v>
      </c>
      <c r="I564" s="13">
        <v>7411388.0219323095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1">
        <f t="shared" ca="1" si="9"/>
        <v>564</v>
      </c>
      <c r="C565" s="61"/>
      <c r="D565" s="3"/>
      <c r="E565" s="3"/>
      <c r="F565" s="3"/>
      <c r="G565" s="3"/>
      <c r="H565" s="62"/>
      <c r="I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1">
        <f t="shared" ca="1" si="9"/>
        <v>565</v>
      </c>
      <c r="C566" s="61">
        <v>393</v>
      </c>
      <c r="D566" s="3" t="s">
        <v>102</v>
      </c>
      <c r="E566" s="3"/>
      <c r="F566" s="3"/>
      <c r="G566" s="3"/>
      <c r="H566" s="62"/>
      <c r="I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1">
        <f t="shared" ca="1" si="9"/>
        <v>566</v>
      </c>
      <c r="C567" s="61"/>
      <c r="D567" s="3"/>
      <c r="E567" s="3"/>
      <c r="F567" s="61" t="s">
        <v>300</v>
      </c>
      <c r="G567" s="3" t="s">
        <v>199</v>
      </c>
      <c r="H567" s="62"/>
      <c r="I567" s="21">
        <v>735616.12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1">
        <f t="shared" ca="1" si="9"/>
        <v>567</v>
      </c>
      <c r="C568" s="61"/>
      <c r="D568" s="3"/>
      <c r="E568" s="3"/>
      <c r="F568" s="61" t="s">
        <v>301</v>
      </c>
      <c r="G568" s="3" t="s">
        <v>256</v>
      </c>
      <c r="H568" s="62"/>
      <c r="I568" s="2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1">
        <f t="shared" ca="1" si="9"/>
        <v>568</v>
      </c>
      <c r="C569" s="61"/>
      <c r="D569" s="3"/>
      <c r="E569" s="3"/>
      <c r="F569" s="61" t="s">
        <v>302</v>
      </c>
      <c r="G569" s="3" t="s">
        <v>260</v>
      </c>
      <c r="H569" s="62"/>
      <c r="I569" s="2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1">
        <f t="shared" ca="1" si="9"/>
        <v>569</v>
      </c>
      <c r="C570" s="61"/>
      <c r="D570" s="3"/>
      <c r="E570" s="3"/>
      <c r="F570" s="61" t="s">
        <v>298</v>
      </c>
      <c r="G570" s="3" t="s">
        <v>254</v>
      </c>
      <c r="H570" s="62"/>
      <c r="I570" s="2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1">
        <f t="shared" ca="1" si="9"/>
        <v>570</v>
      </c>
      <c r="C571" s="61"/>
      <c r="D571" s="3"/>
      <c r="E571" s="3"/>
      <c r="F571" s="61" t="s">
        <v>303</v>
      </c>
      <c r="G571" s="3" t="s">
        <v>26</v>
      </c>
      <c r="H571" s="62"/>
      <c r="I571" s="2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1">
        <f t="shared" ca="1" si="9"/>
        <v>571</v>
      </c>
      <c r="C572" s="61"/>
      <c r="D572" s="3"/>
      <c r="E572" s="3"/>
      <c r="F572" s="61" t="s">
        <v>303</v>
      </c>
      <c r="G572" s="3" t="s">
        <v>255</v>
      </c>
      <c r="H572" s="62"/>
      <c r="I572" s="21">
        <v>161364.04563739628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1">
        <f t="shared" ca="1" si="9"/>
        <v>572</v>
      </c>
      <c r="C573" s="61"/>
      <c r="D573" s="3"/>
      <c r="E573" s="3"/>
      <c r="F573" s="61" t="s">
        <v>303</v>
      </c>
      <c r="G573" s="3" t="s">
        <v>257</v>
      </c>
      <c r="H573" s="62"/>
      <c r="I573" s="2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1">
        <f t="shared" ca="1" si="9"/>
        <v>573</v>
      </c>
      <c r="C574" s="61"/>
      <c r="D574" s="3"/>
      <c r="E574" s="3"/>
      <c r="F574" s="61" t="s">
        <v>303</v>
      </c>
      <c r="G574" s="3" t="s">
        <v>259</v>
      </c>
      <c r="H574" s="62"/>
      <c r="I574" s="21">
        <v>149632.03181789612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1">
        <f t="shared" ref="A575:A638" ca="1" si="10">OFFSET(A575,-1,)+1</f>
        <v>574</v>
      </c>
      <c r="C575" s="61"/>
      <c r="D575" s="3"/>
      <c r="E575" s="3"/>
      <c r="F575" s="61" t="s">
        <v>303</v>
      </c>
      <c r="G575" s="3" t="s">
        <v>257</v>
      </c>
      <c r="H575" s="62"/>
      <c r="I575" s="2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1">
        <f t="shared" ca="1" si="10"/>
        <v>575</v>
      </c>
      <c r="C576" s="61"/>
      <c r="D576" s="3"/>
      <c r="E576" s="3"/>
      <c r="F576" s="3"/>
      <c r="G576" s="3"/>
      <c r="H576" s="62" t="s">
        <v>34</v>
      </c>
      <c r="I576" s="13">
        <v>1063707.3584789506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1">
        <f t="shared" ca="1" si="10"/>
        <v>576</v>
      </c>
      <c r="C577" s="61"/>
      <c r="D577" s="3"/>
      <c r="E577" s="3"/>
      <c r="F577" s="3"/>
      <c r="G577" s="3"/>
      <c r="H577" s="62"/>
      <c r="I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1">
        <f t="shared" ca="1" si="10"/>
        <v>577</v>
      </c>
      <c r="C578" s="61">
        <v>394</v>
      </c>
      <c r="D578" s="3" t="s">
        <v>103</v>
      </c>
      <c r="E578" s="3"/>
      <c r="F578" s="3"/>
      <c r="G578" s="3"/>
      <c r="H578" s="62"/>
      <c r="I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1">
        <f t="shared" ca="1" si="10"/>
        <v>578</v>
      </c>
      <c r="C579" s="61"/>
      <c r="D579" s="3"/>
      <c r="E579" s="3"/>
      <c r="F579" s="61" t="s">
        <v>300</v>
      </c>
      <c r="G579" s="3" t="s">
        <v>199</v>
      </c>
      <c r="H579" s="62"/>
      <c r="I579" s="21">
        <v>2844372.04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1">
        <f t="shared" ca="1" si="10"/>
        <v>579</v>
      </c>
      <c r="C580" s="61"/>
      <c r="D580" s="3"/>
      <c r="E580" s="3"/>
      <c r="F580" s="61" t="s">
        <v>301</v>
      </c>
      <c r="G580" s="3" t="s">
        <v>256</v>
      </c>
      <c r="H580" s="62"/>
      <c r="I580" s="2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1">
        <f t="shared" ca="1" si="10"/>
        <v>580</v>
      </c>
      <c r="C581" s="61"/>
      <c r="D581" s="3"/>
      <c r="E581" s="3"/>
      <c r="F581" s="61" t="s">
        <v>303</v>
      </c>
      <c r="G581" s="3" t="s">
        <v>26</v>
      </c>
      <c r="H581" s="62"/>
      <c r="I581" s="2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1">
        <f t="shared" ca="1" si="10"/>
        <v>581</v>
      </c>
      <c r="C582" s="61"/>
      <c r="D582" s="3"/>
      <c r="E582" s="3"/>
      <c r="F582" s="61" t="s">
        <v>298</v>
      </c>
      <c r="G582" s="3" t="s">
        <v>254</v>
      </c>
      <c r="H582" s="62"/>
      <c r="I582" s="21">
        <v>201530.74675425867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1">
        <f t="shared" ca="1" si="10"/>
        <v>582</v>
      </c>
      <c r="C583" s="61"/>
      <c r="D583" s="3"/>
      <c r="E583" s="3"/>
      <c r="F583" s="61" t="s">
        <v>292</v>
      </c>
      <c r="G583" s="3" t="s">
        <v>253</v>
      </c>
      <c r="H583" s="62"/>
      <c r="I583" s="2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1">
        <f t="shared" ca="1" si="10"/>
        <v>583</v>
      </c>
      <c r="C584" s="61"/>
      <c r="D584" s="3"/>
      <c r="E584" s="3"/>
      <c r="F584" s="61" t="s">
        <v>302</v>
      </c>
      <c r="G584" s="3" t="s">
        <v>260</v>
      </c>
      <c r="H584" s="62"/>
      <c r="I584" s="2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1">
        <f t="shared" ca="1" si="10"/>
        <v>584</v>
      </c>
      <c r="C585" s="61"/>
      <c r="D585" s="3"/>
      <c r="E585" s="3"/>
      <c r="F585" s="61" t="s">
        <v>303</v>
      </c>
      <c r="G585" s="3" t="s">
        <v>255</v>
      </c>
      <c r="H585" s="62"/>
      <c r="I585" s="21">
        <v>605122.42593187059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1">
        <f t="shared" ca="1" si="10"/>
        <v>585</v>
      </c>
      <c r="C586" s="61"/>
      <c r="D586" s="3"/>
      <c r="E586" s="3"/>
      <c r="F586" s="61" t="s">
        <v>303</v>
      </c>
      <c r="G586" s="3" t="s">
        <v>257</v>
      </c>
      <c r="H586" s="62"/>
      <c r="I586" s="2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1">
        <f t="shared" ca="1" si="10"/>
        <v>586</v>
      </c>
      <c r="C587" s="61"/>
      <c r="D587" s="3"/>
      <c r="E587" s="3"/>
      <c r="F587" s="61" t="s">
        <v>292</v>
      </c>
      <c r="G587" s="3" t="s">
        <v>259</v>
      </c>
      <c r="H587" s="62"/>
      <c r="I587" s="21">
        <v>635925.12222687562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1">
        <f t="shared" ca="1" si="10"/>
        <v>587</v>
      </c>
      <c r="C588" s="61"/>
      <c r="D588" s="3"/>
      <c r="E588" s="3"/>
      <c r="F588" s="61" t="s">
        <v>292</v>
      </c>
      <c r="G588" s="3" t="s">
        <v>258</v>
      </c>
      <c r="H588" s="62"/>
      <c r="I588" s="2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1">
        <f t="shared" ca="1" si="10"/>
        <v>588</v>
      </c>
      <c r="C589" s="61"/>
      <c r="D589" s="3"/>
      <c r="E589" s="3"/>
      <c r="F589" s="61" t="s">
        <v>292</v>
      </c>
      <c r="G589" s="3" t="s">
        <v>32</v>
      </c>
      <c r="H589" s="62"/>
      <c r="I589" s="2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1">
        <f t="shared" ca="1" si="10"/>
        <v>589</v>
      </c>
      <c r="C590" s="61"/>
      <c r="D590" s="3"/>
      <c r="E590" s="3"/>
      <c r="F590" s="61" t="s">
        <v>303</v>
      </c>
      <c r="G590" s="3" t="s">
        <v>257</v>
      </c>
      <c r="H590" s="62"/>
      <c r="I590" s="2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1">
        <f t="shared" ca="1" si="10"/>
        <v>590</v>
      </c>
      <c r="C591" s="61"/>
      <c r="D591" s="3"/>
      <c r="E591" s="3"/>
      <c r="F591" s="61" t="s">
        <v>303</v>
      </c>
      <c r="G591" s="3" t="s">
        <v>257</v>
      </c>
      <c r="H591" s="62"/>
      <c r="I591" s="2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1">
        <f t="shared" ca="1" si="10"/>
        <v>591</v>
      </c>
      <c r="C592" s="61"/>
      <c r="D592" s="3"/>
      <c r="E592" s="3"/>
      <c r="F592" s="3"/>
      <c r="G592" s="3"/>
      <c r="H592" s="62" t="s">
        <v>34</v>
      </c>
      <c r="I592" s="13">
        <v>4286950.3349130051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1">
        <f t="shared" ca="1" si="10"/>
        <v>592</v>
      </c>
      <c r="C593" s="61"/>
      <c r="D593" s="3"/>
      <c r="E593" s="3"/>
      <c r="F593" s="3"/>
      <c r="G593" s="3"/>
      <c r="H593" s="62"/>
      <c r="I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1">
        <f t="shared" ca="1" si="10"/>
        <v>593</v>
      </c>
      <c r="C594" s="61">
        <v>395</v>
      </c>
      <c r="D594" s="3" t="s">
        <v>104</v>
      </c>
      <c r="E594" s="3"/>
      <c r="F594" s="3"/>
      <c r="G594" s="3"/>
      <c r="H594" s="62"/>
      <c r="I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1">
        <f t="shared" ca="1" si="10"/>
        <v>594</v>
      </c>
      <c r="C595" s="61"/>
      <c r="D595" s="3"/>
      <c r="E595" s="3"/>
      <c r="F595" s="61" t="s">
        <v>300</v>
      </c>
      <c r="G595" s="3" t="s">
        <v>199</v>
      </c>
      <c r="H595" s="62"/>
      <c r="I595" s="21">
        <v>1295819.79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1">
        <f t="shared" ca="1" si="10"/>
        <v>595</v>
      </c>
      <c r="C596" s="61"/>
      <c r="D596" s="3"/>
      <c r="E596" s="3"/>
      <c r="F596" s="61" t="s">
        <v>301</v>
      </c>
      <c r="G596" s="3" t="s">
        <v>256</v>
      </c>
      <c r="H596" s="62"/>
      <c r="I596" s="2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1">
        <f t="shared" ca="1" si="10"/>
        <v>596</v>
      </c>
      <c r="C597" s="61"/>
      <c r="D597" s="3"/>
      <c r="E597" s="3"/>
      <c r="F597" s="61" t="s">
        <v>302</v>
      </c>
      <c r="G597" s="3" t="s">
        <v>260</v>
      </c>
      <c r="H597" s="62"/>
      <c r="I597" s="2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1">
        <f t="shared" ca="1" si="10"/>
        <v>597</v>
      </c>
      <c r="C598" s="61"/>
      <c r="D598" s="3"/>
      <c r="E598" s="3"/>
      <c r="F598" s="61" t="s">
        <v>298</v>
      </c>
      <c r="G598" s="3" t="s">
        <v>254</v>
      </c>
      <c r="H598" s="62"/>
      <c r="I598" s="21">
        <v>317577.27164721105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1">
        <f t="shared" ca="1" si="10"/>
        <v>598</v>
      </c>
      <c r="C599" s="61"/>
      <c r="D599" s="3"/>
      <c r="E599" s="3"/>
      <c r="F599" s="61" t="s">
        <v>292</v>
      </c>
      <c r="G599" s="3" t="s">
        <v>253</v>
      </c>
      <c r="H599" s="62"/>
      <c r="I599" s="2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1">
        <f t="shared" ca="1" si="10"/>
        <v>599</v>
      </c>
      <c r="C600" s="61"/>
      <c r="D600" s="3"/>
      <c r="E600" s="3"/>
      <c r="F600" s="61" t="s">
        <v>303</v>
      </c>
      <c r="G600" s="3" t="s">
        <v>26</v>
      </c>
      <c r="H600" s="62"/>
      <c r="I600" s="2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1">
        <f t="shared" ca="1" si="10"/>
        <v>600</v>
      </c>
      <c r="C601" s="61"/>
      <c r="D601" s="3"/>
      <c r="E601" s="3"/>
      <c r="F601" s="61" t="s">
        <v>303</v>
      </c>
      <c r="G601" s="3" t="s">
        <v>255</v>
      </c>
      <c r="H601" s="62"/>
      <c r="I601" s="21">
        <v>289102.00420354609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1">
        <f t="shared" ca="1" si="10"/>
        <v>601</v>
      </c>
      <c r="C602" s="61"/>
      <c r="D602" s="3"/>
      <c r="E602" s="3"/>
      <c r="F602" s="61" t="s">
        <v>303</v>
      </c>
      <c r="G602" s="3" t="s">
        <v>257</v>
      </c>
      <c r="H602" s="62"/>
      <c r="I602" s="2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1">
        <f t="shared" ca="1" si="10"/>
        <v>602</v>
      </c>
      <c r="C603" s="61"/>
      <c r="D603" s="3"/>
      <c r="E603" s="3"/>
      <c r="F603" s="61" t="s">
        <v>292</v>
      </c>
      <c r="G603" s="3" t="s">
        <v>259</v>
      </c>
      <c r="H603" s="62"/>
      <c r="I603" s="21">
        <v>73637.379016370731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1">
        <f t="shared" ca="1" si="10"/>
        <v>603</v>
      </c>
      <c r="C604" s="61"/>
      <c r="D604" s="3"/>
      <c r="E604" s="3"/>
      <c r="F604" s="61" t="s">
        <v>292</v>
      </c>
      <c r="G604" s="3" t="s">
        <v>258</v>
      </c>
      <c r="H604" s="62"/>
      <c r="I604" s="2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1">
        <f t="shared" ca="1" si="10"/>
        <v>604</v>
      </c>
      <c r="C605" s="61"/>
      <c r="D605" s="3"/>
      <c r="E605" s="3"/>
      <c r="F605" s="61" t="s">
        <v>292</v>
      </c>
      <c r="G605" s="3" t="s">
        <v>32</v>
      </c>
      <c r="H605" s="62"/>
      <c r="I605" s="2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1">
        <f t="shared" ca="1" si="10"/>
        <v>605</v>
      </c>
      <c r="C606" s="61"/>
      <c r="D606" s="3"/>
      <c r="E606" s="3"/>
      <c r="F606" s="61" t="s">
        <v>303</v>
      </c>
      <c r="G606" s="3" t="s">
        <v>257</v>
      </c>
      <c r="H606" s="62"/>
      <c r="I606" s="2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1">
        <f t="shared" ca="1" si="10"/>
        <v>606</v>
      </c>
      <c r="C607" s="61"/>
      <c r="D607" s="3"/>
      <c r="E607" s="3"/>
      <c r="F607" s="61" t="s">
        <v>303</v>
      </c>
      <c r="G607" s="3" t="s">
        <v>257</v>
      </c>
      <c r="H607" s="62"/>
      <c r="I607" s="2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1">
        <f t="shared" ca="1" si="10"/>
        <v>607</v>
      </c>
      <c r="C608" s="61"/>
      <c r="D608" s="3"/>
      <c r="E608" s="3"/>
      <c r="F608" s="3"/>
      <c r="G608" s="3"/>
      <c r="H608" s="62" t="s">
        <v>34</v>
      </c>
      <c r="I608" s="13">
        <v>1976136.444867128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1">
        <f t="shared" ca="1" si="10"/>
        <v>608</v>
      </c>
      <c r="C609" s="3"/>
      <c r="D609" s="3"/>
      <c r="E609" s="3"/>
      <c r="F609" s="3"/>
      <c r="G609" s="3"/>
      <c r="H609" s="62"/>
      <c r="I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1">
        <f t="shared" ca="1" si="10"/>
        <v>609</v>
      </c>
      <c r="C610" s="61">
        <v>396</v>
      </c>
      <c r="D610" s="3" t="s">
        <v>105</v>
      </c>
      <c r="E610" s="3"/>
      <c r="F610" s="3"/>
      <c r="G610" s="3"/>
      <c r="H610" s="62"/>
      <c r="I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1">
        <f t="shared" ca="1" si="10"/>
        <v>610</v>
      </c>
      <c r="C611" s="61"/>
      <c r="D611" s="3"/>
      <c r="E611" s="3"/>
      <c r="F611" s="61" t="s">
        <v>300</v>
      </c>
      <c r="G611" s="3" t="s">
        <v>199</v>
      </c>
      <c r="H611" s="62"/>
      <c r="I611" s="21">
        <v>8933190.8100000005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1">
        <f t="shared" ca="1" si="10"/>
        <v>611</v>
      </c>
      <c r="C612" s="61"/>
      <c r="D612" s="3"/>
      <c r="E612" s="3"/>
      <c r="F612" s="61" t="s">
        <v>301</v>
      </c>
      <c r="G612" s="3" t="s">
        <v>256</v>
      </c>
      <c r="H612" s="62"/>
      <c r="I612" s="2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1">
        <f t="shared" ca="1" si="10"/>
        <v>612</v>
      </c>
      <c r="C613" s="61"/>
      <c r="D613" s="3"/>
      <c r="E613" s="3"/>
      <c r="F613" s="61" t="s">
        <v>303</v>
      </c>
      <c r="G613" s="3" t="s">
        <v>26</v>
      </c>
      <c r="H613" s="62"/>
      <c r="I613" s="2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1">
        <f t="shared" ca="1" si="10"/>
        <v>613</v>
      </c>
      <c r="C614" s="61"/>
      <c r="D614" s="3"/>
      <c r="E614" s="3"/>
      <c r="F614" s="61" t="s">
        <v>298</v>
      </c>
      <c r="G614" s="3" t="s">
        <v>254</v>
      </c>
      <c r="H614" s="62"/>
      <c r="I614" s="21">
        <v>338178.61566217226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1">
        <f t="shared" ca="1" si="10"/>
        <v>614</v>
      </c>
      <c r="C615" s="61"/>
      <c r="D615" s="3"/>
      <c r="E615" s="3"/>
      <c r="F615" s="61" t="s">
        <v>302</v>
      </c>
      <c r="G615" s="3" t="s">
        <v>260</v>
      </c>
      <c r="H615" s="62"/>
      <c r="I615" s="2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1">
        <f t="shared" ca="1" si="10"/>
        <v>615</v>
      </c>
      <c r="C616" s="61"/>
      <c r="D616" s="3"/>
      <c r="E616" s="3"/>
      <c r="F616" s="61" t="s">
        <v>292</v>
      </c>
      <c r="G616" s="3" t="s">
        <v>253</v>
      </c>
      <c r="H616" s="62"/>
      <c r="I616" s="2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1">
        <f t="shared" ca="1" si="10"/>
        <v>616</v>
      </c>
      <c r="C617" s="61"/>
      <c r="D617" s="3"/>
      <c r="E617" s="3"/>
      <c r="F617" s="61" t="s">
        <v>303</v>
      </c>
      <c r="G617" s="3" t="s">
        <v>255</v>
      </c>
      <c r="H617" s="62"/>
      <c r="I617" s="21">
        <v>711563.54204914661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1">
        <f t="shared" ca="1" si="10"/>
        <v>617</v>
      </c>
      <c r="C618" s="61"/>
      <c r="D618" s="3"/>
      <c r="E618" s="3"/>
      <c r="F618" s="61" t="s">
        <v>303</v>
      </c>
      <c r="G618" s="3" t="s">
        <v>257</v>
      </c>
      <c r="H618" s="62"/>
      <c r="I618" s="2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1">
        <f t="shared" ca="1" si="10"/>
        <v>618</v>
      </c>
      <c r="C619" s="61"/>
      <c r="D619" s="3"/>
      <c r="E619" s="3"/>
      <c r="F619" s="61" t="s">
        <v>292</v>
      </c>
      <c r="G619" s="3" t="s">
        <v>259</v>
      </c>
      <c r="H619" s="62"/>
      <c r="I619" s="21">
        <v>2170940.6724754358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1">
        <f t="shared" ca="1" si="10"/>
        <v>619</v>
      </c>
      <c r="C620" s="61"/>
      <c r="D620" s="3"/>
      <c r="E620" s="3"/>
      <c r="F620" s="61" t="s">
        <v>292</v>
      </c>
      <c r="G620" s="3" t="s">
        <v>258</v>
      </c>
      <c r="H620" s="62"/>
      <c r="I620" s="2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1">
        <f t="shared" ca="1" si="10"/>
        <v>620</v>
      </c>
      <c r="C621" s="61"/>
      <c r="D621" s="3"/>
      <c r="E621" s="3"/>
      <c r="F621" s="61" t="s">
        <v>292</v>
      </c>
      <c r="G621" s="3" t="s">
        <v>32</v>
      </c>
      <c r="H621" s="62"/>
      <c r="I621" s="2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1">
        <f t="shared" ca="1" si="10"/>
        <v>621</v>
      </c>
      <c r="C622" s="61"/>
      <c r="D622" s="3"/>
      <c r="E622" s="3"/>
      <c r="F622" s="61" t="s">
        <v>303</v>
      </c>
      <c r="G622" s="3" t="s">
        <v>257</v>
      </c>
      <c r="H622" s="62"/>
      <c r="I622" s="2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1">
        <f t="shared" ca="1" si="10"/>
        <v>622</v>
      </c>
      <c r="C623" s="61"/>
      <c r="D623" s="3"/>
      <c r="E623" s="3"/>
      <c r="F623" s="61" t="s">
        <v>303</v>
      </c>
      <c r="G623" s="3" t="s">
        <v>257</v>
      </c>
      <c r="H623" s="62"/>
      <c r="I623" s="2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1">
        <f t="shared" ca="1" si="10"/>
        <v>623</v>
      </c>
      <c r="C624" s="61"/>
      <c r="D624" s="3"/>
      <c r="E624" s="3"/>
      <c r="F624" s="3"/>
      <c r="G624" s="3"/>
      <c r="H624" s="62" t="s">
        <v>34</v>
      </c>
      <c r="I624" s="13">
        <v>12153873.640186757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1">
        <f t="shared" ca="1" si="10"/>
        <v>624</v>
      </c>
      <c r="C625" s="61">
        <v>397</v>
      </c>
      <c r="D625" s="3" t="s">
        <v>106</v>
      </c>
      <c r="E625" s="3"/>
      <c r="F625" s="3"/>
      <c r="G625" s="3"/>
      <c r="H625" s="62"/>
      <c r="I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1">
        <f t="shared" ca="1" si="10"/>
        <v>625</v>
      </c>
      <c r="C626" s="61"/>
      <c r="D626" s="3"/>
      <c r="E626" s="3"/>
      <c r="F626" s="61" t="s">
        <v>300</v>
      </c>
      <c r="G626" s="3" t="s">
        <v>199</v>
      </c>
      <c r="H626" s="62"/>
      <c r="I626" s="21">
        <v>13709487.380000001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1">
        <f t="shared" ca="1" si="10"/>
        <v>626</v>
      </c>
      <c r="C627" s="61"/>
      <c r="D627" s="3"/>
      <c r="E627" s="3"/>
      <c r="F627" s="61" t="s">
        <v>308</v>
      </c>
      <c r="G627" s="3" t="s">
        <v>256</v>
      </c>
      <c r="H627" s="62"/>
      <c r="I627" s="2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1">
        <f t="shared" ca="1" si="10"/>
        <v>627</v>
      </c>
      <c r="C628" s="61"/>
      <c r="D628" s="3"/>
      <c r="E628" s="3"/>
      <c r="F628" s="61" t="s">
        <v>308</v>
      </c>
      <c r="G628" s="3" t="s">
        <v>260</v>
      </c>
      <c r="H628" s="62"/>
      <c r="I628" s="2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1">
        <f t="shared" ca="1" si="10"/>
        <v>628</v>
      </c>
      <c r="C629" s="61"/>
      <c r="D629" s="3"/>
      <c r="E629" s="3"/>
      <c r="F629" s="61" t="s">
        <v>298</v>
      </c>
      <c r="G629" s="3" t="s">
        <v>254</v>
      </c>
      <c r="H629" s="62"/>
      <c r="I629" s="21">
        <v>6176358.5938881896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1">
        <f t="shared" ca="1" si="10"/>
        <v>629</v>
      </c>
      <c r="C630" s="61"/>
      <c r="D630" s="3"/>
      <c r="E630" s="3"/>
      <c r="F630" s="61" t="s">
        <v>295</v>
      </c>
      <c r="G630" s="3" t="s">
        <v>261</v>
      </c>
      <c r="H630" s="62"/>
      <c r="I630" s="2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1">
        <f t="shared" ca="1" si="10"/>
        <v>630</v>
      </c>
      <c r="C631" s="61"/>
      <c r="D631" s="3"/>
      <c r="E631" s="3"/>
      <c r="F631" s="61" t="s">
        <v>303</v>
      </c>
      <c r="G631" s="3" t="s">
        <v>26</v>
      </c>
      <c r="H631" s="62"/>
      <c r="I631" s="2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1">
        <f t="shared" ca="1" si="10"/>
        <v>631</v>
      </c>
      <c r="C632" s="61"/>
      <c r="D632" s="3"/>
      <c r="E632" s="3"/>
      <c r="F632" s="61" t="s">
        <v>308</v>
      </c>
      <c r="G632" s="3" t="s">
        <v>253</v>
      </c>
      <c r="H632" s="62"/>
      <c r="I632" s="2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1">
        <f t="shared" ca="1" si="10"/>
        <v>632</v>
      </c>
      <c r="C633" s="61"/>
      <c r="D633" s="3"/>
      <c r="E633" s="3"/>
      <c r="F633" s="61" t="s">
        <v>303</v>
      </c>
      <c r="G633" s="3" t="s">
        <v>255</v>
      </c>
      <c r="H633" s="62"/>
      <c r="I633" s="21">
        <v>11051363.023902209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1">
        <f t="shared" ca="1" si="10"/>
        <v>633</v>
      </c>
      <c r="C634" s="61"/>
      <c r="D634" s="3"/>
      <c r="E634" s="3"/>
      <c r="F634" s="61" t="s">
        <v>308</v>
      </c>
      <c r="G634" s="3" t="s">
        <v>257</v>
      </c>
      <c r="H634" s="62"/>
      <c r="I634" s="2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1">
        <f t="shared" ca="1" si="10"/>
        <v>634</v>
      </c>
      <c r="C635" s="61"/>
      <c r="D635" s="3"/>
      <c r="E635" s="3"/>
      <c r="F635" s="61" t="s">
        <v>308</v>
      </c>
      <c r="G635" s="3" t="s">
        <v>259</v>
      </c>
      <c r="H635" s="62"/>
      <c r="I635" s="21">
        <v>1034045.8000514243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1">
        <f t="shared" ca="1" si="10"/>
        <v>635</v>
      </c>
      <c r="C636" s="61"/>
      <c r="D636" s="3"/>
      <c r="E636" s="3"/>
      <c r="F636" s="61" t="s">
        <v>308</v>
      </c>
      <c r="G636" s="3" t="s">
        <v>258</v>
      </c>
      <c r="H636" s="62"/>
      <c r="I636" s="2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1">
        <f t="shared" ca="1" si="10"/>
        <v>636</v>
      </c>
      <c r="C637" s="61"/>
      <c r="D637" s="3"/>
      <c r="E637" s="3"/>
      <c r="F637" s="61" t="s">
        <v>308</v>
      </c>
      <c r="G637" s="3" t="s">
        <v>32</v>
      </c>
      <c r="H637" s="62"/>
      <c r="I637" s="2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1">
        <f t="shared" ca="1" si="10"/>
        <v>637</v>
      </c>
      <c r="C638" s="61"/>
      <c r="D638" s="3"/>
      <c r="E638" s="3"/>
      <c r="F638" s="61" t="s">
        <v>308</v>
      </c>
      <c r="G638" s="3" t="s">
        <v>262</v>
      </c>
      <c r="H638" s="62"/>
      <c r="I638" s="2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1">
        <f t="shared" ref="A639:A702" ca="1" si="11">OFFSET(A639,-1,)+1</f>
        <v>638</v>
      </c>
      <c r="C639" s="61"/>
      <c r="D639" s="3"/>
      <c r="E639" s="3"/>
      <c r="F639" s="61" t="s">
        <v>308</v>
      </c>
      <c r="G639" s="3" t="s">
        <v>257</v>
      </c>
      <c r="H639" s="62"/>
      <c r="I639" s="2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1">
        <f t="shared" ca="1" si="11"/>
        <v>639</v>
      </c>
      <c r="C640" s="61"/>
      <c r="D640" s="3"/>
      <c r="E640" s="3"/>
      <c r="F640" s="3"/>
      <c r="G640" s="3"/>
      <c r="H640" s="62" t="s">
        <v>34</v>
      </c>
      <c r="I640" s="13">
        <v>32249024.658852424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1">
        <f t="shared" ca="1" si="11"/>
        <v>640</v>
      </c>
      <c r="C641" s="61"/>
      <c r="D641" s="3"/>
      <c r="E641" s="3"/>
      <c r="F641" s="3"/>
      <c r="G641" s="3"/>
      <c r="H641" s="62"/>
      <c r="I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1">
        <f t="shared" ca="1" si="11"/>
        <v>641</v>
      </c>
      <c r="C642" s="61">
        <v>398</v>
      </c>
      <c r="D642" s="3" t="s">
        <v>107</v>
      </c>
      <c r="E642" s="3"/>
      <c r="F642" s="3"/>
      <c r="G642" s="3"/>
      <c r="H642" s="62"/>
      <c r="I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1">
        <f t="shared" ca="1" si="11"/>
        <v>642</v>
      </c>
      <c r="C643" s="61"/>
      <c r="D643" s="3"/>
      <c r="E643" s="3"/>
      <c r="F643" s="61" t="s">
        <v>300</v>
      </c>
      <c r="G643" s="3" t="s">
        <v>199</v>
      </c>
      <c r="H643" s="62"/>
      <c r="I643" s="21">
        <v>183867.35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1">
        <f t="shared" ca="1" si="11"/>
        <v>643</v>
      </c>
      <c r="C644" s="61"/>
      <c r="D644" s="3"/>
      <c r="E644" s="3"/>
      <c r="F644" s="61" t="s">
        <v>301</v>
      </c>
      <c r="G644" s="3" t="s">
        <v>256</v>
      </c>
      <c r="H644" s="62"/>
      <c r="I644" s="2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1">
        <f t="shared" ca="1" si="11"/>
        <v>644</v>
      </c>
      <c r="C645" s="61"/>
      <c r="D645" s="3"/>
      <c r="E645" s="3"/>
      <c r="F645" s="61" t="s">
        <v>302</v>
      </c>
      <c r="G645" s="3" t="s">
        <v>260</v>
      </c>
      <c r="H645" s="62"/>
      <c r="I645" s="2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1">
        <f t="shared" ca="1" si="11"/>
        <v>645</v>
      </c>
      <c r="C646" s="61"/>
      <c r="D646" s="3"/>
      <c r="E646" s="3"/>
      <c r="F646" s="61" t="s">
        <v>295</v>
      </c>
      <c r="G646" s="3" t="s">
        <v>261</v>
      </c>
      <c r="H646" s="62"/>
      <c r="I646" s="2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1">
        <f t="shared" ca="1" si="11"/>
        <v>646</v>
      </c>
      <c r="C647" s="61"/>
      <c r="D647" s="3"/>
      <c r="E647" s="3"/>
      <c r="F647" s="61" t="s">
        <v>298</v>
      </c>
      <c r="G647" s="3" t="s">
        <v>254</v>
      </c>
      <c r="H647" s="62"/>
      <c r="I647" s="21">
        <v>162926.47999769312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1">
        <f t="shared" ca="1" si="11"/>
        <v>647</v>
      </c>
      <c r="C648" s="61"/>
      <c r="D648" s="3"/>
      <c r="E648" s="3"/>
      <c r="F648" s="61" t="s">
        <v>292</v>
      </c>
      <c r="G648" s="3" t="s">
        <v>253</v>
      </c>
      <c r="H648" s="62"/>
      <c r="I648" s="2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1">
        <f t="shared" ca="1" si="11"/>
        <v>648</v>
      </c>
      <c r="C649" s="61"/>
      <c r="D649" s="3"/>
      <c r="E649" s="3"/>
      <c r="F649" s="61" t="s">
        <v>303</v>
      </c>
      <c r="G649" s="3" t="s">
        <v>26</v>
      </c>
      <c r="H649" s="62"/>
      <c r="I649" s="2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1">
        <f t="shared" ca="1" si="11"/>
        <v>649</v>
      </c>
      <c r="C650" s="61"/>
      <c r="D650" s="3"/>
      <c r="E650" s="3"/>
      <c r="F650" s="61" t="s">
        <v>303</v>
      </c>
      <c r="G650" s="3" t="s">
        <v>255</v>
      </c>
      <c r="H650" s="62"/>
      <c r="I650" s="21">
        <v>88541.147389168313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1">
        <f t="shared" ca="1" si="11"/>
        <v>650</v>
      </c>
      <c r="C651" s="61"/>
      <c r="D651" s="3"/>
      <c r="E651" s="3"/>
      <c r="F651" s="61" t="s">
        <v>303</v>
      </c>
      <c r="G651" s="3" t="s">
        <v>257</v>
      </c>
      <c r="H651" s="62"/>
      <c r="I651" s="2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1">
        <f t="shared" ca="1" si="11"/>
        <v>651</v>
      </c>
      <c r="C652" s="61"/>
      <c r="D652" s="3"/>
      <c r="E652" s="3"/>
      <c r="F652" s="61" t="s">
        <v>292</v>
      </c>
      <c r="G652" s="3" t="s">
        <v>259</v>
      </c>
      <c r="H652" s="62"/>
      <c r="I652" s="21">
        <v>37995.634748850578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1">
        <f t="shared" ca="1" si="11"/>
        <v>652</v>
      </c>
      <c r="C653" s="61"/>
      <c r="D653" s="3"/>
      <c r="E653" s="3"/>
      <c r="F653" s="61" t="s">
        <v>292</v>
      </c>
      <c r="G653" s="3" t="s">
        <v>258</v>
      </c>
      <c r="H653" s="62"/>
      <c r="I653" s="2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1">
        <f t="shared" ca="1" si="11"/>
        <v>653</v>
      </c>
      <c r="C654" s="61"/>
      <c r="D654" s="3"/>
      <c r="E654" s="3"/>
      <c r="F654" s="61" t="s">
        <v>292</v>
      </c>
      <c r="G654" s="3" t="s">
        <v>32</v>
      </c>
      <c r="H654" s="62"/>
      <c r="I654" s="2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1">
        <f t="shared" ca="1" si="11"/>
        <v>654</v>
      </c>
      <c r="C655" s="61"/>
      <c r="D655" s="3"/>
      <c r="E655" s="3"/>
      <c r="F655" s="61" t="s">
        <v>303</v>
      </c>
      <c r="G655" s="3" t="s">
        <v>257</v>
      </c>
      <c r="H655" s="62"/>
      <c r="I655" s="2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1">
        <f t="shared" ca="1" si="11"/>
        <v>655</v>
      </c>
      <c r="C656" s="61"/>
      <c r="D656" s="3"/>
      <c r="E656" s="3"/>
      <c r="F656" s="3"/>
      <c r="G656" s="3"/>
      <c r="H656" s="62" t="s">
        <v>34</v>
      </c>
      <c r="I656" s="13">
        <v>478422.25601797079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1">
        <f t="shared" ca="1" si="11"/>
        <v>656</v>
      </c>
      <c r="C657" s="61"/>
      <c r="D657" s="3"/>
      <c r="E657" s="3"/>
      <c r="F657" s="3"/>
      <c r="G657" s="3"/>
      <c r="H657" s="62"/>
      <c r="I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1">
        <f t="shared" ca="1" si="11"/>
        <v>657</v>
      </c>
      <c r="C658" s="61">
        <v>399</v>
      </c>
      <c r="D658" s="3" t="s">
        <v>108</v>
      </c>
      <c r="E658" s="3"/>
      <c r="F658" s="3"/>
      <c r="G658" s="3"/>
      <c r="H658" s="62"/>
      <c r="I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1">
        <f t="shared" ca="1" si="11"/>
        <v>658</v>
      </c>
      <c r="C659" s="61"/>
      <c r="D659" s="3"/>
      <c r="E659" s="3"/>
      <c r="F659" s="61" t="s">
        <v>292</v>
      </c>
      <c r="G659" s="3" t="s">
        <v>253</v>
      </c>
      <c r="H659" s="62"/>
      <c r="I659" s="2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1">
        <f t="shared" ca="1" si="11"/>
        <v>659</v>
      </c>
      <c r="C660" s="61"/>
      <c r="D660" s="3"/>
      <c r="E660" s="3"/>
      <c r="F660" s="61" t="s">
        <v>292</v>
      </c>
      <c r="G660" s="3" t="s">
        <v>258</v>
      </c>
      <c r="H660" s="62"/>
      <c r="I660" s="2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1">
        <f t="shared" ca="1" si="11"/>
        <v>660</v>
      </c>
      <c r="C661" s="61"/>
      <c r="D661" s="3"/>
      <c r="E661" s="3"/>
      <c r="F661" s="61" t="s">
        <v>292</v>
      </c>
      <c r="G661" s="3" t="s">
        <v>32</v>
      </c>
      <c r="H661" s="62"/>
      <c r="I661" s="2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1">
        <f t="shared" ca="1" si="11"/>
        <v>661</v>
      </c>
      <c r="C662" s="61" t="s">
        <v>109</v>
      </c>
      <c r="D662" s="3"/>
      <c r="E662" s="3"/>
      <c r="F662" s="61" t="s">
        <v>292</v>
      </c>
      <c r="G662" s="3" t="s">
        <v>262</v>
      </c>
      <c r="H662" s="62"/>
      <c r="I662" s="2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1">
        <f t="shared" ca="1" si="11"/>
        <v>662</v>
      </c>
      <c r="C663" s="61"/>
      <c r="D663" s="3"/>
      <c r="E663" s="3"/>
      <c r="F663" s="3"/>
      <c r="G663" s="3"/>
      <c r="H663" s="62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1">
        <f t="shared" ca="1" si="11"/>
        <v>663</v>
      </c>
      <c r="C664" s="61"/>
      <c r="D664" s="3"/>
      <c r="E664" s="3"/>
      <c r="F664" s="3"/>
      <c r="G664" s="3"/>
      <c r="H664" s="62"/>
      <c r="I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1">
        <f t="shared" ca="1" si="11"/>
        <v>664</v>
      </c>
      <c r="C665" s="61" t="s">
        <v>110</v>
      </c>
      <c r="D665" s="3" t="s">
        <v>111</v>
      </c>
      <c r="E665" s="3"/>
      <c r="F665" s="3"/>
      <c r="G665" s="3"/>
      <c r="H665" s="62"/>
      <c r="I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1">
        <f t="shared" ca="1" si="11"/>
        <v>665</v>
      </c>
      <c r="C666" s="61"/>
      <c r="D666" s="3"/>
      <c r="E666" s="3"/>
      <c r="F666" s="61" t="s">
        <v>292</v>
      </c>
      <c r="G666" s="3" t="s">
        <v>253</v>
      </c>
      <c r="H666" s="62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1">
        <f t="shared" ca="1" si="11"/>
        <v>666</v>
      </c>
      <c r="C667" s="61"/>
      <c r="D667" s="3"/>
      <c r="E667" s="3"/>
      <c r="F667" s="3"/>
      <c r="G667" s="3"/>
      <c r="H667" s="62"/>
      <c r="I667" s="2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1">
        <f t="shared" ca="1" si="11"/>
        <v>667</v>
      </c>
      <c r="C668" s="61"/>
      <c r="D668" s="3"/>
      <c r="E668" s="3"/>
      <c r="F668" s="3"/>
      <c r="G668" s="3"/>
      <c r="H668" s="62"/>
      <c r="I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1">
        <f t="shared" ca="1" si="11"/>
        <v>668</v>
      </c>
      <c r="C669" s="61"/>
      <c r="D669" s="3" t="s">
        <v>112</v>
      </c>
      <c r="E669" s="3"/>
      <c r="F669" s="3"/>
      <c r="G669" s="3"/>
      <c r="H669" s="62"/>
      <c r="I669" s="2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1">
        <f t="shared" ca="1" si="11"/>
        <v>669</v>
      </c>
      <c r="C670" s="61"/>
      <c r="D670" s="3"/>
      <c r="E670" s="3"/>
      <c r="F670" s="3"/>
      <c r="G670" s="3"/>
      <c r="H670" s="62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1">
        <f t="shared" ca="1" si="11"/>
        <v>670</v>
      </c>
      <c r="C671" s="61"/>
      <c r="D671" s="3"/>
      <c r="E671" s="3"/>
      <c r="F671" s="3"/>
      <c r="G671" s="3"/>
      <c r="H671" s="62"/>
      <c r="I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1">
        <f t="shared" ca="1" si="11"/>
        <v>671</v>
      </c>
      <c r="C672" s="61">
        <v>1011390</v>
      </c>
      <c r="D672" s="3" t="s">
        <v>113</v>
      </c>
      <c r="E672" s="3"/>
      <c r="F672" s="3"/>
      <c r="G672" s="3"/>
      <c r="H672" s="62"/>
      <c r="I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1">
        <f t="shared" ca="1" si="11"/>
        <v>672</v>
      </c>
      <c r="C673" s="61"/>
      <c r="D673" s="3"/>
      <c r="E673" s="3"/>
      <c r="F673" s="61" t="s">
        <v>300</v>
      </c>
      <c r="G673" s="3" t="s">
        <v>199</v>
      </c>
      <c r="H673" s="62"/>
      <c r="I673" s="2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1">
        <f t="shared" ca="1" si="11"/>
        <v>673</v>
      </c>
      <c r="C674" s="61"/>
      <c r="D674" s="3"/>
      <c r="E674" s="3"/>
      <c r="F674" s="61" t="s">
        <v>292</v>
      </c>
      <c r="G674" s="3" t="s">
        <v>255</v>
      </c>
      <c r="H674" s="62"/>
      <c r="I674" s="21">
        <v>778098.80533142306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1">
        <f t="shared" ca="1" si="11"/>
        <v>674</v>
      </c>
      <c r="C675" s="61"/>
      <c r="D675" s="3"/>
      <c r="E675" s="3"/>
      <c r="F675" s="61" t="s">
        <v>292</v>
      </c>
      <c r="G675" s="3" t="s">
        <v>257</v>
      </c>
      <c r="H675" s="62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1">
        <f t="shared" ca="1" si="11"/>
        <v>675</v>
      </c>
      <c r="C676" s="61"/>
      <c r="D676" s="3"/>
      <c r="E676" s="3"/>
      <c r="F676" s="61" t="s">
        <v>298</v>
      </c>
      <c r="G676" s="3" t="s">
        <v>254</v>
      </c>
      <c r="H676" s="62"/>
      <c r="I676" s="25">
        <v>167282.25743301099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1">
        <f t="shared" ca="1" si="11"/>
        <v>676</v>
      </c>
      <c r="C677" s="61"/>
      <c r="D677" s="3"/>
      <c r="E677" s="3"/>
      <c r="F677" s="3"/>
      <c r="G677" s="3"/>
      <c r="H677" s="62" t="s">
        <v>114</v>
      </c>
      <c r="I677" s="4">
        <v>945381.06276443403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1">
        <f t="shared" ca="1" si="11"/>
        <v>677</v>
      </c>
      <c r="C678" s="61"/>
      <c r="D678" s="3"/>
      <c r="E678" s="3"/>
      <c r="F678" s="3"/>
      <c r="G678" s="3"/>
      <c r="H678" s="62"/>
      <c r="I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1">
        <f t="shared" ca="1" si="11"/>
        <v>678</v>
      </c>
      <c r="C679" s="61"/>
      <c r="D679" s="3" t="s">
        <v>112</v>
      </c>
      <c r="E679" s="3"/>
      <c r="F679" s="3"/>
      <c r="G679" s="3"/>
      <c r="H679" s="62"/>
      <c r="I679" s="21">
        <v>-945381.06276443403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1">
        <f t="shared" ca="1" si="11"/>
        <v>679</v>
      </c>
      <c r="C680" s="61"/>
      <c r="D680" s="3"/>
      <c r="E680" s="3"/>
      <c r="F680" s="3"/>
      <c r="G680" s="3"/>
      <c r="H680" s="62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1">
        <f t="shared" ca="1" si="11"/>
        <v>680</v>
      </c>
      <c r="C681" s="61"/>
      <c r="D681" s="3"/>
      <c r="E681" s="3"/>
      <c r="F681" s="3"/>
      <c r="G681" s="3"/>
      <c r="H681" s="62"/>
      <c r="I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1">
        <f t="shared" ca="1" si="11"/>
        <v>681</v>
      </c>
      <c r="C682" s="61">
        <v>1011392</v>
      </c>
      <c r="D682" s="3" t="s">
        <v>115</v>
      </c>
      <c r="E682" s="3"/>
      <c r="F682" s="3"/>
      <c r="G682" s="3"/>
      <c r="H682" s="62"/>
      <c r="I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1">
        <f t="shared" ca="1" si="11"/>
        <v>682</v>
      </c>
      <c r="C683" s="61"/>
      <c r="D683" s="3"/>
      <c r="E683" s="3"/>
      <c r="F683" s="61" t="s">
        <v>299</v>
      </c>
      <c r="G683" s="3" t="s">
        <v>254</v>
      </c>
      <c r="H683" s="62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1">
        <f t="shared" ca="1" si="11"/>
        <v>683</v>
      </c>
      <c r="C684" s="61"/>
      <c r="D684" s="3"/>
      <c r="E684" s="3"/>
      <c r="F684" s="3"/>
      <c r="G684" s="3"/>
      <c r="H684" s="62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1">
        <f t="shared" ca="1" si="11"/>
        <v>684</v>
      </c>
      <c r="C685" s="61"/>
      <c r="D685" s="3"/>
      <c r="E685" s="3"/>
      <c r="F685" s="3"/>
      <c r="G685" s="3"/>
      <c r="H685" s="62"/>
      <c r="I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1">
        <f t="shared" ca="1" si="11"/>
        <v>685</v>
      </c>
      <c r="C686" s="61"/>
      <c r="D686" s="3" t="s">
        <v>112</v>
      </c>
      <c r="E686" s="3"/>
      <c r="F686" s="3"/>
      <c r="G686" s="3"/>
      <c r="H686" s="62"/>
      <c r="I686" s="2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1">
        <f t="shared" ca="1" si="11"/>
        <v>686</v>
      </c>
      <c r="C687" s="61"/>
      <c r="D687" s="3"/>
      <c r="E687" s="3"/>
      <c r="F687" s="3"/>
      <c r="G687" s="3"/>
      <c r="H687" s="62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1">
        <f t="shared" ca="1" si="11"/>
        <v>687</v>
      </c>
      <c r="C688" s="61"/>
      <c r="D688" s="3"/>
      <c r="E688" s="3"/>
      <c r="F688" s="3"/>
      <c r="G688" s="3"/>
      <c r="H688" s="62"/>
      <c r="I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1">
        <f t="shared" ca="1" si="11"/>
        <v>688</v>
      </c>
      <c r="C689" s="61" t="s">
        <v>116</v>
      </c>
      <c r="D689" s="3" t="s">
        <v>117</v>
      </c>
      <c r="E689" s="3"/>
      <c r="F689" s="3"/>
      <c r="G689" s="3"/>
      <c r="H689" s="62"/>
      <c r="I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1">
        <f t="shared" ca="1" si="11"/>
        <v>689</v>
      </c>
      <c r="C690" s="61"/>
      <c r="D690" s="3"/>
      <c r="E690" s="3"/>
      <c r="F690" s="61" t="s">
        <v>300</v>
      </c>
      <c r="G690" s="3" t="s">
        <v>199</v>
      </c>
      <c r="H690" s="62"/>
      <c r="I690" s="2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1">
        <f t="shared" ca="1" si="11"/>
        <v>690</v>
      </c>
      <c r="C691" s="61"/>
      <c r="D691" s="3"/>
      <c r="E691" s="3"/>
      <c r="F691" s="61" t="s">
        <v>298</v>
      </c>
      <c r="G691" s="3" t="s">
        <v>254</v>
      </c>
      <c r="H691" s="62"/>
      <c r="I691" s="21">
        <v>1122055.1791331987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1">
        <f t="shared" ca="1" si="11"/>
        <v>691</v>
      </c>
      <c r="C692" s="61"/>
      <c r="D692" s="3"/>
      <c r="E692" s="3"/>
      <c r="F692" s="61" t="s">
        <v>295</v>
      </c>
      <c r="G692" s="3" t="s">
        <v>261</v>
      </c>
      <c r="H692" s="62"/>
      <c r="I692" s="2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1">
        <f t="shared" ca="1" si="11"/>
        <v>692</v>
      </c>
      <c r="C693" s="61"/>
      <c r="D693" s="3"/>
      <c r="E693" s="3"/>
      <c r="F693" s="61" t="s">
        <v>303</v>
      </c>
      <c r="G693" s="3" t="s">
        <v>26</v>
      </c>
      <c r="H693" s="62"/>
      <c r="I693" s="2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1">
        <f t="shared" ca="1" si="11"/>
        <v>693</v>
      </c>
      <c r="C694" s="61"/>
      <c r="D694" s="3"/>
      <c r="E694" s="3"/>
      <c r="F694" s="61" t="s">
        <v>303</v>
      </c>
      <c r="G694" s="3" t="s">
        <v>257</v>
      </c>
      <c r="H694" s="62"/>
      <c r="I694" s="2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1">
        <f t="shared" ca="1" si="11"/>
        <v>694</v>
      </c>
      <c r="C695" s="61"/>
      <c r="D695" s="3"/>
      <c r="E695" s="3"/>
      <c r="F695" s="61" t="s">
        <v>302</v>
      </c>
      <c r="G695" s="3" t="s">
        <v>255</v>
      </c>
      <c r="H695" s="62"/>
      <c r="I695" s="2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1">
        <f t="shared" ca="1" si="11"/>
        <v>695</v>
      </c>
      <c r="C696" s="61"/>
      <c r="D696" s="3"/>
      <c r="E696" s="3"/>
      <c r="F696" s="3"/>
      <c r="G696" s="3"/>
      <c r="H696" s="62"/>
      <c r="I696" s="13">
        <v>1122055.1791331987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1">
        <f t="shared" ca="1" si="11"/>
        <v>696</v>
      </c>
      <c r="C697" s="61"/>
      <c r="D697" s="3"/>
      <c r="E697" s="3"/>
      <c r="F697" s="3"/>
      <c r="G697" s="3"/>
      <c r="H697" s="62"/>
      <c r="I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1">
        <f t="shared" ca="1" si="11"/>
        <v>697</v>
      </c>
      <c r="C698" s="61" t="s">
        <v>118</v>
      </c>
      <c r="D698" s="3" t="s">
        <v>117</v>
      </c>
      <c r="E698" s="3"/>
      <c r="F698" s="3"/>
      <c r="G698" s="3"/>
      <c r="H698" s="62"/>
      <c r="I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1">
        <f t="shared" ca="1" si="11"/>
        <v>698</v>
      </c>
      <c r="C699" s="61"/>
      <c r="D699" s="3"/>
      <c r="E699" s="3"/>
      <c r="F699" s="61" t="s">
        <v>300</v>
      </c>
      <c r="G699" s="3" t="s">
        <v>199</v>
      </c>
      <c r="H699" s="62"/>
      <c r="I699" s="2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1">
        <f t="shared" ca="1" si="11"/>
        <v>699</v>
      </c>
      <c r="C700" s="61"/>
      <c r="D700" s="3"/>
      <c r="E700" s="3"/>
      <c r="F700" s="61" t="s">
        <v>298</v>
      </c>
      <c r="G700" s="3" t="s">
        <v>254</v>
      </c>
      <c r="H700" s="62"/>
      <c r="I700" s="2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1">
        <f t="shared" ca="1" si="11"/>
        <v>700</v>
      </c>
      <c r="C701" s="61"/>
      <c r="D701" s="3"/>
      <c r="E701" s="3"/>
      <c r="F701" s="61" t="s">
        <v>303</v>
      </c>
      <c r="G701" s="3" t="s">
        <v>26</v>
      </c>
      <c r="H701" s="62"/>
      <c r="I701" s="2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1">
        <f t="shared" ca="1" si="11"/>
        <v>701</v>
      </c>
      <c r="C702" s="61"/>
      <c r="D702" s="3"/>
      <c r="E702" s="3"/>
      <c r="F702" s="61" t="s">
        <v>301</v>
      </c>
      <c r="G702" s="3" t="s">
        <v>256</v>
      </c>
      <c r="H702" s="62"/>
      <c r="I702" s="2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1">
        <f t="shared" ref="A703:A766" ca="1" si="12">OFFSET(A703,-1,)+1</f>
        <v>702</v>
      </c>
      <c r="C703" s="61"/>
      <c r="D703" s="3"/>
      <c r="E703" s="3"/>
      <c r="F703" s="61" t="s">
        <v>302</v>
      </c>
      <c r="G703" s="3" t="s">
        <v>260</v>
      </c>
      <c r="H703" s="62"/>
      <c r="I703" s="2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1">
        <f t="shared" ca="1" si="12"/>
        <v>703</v>
      </c>
      <c r="C704" s="61"/>
      <c r="D704" s="3"/>
      <c r="E704" s="3"/>
      <c r="F704" s="61" t="s">
        <v>1</v>
      </c>
      <c r="G704" s="3"/>
      <c r="H704" s="62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1">
        <f t="shared" ca="1" si="12"/>
        <v>704</v>
      </c>
      <c r="C705" s="61"/>
      <c r="D705" s="3"/>
      <c r="E705" s="3"/>
      <c r="F705" s="3"/>
      <c r="G705" s="3"/>
      <c r="H705" s="62"/>
      <c r="I705" s="4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1">
        <f t="shared" ca="1" si="12"/>
        <v>705</v>
      </c>
      <c r="C706" s="68" t="s">
        <v>119</v>
      </c>
      <c r="D706" s="3"/>
      <c r="E706" s="3"/>
      <c r="F706" s="3"/>
      <c r="G706" s="3"/>
      <c r="H706" s="62" t="s">
        <v>34</v>
      </c>
      <c r="I706" s="14">
        <v>89437355.590677664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1">
        <f t="shared" ca="1" si="12"/>
        <v>706</v>
      </c>
      <c r="C707" s="61"/>
      <c r="D707" s="3"/>
      <c r="E707" s="3"/>
      <c r="F707" s="3"/>
      <c r="G707" s="3"/>
      <c r="H707" s="62"/>
      <c r="I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1">
        <f t="shared" ca="1" si="12"/>
        <v>707</v>
      </c>
      <c r="C708" s="61" t="s">
        <v>120</v>
      </c>
      <c r="D708" s="3"/>
      <c r="E708" s="3"/>
      <c r="F708" s="3"/>
      <c r="G708" s="3"/>
      <c r="H708" s="62"/>
      <c r="I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1">
        <f t="shared" ca="1" si="12"/>
        <v>708</v>
      </c>
      <c r="C709" s="61"/>
      <c r="D709" s="3"/>
      <c r="E709" s="3" t="s">
        <v>199</v>
      </c>
      <c r="F709" s="3"/>
      <c r="G709" s="3"/>
      <c r="H709" s="62"/>
      <c r="I709" s="21">
        <v>48116707.030000001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1">
        <f t="shared" ca="1" si="12"/>
        <v>709</v>
      </c>
      <c r="C710" s="61"/>
      <c r="D710" s="3"/>
      <c r="E710" s="3" t="s">
        <v>259</v>
      </c>
      <c r="F710" s="3"/>
      <c r="G710" s="3"/>
      <c r="H710" s="62"/>
      <c r="I710" s="21">
        <v>4697564.1511020083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1">
        <f t="shared" ca="1" si="12"/>
        <v>710</v>
      </c>
      <c r="C711" s="61"/>
      <c r="D711" s="3"/>
      <c r="E711" s="3" t="s">
        <v>262</v>
      </c>
      <c r="F711" s="3"/>
      <c r="G711" s="3"/>
      <c r="H711" s="62"/>
      <c r="I711" s="2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1">
        <f t="shared" ca="1" si="12"/>
        <v>711</v>
      </c>
      <c r="C712" s="61"/>
      <c r="D712" s="3"/>
      <c r="E712" s="63" t="s">
        <v>26</v>
      </c>
      <c r="F712" s="3"/>
      <c r="G712" s="3"/>
      <c r="H712" s="62"/>
      <c r="I712" s="2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1">
        <f t="shared" ca="1" si="12"/>
        <v>712</v>
      </c>
      <c r="C713" s="61"/>
      <c r="D713" s="3"/>
      <c r="E713" s="63" t="s">
        <v>254</v>
      </c>
      <c r="F713" s="3"/>
      <c r="G713" s="3"/>
      <c r="H713" s="62"/>
      <c r="I713" s="21">
        <v>20566659.443990923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1">
        <f t="shared" ca="1" si="12"/>
        <v>713</v>
      </c>
      <c r="C714" s="61"/>
      <c r="D714" s="3"/>
      <c r="E714" s="63" t="s">
        <v>253</v>
      </c>
      <c r="F714" s="3"/>
      <c r="G714" s="3"/>
      <c r="H714" s="62"/>
      <c r="I714" s="2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1">
        <f t="shared" ca="1" si="12"/>
        <v>714</v>
      </c>
      <c r="C715" s="61"/>
      <c r="D715" s="3"/>
      <c r="E715" s="63" t="s">
        <v>261</v>
      </c>
      <c r="F715" s="3"/>
      <c r="G715" s="3"/>
      <c r="H715" s="62"/>
      <c r="I715" s="21">
        <v>1211553.1972072402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1">
        <f t="shared" ca="1" si="12"/>
        <v>715</v>
      </c>
      <c r="C716" s="61"/>
      <c r="D716" s="3"/>
      <c r="E716" s="61" t="s">
        <v>265</v>
      </c>
      <c r="F716" s="3"/>
      <c r="G716" s="3"/>
      <c r="H716" s="62"/>
      <c r="I716" s="2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1">
        <f t="shared" ca="1" si="12"/>
        <v>716</v>
      </c>
      <c r="C717" s="61"/>
      <c r="D717" s="3"/>
      <c r="E717" s="61" t="s">
        <v>255</v>
      </c>
      <c r="F717" s="3"/>
      <c r="G717" s="3"/>
      <c r="H717" s="62"/>
      <c r="I717" s="21">
        <v>15779420.117750885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1">
        <f t="shared" ca="1" si="12"/>
        <v>717</v>
      </c>
      <c r="C718" s="61"/>
      <c r="D718" s="3"/>
      <c r="E718" s="61" t="s">
        <v>257</v>
      </c>
      <c r="F718" s="3"/>
      <c r="G718" s="3"/>
      <c r="H718" s="62"/>
      <c r="I718" s="2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1">
        <f t="shared" ca="1" si="12"/>
        <v>718</v>
      </c>
      <c r="C719" s="61"/>
      <c r="D719" s="3"/>
      <c r="E719" s="61" t="s">
        <v>258</v>
      </c>
      <c r="F719" s="3"/>
      <c r="G719" s="3"/>
      <c r="H719" s="62"/>
      <c r="I719" s="2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1">
        <f t="shared" ca="1" si="12"/>
        <v>719</v>
      </c>
      <c r="C720" s="61"/>
      <c r="D720" s="3"/>
      <c r="E720" s="61" t="s">
        <v>32</v>
      </c>
      <c r="F720" s="3"/>
      <c r="G720" s="3"/>
      <c r="H720" s="62"/>
      <c r="I720" s="2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1">
        <f t="shared" ca="1" si="12"/>
        <v>720</v>
      </c>
      <c r="C721" s="61"/>
      <c r="D721" s="3"/>
      <c r="E721" s="61" t="s">
        <v>267</v>
      </c>
      <c r="F721" s="3"/>
      <c r="G721" s="3"/>
      <c r="H721" s="62"/>
      <c r="I721" s="2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1">
        <f t="shared" ca="1" si="12"/>
        <v>721</v>
      </c>
      <c r="C722" s="61"/>
      <c r="D722" s="3"/>
      <c r="E722" s="61" t="s">
        <v>268</v>
      </c>
      <c r="F722" s="3"/>
      <c r="G722" s="3"/>
      <c r="H722" s="62"/>
      <c r="I722" s="2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1">
        <f t="shared" ca="1" si="12"/>
        <v>722</v>
      </c>
      <c r="C723" s="61"/>
      <c r="D723" s="3"/>
      <c r="E723" s="3" t="s">
        <v>278</v>
      </c>
      <c r="F723" s="3"/>
      <c r="G723" s="3"/>
      <c r="H723" s="62"/>
      <c r="I723" s="21">
        <v>-945381.06276443403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1">
        <f t="shared" ca="1" si="12"/>
        <v>723</v>
      </c>
      <c r="C724" s="61" t="s">
        <v>121</v>
      </c>
      <c r="D724" s="3"/>
      <c r="E724" s="3"/>
      <c r="F724" s="3"/>
      <c r="G724" s="3"/>
      <c r="H724" s="62" t="s">
        <v>34</v>
      </c>
      <c r="I724" s="20">
        <v>89437355.590677679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1">
        <f t="shared" ca="1" si="12"/>
        <v>724</v>
      </c>
      <c r="C725" s="61">
        <v>301</v>
      </c>
      <c r="D725" s="3" t="s">
        <v>122</v>
      </c>
      <c r="E725" s="3"/>
      <c r="F725" s="3"/>
      <c r="G725" s="3"/>
      <c r="H725" s="62"/>
      <c r="I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1">
        <f t="shared" ca="1" si="12"/>
        <v>725</v>
      </c>
      <c r="C726" s="61"/>
      <c r="D726" s="3"/>
      <c r="E726" s="3"/>
      <c r="F726" s="61" t="s">
        <v>304</v>
      </c>
      <c r="G726" s="3" t="s">
        <v>199</v>
      </c>
      <c r="H726" s="62"/>
      <c r="I726" s="2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1">
        <f t="shared" ca="1" si="12"/>
        <v>726</v>
      </c>
      <c r="C727" s="61"/>
      <c r="D727" s="3"/>
      <c r="E727" s="3"/>
      <c r="F727" s="61" t="s">
        <v>298</v>
      </c>
      <c r="G727" s="3" t="s">
        <v>254</v>
      </c>
      <c r="H727" s="62"/>
      <c r="I727" s="2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1">
        <f t="shared" ca="1" si="12"/>
        <v>727</v>
      </c>
      <c r="C728" s="61"/>
      <c r="D728" s="3"/>
      <c r="E728" s="3"/>
      <c r="F728" s="61" t="s">
        <v>305</v>
      </c>
      <c r="G728" s="3" t="s">
        <v>255</v>
      </c>
      <c r="H728" s="62"/>
      <c r="I728" s="2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1">
        <f t="shared" ca="1" si="12"/>
        <v>728</v>
      </c>
      <c r="C729" s="61"/>
      <c r="D729" s="3"/>
      <c r="E729" s="3"/>
      <c r="F729" s="61" t="s">
        <v>305</v>
      </c>
      <c r="G729" s="3" t="s">
        <v>257</v>
      </c>
      <c r="H729" s="62"/>
      <c r="I729" s="2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1">
        <f t="shared" ca="1" si="12"/>
        <v>729</v>
      </c>
      <c r="C730" s="61"/>
      <c r="D730" s="3"/>
      <c r="E730" s="3"/>
      <c r="F730" s="61" t="s">
        <v>305</v>
      </c>
      <c r="G730" s="3" t="s">
        <v>26</v>
      </c>
      <c r="H730" s="62"/>
      <c r="I730" s="2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1">
        <f t="shared" ca="1" si="12"/>
        <v>730</v>
      </c>
      <c r="C731" s="61"/>
      <c r="D731" s="3"/>
      <c r="E731" s="3"/>
      <c r="F731" s="3"/>
      <c r="G731" s="3"/>
      <c r="H731" s="62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1">
        <f t="shared" ca="1" si="12"/>
        <v>731</v>
      </c>
      <c r="C732" s="61">
        <v>302</v>
      </c>
      <c r="D732" s="3" t="s">
        <v>123</v>
      </c>
      <c r="E732" s="3"/>
      <c r="F732" s="3"/>
      <c r="G732" s="3"/>
      <c r="H732" s="62"/>
      <c r="I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1">
        <f t="shared" ca="1" si="12"/>
        <v>732</v>
      </c>
      <c r="C733" s="61"/>
      <c r="D733" s="3"/>
      <c r="E733" s="3"/>
      <c r="F733" s="61" t="s">
        <v>304</v>
      </c>
      <c r="G733" s="3" t="s">
        <v>199</v>
      </c>
      <c r="H733" s="62"/>
      <c r="I733" s="2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1">
        <f t="shared" ca="1" si="12"/>
        <v>733</v>
      </c>
      <c r="C734" s="61"/>
      <c r="D734" s="3"/>
      <c r="E734" s="3"/>
      <c r="F734" s="61" t="s">
        <v>305</v>
      </c>
      <c r="G734" s="3" t="s">
        <v>26</v>
      </c>
      <c r="H734" s="62"/>
      <c r="I734" s="2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1">
        <f t="shared" ca="1" si="12"/>
        <v>734</v>
      </c>
      <c r="C735" s="61"/>
      <c r="D735" s="3"/>
      <c r="E735" s="3"/>
      <c r="F735" s="61" t="s">
        <v>305</v>
      </c>
      <c r="G735" s="3" t="s">
        <v>255</v>
      </c>
      <c r="H735" s="62"/>
      <c r="I735" s="2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1">
        <f t="shared" ca="1" si="12"/>
        <v>735</v>
      </c>
      <c r="C736" s="61"/>
      <c r="D736" s="3"/>
      <c r="E736" s="3"/>
      <c r="F736" s="61" t="s">
        <v>305</v>
      </c>
      <c r="G736" s="3" t="s">
        <v>257</v>
      </c>
      <c r="H736" s="62"/>
      <c r="I736" s="2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1">
        <f t="shared" ca="1" si="12"/>
        <v>736</v>
      </c>
      <c r="C737" s="61"/>
      <c r="D737" s="3"/>
      <c r="E737" s="3"/>
      <c r="F737" s="61" t="s">
        <v>305</v>
      </c>
      <c r="G737" s="3" t="s">
        <v>255</v>
      </c>
      <c r="H737" s="62"/>
      <c r="I737" s="21">
        <v>39146837.740452744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1">
        <f t="shared" ca="1" si="12"/>
        <v>737</v>
      </c>
      <c r="C738" s="61"/>
      <c r="D738" s="3"/>
      <c r="E738" s="3"/>
      <c r="F738" s="61" t="s">
        <v>305</v>
      </c>
      <c r="G738" s="3" t="s">
        <v>257</v>
      </c>
      <c r="H738" s="62"/>
      <c r="I738" s="2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1">
        <f t="shared" ca="1" si="12"/>
        <v>738</v>
      </c>
      <c r="C739" s="61"/>
      <c r="D739" s="3"/>
      <c r="E739" s="3"/>
      <c r="F739" s="61" t="s">
        <v>307</v>
      </c>
      <c r="G739" s="3" t="s">
        <v>256</v>
      </c>
      <c r="H739" s="62"/>
      <c r="I739" s="2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1">
        <f t="shared" ca="1" si="12"/>
        <v>739</v>
      </c>
      <c r="C740" s="61"/>
      <c r="D740" s="3"/>
      <c r="E740" s="3"/>
      <c r="F740" s="61" t="s">
        <v>306</v>
      </c>
      <c r="G740" s="3" t="s">
        <v>260</v>
      </c>
      <c r="H740" s="62"/>
      <c r="I740" s="2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1">
        <f t="shared" ca="1" si="12"/>
        <v>740</v>
      </c>
      <c r="C741" s="61"/>
      <c r="D741" s="3"/>
      <c r="E741" s="3"/>
      <c r="F741" s="3"/>
      <c r="G741" s="3"/>
      <c r="H741" s="62" t="s">
        <v>34</v>
      </c>
      <c r="I741" s="13">
        <v>39146837.740452744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1">
        <f t="shared" ca="1" si="12"/>
        <v>741</v>
      </c>
      <c r="C742" s="61"/>
      <c r="D742" s="3"/>
      <c r="E742" s="3"/>
      <c r="F742" s="3"/>
      <c r="G742" s="3"/>
      <c r="H742" s="62"/>
      <c r="I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1">
        <f t="shared" ca="1" si="12"/>
        <v>742</v>
      </c>
      <c r="C743" s="61">
        <v>303</v>
      </c>
      <c r="D743" s="3" t="s">
        <v>124</v>
      </c>
      <c r="E743" s="3"/>
      <c r="F743" s="3"/>
      <c r="G743" s="3"/>
      <c r="H743" s="62"/>
      <c r="I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1">
        <f t="shared" ca="1" si="12"/>
        <v>743</v>
      </c>
      <c r="C744" s="61"/>
      <c r="D744" s="3"/>
      <c r="E744" s="3"/>
      <c r="F744" s="61" t="s">
        <v>304</v>
      </c>
      <c r="G744" s="3" t="s">
        <v>199</v>
      </c>
      <c r="H744" s="62"/>
      <c r="I744" s="2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1">
        <f t="shared" ca="1" si="12"/>
        <v>744</v>
      </c>
      <c r="C745" s="61"/>
      <c r="D745" s="3"/>
      <c r="E745" s="3"/>
      <c r="F745" s="61" t="s">
        <v>305</v>
      </c>
      <c r="G745" s="3" t="s">
        <v>26</v>
      </c>
      <c r="H745" s="62"/>
      <c r="I745" s="2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1">
        <f t="shared" ca="1" si="12"/>
        <v>745</v>
      </c>
      <c r="C746" s="61"/>
      <c r="D746" s="3"/>
      <c r="E746" s="3"/>
      <c r="F746" s="61" t="s">
        <v>298</v>
      </c>
      <c r="G746" s="3" t="s">
        <v>254</v>
      </c>
      <c r="H746" s="62"/>
      <c r="I746" s="21">
        <v>25555731.699705932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1">
        <f t="shared" ca="1" si="12"/>
        <v>746</v>
      </c>
      <c r="C747" s="61"/>
      <c r="D747" s="3"/>
      <c r="E747" s="3"/>
      <c r="F747" s="61" t="s">
        <v>292</v>
      </c>
      <c r="G747" s="3" t="s">
        <v>253</v>
      </c>
      <c r="H747" s="62"/>
      <c r="I747" s="2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1">
        <f t="shared" ca="1" si="12"/>
        <v>747</v>
      </c>
      <c r="C748" s="61"/>
      <c r="D748" s="3"/>
      <c r="E748" s="3"/>
      <c r="F748" s="61" t="s">
        <v>295</v>
      </c>
      <c r="G748" s="3" t="s">
        <v>261</v>
      </c>
      <c r="H748" s="62"/>
      <c r="I748" s="21">
        <v>11574674.123936497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1">
        <f t="shared" ca="1" si="12"/>
        <v>748</v>
      </c>
      <c r="C749" s="61"/>
      <c r="D749" s="3"/>
      <c r="E749" s="3"/>
      <c r="F749" s="61" t="s">
        <v>305</v>
      </c>
      <c r="G749" s="3" t="s">
        <v>255</v>
      </c>
      <c r="H749" s="62"/>
      <c r="I749" s="21">
        <v>16604598.95947521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1">
        <f t="shared" ca="1" si="12"/>
        <v>749</v>
      </c>
      <c r="C750" s="61"/>
      <c r="D750" s="3"/>
      <c r="E750" s="3"/>
      <c r="F750" s="61" t="s">
        <v>305</v>
      </c>
      <c r="G750" s="3" t="s">
        <v>257</v>
      </c>
      <c r="H750" s="62"/>
      <c r="I750" s="2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1">
        <f t="shared" ca="1" si="12"/>
        <v>750</v>
      </c>
      <c r="C751" s="61"/>
      <c r="D751" s="3"/>
      <c r="E751" s="3"/>
      <c r="F751" s="61" t="s">
        <v>292</v>
      </c>
      <c r="G751" s="3" t="s">
        <v>259</v>
      </c>
      <c r="H751" s="62"/>
      <c r="I751" s="21">
        <v>459490.58124825114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1">
        <f t="shared" ca="1" si="12"/>
        <v>751</v>
      </c>
      <c r="C752" s="61"/>
      <c r="D752" s="3"/>
      <c r="E752" s="3"/>
      <c r="F752" s="61" t="s">
        <v>292</v>
      </c>
      <c r="G752" s="3" t="s">
        <v>258</v>
      </c>
      <c r="H752" s="62"/>
      <c r="I752" s="2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1">
        <f t="shared" ca="1" si="12"/>
        <v>752</v>
      </c>
      <c r="C753" s="61"/>
      <c r="D753" s="3"/>
      <c r="E753" s="3"/>
      <c r="F753" s="61" t="s">
        <v>292</v>
      </c>
      <c r="G753" s="3" t="s">
        <v>32</v>
      </c>
      <c r="H753" s="62"/>
      <c r="I753" s="2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1">
        <f t="shared" ca="1" si="12"/>
        <v>753</v>
      </c>
      <c r="C754" s="61"/>
      <c r="D754" s="3"/>
      <c r="E754" s="3"/>
      <c r="F754" s="61" t="s">
        <v>305</v>
      </c>
      <c r="G754" s="3" t="s">
        <v>257</v>
      </c>
      <c r="H754" s="62"/>
      <c r="I754" s="2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1">
        <f t="shared" ca="1" si="12"/>
        <v>754</v>
      </c>
      <c r="C755" s="61"/>
      <c r="D755" s="3"/>
      <c r="E755" s="3"/>
      <c r="F755" s="61" t="s">
        <v>305</v>
      </c>
      <c r="G755" s="3" t="s">
        <v>257</v>
      </c>
      <c r="H755" s="62"/>
      <c r="I755" s="2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1">
        <f t="shared" ca="1" si="12"/>
        <v>755</v>
      </c>
      <c r="C756" s="61"/>
      <c r="D756" s="3"/>
      <c r="E756" s="3"/>
      <c r="F756" s="3"/>
      <c r="G756" s="3"/>
      <c r="H756" s="62" t="s">
        <v>34</v>
      </c>
      <c r="I756" s="13">
        <v>56355850.726743504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1">
        <f t="shared" ca="1" si="12"/>
        <v>756</v>
      </c>
      <c r="C757" s="61">
        <v>303</v>
      </c>
      <c r="D757" s="3" t="s">
        <v>125</v>
      </c>
      <c r="E757" s="3"/>
      <c r="F757" s="3"/>
      <c r="G757" s="3"/>
      <c r="H757" s="62"/>
      <c r="I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1">
        <f t="shared" ca="1" si="12"/>
        <v>757</v>
      </c>
      <c r="C758" s="61"/>
      <c r="D758" s="3"/>
      <c r="E758" s="3"/>
      <c r="F758" s="61" t="s">
        <v>304</v>
      </c>
      <c r="G758" s="3" t="s">
        <v>199</v>
      </c>
      <c r="H758" s="62"/>
      <c r="I758" s="2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1">
        <f t="shared" ca="1" si="12"/>
        <v>758</v>
      </c>
      <c r="C759" s="61"/>
      <c r="D759" s="3"/>
      <c r="E759" s="3"/>
      <c r="F759" s="3"/>
      <c r="G759" s="3"/>
      <c r="H759" s="62" t="s">
        <v>34</v>
      </c>
      <c r="I759" s="13">
        <v>56355850.726743504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1">
        <f t="shared" ca="1" si="12"/>
        <v>759</v>
      </c>
      <c r="C760" s="61" t="s">
        <v>126</v>
      </c>
      <c r="D760" s="3" t="s">
        <v>127</v>
      </c>
      <c r="E760" s="3"/>
      <c r="F760" s="3"/>
      <c r="G760" s="3"/>
      <c r="H760" s="62"/>
      <c r="I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1">
        <f t="shared" ca="1" si="12"/>
        <v>760</v>
      </c>
      <c r="C761" s="61"/>
      <c r="D761" s="3"/>
      <c r="E761" s="3"/>
      <c r="F761" s="61" t="s">
        <v>304</v>
      </c>
      <c r="G761" s="3" t="s">
        <v>199</v>
      </c>
      <c r="H761" s="62"/>
      <c r="I761" s="2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1">
        <f t="shared" ca="1" si="12"/>
        <v>761</v>
      </c>
      <c r="C762" s="61"/>
      <c r="D762" s="3"/>
      <c r="E762" s="3"/>
      <c r="F762" s="61" t="s">
        <v>305</v>
      </c>
      <c r="G762" s="3" t="s">
        <v>26</v>
      </c>
      <c r="H762" s="62"/>
      <c r="I762" s="2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1">
        <f t="shared" ca="1" si="12"/>
        <v>762</v>
      </c>
      <c r="C763" s="61"/>
      <c r="D763" s="3"/>
      <c r="E763" s="3"/>
      <c r="F763" s="61" t="s">
        <v>306</v>
      </c>
      <c r="G763" s="3" t="s">
        <v>260</v>
      </c>
      <c r="H763" s="62"/>
      <c r="I763" s="2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1">
        <f t="shared" ca="1" si="12"/>
        <v>763</v>
      </c>
      <c r="C764" s="61"/>
      <c r="D764" s="3"/>
      <c r="E764" s="3"/>
      <c r="F764" s="61" t="s">
        <v>298</v>
      </c>
      <c r="G764" s="3" t="s">
        <v>254</v>
      </c>
      <c r="H764" s="62"/>
      <c r="I764" s="2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1">
        <f t="shared" ca="1" si="12"/>
        <v>764</v>
      </c>
      <c r="C765" s="61"/>
      <c r="D765" s="3"/>
      <c r="E765" s="3"/>
      <c r="F765" s="3"/>
      <c r="G765" s="3"/>
      <c r="H765" s="62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1">
        <f t="shared" ca="1" si="12"/>
        <v>765</v>
      </c>
      <c r="C766" s="61"/>
      <c r="D766" s="3"/>
      <c r="E766" s="3"/>
      <c r="F766" s="3"/>
      <c r="G766" s="3"/>
      <c r="H766" s="62"/>
      <c r="I766" s="4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1">
        <f t="shared" ref="A767:A830" ca="1" si="13">OFFSET(A767,-1,)+1</f>
        <v>766</v>
      </c>
      <c r="C767" s="68" t="s">
        <v>128</v>
      </c>
      <c r="D767" s="3"/>
      <c r="E767" s="3"/>
      <c r="F767" s="3"/>
      <c r="G767" s="3"/>
      <c r="H767" s="62" t="s">
        <v>34</v>
      </c>
      <c r="I767" s="14">
        <v>95502688.467196241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1">
        <f t="shared" ca="1" si="13"/>
        <v>767</v>
      </c>
      <c r="C768" s="68"/>
      <c r="D768" s="3"/>
      <c r="E768" s="3"/>
      <c r="F768" s="3"/>
      <c r="G768" s="3"/>
      <c r="H768" s="62"/>
      <c r="I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1">
        <f t="shared" ca="1" si="13"/>
        <v>768</v>
      </c>
      <c r="C769" s="61" t="s">
        <v>129</v>
      </c>
      <c r="D769" s="3"/>
      <c r="E769" s="3"/>
      <c r="F769" s="3"/>
      <c r="G769" s="3"/>
      <c r="H769" s="62"/>
      <c r="I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1">
        <f t="shared" ca="1" si="13"/>
        <v>769</v>
      </c>
      <c r="C770" s="61"/>
      <c r="D770" s="3"/>
      <c r="E770" s="3" t="s">
        <v>199</v>
      </c>
      <c r="F770" s="3"/>
      <c r="G770" s="3"/>
      <c r="H770" s="62"/>
      <c r="I770" s="2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1">
        <f t="shared" ca="1" si="13"/>
        <v>770</v>
      </c>
      <c r="C771" s="61"/>
      <c r="D771" s="3"/>
      <c r="E771" s="3" t="s">
        <v>259</v>
      </c>
      <c r="F771" s="3"/>
      <c r="G771" s="3"/>
      <c r="H771" s="62"/>
      <c r="I771" s="21">
        <v>459490.58124825114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1">
        <f t="shared" ca="1" si="13"/>
        <v>771</v>
      </c>
      <c r="C772" s="61"/>
      <c r="D772" s="3"/>
      <c r="E772" s="3" t="s">
        <v>262</v>
      </c>
      <c r="F772" s="3"/>
      <c r="G772" s="3"/>
      <c r="H772" s="62"/>
      <c r="I772" s="2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1">
        <f t="shared" ca="1" si="13"/>
        <v>772</v>
      </c>
      <c r="C773" s="61"/>
      <c r="D773" s="3"/>
      <c r="E773" s="3" t="s">
        <v>26</v>
      </c>
      <c r="F773" s="3"/>
      <c r="G773" s="3"/>
      <c r="H773" s="62"/>
      <c r="I773" s="2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1">
        <f t="shared" ca="1" si="13"/>
        <v>773</v>
      </c>
      <c r="C774" s="61"/>
      <c r="D774" s="3"/>
      <c r="E774" s="63" t="s">
        <v>254</v>
      </c>
      <c r="F774" s="3"/>
      <c r="G774" s="3"/>
      <c r="H774" s="62"/>
      <c r="I774" s="21">
        <v>25555731.699705932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1">
        <f t="shared" ca="1" si="13"/>
        <v>774</v>
      </c>
      <c r="C775" s="61"/>
      <c r="D775" s="3"/>
      <c r="E775" s="63" t="s">
        <v>261</v>
      </c>
      <c r="F775" s="3"/>
      <c r="G775" s="3"/>
      <c r="H775" s="62"/>
      <c r="I775" s="21">
        <v>11574674.123936497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1">
        <f t="shared" ca="1" si="13"/>
        <v>775</v>
      </c>
      <c r="C776" s="61"/>
      <c r="D776" s="3"/>
      <c r="E776" s="63" t="s">
        <v>255</v>
      </c>
      <c r="F776" s="3"/>
      <c r="G776" s="3"/>
      <c r="H776" s="62"/>
      <c r="I776" s="21">
        <v>55751436.699927956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1">
        <f t="shared" ca="1" si="13"/>
        <v>776</v>
      </c>
      <c r="C777" s="61"/>
      <c r="D777" s="3"/>
      <c r="E777" s="63" t="s">
        <v>257</v>
      </c>
      <c r="F777" s="3"/>
      <c r="G777" s="3"/>
      <c r="H777" s="62"/>
      <c r="I777" s="2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1">
        <f t="shared" ca="1" si="13"/>
        <v>777</v>
      </c>
      <c r="C778" s="61"/>
      <c r="D778" s="3"/>
      <c r="E778" s="63" t="s">
        <v>258</v>
      </c>
      <c r="F778" s="3"/>
      <c r="G778" s="3"/>
      <c r="H778" s="62"/>
      <c r="I778" s="2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1">
        <f t="shared" ca="1" si="13"/>
        <v>778</v>
      </c>
      <c r="C779" s="61"/>
      <c r="D779" s="3"/>
      <c r="E779" s="63" t="s">
        <v>32</v>
      </c>
      <c r="F779" s="3"/>
      <c r="G779" s="3"/>
      <c r="H779" s="62"/>
      <c r="I779" s="2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1">
        <f t="shared" ca="1" si="13"/>
        <v>779</v>
      </c>
      <c r="C780" s="61"/>
      <c r="D780" s="3"/>
      <c r="E780" s="61" t="s">
        <v>267</v>
      </c>
      <c r="F780" s="3"/>
      <c r="G780" s="3"/>
      <c r="H780" s="62"/>
      <c r="I780" s="2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1">
        <f t="shared" ca="1" si="13"/>
        <v>780</v>
      </c>
      <c r="C781" s="61"/>
      <c r="D781" s="3"/>
      <c r="E781" s="61" t="s">
        <v>268</v>
      </c>
      <c r="F781" s="3"/>
      <c r="G781" s="3"/>
      <c r="H781" s="62"/>
      <c r="I781" s="2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1">
        <f t="shared" ca="1" si="13"/>
        <v>781</v>
      </c>
      <c r="C782" s="61"/>
      <c r="D782" s="3"/>
      <c r="E782" s="63" t="s">
        <v>253</v>
      </c>
      <c r="F782" s="3"/>
      <c r="G782" s="3"/>
      <c r="H782" s="62"/>
      <c r="I782" s="2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1">
        <f t="shared" ca="1" si="13"/>
        <v>782</v>
      </c>
      <c r="C783" s="61" t="s">
        <v>130</v>
      </c>
      <c r="D783" s="3"/>
      <c r="E783" s="3"/>
      <c r="F783" s="3"/>
      <c r="G783" s="3"/>
      <c r="H783" s="62" t="s">
        <v>34</v>
      </c>
      <c r="I783" s="20">
        <v>95502688.467196256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1">
        <f t="shared" ca="1" si="13"/>
        <v>783</v>
      </c>
      <c r="C784" s="61" t="s">
        <v>131</v>
      </c>
      <c r="D784" s="3"/>
      <c r="E784" s="3"/>
      <c r="F784" s="3"/>
      <c r="G784" s="3"/>
      <c r="H784" s="62"/>
      <c r="I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1">
        <f t="shared" ca="1" si="13"/>
        <v>784</v>
      </c>
      <c r="C785" s="61"/>
      <c r="D785" s="3"/>
      <c r="E785" s="3" t="s">
        <v>93</v>
      </c>
      <c r="F785" s="3"/>
      <c r="G785" s="3"/>
      <c r="H785" s="62"/>
      <c r="I785" s="21">
        <v>9026920.0099999998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1">
        <f t="shared" ca="1" si="13"/>
        <v>785</v>
      </c>
      <c r="C786" s="61"/>
      <c r="D786" s="3"/>
      <c r="E786" s="3" t="s">
        <v>95</v>
      </c>
      <c r="F786" s="3"/>
      <c r="G786" s="3"/>
      <c r="H786" s="62"/>
      <c r="I786" s="2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1">
        <f t="shared" ca="1" si="13"/>
        <v>786</v>
      </c>
      <c r="C787" s="61"/>
      <c r="D787" s="3"/>
      <c r="E787" s="63" t="s">
        <v>116</v>
      </c>
      <c r="F787" s="3"/>
      <c r="G787" s="3"/>
      <c r="H787" s="62"/>
      <c r="I787" s="21">
        <v>1122055.1791331987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1">
        <f t="shared" ca="1" si="13"/>
        <v>787</v>
      </c>
      <c r="C788" s="61"/>
      <c r="D788" s="3"/>
      <c r="E788" s="63" t="s">
        <v>57</v>
      </c>
      <c r="F788" s="3"/>
      <c r="G788" s="3"/>
      <c r="H788" s="62"/>
      <c r="I788" s="2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1">
        <f t="shared" ca="1" si="13"/>
        <v>788</v>
      </c>
      <c r="C789" s="61"/>
      <c r="D789" s="3"/>
      <c r="E789" s="63" t="s">
        <v>48</v>
      </c>
      <c r="F789" s="3"/>
      <c r="G789" s="3"/>
      <c r="H789" s="62"/>
      <c r="I789" s="2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1">
        <f t="shared" ca="1" si="13"/>
        <v>789</v>
      </c>
      <c r="C790" s="61"/>
      <c r="D790" s="3"/>
      <c r="E790" s="63" t="s">
        <v>67</v>
      </c>
      <c r="F790" s="3"/>
      <c r="G790" s="3"/>
      <c r="H790" s="62"/>
      <c r="I790" s="2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1">
        <f t="shared" ca="1" si="13"/>
        <v>790</v>
      </c>
      <c r="C791" s="61"/>
      <c r="D791" s="3"/>
      <c r="E791" s="63" t="s">
        <v>81</v>
      </c>
      <c r="F791" s="3"/>
      <c r="G791" s="3"/>
      <c r="H791" s="62"/>
      <c r="I791" s="21">
        <v>6521459.8902491368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1">
        <f t="shared" ca="1" si="13"/>
        <v>791</v>
      </c>
      <c r="C792" s="61"/>
      <c r="D792" s="3"/>
      <c r="E792" s="3" t="s">
        <v>83</v>
      </c>
      <c r="F792" s="3"/>
      <c r="G792" s="3"/>
      <c r="H792" s="62"/>
      <c r="I792" s="2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1">
        <f t="shared" ca="1" si="13"/>
        <v>792</v>
      </c>
      <c r="C793" s="61"/>
      <c r="D793" s="3"/>
      <c r="E793" s="63" t="s">
        <v>126</v>
      </c>
      <c r="F793" s="3"/>
      <c r="G793" s="3"/>
      <c r="H793" s="62"/>
      <c r="I793" s="2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1">
        <f t="shared" ca="1" si="13"/>
        <v>793</v>
      </c>
      <c r="C794" s="61"/>
      <c r="D794" s="3"/>
      <c r="E794" s="63" t="s">
        <v>109</v>
      </c>
      <c r="F794" s="3"/>
      <c r="G794" s="3"/>
      <c r="H794" s="62"/>
      <c r="I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1">
        <f t="shared" ca="1" si="13"/>
        <v>794</v>
      </c>
      <c r="C795" s="61"/>
      <c r="D795" s="3"/>
      <c r="E795" s="63" t="s">
        <v>41</v>
      </c>
      <c r="F795" s="3"/>
      <c r="G795" s="3"/>
      <c r="H795" s="62"/>
      <c r="I795" s="21">
        <v>4229412.4008043846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1">
        <f t="shared" ca="1" si="13"/>
        <v>795</v>
      </c>
      <c r="C796" s="61" t="s">
        <v>132</v>
      </c>
      <c r="D796" s="3"/>
      <c r="E796" s="3"/>
      <c r="F796" s="3"/>
      <c r="G796" s="3"/>
      <c r="H796" s="62"/>
      <c r="I796" s="20">
        <v>20780488.275699023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1">
        <f t="shared" ca="1" si="13"/>
        <v>796</v>
      </c>
      <c r="C797" s="61"/>
      <c r="D797" s="3"/>
      <c r="E797" s="3"/>
      <c r="F797" s="3"/>
      <c r="G797" s="3"/>
      <c r="H797" s="62"/>
      <c r="I797" s="4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1">
        <f t="shared" ca="1" si="13"/>
        <v>797</v>
      </c>
      <c r="C798" s="68" t="s">
        <v>133</v>
      </c>
      <c r="D798" s="3"/>
      <c r="E798" s="3"/>
      <c r="F798" s="3"/>
      <c r="G798" s="3"/>
      <c r="H798" s="62" t="s">
        <v>34</v>
      </c>
      <c r="I798" s="14">
        <v>1856173767.9045765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1">
        <f t="shared" ca="1" si="13"/>
        <v>798</v>
      </c>
      <c r="C799" s="61" t="s">
        <v>134</v>
      </c>
      <c r="D799" s="3"/>
      <c r="E799" s="3"/>
      <c r="F799" s="3"/>
      <c r="G799" s="3"/>
      <c r="H799" s="62"/>
      <c r="I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1">
        <f t="shared" ca="1" si="13"/>
        <v>799</v>
      </c>
      <c r="C800" s="61"/>
      <c r="D800" s="3"/>
      <c r="E800" s="3" t="s">
        <v>199</v>
      </c>
      <c r="F800" s="3"/>
      <c r="G800" s="3"/>
      <c r="H800" s="62"/>
      <c r="I800" s="21">
        <v>564052024.63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1">
        <f t="shared" ca="1" si="13"/>
        <v>800</v>
      </c>
      <c r="C801" s="61"/>
      <c r="D801" s="3"/>
      <c r="E801" s="63" t="s">
        <v>253</v>
      </c>
      <c r="F801" s="3"/>
      <c r="G801" s="3"/>
      <c r="H801" s="62"/>
      <c r="I801" s="2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1">
        <f t="shared" ca="1" si="13"/>
        <v>801</v>
      </c>
      <c r="C802" s="61"/>
      <c r="D802" s="3"/>
      <c r="E802" s="3" t="s">
        <v>259</v>
      </c>
      <c r="F802" s="3"/>
      <c r="G802" s="3"/>
      <c r="H802" s="62"/>
      <c r="I802" s="21">
        <v>326901363.72308415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1">
        <f t="shared" ca="1" si="13"/>
        <v>802</v>
      </c>
      <c r="C803" s="61"/>
      <c r="D803" s="3"/>
      <c r="E803" s="3" t="s">
        <v>262</v>
      </c>
      <c r="F803" s="3"/>
      <c r="G803" s="3"/>
      <c r="H803" s="62"/>
      <c r="I803" s="2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1">
        <f t="shared" ca="1" si="13"/>
        <v>803</v>
      </c>
      <c r="C804" s="61"/>
      <c r="D804" s="3"/>
      <c r="E804" s="3" t="s">
        <v>26</v>
      </c>
      <c r="F804" s="3"/>
      <c r="G804" s="3"/>
      <c r="H804" s="62"/>
      <c r="I804" s="21">
        <v>3811098.2350136261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1">
        <f t="shared" ca="1" si="13"/>
        <v>804</v>
      </c>
      <c r="C805" s="61"/>
      <c r="D805" s="3"/>
      <c r="E805" s="63" t="s">
        <v>254</v>
      </c>
      <c r="F805" s="3"/>
      <c r="G805" s="3"/>
      <c r="H805" s="62"/>
      <c r="I805" s="21">
        <v>46122391.143696859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1">
        <f t="shared" ca="1" si="13"/>
        <v>805</v>
      </c>
      <c r="C806" s="61"/>
      <c r="D806" s="3"/>
      <c r="E806" s="63" t="s">
        <v>261</v>
      </c>
      <c r="F806" s="3"/>
      <c r="G806" s="3"/>
      <c r="H806" s="62"/>
      <c r="I806" s="21">
        <v>12786227.321143737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1">
        <f t="shared" ca="1" si="13"/>
        <v>806</v>
      </c>
      <c r="C807" s="61"/>
      <c r="D807" s="3"/>
      <c r="E807" s="3" t="s">
        <v>265</v>
      </c>
      <c r="F807" s="3"/>
      <c r="G807" s="3"/>
      <c r="H807" s="62"/>
      <c r="I807" s="2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1">
        <f t="shared" ca="1" si="13"/>
        <v>807</v>
      </c>
      <c r="C808" s="61"/>
      <c r="D808" s="3"/>
      <c r="E808" s="3" t="s">
        <v>255</v>
      </c>
      <c r="F808" s="3"/>
      <c r="G808" s="3"/>
      <c r="H808" s="62"/>
      <c r="I808" s="21">
        <v>903446043.9144026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1">
        <f t="shared" ca="1" si="13"/>
        <v>808</v>
      </c>
      <c r="C809" s="61"/>
      <c r="D809" s="3"/>
      <c r="E809" s="3" t="s">
        <v>257</v>
      </c>
      <c r="F809" s="3"/>
      <c r="G809" s="3"/>
      <c r="H809" s="62"/>
      <c r="I809" s="2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1">
        <f t="shared" ca="1" si="13"/>
        <v>809</v>
      </c>
      <c r="C810" s="61"/>
      <c r="D810" s="3"/>
      <c r="E810" s="3" t="s">
        <v>258</v>
      </c>
      <c r="F810" s="3"/>
      <c r="G810" s="3"/>
      <c r="H810" s="62"/>
      <c r="I810" s="2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1">
        <f t="shared" ca="1" si="13"/>
        <v>810</v>
      </c>
      <c r="C811" s="61"/>
      <c r="D811" s="3"/>
      <c r="E811" s="3" t="s">
        <v>32</v>
      </c>
      <c r="F811" s="3"/>
      <c r="G811" s="3"/>
      <c r="H811" s="62"/>
      <c r="I811" s="2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1">
        <f t="shared" ca="1" si="13"/>
        <v>811</v>
      </c>
      <c r="C812" s="61"/>
      <c r="D812" s="3"/>
      <c r="E812" s="3" t="s">
        <v>268</v>
      </c>
      <c r="F812" s="3"/>
      <c r="G812" s="3"/>
      <c r="H812" s="62"/>
      <c r="I812" s="2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1">
        <f t="shared" ca="1" si="13"/>
        <v>812</v>
      </c>
      <c r="C813" s="61"/>
      <c r="D813" s="3"/>
      <c r="E813" s="3" t="s">
        <v>267</v>
      </c>
      <c r="F813" s="3"/>
      <c r="G813" s="3"/>
      <c r="H813" s="62"/>
      <c r="I813" s="2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1">
        <f t="shared" ca="1" si="13"/>
        <v>813</v>
      </c>
      <c r="C814" s="61"/>
      <c r="D814" s="3"/>
      <c r="E814" s="3" t="s">
        <v>278</v>
      </c>
      <c r="F814" s="3"/>
      <c r="G814" s="3"/>
      <c r="H814" s="62"/>
      <c r="I814" s="21">
        <v>-945381.06276443403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1">
        <f t="shared" ca="1" si="13"/>
        <v>814</v>
      </c>
      <c r="C815" s="61"/>
      <c r="D815" s="3"/>
      <c r="E815" s="3"/>
      <c r="F815" s="3"/>
      <c r="G815" s="3"/>
      <c r="H815" s="62" t="s">
        <v>34</v>
      </c>
      <c r="I815" s="20">
        <v>1856173767.9045765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1">
        <f t="shared" ca="1" si="13"/>
        <v>815</v>
      </c>
      <c r="C816" s="61">
        <v>105</v>
      </c>
      <c r="D816" s="3" t="s">
        <v>135</v>
      </c>
      <c r="E816" s="3"/>
      <c r="F816" s="3"/>
      <c r="G816" s="3"/>
      <c r="H816" s="62"/>
      <c r="I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1">
        <f t="shared" ca="1" si="13"/>
        <v>816</v>
      </c>
      <c r="C817" s="61"/>
      <c r="D817" s="3"/>
      <c r="E817" s="3"/>
      <c r="F817" s="61" t="s">
        <v>294</v>
      </c>
      <c r="G817" s="3" t="s">
        <v>199</v>
      </c>
      <c r="H817" s="62"/>
      <c r="I817" s="2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1">
        <f t="shared" ca="1" si="13"/>
        <v>817</v>
      </c>
      <c r="C818" s="61"/>
      <c r="D818" s="3"/>
      <c r="E818" s="3"/>
      <c r="F818" s="61" t="s">
        <v>292</v>
      </c>
      <c r="G818" s="3" t="s">
        <v>26</v>
      </c>
      <c r="H818" s="62"/>
      <c r="I818" s="2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1">
        <f t="shared" ca="1" si="13"/>
        <v>818</v>
      </c>
      <c r="C819" s="61"/>
      <c r="D819" s="3"/>
      <c r="E819" s="3"/>
      <c r="F819" s="61" t="s">
        <v>296</v>
      </c>
      <c r="G819" s="3" t="s">
        <v>26</v>
      </c>
      <c r="H819" s="62"/>
      <c r="I819" s="2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1">
        <f t="shared" ca="1" si="13"/>
        <v>819</v>
      </c>
      <c r="C820" s="61"/>
      <c r="D820" s="3"/>
      <c r="E820" s="3"/>
      <c r="F820" s="61" t="s">
        <v>292</v>
      </c>
      <c r="G820" s="3" t="s">
        <v>26</v>
      </c>
      <c r="H820" s="62"/>
      <c r="I820" s="2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1">
        <f t="shared" ca="1" si="13"/>
        <v>820</v>
      </c>
      <c r="C821" s="61"/>
      <c r="D821" s="3"/>
      <c r="E821" s="3"/>
      <c r="F821" s="61" t="s">
        <v>292</v>
      </c>
      <c r="G821" s="3" t="s">
        <v>253</v>
      </c>
      <c r="H821" s="62"/>
      <c r="I821" s="2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1">
        <f t="shared" ca="1" si="13"/>
        <v>821</v>
      </c>
      <c r="C822" s="61"/>
      <c r="D822" s="3"/>
      <c r="E822" s="3"/>
      <c r="F822" s="61" t="s">
        <v>292</v>
      </c>
      <c r="G822" s="3" t="s">
        <v>26</v>
      </c>
      <c r="H822" s="62"/>
      <c r="I822" s="2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1">
        <f t="shared" ca="1" si="13"/>
        <v>822</v>
      </c>
      <c r="C823" s="61"/>
      <c r="D823" s="3"/>
      <c r="E823" s="3"/>
      <c r="F823" s="61" t="s">
        <v>292</v>
      </c>
      <c r="G823" s="3" t="s">
        <v>255</v>
      </c>
      <c r="H823" s="62"/>
      <c r="I823" s="2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1">
        <f t="shared" ca="1" si="13"/>
        <v>823</v>
      </c>
      <c r="C824" s="61"/>
      <c r="D824" s="3"/>
      <c r="E824" s="3"/>
      <c r="F824" s="61" t="s">
        <v>292</v>
      </c>
      <c r="G824" s="3" t="s">
        <v>257</v>
      </c>
      <c r="H824" s="62"/>
      <c r="I824" s="2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1">
        <f t="shared" ca="1" si="13"/>
        <v>824</v>
      </c>
      <c r="C825" s="61"/>
      <c r="D825" s="3"/>
      <c r="E825" s="3"/>
      <c r="F825" s="61" t="s">
        <v>292</v>
      </c>
      <c r="G825" s="3" t="s">
        <v>258</v>
      </c>
      <c r="H825" s="62"/>
      <c r="I825" s="2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1">
        <f t="shared" ca="1" si="13"/>
        <v>825</v>
      </c>
      <c r="C826" s="61"/>
      <c r="D826" s="3"/>
      <c r="E826" s="3"/>
      <c r="F826" s="61" t="s">
        <v>292</v>
      </c>
      <c r="G826" s="3" t="s">
        <v>32</v>
      </c>
      <c r="H826" s="62"/>
      <c r="I826" s="2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1">
        <f t="shared" ca="1" si="13"/>
        <v>826</v>
      </c>
      <c r="C827" s="68" t="s">
        <v>136</v>
      </c>
      <c r="D827" s="3"/>
      <c r="E827" s="3"/>
      <c r="F827" s="3"/>
      <c r="G827" s="3"/>
      <c r="H827" s="62" t="s">
        <v>137</v>
      </c>
      <c r="I827" s="20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1">
        <f t="shared" ca="1" si="13"/>
        <v>827</v>
      </c>
      <c r="C828" s="61"/>
      <c r="D828" s="3"/>
      <c r="E828" s="3"/>
      <c r="F828" s="3"/>
      <c r="G828" s="3"/>
      <c r="H828" s="62"/>
      <c r="I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1">
        <f t="shared" ca="1" si="13"/>
        <v>828</v>
      </c>
      <c r="C829" s="61">
        <v>114</v>
      </c>
      <c r="D829" s="3" t="s">
        <v>138</v>
      </c>
      <c r="E829" s="3"/>
      <c r="F829" s="3"/>
      <c r="G829" s="3"/>
      <c r="H829" s="62"/>
      <c r="I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1">
        <f t="shared" ca="1" si="13"/>
        <v>829</v>
      </c>
      <c r="C830" s="61"/>
      <c r="D830" s="3"/>
      <c r="E830" s="3"/>
      <c r="F830" s="61" t="s">
        <v>292</v>
      </c>
      <c r="G830" s="3" t="s">
        <v>199</v>
      </c>
      <c r="H830" s="62"/>
      <c r="I830" s="2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1">
        <f t="shared" ref="A831:A894" ca="1" si="14">OFFSET(A831,-1,)+1</f>
        <v>830</v>
      </c>
      <c r="C831" s="61"/>
      <c r="D831" s="3"/>
      <c r="E831" s="3"/>
      <c r="F831" s="61" t="s">
        <v>292</v>
      </c>
      <c r="G831" s="3" t="s">
        <v>26</v>
      </c>
      <c r="H831" s="62"/>
      <c r="I831" s="2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1">
        <f t="shared" ca="1" si="14"/>
        <v>831</v>
      </c>
      <c r="C832" s="61"/>
      <c r="D832" s="3"/>
      <c r="E832" s="3"/>
      <c r="F832" s="61" t="s">
        <v>292</v>
      </c>
      <c r="G832" s="3" t="s">
        <v>255</v>
      </c>
      <c r="H832" s="62"/>
      <c r="I832" s="2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1">
        <f t="shared" ca="1" si="14"/>
        <v>832</v>
      </c>
      <c r="C833" s="61"/>
      <c r="D833" s="3"/>
      <c r="E833" s="3"/>
      <c r="F833" s="61" t="s">
        <v>292</v>
      </c>
      <c r="G833" s="3" t="s">
        <v>257</v>
      </c>
      <c r="H833" s="62"/>
      <c r="I833" s="2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1">
        <f t="shared" ca="1" si="14"/>
        <v>833</v>
      </c>
      <c r="C834" s="61"/>
      <c r="D834" s="3"/>
      <c r="E834" s="3"/>
      <c r="F834" s="61" t="s">
        <v>292</v>
      </c>
      <c r="G834" s="3" t="s">
        <v>256</v>
      </c>
      <c r="H834" s="62"/>
      <c r="I834" s="2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1">
        <f t="shared" ca="1" si="14"/>
        <v>834</v>
      </c>
      <c r="C835" s="68" t="s">
        <v>139</v>
      </c>
      <c r="D835" s="3"/>
      <c r="E835" s="3"/>
      <c r="F835" s="3"/>
      <c r="G835" s="3"/>
      <c r="H835" s="62" t="s">
        <v>140</v>
      </c>
      <c r="I835" s="20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1">
        <f t="shared" ca="1" si="14"/>
        <v>835</v>
      </c>
      <c r="C836" s="61"/>
      <c r="D836" s="3"/>
      <c r="E836" s="3"/>
      <c r="F836" s="3"/>
      <c r="G836" s="3"/>
      <c r="H836" s="62"/>
      <c r="I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1">
        <f t="shared" ca="1" si="14"/>
        <v>836</v>
      </c>
      <c r="C837" s="61">
        <v>115</v>
      </c>
      <c r="D837" s="3" t="s">
        <v>141</v>
      </c>
      <c r="E837" s="3"/>
      <c r="F837" s="3"/>
      <c r="G837" s="3"/>
      <c r="H837" s="62"/>
      <c r="I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1">
        <f t="shared" ca="1" si="14"/>
        <v>837</v>
      </c>
      <c r="C838" s="61"/>
      <c r="D838" s="3"/>
      <c r="E838" s="3"/>
      <c r="F838" s="61" t="s">
        <v>292</v>
      </c>
      <c r="G838" s="3" t="s">
        <v>199</v>
      </c>
      <c r="H838" s="62"/>
      <c r="I838" s="2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1">
        <f t="shared" ca="1" si="14"/>
        <v>838</v>
      </c>
      <c r="C839" s="61"/>
      <c r="D839" s="3"/>
      <c r="E839" s="3"/>
      <c r="F839" s="61" t="s">
        <v>292</v>
      </c>
      <c r="G839" s="3" t="s">
        <v>26</v>
      </c>
      <c r="H839" s="62"/>
      <c r="I839" s="2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1">
        <f t="shared" ca="1" si="14"/>
        <v>839</v>
      </c>
      <c r="C840" s="61"/>
      <c r="D840" s="3"/>
      <c r="E840" s="3"/>
      <c r="F840" s="61" t="s">
        <v>292</v>
      </c>
      <c r="G840" s="3" t="s">
        <v>255</v>
      </c>
      <c r="H840" s="62"/>
      <c r="I840" s="2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1">
        <f t="shared" ca="1" si="14"/>
        <v>840</v>
      </c>
      <c r="C841" s="61"/>
      <c r="D841" s="3"/>
      <c r="E841" s="3"/>
      <c r="F841" s="61" t="s">
        <v>292</v>
      </c>
      <c r="G841" s="3" t="s">
        <v>257</v>
      </c>
      <c r="H841" s="62"/>
      <c r="I841" s="2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1">
        <f t="shared" ca="1" si="14"/>
        <v>841</v>
      </c>
      <c r="C842" s="61"/>
      <c r="D842" s="3"/>
      <c r="E842" s="3"/>
      <c r="F842" s="61" t="s">
        <v>292</v>
      </c>
      <c r="G842" s="3" t="s">
        <v>256</v>
      </c>
      <c r="H842" s="62"/>
      <c r="I842" s="2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1">
        <f t="shared" ca="1" si="14"/>
        <v>842</v>
      </c>
      <c r="C843" s="61" t="s">
        <v>321</v>
      </c>
      <c r="D843" s="3"/>
      <c r="E843" s="3"/>
      <c r="F843" s="3"/>
      <c r="G843" s="3"/>
      <c r="H843" s="62" t="s">
        <v>140</v>
      </c>
      <c r="I843" s="20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1">
        <f t="shared" ca="1" si="14"/>
        <v>843</v>
      </c>
      <c r="C844" s="61"/>
      <c r="D844" s="3"/>
      <c r="E844" s="3"/>
      <c r="F844" s="3"/>
      <c r="G844" s="3"/>
      <c r="H844" s="62"/>
      <c r="I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1">
        <f t="shared" ca="1" si="14"/>
        <v>844</v>
      </c>
      <c r="C845" s="61">
        <v>128</v>
      </c>
      <c r="D845" s="3" t="s">
        <v>320</v>
      </c>
      <c r="E845" s="3"/>
      <c r="F845" s="3"/>
      <c r="G845" s="3"/>
      <c r="H845" s="62"/>
      <c r="I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1">
        <f t="shared" ca="1" si="14"/>
        <v>845</v>
      </c>
      <c r="C846" s="61"/>
      <c r="D846" s="3"/>
      <c r="E846" s="3"/>
      <c r="F846" s="61" t="s">
        <v>292</v>
      </c>
      <c r="G846" s="3" t="s">
        <v>254</v>
      </c>
      <c r="H846" s="62"/>
      <c r="I846" s="2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1">
        <f t="shared" ca="1" si="14"/>
        <v>846</v>
      </c>
      <c r="C847" s="68" t="s">
        <v>322</v>
      </c>
      <c r="D847" s="3"/>
      <c r="E847" s="3"/>
      <c r="F847" s="3"/>
      <c r="G847" s="3"/>
      <c r="H847" s="62"/>
      <c r="I847" s="20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1">
        <f t="shared" ca="1" si="14"/>
        <v>847</v>
      </c>
      <c r="C848" s="61"/>
      <c r="D848" s="3"/>
      <c r="E848" s="3"/>
      <c r="F848" s="3"/>
      <c r="G848" s="3"/>
      <c r="H848" s="62"/>
      <c r="I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1">
        <f t="shared" ca="1" si="14"/>
        <v>848</v>
      </c>
      <c r="C849" s="61">
        <v>124</v>
      </c>
      <c r="D849" s="3" t="s">
        <v>143</v>
      </c>
      <c r="E849" s="3"/>
      <c r="F849" s="3"/>
      <c r="G849" s="3"/>
      <c r="H849" s="62"/>
      <c r="I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1">
        <f t="shared" ca="1" si="14"/>
        <v>849</v>
      </c>
      <c r="C850" s="61"/>
      <c r="D850" s="3"/>
      <c r="E850" s="3"/>
      <c r="F850" s="61" t="s">
        <v>297</v>
      </c>
      <c r="G850" s="3" t="s">
        <v>199</v>
      </c>
      <c r="H850" s="62"/>
      <c r="I850" s="21">
        <v>5561.44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1">
        <f t="shared" ca="1" si="14"/>
        <v>850</v>
      </c>
      <c r="C851" s="61"/>
      <c r="D851" s="3"/>
      <c r="E851" s="3"/>
      <c r="F851" s="61" t="s">
        <v>297</v>
      </c>
      <c r="G851" s="3" t="s">
        <v>254</v>
      </c>
      <c r="H851" s="62"/>
      <c r="I851" s="2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1">
        <f t="shared" ca="1" si="14"/>
        <v>851</v>
      </c>
      <c r="C852" s="61"/>
      <c r="D852" s="3"/>
      <c r="E852" s="3"/>
      <c r="F852" s="3"/>
      <c r="G852" s="3"/>
      <c r="H852" s="62" t="s">
        <v>144</v>
      </c>
      <c r="I852" s="20">
        <v>5225.8191051398026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1">
        <f t="shared" ca="1" si="14"/>
        <v>852</v>
      </c>
      <c r="C853" s="61"/>
      <c r="D853" s="3"/>
      <c r="E853" s="3"/>
      <c r="F853" s="3"/>
      <c r="G853" s="3"/>
      <c r="H853" s="62"/>
      <c r="I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1">
        <f t="shared" ca="1" si="14"/>
        <v>853</v>
      </c>
      <c r="C854" s="61" t="s">
        <v>145</v>
      </c>
      <c r="D854" s="3" t="s">
        <v>143</v>
      </c>
      <c r="E854" s="3"/>
      <c r="F854" s="3"/>
      <c r="G854" s="3"/>
      <c r="H854" s="62"/>
      <c r="I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1">
        <f t="shared" ca="1" si="14"/>
        <v>854</v>
      </c>
      <c r="C855" s="61"/>
      <c r="D855" s="3"/>
      <c r="E855" s="3"/>
      <c r="F855" s="61" t="s">
        <v>297</v>
      </c>
      <c r="G855" s="3" t="s">
        <v>199</v>
      </c>
      <c r="H855" s="62"/>
      <c r="I855" s="2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1">
        <f t="shared" ca="1" si="14"/>
        <v>855</v>
      </c>
      <c r="C856" s="61"/>
      <c r="D856" s="3"/>
      <c r="E856" s="3"/>
      <c r="F856" s="61" t="s">
        <v>297</v>
      </c>
      <c r="G856" s="3" t="s">
        <v>26</v>
      </c>
      <c r="H856" s="62"/>
      <c r="I856" s="2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1">
        <f t="shared" ca="1" si="14"/>
        <v>856</v>
      </c>
      <c r="C857" s="61"/>
      <c r="D857" s="3"/>
      <c r="E857" s="3"/>
      <c r="F857" s="61" t="s">
        <v>297</v>
      </c>
      <c r="G857" s="3" t="s">
        <v>257</v>
      </c>
      <c r="H857" s="62"/>
      <c r="I857" s="2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1">
        <f t="shared" ca="1" si="14"/>
        <v>857</v>
      </c>
      <c r="C858" s="61"/>
      <c r="D858" s="3"/>
      <c r="E858" s="3"/>
      <c r="F858" s="61" t="s">
        <v>297</v>
      </c>
      <c r="G858" s="3" t="s">
        <v>254</v>
      </c>
      <c r="H858" s="62"/>
      <c r="I858" s="2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1">
        <f t="shared" ca="1" si="14"/>
        <v>858</v>
      </c>
      <c r="C859" s="61"/>
      <c r="D859" s="3"/>
      <c r="E859" s="3"/>
      <c r="F859" s="3"/>
      <c r="G859" s="3"/>
      <c r="H859" s="62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1">
        <f t="shared" ca="1" si="14"/>
        <v>859</v>
      </c>
      <c r="C860" s="61"/>
      <c r="D860" s="3"/>
      <c r="E860" s="3"/>
      <c r="F860" s="3"/>
      <c r="G860" s="3"/>
      <c r="H860" s="62"/>
      <c r="I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1">
        <f t="shared" ca="1" si="14"/>
        <v>860</v>
      </c>
      <c r="C861" s="61" t="s">
        <v>146</v>
      </c>
      <c r="D861" s="3" t="s">
        <v>143</v>
      </c>
      <c r="E861" s="3"/>
      <c r="F861" s="3"/>
      <c r="G861" s="3"/>
      <c r="H861" s="62"/>
      <c r="I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1">
        <f t="shared" ca="1" si="14"/>
        <v>861</v>
      </c>
      <c r="C862" s="61"/>
      <c r="D862" s="3"/>
      <c r="E862" s="3"/>
      <c r="F862" s="61" t="s">
        <v>297</v>
      </c>
      <c r="G862" s="3" t="s">
        <v>199</v>
      </c>
      <c r="H862" s="62"/>
      <c r="I862" s="2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1">
        <f t="shared" ca="1" si="14"/>
        <v>862</v>
      </c>
      <c r="C863" s="61"/>
      <c r="D863" s="3"/>
      <c r="E863" s="3"/>
      <c r="F863" s="61" t="s">
        <v>297</v>
      </c>
      <c r="G863" s="3" t="s">
        <v>261</v>
      </c>
      <c r="H863" s="62"/>
      <c r="I863" s="2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1">
        <f t="shared" ca="1" si="14"/>
        <v>863</v>
      </c>
      <c r="C864" s="61"/>
      <c r="D864" s="3"/>
      <c r="E864" s="3"/>
      <c r="F864" s="61" t="s">
        <v>297</v>
      </c>
      <c r="G864" s="3" t="s">
        <v>279</v>
      </c>
      <c r="H864" s="62"/>
      <c r="I864" s="2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1">
        <f t="shared" ca="1" si="14"/>
        <v>864</v>
      </c>
      <c r="C865" s="61"/>
      <c r="D865" s="3"/>
      <c r="E865" s="3"/>
      <c r="F865" s="61" t="s">
        <v>297</v>
      </c>
      <c r="G865" s="3" t="s">
        <v>26</v>
      </c>
      <c r="H865" s="62"/>
      <c r="I865" s="2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1">
        <f t="shared" ca="1" si="14"/>
        <v>865</v>
      </c>
      <c r="C866" s="61"/>
      <c r="D866" s="3"/>
      <c r="E866" s="3"/>
      <c r="F866" s="61" t="s">
        <v>297</v>
      </c>
      <c r="G866" s="3" t="s">
        <v>254</v>
      </c>
      <c r="H866" s="62"/>
      <c r="I866" s="2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1">
        <f t="shared" ca="1" si="14"/>
        <v>866</v>
      </c>
      <c r="C867" s="61"/>
      <c r="D867" s="3"/>
      <c r="E867" s="3"/>
      <c r="F867" s="3"/>
      <c r="G867" s="3"/>
      <c r="H867" s="62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1">
        <f t="shared" ca="1" si="14"/>
        <v>867</v>
      </c>
      <c r="C868" s="61"/>
      <c r="D868" s="3"/>
      <c r="E868" s="3"/>
      <c r="F868" s="3"/>
      <c r="G868" s="3"/>
      <c r="H868" s="62"/>
      <c r="I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1">
        <f t="shared" ca="1" si="14"/>
        <v>868</v>
      </c>
      <c r="C869" s="70" t="s">
        <v>147</v>
      </c>
      <c r="D869" s="3"/>
      <c r="E869" s="3"/>
      <c r="F869" s="3"/>
      <c r="G869" s="3"/>
      <c r="H869" s="62"/>
      <c r="I869" s="23">
        <v>5225.8191051398026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1">
        <f t="shared" ca="1" si="14"/>
        <v>869</v>
      </c>
      <c r="C870" s="61"/>
      <c r="D870" s="3"/>
      <c r="E870" s="3"/>
      <c r="F870" s="3"/>
      <c r="G870" s="3"/>
      <c r="H870" s="62"/>
      <c r="I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1">
        <f t="shared" ca="1" si="14"/>
        <v>870</v>
      </c>
      <c r="C871" s="61">
        <v>151</v>
      </c>
      <c r="D871" s="3" t="s">
        <v>10</v>
      </c>
      <c r="E871" s="3"/>
      <c r="F871" s="3"/>
      <c r="G871" s="3"/>
      <c r="H871" s="62"/>
      <c r="I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1">
        <f t="shared" ca="1" si="14"/>
        <v>871</v>
      </c>
      <c r="C872" s="61"/>
      <c r="D872" s="3"/>
      <c r="E872" s="3"/>
      <c r="F872" s="61" t="s">
        <v>292</v>
      </c>
      <c r="G872" s="3" t="s">
        <v>265</v>
      </c>
      <c r="H872" s="62"/>
      <c r="I872" s="2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1">
        <f t="shared" ca="1" si="14"/>
        <v>872</v>
      </c>
      <c r="C873" s="61"/>
      <c r="D873" s="3"/>
      <c r="E873" s="3"/>
      <c r="F873" s="61" t="s">
        <v>292</v>
      </c>
      <c r="G873" s="3" t="s">
        <v>253</v>
      </c>
      <c r="H873" s="62"/>
      <c r="I873" s="2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1">
        <f t="shared" ca="1" si="14"/>
        <v>873</v>
      </c>
      <c r="C874" s="61"/>
      <c r="D874" s="3"/>
      <c r="E874" s="3"/>
      <c r="F874" s="61" t="s">
        <v>292</v>
      </c>
      <c r="G874" s="3" t="s">
        <v>258</v>
      </c>
      <c r="H874" s="62"/>
      <c r="I874" s="21">
        <v>390138.17038265109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1">
        <f t="shared" ca="1" si="14"/>
        <v>874</v>
      </c>
      <c r="C875" s="61"/>
      <c r="D875" s="3"/>
      <c r="E875" s="3"/>
      <c r="F875" s="61" t="s">
        <v>292</v>
      </c>
      <c r="G875" s="3" t="s">
        <v>32</v>
      </c>
      <c r="H875" s="62"/>
      <c r="I875" s="2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1">
        <f t="shared" ca="1" si="14"/>
        <v>875</v>
      </c>
      <c r="C876" s="61"/>
      <c r="D876" s="3"/>
      <c r="E876" s="3"/>
      <c r="F876" s="61" t="s">
        <v>292</v>
      </c>
      <c r="G876" s="3" t="s">
        <v>262</v>
      </c>
      <c r="H876" s="62"/>
      <c r="I876" s="21">
        <v>4822596.8683906673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1">
        <f t="shared" ca="1" si="14"/>
        <v>876</v>
      </c>
      <c r="C877" s="61"/>
      <c r="D877" s="3"/>
      <c r="E877" s="3"/>
      <c r="F877" s="61" t="s">
        <v>292</v>
      </c>
      <c r="G877" s="3" t="s">
        <v>32</v>
      </c>
      <c r="H877" s="62"/>
      <c r="I877" s="2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1">
        <f t="shared" ca="1" si="14"/>
        <v>877</v>
      </c>
      <c r="C878" s="61"/>
      <c r="D878" s="3"/>
      <c r="E878" s="3"/>
      <c r="F878" s="61" t="s">
        <v>292</v>
      </c>
      <c r="G878" s="3" t="s">
        <v>32</v>
      </c>
      <c r="H878" s="62"/>
      <c r="I878" s="2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1">
        <f t="shared" ca="1" si="14"/>
        <v>878</v>
      </c>
      <c r="C879" s="68" t="s">
        <v>148</v>
      </c>
      <c r="D879" s="3"/>
      <c r="E879" s="3"/>
      <c r="F879" s="3"/>
      <c r="G879" s="3"/>
      <c r="H879" s="62" t="s">
        <v>149</v>
      </c>
      <c r="I879" s="13">
        <v>5212735.0387733188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1">
        <f t="shared" ca="1" si="14"/>
        <v>879</v>
      </c>
      <c r="C880" s="61"/>
      <c r="D880" s="3"/>
      <c r="E880" s="3"/>
      <c r="F880" s="3"/>
      <c r="G880" s="3"/>
      <c r="H880" s="62"/>
      <c r="I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1">
        <f t="shared" ca="1" si="14"/>
        <v>880</v>
      </c>
      <c r="C881" s="61">
        <v>152</v>
      </c>
      <c r="D881" s="3" t="s">
        <v>150</v>
      </c>
      <c r="E881" s="3"/>
      <c r="F881" s="3"/>
      <c r="G881" s="3"/>
      <c r="H881" s="62"/>
      <c r="I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1">
        <f t="shared" ca="1" si="14"/>
        <v>881</v>
      </c>
      <c r="C882" s="61"/>
      <c r="D882" s="3"/>
      <c r="E882" s="3"/>
      <c r="F882" s="61" t="s">
        <v>292</v>
      </c>
      <c r="G882" s="3" t="s">
        <v>253</v>
      </c>
      <c r="H882" s="62"/>
      <c r="I882" s="2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1">
        <f t="shared" ca="1" si="14"/>
        <v>882</v>
      </c>
      <c r="C883" s="61"/>
      <c r="D883" s="3"/>
      <c r="E883" s="3"/>
      <c r="F883" s="61" t="s">
        <v>292</v>
      </c>
      <c r="G883" s="3" t="s">
        <v>258</v>
      </c>
      <c r="H883" s="62"/>
      <c r="I883" s="2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1">
        <f t="shared" ca="1" si="14"/>
        <v>883</v>
      </c>
      <c r="C884" s="61"/>
      <c r="D884" s="3"/>
      <c r="E884" s="3"/>
      <c r="F884" s="61" t="s">
        <v>292</v>
      </c>
      <c r="G884" s="3" t="s">
        <v>32</v>
      </c>
      <c r="H884" s="62"/>
      <c r="I884" s="2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1">
        <f t="shared" ca="1" si="14"/>
        <v>884</v>
      </c>
      <c r="C885" s="61"/>
      <c r="D885" s="3"/>
      <c r="E885" s="3"/>
      <c r="F885" s="3"/>
      <c r="G885" s="3"/>
      <c r="H885" s="62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1">
        <f t="shared" ca="1" si="14"/>
        <v>885</v>
      </c>
      <c r="C886" s="61"/>
      <c r="D886" s="3"/>
      <c r="E886" s="3"/>
      <c r="F886" s="3"/>
      <c r="G886" s="3"/>
      <c r="H886" s="62"/>
      <c r="I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1">
        <f t="shared" ca="1" si="14"/>
        <v>886</v>
      </c>
      <c r="C887" s="61">
        <v>25316</v>
      </c>
      <c r="D887" s="3" t="s">
        <v>151</v>
      </c>
      <c r="E887" s="3"/>
      <c r="F887" s="3"/>
      <c r="G887" s="3"/>
      <c r="H887" s="62"/>
      <c r="I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1">
        <f t="shared" ca="1" si="14"/>
        <v>887</v>
      </c>
      <c r="C888" s="61"/>
      <c r="D888" s="3"/>
      <c r="E888" s="3"/>
      <c r="F888" s="61" t="s">
        <v>292</v>
      </c>
      <c r="G888" s="3" t="s">
        <v>253</v>
      </c>
      <c r="H888" s="62"/>
      <c r="I888" s="2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1">
        <f t="shared" ca="1" si="14"/>
        <v>888</v>
      </c>
      <c r="C889" s="61"/>
      <c r="D889" s="3"/>
      <c r="E889" s="3"/>
      <c r="F889" s="61" t="s">
        <v>292</v>
      </c>
      <c r="G889" s="3" t="s">
        <v>258</v>
      </c>
      <c r="H889" s="62"/>
      <c r="I889" s="2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1">
        <f t="shared" ca="1" si="14"/>
        <v>889</v>
      </c>
      <c r="C890" s="61"/>
      <c r="D890" s="3"/>
      <c r="E890" s="3"/>
      <c r="F890" s="61" t="s">
        <v>292</v>
      </c>
      <c r="G890" s="3" t="s">
        <v>32</v>
      </c>
      <c r="H890" s="62"/>
      <c r="I890" s="2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1">
        <f t="shared" ca="1" si="14"/>
        <v>890</v>
      </c>
      <c r="C891" s="61"/>
      <c r="D891" s="3"/>
      <c r="E891" s="3"/>
      <c r="F891" s="3"/>
      <c r="G891" s="3"/>
      <c r="H891" s="62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1">
        <f t="shared" ca="1" si="14"/>
        <v>891</v>
      </c>
      <c r="C892" s="61"/>
      <c r="D892" s="3"/>
      <c r="E892" s="3"/>
      <c r="F892" s="3"/>
      <c r="G892" s="3"/>
      <c r="H892" s="62"/>
      <c r="I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1">
        <f t="shared" ca="1" si="14"/>
        <v>892</v>
      </c>
      <c r="C893" s="61">
        <v>25317</v>
      </c>
      <c r="D893" s="3" t="s">
        <v>151</v>
      </c>
      <c r="E893" s="3"/>
      <c r="F893" s="3"/>
      <c r="G893" s="3"/>
      <c r="H893" s="62"/>
      <c r="I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1">
        <f t="shared" ca="1" si="14"/>
        <v>893</v>
      </c>
      <c r="C894" s="61"/>
      <c r="D894" s="3"/>
      <c r="E894" s="3"/>
      <c r="F894" s="61" t="s">
        <v>292</v>
      </c>
      <c r="G894" s="3" t="s">
        <v>253</v>
      </c>
      <c r="H894" s="62"/>
      <c r="I894" s="2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1">
        <f t="shared" ref="A895:A958" ca="1" si="15">OFFSET(A895,-1,)+1</f>
        <v>894</v>
      </c>
      <c r="C895" s="61"/>
      <c r="D895" s="3"/>
      <c r="E895" s="3"/>
      <c r="F895" s="61" t="s">
        <v>292</v>
      </c>
      <c r="G895" s="3" t="s">
        <v>258</v>
      </c>
      <c r="H895" s="62"/>
      <c r="I895" s="2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1">
        <f t="shared" ca="1" si="15"/>
        <v>895</v>
      </c>
      <c r="C896" s="61"/>
      <c r="D896" s="3"/>
      <c r="E896" s="3"/>
      <c r="F896" s="61" t="s">
        <v>292</v>
      </c>
      <c r="G896" s="3" t="s">
        <v>32</v>
      </c>
      <c r="H896" s="62"/>
      <c r="I896" s="2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1">
        <f t="shared" ca="1" si="15"/>
        <v>896</v>
      </c>
      <c r="C897" s="61"/>
      <c r="D897" s="3"/>
      <c r="E897" s="3"/>
      <c r="F897" s="3"/>
      <c r="G897" s="3"/>
      <c r="H897" s="62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1">
        <f t="shared" ca="1" si="15"/>
        <v>897</v>
      </c>
      <c r="C898" s="61"/>
      <c r="D898" s="3"/>
      <c r="E898" s="3"/>
      <c r="F898" s="3"/>
      <c r="G898" s="3"/>
      <c r="H898" s="62"/>
      <c r="I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1">
        <f t="shared" ca="1" si="15"/>
        <v>898</v>
      </c>
      <c r="C899" s="61">
        <v>25319</v>
      </c>
      <c r="D899" s="3" t="s">
        <v>152</v>
      </c>
      <c r="E899" s="3"/>
      <c r="F899" s="3"/>
      <c r="G899" s="3"/>
      <c r="H899" s="62"/>
      <c r="I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1">
        <f t="shared" ca="1" si="15"/>
        <v>899</v>
      </c>
      <c r="C900" s="61"/>
      <c r="D900" s="3"/>
      <c r="E900" s="3"/>
      <c r="F900" s="61" t="s">
        <v>292</v>
      </c>
      <c r="G900" s="3" t="s">
        <v>253</v>
      </c>
      <c r="H900" s="62"/>
      <c r="I900" s="2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1">
        <f t="shared" ca="1" si="15"/>
        <v>900</v>
      </c>
      <c r="C901" s="61"/>
      <c r="D901" s="3"/>
      <c r="E901" s="3"/>
      <c r="F901" s="61" t="s">
        <v>292</v>
      </c>
      <c r="G901" s="3" t="s">
        <v>258</v>
      </c>
      <c r="H901" s="62"/>
      <c r="I901" s="2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1">
        <f t="shared" ca="1" si="15"/>
        <v>901</v>
      </c>
      <c r="C902" s="61"/>
      <c r="D902" s="3"/>
      <c r="E902" s="3"/>
      <c r="F902" s="61" t="s">
        <v>292</v>
      </c>
      <c r="G902" s="3" t="s">
        <v>32</v>
      </c>
      <c r="H902" s="62"/>
      <c r="I902" s="2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1">
        <f t="shared" ca="1" si="15"/>
        <v>902</v>
      </c>
      <c r="C903" s="61"/>
      <c r="D903" s="3"/>
      <c r="E903" s="3"/>
      <c r="F903" s="3"/>
      <c r="G903" s="3"/>
      <c r="H903" s="62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1">
        <f t="shared" ca="1" si="15"/>
        <v>903</v>
      </c>
      <c r="C904" s="61"/>
      <c r="D904" s="3"/>
      <c r="E904" s="3"/>
      <c r="F904" s="3"/>
      <c r="G904" s="3"/>
      <c r="H904" s="62"/>
      <c r="I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1">
        <f t="shared" ca="1" si="15"/>
        <v>904</v>
      </c>
      <c r="C905" s="61" t="s">
        <v>148</v>
      </c>
      <c r="D905" s="3"/>
      <c r="E905" s="3"/>
      <c r="F905" s="3"/>
      <c r="G905" s="3"/>
      <c r="H905" s="62" t="s">
        <v>149</v>
      </c>
      <c r="I905" s="23">
        <v>5212735.0387733188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1">
        <f t="shared" ca="1" si="15"/>
        <v>905</v>
      </c>
      <c r="C906" s="61">
        <v>154</v>
      </c>
      <c r="D906" s="3" t="s">
        <v>153</v>
      </c>
      <c r="E906" s="3"/>
      <c r="F906" s="3"/>
      <c r="G906" s="3"/>
      <c r="H906" s="62"/>
      <c r="I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1">
        <f t="shared" ca="1" si="15"/>
        <v>906</v>
      </c>
      <c r="C907" s="61"/>
      <c r="D907" s="3"/>
      <c r="E907" s="3"/>
      <c r="F907" s="61" t="s">
        <v>309</v>
      </c>
      <c r="G907" s="3" t="s">
        <v>199</v>
      </c>
      <c r="H907" s="62"/>
      <c r="I907" s="21">
        <v>6012581.3499999996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1">
        <f t="shared" ca="1" si="15"/>
        <v>907</v>
      </c>
      <c r="C908" s="61"/>
      <c r="D908" s="3"/>
      <c r="E908" s="3"/>
      <c r="F908" s="61" t="s">
        <v>309</v>
      </c>
      <c r="G908" s="3" t="s">
        <v>26</v>
      </c>
      <c r="H908" s="62"/>
      <c r="I908" s="21">
        <v>74536.788719611432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1">
        <f t="shared" ca="1" si="15"/>
        <v>908</v>
      </c>
      <c r="C909" s="61"/>
      <c r="D909" s="3"/>
      <c r="E909" s="3"/>
      <c r="F909" s="61" t="s">
        <v>309</v>
      </c>
      <c r="G909" s="3" t="s">
        <v>253</v>
      </c>
      <c r="H909" s="62"/>
      <c r="I909" s="2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1">
        <f t="shared" ca="1" si="15"/>
        <v>909</v>
      </c>
      <c r="C910" s="61"/>
      <c r="D910" s="3"/>
      <c r="E910" s="3"/>
      <c r="F910" s="61" t="s">
        <v>309</v>
      </c>
      <c r="G910" s="3" t="s">
        <v>254</v>
      </c>
      <c r="H910" s="62"/>
      <c r="I910" s="21">
        <v>7736.2970259211525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1">
        <f t="shared" ca="1" si="15"/>
        <v>910</v>
      </c>
      <c r="C911" s="61"/>
      <c r="D911" s="3"/>
      <c r="E911" s="3"/>
      <c r="F911" s="61" t="s">
        <v>309</v>
      </c>
      <c r="G911" s="3" t="s">
        <v>266</v>
      </c>
      <c r="H911" s="62"/>
      <c r="I911" s="2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1">
        <f t="shared" ca="1" si="15"/>
        <v>911</v>
      </c>
      <c r="C912" s="61"/>
      <c r="D912" s="3"/>
      <c r="E912" s="3"/>
      <c r="F912" s="61" t="s">
        <v>309</v>
      </c>
      <c r="G912" s="3" t="s">
        <v>280</v>
      </c>
      <c r="H912" s="62"/>
      <c r="I912" s="2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1">
        <f t="shared" ca="1" si="15"/>
        <v>912</v>
      </c>
      <c r="C913" s="61"/>
      <c r="D913" s="3"/>
      <c r="E913" s="3"/>
      <c r="F913" s="61" t="s">
        <v>309</v>
      </c>
      <c r="G913" s="3" t="s">
        <v>269</v>
      </c>
      <c r="H913" s="62"/>
      <c r="I913" s="21">
        <v>-88843.486038740564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1">
        <f t="shared" ca="1" si="15"/>
        <v>913</v>
      </c>
      <c r="C914" s="61"/>
      <c r="D914" s="3"/>
      <c r="E914" s="3"/>
      <c r="F914" s="61" t="s">
        <v>309</v>
      </c>
      <c r="G914" s="3" t="s">
        <v>281</v>
      </c>
      <c r="H914" s="62"/>
      <c r="I914" s="2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1">
        <f t="shared" ca="1" si="15"/>
        <v>914</v>
      </c>
      <c r="C915" s="61"/>
      <c r="D915" s="3"/>
      <c r="E915" s="3"/>
      <c r="F915" s="61" t="s">
        <v>309</v>
      </c>
      <c r="G915" s="3" t="s">
        <v>260</v>
      </c>
      <c r="H915" s="62"/>
      <c r="I915" s="2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1">
        <f t="shared" ca="1" si="15"/>
        <v>915</v>
      </c>
      <c r="C916" s="61"/>
      <c r="D916" s="3"/>
      <c r="E916" s="3"/>
      <c r="F916" s="61" t="s">
        <v>309</v>
      </c>
      <c r="G916" s="3" t="s">
        <v>256</v>
      </c>
      <c r="H916" s="62"/>
      <c r="I916" s="2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1">
        <f t="shared" ca="1" si="15"/>
        <v>916</v>
      </c>
      <c r="C917" s="61"/>
      <c r="D917" s="3"/>
      <c r="E917" s="3"/>
      <c r="F917" s="61" t="s">
        <v>309</v>
      </c>
      <c r="G917" s="3" t="s">
        <v>262</v>
      </c>
      <c r="H917" s="62"/>
      <c r="I917" s="2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1">
        <f t="shared" ca="1" si="15"/>
        <v>917</v>
      </c>
      <c r="C918" s="61"/>
      <c r="D918" s="3"/>
      <c r="E918" s="3"/>
      <c r="F918" s="61" t="s">
        <v>309</v>
      </c>
      <c r="G918" s="3" t="s">
        <v>282</v>
      </c>
      <c r="H918" s="62"/>
      <c r="I918" s="2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1">
        <f t="shared" ca="1" si="15"/>
        <v>918</v>
      </c>
      <c r="C919" s="61"/>
      <c r="D919" s="3"/>
      <c r="E919" s="3"/>
      <c r="F919" s="61" t="s">
        <v>309</v>
      </c>
      <c r="G919" s="3" t="s">
        <v>255</v>
      </c>
      <c r="H919" s="62"/>
      <c r="I919" s="21">
        <v>1646689.3492235304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1">
        <f t="shared" ca="1" si="15"/>
        <v>919</v>
      </c>
      <c r="C920" s="61"/>
      <c r="D920" s="3"/>
      <c r="E920" s="3"/>
      <c r="F920" s="61" t="s">
        <v>309</v>
      </c>
      <c r="G920" s="3" t="s">
        <v>257</v>
      </c>
      <c r="H920" s="62"/>
      <c r="I920" s="2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1">
        <f t="shared" ca="1" si="15"/>
        <v>920</v>
      </c>
      <c r="C921" s="61"/>
      <c r="D921" s="3"/>
      <c r="E921" s="3"/>
      <c r="F921" s="61" t="s">
        <v>309</v>
      </c>
      <c r="G921" s="3" t="s">
        <v>259</v>
      </c>
      <c r="H921" s="62"/>
      <c r="I921" s="21">
        <v>1026580.4150155176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1">
        <f t="shared" ca="1" si="15"/>
        <v>921</v>
      </c>
      <c r="C922" s="61"/>
      <c r="D922" s="3"/>
      <c r="E922" s="3"/>
      <c r="F922" s="61" t="s">
        <v>309</v>
      </c>
      <c r="G922" s="3" t="s">
        <v>258</v>
      </c>
      <c r="H922" s="62"/>
      <c r="I922" s="2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1">
        <f t="shared" ca="1" si="15"/>
        <v>922</v>
      </c>
      <c r="C923" s="61"/>
      <c r="D923" s="3"/>
      <c r="E923" s="3"/>
      <c r="F923" s="61" t="s">
        <v>309</v>
      </c>
      <c r="G923" s="3" t="s">
        <v>32</v>
      </c>
      <c r="H923" s="62"/>
      <c r="I923" s="2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1">
        <f t="shared" ca="1" si="15"/>
        <v>923</v>
      </c>
      <c r="C924" s="61"/>
      <c r="D924" s="3"/>
      <c r="E924" s="3"/>
      <c r="F924" s="61" t="s">
        <v>309</v>
      </c>
      <c r="G924" s="3" t="s">
        <v>257</v>
      </c>
      <c r="H924" s="62"/>
      <c r="I924" s="2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1">
        <f t="shared" ca="1" si="15"/>
        <v>924</v>
      </c>
      <c r="C925" s="68" t="s">
        <v>323</v>
      </c>
      <c r="D925" s="3"/>
      <c r="E925" s="3"/>
      <c r="F925" s="3"/>
      <c r="G925" s="3"/>
      <c r="H925" s="62" t="s">
        <v>149</v>
      </c>
      <c r="I925" s="13">
        <v>8679280.7139458377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1">
        <f t="shared" ca="1" si="15"/>
        <v>925</v>
      </c>
      <c r="C926" s="61"/>
      <c r="D926" s="3"/>
      <c r="E926" s="3"/>
      <c r="F926" s="3"/>
      <c r="G926" s="3"/>
      <c r="H926" s="62"/>
      <c r="I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1">
        <f t="shared" ca="1" si="15"/>
        <v>926</v>
      </c>
      <c r="C927" s="61">
        <v>163</v>
      </c>
      <c r="D927" s="3" t="s">
        <v>155</v>
      </c>
      <c r="E927" s="3"/>
      <c r="F927" s="3"/>
      <c r="G927" s="3"/>
      <c r="H927" s="62"/>
      <c r="I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1">
        <f t="shared" ca="1" si="15"/>
        <v>927</v>
      </c>
      <c r="C928" s="61"/>
      <c r="D928" s="3"/>
      <c r="E928" s="3"/>
      <c r="F928" s="61" t="s">
        <v>309</v>
      </c>
      <c r="G928" s="3" t="s">
        <v>254</v>
      </c>
      <c r="H928" s="62"/>
      <c r="I928" s="2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1">
        <f t="shared" ca="1" si="15"/>
        <v>928</v>
      </c>
      <c r="C929" s="61"/>
      <c r="D929" s="3"/>
      <c r="E929" s="3"/>
      <c r="F929" s="3"/>
      <c r="G929" s="3"/>
      <c r="H929" s="62"/>
      <c r="I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1">
        <f t="shared" ca="1" si="15"/>
        <v>929</v>
      </c>
      <c r="C930" s="61"/>
      <c r="D930" s="3"/>
      <c r="E930" s="3"/>
      <c r="F930" s="3"/>
      <c r="G930" s="3"/>
      <c r="H930" s="62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1">
        <f t="shared" ca="1" si="15"/>
        <v>930</v>
      </c>
      <c r="C931" s="61"/>
      <c r="D931" s="3"/>
      <c r="E931" s="3"/>
      <c r="F931" s="3"/>
      <c r="G931" s="3"/>
      <c r="H931" s="62"/>
      <c r="I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1">
        <f t="shared" ca="1" si="15"/>
        <v>931</v>
      </c>
      <c r="C932" s="61">
        <v>25318</v>
      </c>
      <c r="D932" s="3" t="s">
        <v>152</v>
      </c>
      <c r="E932" s="3"/>
      <c r="F932" s="3"/>
      <c r="G932" s="3"/>
      <c r="H932" s="62"/>
      <c r="I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1">
        <f t="shared" ca="1" si="15"/>
        <v>932</v>
      </c>
      <c r="C933" s="61"/>
      <c r="D933" s="3"/>
      <c r="E933" s="3"/>
      <c r="F933" s="61" t="s">
        <v>309</v>
      </c>
      <c r="G933" s="3" t="s">
        <v>266</v>
      </c>
      <c r="H933" s="62"/>
      <c r="I933" s="2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1">
        <f t="shared" ca="1" si="15"/>
        <v>933</v>
      </c>
      <c r="C934" s="61"/>
      <c r="D934" s="3"/>
      <c r="E934" s="3"/>
      <c r="F934" s="61" t="s">
        <v>309</v>
      </c>
      <c r="G934" s="3" t="s">
        <v>255</v>
      </c>
      <c r="H934" s="62"/>
      <c r="I934" s="2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1">
        <f t="shared" ca="1" si="15"/>
        <v>934</v>
      </c>
      <c r="C935" s="61"/>
      <c r="D935" s="3"/>
      <c r="E935" s="3"/>
      <c r="F935" s="61" t="s">
        <v>309</v>
      </c>
      <c r="G935" s="3" t="s">
        <v>257</v>
      </c>
      <c r="H935" s="62"/>
      <c r="I935" s="2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1">
        <f t="shared" ca="1" si="15"/>
        <v>935</v>
      </c>
      <c r="C936" s="61"/>
      <c r="D936" s="3"/>
      <c r="E936" s="3"/>
      <c r="F936" s="3"/>
      <c r="G936" s="3"/>
      <c r="H936" s="62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1">
        <f t="shared" ca="1" si="15"/>
        <v>936</v>
      </c>
      <c r="C937" s="61"/>
      <c r="D937" s="3"/>
      <c r="E937" s="3"/>
      <c r="F937" s="3"/>
      <c r="G937" s="3"/>
      <c r="H937" s="62"/>
      <c r="I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1">
        <f t="shared" ca="1" si="15"/>
        <v>937</v>
      </c>
      <c r="C938" s="61" t="s">
        <v>324</v>
      </c>
      <c r="D938" s="3"/>
      <c r="E938" s="3"/>
      <c r="F938" s="3"/>
      <c r="G938" s="3"/>
      <c r="H938" s="62" t="s">
        <v>149</v>
      </c>
      <c r="I938" s="23">
        <v>8679280.7139458377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1">
        <f t="shared" ca="1" si="15"/>
        <v>938</v>
      </c>
      <c r="C939" s="61"/>
      <c r="D939" s="3"/>
      <c r="E939" s="3"/>
      <c r="F939" s="3"/>
      <c r="G939" s="3"/>
      <c r="H939" s="62"/>
      <c r="I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1">
        <f t="shared" ca="1" si="15"/>
        <v>939</v>
      </c>
      <c r="C940" s="61">
        <v>165</v>
      </c>
      <c r="D940" s="3" t="s">
        <v>9</v>
      </c>
      <c r="E940" s="3"/>
      <c r="F940" s="3"/>
      <c r="G940" s="3"/>
      <c r="H940" s="62"/>
      <c r="I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1">
        <f t="shared" ca="1" si="15"/>
        <v>940</v>
      </c>
      <c r="C941" s="61"/>
      <c r="D941" s="3"/>
      <c r="E941" s="3"/>
      <c r="F941" s="61" t="s">
        <v>297</v>
      </c>
      <c r="G941" s="3" t="s">
        <v>199</v>
      </c>
      <c r="H941" s="62"/>
      <c r="I941" s="2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1">
        <f t="shared" ca="1" si="15"/>
        <v>941</v>
      </c>
      <c r="C942" s="61"/>
      <c r="D942" s="3"/>
      <c r="E942" s="3"/>
      <c r="F942" s="61" t="s">
        <v>116</v>
      </c>
      <c r="G942" s="3" t="s">
        <v>270</v>
      </c>
      <c r="H942" s="62"/>
      <c r="I942" s="21">
        <v>7622.3952176989269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1">
        <f t="shared" ca="1" si="15"/>
        <v>942</v>
      </c>
      <c r="C943" s="61"/>
      <c r="D943" s="3"/>
      <c r="E943" s="3"/>
      <c r="F943" s="61" t="s">
        <v>293</v>
      </c>
      <c r="G943" s="3" t="s">
        <v>26</v>
      </c>
      <c r="H943" s="62"/>
      <c r="I943" s="21">
        <v>46793.991725762549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1">
        <f t="shared" ca="1" si="15"/>
        <v>943</v>
      </c>
      <c r="C944" s="61"/>
      <c r="D944" s="3"/>
      <c r="E944" s="3"/>
      <c r="F944" s="61" t="s">
        <v>293</v>
      </c>
      <c r="G944" s="3" t="s">
        <v>255</v>
      </c>
      <c r="H944" s="62"/>
      <c r="I944" s="21">
        <v>222985.24136338115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1">
        <f t="shared" ca="1" si="15"/>
        <v>944</v>
      </c>
      <c r="C945" s="61"/>
      <c r="D945" s="3"/>
      <c r="E945" s="3"/>
      <c r="F945" s="61" t="s">
        <v>293</v>
      </c>
      <c r="G945" s="3" t="s">
        <v>257</v>
      </c>
      <c r="H945" s="62"/>
      <c r="I945" s="2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1">
        <f t="shared" ca="1" si="15"/>
        <v>945</v>
      </c>
      <c r="C946" s="61"/>
      <c r="D946" s="3"/>
      <c r="E946" s="3"/>
      <c r="F946" s="61" t="s">
        <v>292</v>
      </c>
      <c r="G946" s="3" t="s">
        <v>258</v>
      </c>
      <c r="H946" s="62"/>
      <c r="I946" s="2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1">
        <f t="shared" ca="1" si="15"/>
        <v>946</v>
      </c>
      <c r="C947" s="61"/>
      <c r="D947" s="3"/>
      <c r="E947" s="3"/>
      <c r="F947" s="61" t="s">
        <v>292</v>
      </c>
      <c r="G947" s="3" t="s">
        <v>32</v>
      </c>
      <c r="H947" s="62"/>
      <c r="I947" s="2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1">
        <f t="shared" ca="1" si="15"/>
        <v>947</v>
      </c>
      <c r="C948" s="61"/>
      <c r="D948" s="3"/>
      <c r="E948" s="3"/>
      <c r="F948" s="61" t="s">
        <v>292</v>
      </c>
      <c r="G948" s="3" t="s">
        <v>253</v>
      </c>
      <c r="H948" s="62"/>
      <c r="I948" s="2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1">
        <f t="shared" ca="1" si="15"/>
        <v>948</v>
      </c>
      <c r="C949" s="61"/>
      <c r="D949" s="3"/>
      <c r="E949" s="3"/>
      <c r="F949" s="61" t="s">
        <v>298</v>
      </c>
      <c r="G949" s="3" t="s">
        <v>254</v>
      </c>
      <c r="H949" s="62"/>
      <c r="I949" s="21">
        <v>1434615.3360895724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1">
        <f t="shared" ca="1" si="15"/>
        <v>949</v>
      </c>
      <c r="C950" s="68" t="s">
        <v>157</v>
      </c>
      <c r="D950" s="3"/>
      <c r="E950" s="3"/>
      <c r="F950" s="3"/>
      <c r="G950" s="3"/>
      <c r="H950" s="62" t="s">
        <v>140</v>
      </c>
      <c r="I950" s="20">
        <v>1712933.016586517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1">
        <f t="shared" ca="1" si="15"/>
        <v>950</v>
      </c>
      <c r="C951" s="61"/>
      <c r="D951" s="3"/>
      <c r="E951" s="3"/>
      <c r="F951" s="3"/>
      <c r="G951" s="3"/>
      <c r="H951" s="62"/>
      <c r="I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1">
        <f t="shared" ca="1" si="15"/>
        <v>951</v>
      </c>
      <c r="C952" s="61" t="s">
        <v>158</v>
      </c>
      <c r="D952" s="3" t="s">
        <v>159</v>
      </c>
      <c r="E952" s="3"/>
      <c r="F952" s="3"/>
      <c r="G952" s="3"/>
      <c r="H952" s="62"/>
      <c r="I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1">
        <f t="shared" ca="1" si="15"/>
        <v>952</v>
      </c>
      <c r="C953" s="61"/>
      <c r="D953" s="3"/>
      <c r="E953" s="3"/>
      <c r="F953" s="61" t="s">
        <v>292</v>
      </c>
      <c r="G953" s="3" t="s">
        <v>199</v>
      </c>
      <c r="H953" s="62"/>
      <c r="I953" s="21">
        <v>117452.74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1">
        <f t="shared" ca="1" si="15"/>
        <v>953</v>
      </c>
      <c r="C954" s="61"/>
      <c r="D954" s="3"/>
      <c r="E954" s="3"/>
      <c r="F954" s="61" t="s">
        <v>310</v>
      </c>
      <c r="G954" s="3" t="s">
        <v>26</v>
      </c>
      <c r="H954" s="62"/>
      <c r="I954" s="2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1">
        <f t="shared" ca="1" si="15"/>
        <v>954</v>
      </c>
      <c r="C955" s="61"/>
      <c r="D955" s="3"/>
      <c r="E955" s="3"/>
      <c r="F955" s="61" t="s">
        <v>292</v>
      </c>
      <c r="G955" s="3" t="s">
        <v>257</v>
      </c>
      <c r="H955" s="62"/>
      <c r="I955" s="2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1">
        <f t="shared" ca="1" si="15"/>
        <v>955</v>
      </c>
      <c r="C956" s="61"/>
      <c r="D956" s="3"/>
      <c r="E956" s="3"/>
      <c r="F956" s="61" t="s">
        <v>292</v>
      </c>
      <c r="G956" s="3" t="s">
        <v>257</v>
      </c>
      <c r="H956" s="62"/>
      <c r="I956" s="2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1">
        <f t="shared" ca="1" si="15"/>
        <v>956</v>
      </c>
      <c r="C957" s="61"/>
      <c r="D957" s="3"/>
      <c r="E957" s="3"/>
      <c r="F957" s="61" t="s">
        <v>292</v>
      </c>
      <c r="G957" s="3" t="s">
        <v>255</v>
      </c>
      <c r="H957" s="62"/>
      <c r="I957" s="2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1">
        <f t="shared" ca="1" si="15"/>
        <v>957</v>
      </c>
      <c r="C958" s="61"/>
      <c r="D958" s="3"/>
      <c r="E958" s="3"/>
      <c r="F958" s="61" t="s">
        <v>310</v>
      </c>
      <c r="G958" s="3" t="s">
        <v>259</v>
      </c>
      <c r="H958" s="62"/>
      <c r="I958" s="2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1">
        <f t="shared" ref="A959:A1022" ca="1" si="16">OFFSET(A959,-1,)+1</f>
        <v>958</v>
      </c>
      <c r="C959" s="61"/>
      <c r="D959" s="3"/>
      <c r="E959" s="3"/>
      <c r="F959" s="61" t="s">
        <v>292</v>
      </c>
      <c r="G959" s="3" t="s">
        <v>253</v>
      </c>
      <c r="H959" s="62"/>
      <c r="I959" s="2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1">
        <f t="shared" ca="1" si="16"/>
        <v>959</v>
      </c>
      <c r="C960" s="61"/>
      <c r="D960" s="3"/>
      <c r="E960" s="3"/>
      <c r="F960" s="61" t="s">
        <v>292</v>
      </c>
      <c r="G960" s="3" t="s">
        <v>258</v>
      </c>
      <c r="H960" s="62"/>
      <c r="I960" s="2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1">
        <f t="shared" ca="1" si="16"/>
        <v>960</v>
      </c>
      <c r="C961" s="61"/>
      <c r="D961" s="3"/>
      <c r="E961" s="3"/>
      <c r="F961" s="61" t="s">
        <v>292</v>
      </c>
      <c r="G961" s="3" t="s">
        <v>32</v>
      </c>
      <c r="H961" s="62"/>
      <c r="I961" s="2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1">
        <f t="shared" ca="1" si="16"/>
        <v>961</v>
      </c>
      <c r="C962" s="61"/>
      <c r="D962" s="3"/>
      <c r="E962" s="3"/>
      <c r="F962" s="61" t="s">
        <v>296</v>
      </c>
      <c r="G962" s="3" t="s">
        <v>254</v>
      </c>
      <c r="H962" s="62"/>
      <c r="I962" s="2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1">
        <f t="shared" ca="1" si="16"/>
        <v>962</v>
      </c>
      <c r="C963" s="61"/>
      <c r="D963" s="3"/>
      <c r="E963" s="3"/>
      <c r="F963" s="3"/>
      <c r="G963" s="3"/>
      <c r="H963" s="62" t="s">
        <v>144</v>
      </c>
      <c r="I963" s="20">
        <v>117452.74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1">
        <f t="shared" ca="1" si="16"/>
        <v>963</v>
      </c>
      <c r="C964" s="61"/>
      <c r="D964" s="3"/>
      <c r="E964" s="3"/>
      <c r="F964" s="3"/>
      <c r="G964" s="3"/>
      <c r="H964" s="62"/>
      <c r="I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1">
        <f t="shared" ca="1" si="16"/>
        <v>964</v>
      </c>
      <c r="C965" s="61" t="s">
        <v>161</v>
      </c>
      <c r="D965" s="3" t="s">
        <v>6</v>
      </c>
      <c r="E965" s="3"/>
      <c r="F965" s="3"/>
      <c r="G965" s="3"/>
      <c r="H965" s="62"/>
      <c r="I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1">
        <f t="shared" ca="1" si="16"/>
        <v>965</v>
      </c>
      <c r="C966" s="61"/>
      <c r="D966" s="3"/>
      <c r="E966" s="3"/>
      <c r="F966" s="61" t="s">
        <v>299</v>
      </c>
      <c r="G966" s="3" t="s">
        <v>199</v>
      </c>
      <c r="H966" s="62"/>
      <c r="I966" s="2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1">
        <f t="shared" ca="1" si="16"/>
        <v>966</v>
      </c>
      <c r="C967" s="61"/>
      <c r="D967" s="3"/>
      <c r="E967" s="3"/>
      <c r="F967" s="61" t="s">
        <v>292</v>
      </c>
      <c r="G967" s="3" t="s">
        <v>258</v>
      </c>
      <c r="H967" s="62"/>
      <c r="I967" s="2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1">
        <f t="shared" ca="1" si="16"/>
        <v>967</v>
      </c>
      <c r="C968" s="61"/>
      <c r="D968" s="3"/>
      <c r="E968" s="3"/>
      <c r="F968" s="61" t="s">
        <v>292</v>
      </c>
      <c r="G968" s="3" t="s">
        <v>32</v>
      </c>
      <c r="H968" s="62"/>
      <c r="I968" s="2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1">
        <f t="shared" ca="1" si="16"/>
        <v>968</v>
      </c>
      <c r="C969" s="61"/>
      <c r="D969" s="3"/>
      <c r="E969" s="3"/>
      <c r="F969" s="61" t="s">
        <v>292</v>
      </c>
      <c r="G969" s="3" t="s">
        <v>26</v>
      </c>
      <c r="H969" s="62"/>
      <c r="I969" s="21">
        <v>976674.90138595703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1">
        <f t="shared" ca="1" si="16"/>
        <v>969</v>
      </c>
      <c r="C970" s="61"/>
      <c r="D970" s="3"/>
      <c r="E970" s="3"/>
      <c r="F970" s="61" t="s">
        <v>299</v>
      </c>
      <c r="G970" s="3" t="s">
        <v>254</v>
      </c>
      <c r="H970" s="62"/>
      <c r="I970" s="21">
        <v>30527.269570292017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1">
        <f t="shared" ca="1" si="16"/>
        <v>970</v>
      </c>
      <c r="C971" s="61"/>
      <c r="D971" s="3"/>
      <c r="E971" s="3"/>
      <c r="F971" s="61" t="s">
        <v>292</v>
      </c>
      <c r="G971" s="3" t="s">
        <v>253</v>
      </c>
      <c r="H971" s="62"/>
      <c r="I971" s="2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1">
        <f t="shared" ca="1" si="16"/>
        <v>971</v>
      </c>
      <c r="C972" s="61"/>
      <c r="D972" s="3"/>
      <c r="E972" s="3"/>
      <c r="F972" s="61" t="s">
        <v>292</v>
      </c>
      <c r="G972" s="3" t="s">
        <v>255</v>
      </c>
      <c r="H972" s="62"/>
      <c r="I972" s="21">
        <v>3387273.263875993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1">
        <f t="shared" ca="1" si="16"/>
        <v>972</v>
      </c>
      <c r="C973" s="61"/>
      <c r="D973" s="3"/>
      <c r="E973" s="3"/>
      <c r="F973" s="61" t="s">
        <v>310</v>
      </c>
      <c r="G973" s="3" t="s">
        <v>257</v>
      </c>
      <c r="H973" s="62"/>
      <c r="I973" s="2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1">
        <f t="shared" ca="1" si="16"/>
        <v>973</v>
      </c>
      <c r="C974" s="61"/>
      <c r="D974" s="3"/>
      <c r="E974" s="3"/>
      <c r="F974" s="61" t="s">
        <v>292</v>
      </c>
      <c r="G974" s="3" t="s">
        <v>258</v>
      </c>
      <c r="H974" s="62"/>
      <c r="I974" s="2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1">
        <f t="shared" ca="1" si="16"/>
        <v>974</v>
      </c>
      <c r="C975" s="61"/>
      <c r="D975" s="3"/>
      <c r="E975" s="3"/>
      <c r="F975" s="61" t="s">
        <v>292</v>
      </c>
      <c r="G975" s="3" t="s">
        <v>32</v>
      </c>
      <c r="H975" s="62"/>
      <c r="I975" s="2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1">
        <f t="shared" ca="1" si="16"/>
        <v>975</v>
      </c>
      <c r="C976" s="61"/>
      <c r="D976" s="3"/>
      <c r="E976" s="3"/>
      <c r="F976" s="61" t="s">
        <v>292</v>
      </c>
      <c r="G976" s="3" t="s">
        <v>262</v>
      </c>
      <c r="H976" s="62"/>
      <c r="I976" s="21">
        <v>441.79630809586871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1">
        <f t="shared" ca="1" si="16"/>
        <v>976</v>
      </c>
      <c r="C977" s="61"/>
      <c r="D977" s="3"/>
      <c r="E977" s="3"/>
      <c r="F977" s="61" t="s">
        <v>116</v>
      </c>
      <c r="G977" s="3" t="s">
        <v>271</v>
      </c>
      <c r="H977" s="62"/>
      <c r="I977" s="2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1">
        <f t="shared" ca="1" si="16"/>
        <v>977</v>
      </c>
      <c r="C978" s="68" t="s">
        <v>162</v>
      </c>
      <c r="D978" s="3"/>
      <c r="E978" s="3"/>
      <c r="F978" s="3"/>
      <c r="G978" s="3"/>
      <c r="H978" s="62" t="s">
        <v>160</v>
      </c>
      <c r="I978" s="20">
        <v>4394917.2311403379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1">
        <f t="shared" ca="1" si="16"/>
        <v>978</v>
      </c>
      <c r="C979" s="61"/>
      <c r="D979" s="3"/>
      <c r="E979" s="3"/>
      <c r="F979" s="3"/>
      <c r="G979" s="3"/>
      <c r="H979" s="62"/>
      <c r="I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1">
        <f t="shared" ca="1" si="16"/>
        <v>979</v>
      </c>
      <c r="C980" s="61" t="s">
        <v>12</v>
      </c>
      <c r="D980" s="3"/>
      <c r="E980" s="3"/>
      <c r="F980" s="3"/>
      <c r="G980" s="3"/>
      <c r="H980" s="62"/>
      <c r="I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1">
        <f t="shared" ca="1" si="16"/>
        <v>980</v>
      </c>
      <c r="C981" s="61" t="s">
        <v>163</v>
      </c>
      <c r="D981" s="3" t="s">
        <v>164</v>
      </c>
      <c r="E981" s="3"/>
      <c r="F981" s="3"/>
      <c r="G981" s="3"/>
      <c r="H981" s="62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1">
        <f t="shared" ca="1" si="16"/>
        <v>981</v>
      </c>
      <c r="C982" s="61"/>
      <c r="D982" s="3"/>
      <c r="E982" s="3"/>
      <c r="F982" s="61" t="s">
        <v>163</v>
      </c>
      <c r="G982" s="3" t="s">
        <v>199</v>
      </c>
      <c r="H982" s="62"/>
      <c r="I982" s="2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1">
        <f t="shared" ca="1" si="16"/>
        <v>982</v>
      </c>
      <c r="C983" s="61"/>
      <c r="D983" s="3"/>
      <c r="E983" s="3"/>
      <c r="F983" s="61" t="s">
        <v>163</v>
      </c>
      <c r="G983" s="3" t="s">
        <v>254</v>
      </c>
      <c r="H983" s="62"/>
      <c r="I983" s="2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1">
        <f t="shared" ca="1" si="16"/>
        <v>983</v>
      </c>
      <c r="C984" s="61"/>
      <c r="D984" s="3"/>
      <c r="E984" s="3"/>
      <c r="F984" s="61" t="s">
        <v>163</v>
      </c>
      <c r="G984" s="3" t="s">
        <v>253</v>
      </c>
      <c r="H984" s="62"/>
      <c r="I984" s="2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1">
        <f t="shared" ca="1" si="16"/>
        <v>984</v>
      </c>
      <c r="C985" s="61"/>
      <c r="D985" s="3"/>
      <c r="E985" s="3"/>
      <c r="F985" s="3"/>
      <c r="G985" s="3"/>
      <c r="H985" s="62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1">
        <f t="shared" ca="1" si="16"/>
        <v>985</v>
      </c>
      <c r="C986" s="61"/>
      <c r="D986" s="3"/>
      <c r="E986" s="3"/>
      <c r="F986" s="3"/>
      <c r="G986" s="3"/>
      <c r="H986" s="62"/>
      <c r="I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1">
        <f t="shared" ca="1" si="16"/>
        <v>986</v>
      </c>
      <c r="C987" s="61" t="s">
        <v>166</v>
      </c>
      <c r="D987" s="71" t="s">
        <v>167</v>
      </c>
      <c r="E987" s="72"/>
      <c r="F987" s="3"/>
      <c r="G987" s="3"/>
      <c r="H987" s="62"/>
      <c r="I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1">
        <f t="shared" ca="1" si="16"/>
        <v>987</v>
      </c>
      <c r="C988" s="61">
        <v>131</v>
      </c>
      <c r="D988" s="73" t="s">
        <v>168</v>
      </c>
      <c r="E988" s="72"/>
      <c r="F988" s="61" t="s">
        <v>116</v>
      </c>
      <c r="G988" s="3" t="s">
        <v>272</v>
      </c>
      <c r="H988" s="62"/>
      <c r="I988" s="2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1">
        <f t="shared" ca="1" si="16"/>
        <v>988</v>
      </c>
      <c r="C989" s="61">
        <v>135</v>
      </c>
      <c r="D989" s="73" t="s">
        <v>169</v>
      </c>
      <c r="E989" s="72"/>
      <c r="F989" s="61" t="s">
        <v>116</v>
      </c>
      <c r="G989" s="3" t="s">
        <v>26</v>
      </c>
      <c r="H989" s="62"/>
      <c r="I989" s="2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1">
        <f t="shared" ca="1" si="16"/>
        <v>989</v>
      </c>
      <c r="C990" s="61">
        <v>141</v>
      </c>
      <c r="D990" s="73" t="s">
        <v>170</v>
      </c>
      <c r="E990" s="72"/>
      <c r="F990" s="61" t="s">
        <v>116</v>
      </c>
      <c r="G990" s="3" t="s">
        <v>254</v>
      </c>
      <c r="H990" s="62"/>
      <c r="I990" s="2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1">
        <f t="shared" ca="1" si="16"/>
        <v>990</v>
      </c>
      <c r="C991" s="61">
        <v>143</v>
      </c>
      <c r="D991" s="73" t="s">
        <v>170</v>
      </c>
      <c r="E991" s="72"/>
      <c r="F991" s="61" t="s">
        <v>298</v>
      </c>
      <c r="G991" s="3" t="s">
        <v>254</v>
      </c>
      <c r="H991" s="62"/>
      <c r="I991" s="2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1">
        <f t="shared" ca="1" si="16"/>
        <v>991</v>
      </c>
      <c r="C992" s="61">
        <v>232</v>
      </c>
      <c r="D992" s="73" t="s">
        <v>171</v>
      </c>
      <c r="E992" s="72"/>
      <c r="F992" s="61" t="s">
        <v>298</v>
      </c>
      <c r="G992" s="3" t="s">
        <v>253</v>
      </c>
      <c r="H992" s="62"/>
      <c r="I992" s="2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1">
        <f t="shared" ca="1" si="16"/>
        <v>992</v>
      </c>
      <c r="C993" s="61">
        <v>232</v>
      </c>
      <c r="D993" s="73" t="s">
        <v>171</v>
      </c>
      <c r="E993" s="72"/>
      <c r="F993" s="61" t="s">
        <v>292</v>
      </c>
      <c r="G993" s="3" t="s">
        <v>254</v>
      </c>
      <c r="H993" s="62"/>
      <c r="I993" s="2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1">
        <f t="shared" ca="1" si="16"/>
        <v>993</v>
      </c>
      <c r="C994" s="61">
        <v>232</v>
      </c>
      <c r="D994" s="73" t="s">
        <v>171</v>
      </c>
      <c r="E994" s="72"/>
      <c r="F994" s="61" t="s">
        <v>292</v>
      </c>
      <c r="G994" s="3" t="s">
        <v>32</v>
      </c>
      <c r="H994" s="62"/>
      <c r="I994" s="21">
        <v>0</v>
      </c>
      <c r="K994" s="4"/>
      <c r="L994" s="4"/>
      <c r="M994" s="4"/>
      <c r="N994" s="4"/>
      <c r="O994" s="4"/>
      <c r="P994" s="4"/>
      <c r="Q994" s="50"/>
      <c r="R994" s="4"/>
      <c r="S994" s="4"/>
      <c r="T994" s="4"/>
      <c r="U994" s="4"/>
      <c r="V994" s="4"/>
      <c r="W994" s="4"/>
    </row>
    <row r="995" spans="1:23" ht="11.65" customHeight="1" x14ac:dyDescent="0.2">
      <c r="A995" s="51">
        <f t="shared" ca="1" si="16"/>
        <v>994</v>
      </c>
      <c r="C995" s="61">
        <v>232</v>
      </c>
      <c r="D995" s="73" t="s">
        <v>171</v>
      </c>
      <c r="E995" s="72"/>
      <c r="F995" s="61" t="s">
        <v>296</v>
      </c>
      <c r="G995" s="3" t="s">
        <v>26</v>
      </c>
      <c r="H995" s="62"/>
      <c r="I995" s="21">
        <v>-160375.10243031819</v>
      </c>
      <c r="K995" s="4"/>
      <c r="L995" s="4"/>
      <c r="M995" s="4"/>
      <c r="N995" s="4"/>
      <c r="O995" s="4"/>
      <c r="P995" s="4"/>
      <c r="Q995" s="50"/>
      <c r="R995" s="4"/>
      <c r="S995" s="4"/>
      <c r="T995" s="4"/>
      <c r="U995" s="4"/>
      <c r="V995" s="4"/>
      <c r="W995" s="4"/>
    </row>
    <row r="996" spans="1:23" ht="11.65" customHeight="1" x14ac:dyDescent="0.2">
      <c r="A996" s="51">
        <f t="shared" ca="1" si="16"/>
        <v>995</v>
      </c>
      <c r="C996" s="61">
        <v>232</v>
      </c>
      <c r="D996" s="73" t="s">
        <v>171</v>
      </c>
      <c r="E996" s="72"/>
      <c r="F996" s="61" t="s">
        <v>292</v>
      </c>
      <c r="G996" s="3" t="s">
        <v>199</v>
      </c>
      <c r="H996" s="62"/>
      <c r="I996" s="2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1">
        <f t="shared" ca="1" si="16"/>
        <v>996</v>
      </c>
      <c r="C997" s="61">
        <v>2533</v>
      </c>
      <c r="D997" s="72" t="s">
        <v>172</v>
      </c>
      <c r="E997" s="72"/>
      <c r="F997" s="61" t="s">
        <v>292</v>
      </c>
      <c r="G997" s="3" t="s">
        <v>316</v>
      </c>
      <c r="H997" s="62"/>
      <c r="I997" s="2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1">
        <f t="shared" ca="1" si="16"/>
        <v>997</v>
      </c>
      <c r="C998" s="61">
        <v>2533</v>
      </c>
      <c r="D998" s="72" t="s">
        <v>172</v>
      </c>
      <c r="E998" s="72"/>
      <c r="F998" s="61" t="s">
        <v>292</v>
      </c>
      <c r="G998" s="3" t="s">
        <v>257</v>
      </c>
      <c r="H998" s="62"/>
      <c r="I998" s="2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1">
        <f t="shared" ca="1" si="16"/>
        <v>998</v>
      </c>
      <c r="C999" s="61">
        <v>2533</v>
      </c>
      <c r="D999" s="72" t="s">
        <v>172</v>
      </c>
      <c r="E999" s="72"/>
      <c r="F999" s="61" t="s">
        <v>292</v>
      </c>
      <c r="G999" s="3" t="s">
        <v>257</v>
      </c>
      <c r="H999" s="62"/>
      <c r="I999" s="2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1">
        <f t="shared" ca="1" si="16"/>
        <v>999</v>
      </c>
      <c r="C1000" s="61">
        <v>230</v>
      </c>
      <c r="D1000" s="72" t="s">
        <v>173</v>
      </c>
      <c r="E1000" s="72"/>
      <c r="F1000" s="61" t="s">
        <v>292</v>
      </c>
      <c r="G1000" s="3" t="s">
        <v>253</v>
      </c>
      <c r="H1000" s="62"/>
      <c r="I1000" s="2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1">
        <f t="shared" ca="1" si="16"/>
        <v>1000</v>
      </c>
      <c r="C1001" s="61">
        <v>230</v>
      </c>
      <c r="D1001" s="72" t="s">
        <v>173</v>
      </c>
      <c r="E1001" s="72"/>
      <c r="F1001" s="61" t="s">
        <v>292</v>
      </c>
      <c r="G1001" s="3" t="s">
        <v>258</v>
      </c>
      <c r="H1001" s="62"/>
      <c r="I1001" s="2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1">
        <f t="shared" ca="1" si="16"/>
        <v>1001</v>
      </c>
      <c r="C1002" s="61">
        <v>230</v>
      </c>
      <c r="D1002" s="72" t="s">
        <v>173</v>
      </c>
      <c r="E1002" s="72"/>
      <c r="F1002" s="61" t="s">
        <v>292</v>
      </c>
      <c r="G1002" s="3" t="s">
        <v>32</v>
      </c>
      <c r="H1002" s="62"/>
      <c r="I1002" s="2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1">
        <f t="shared" ca="1" si="16"/>
        <v>1002</v>
      </c>
      <c r="C1003" s="61">
        <v>230</v>
      </c>
      <c r="D1003" s="72" t="s">
        <v>173</v>
      </c>
      <c r="E1003" s="72"/>
      <c r="F1003" s="61" t="s">
        <v>292</v>
      </c>
      <c r="G1003" s="3" t="s">
        <v>199</v>
      </c>
      <c r="H1003" s="62"/>
      <c r="I1003" s="2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1">
        <f t="shared" ca="1" si="16"/>
        <v>1003</v>
      </c>
      <c r="C1004" s="61">
        <v>254105</v>
      </c>
      <c r="D1004" s="72" t="s">
        <v>174</v>
      </c>
      <c r="E1004" s="72"/>
      <c r="F1004" s="61" t="s">
        <v>292</v>
      </c>
      <c r="G1004" s="3" t="s">
        <v>199</v>
      </c>
      <c r="H1004" s="62"/>
      <c r="I1004" s="2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1">
        <f t="shared" ca="1" si="16"/>
        <v>1004</v>
      </c>
      <c r="C1005" s="61">
        <v>254105</v>
      </c>
      <c r="D1005" s="72" t="s">
        <v>174</v>
      </c>
      <c r="E1005" s="72"/>
      <c r="F1005" s="61" t="s">
        <v>292</v>
      </c>
      <c r="G1005" s="3" t="s">
        <v>253</v>
      </c>
      <c r="H1005" s="62"/>
      <c r="I1005" s="2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1">
        <f t="shared" ca="1" si="16"/>
        <v>1005</v>
      </c>
      <c r="C1006" s="61">
        <v>254105</v>
      </c>
      <c r="D1006" s="72" t="s">
        <v>174</v>
      </c>
      <c r="E1006" s="72"/>
      <c r="F1006" s="61" t="s">
        <v>292</v>
      </c>
      <c r="G1006" s="3" t="s">
        <v>257</v>
      </c>
      <c r="H1006" s="62"/>
      <c r="I1006" s="2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1">
        <f t="shared" ca="1" si="16"/>
        <v>1006</v>
      </c>
      <c r="C1007" s="61">
        <v>254105</v>
      </c>
      <c r="D1007" s="72" t="s">
        <v>174</v>
      </c>
      <c r="E1007" s="72"/>
      <c r="F1007" s="61" t="s">
        <v>292</v>
      </c>
      <c r="G1007" s="3" t="s">
        <v>32</v>
      </c>
      <c r="H1007" s="62"/>
      <c r="I1007" s="2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1">
        <f t="shared" ca="1" si="16"/>
        <v>1007</v>
      </c>
      <c r="C1008" s="61">
        <v>2533</v>
      </c>
      <c r="D1008" s="72" t="s">
        <v>175</v>
      </c>
      <c r="E1008" s="72"/>
      <c r="F1008" s="61" t="s">
        <v>292</v>
      </c>
      <c r="G1008" s="3" t="s">
        <v>32</v>
      </c>
      <c r="H1008" s="62"/>
      <c r="I1008" s="2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1">
        <f t="shared" ca="1" si="16"/>
        <v>1008</v>
      </c>
      <c r="C1009" s="61"/>
      <c r="D1009" s="3"/>
      <c r="E1009" s="3"/>
      <c r="F1009" s="3"/>
      <c r="G1009" s="3"/>
      <c r="H1009" s="62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1">
        <f t="shared" ca="1" si="16"/>
        <v>1009</v>
      </c>
      <c r="C1010" s="61"/>
      <c r="D1010" s="3"/>
      <c r="E1010" s="3"/>
      <c r="F1010" s="3"/>
      <c r="G1010" s="3"/>
      <c r="H1010" s="62"/>
      <c r="I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1">
        <f t="shared" ca="1" si="16"/>
        <v>1010</v>
      </c>
      <c r="C1011" s="68" t="s">
        <v>176</v>
      </c>
      <c r="D1011" s="3"/>
      <c r="E1011" s="3"/>
      <c r="F1011" s="3"/>
      <c r="G1011" s="3"/>
      <c r="H1011" s="62"/>
      <c r="I1011" s="23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1">
        <f t="shared" ca="1" si="16"/>
        <v>1011</v>
      </c>
      <c r="C1012" s="61" t="s">
        <v>14</v>
      </c>
      <c r="D1012" s="3"/>
      <c r="E1012" s="3"/>
      <c r="F1012" s="3"/>
      <c r="G1012" s="3"/>
      <c r="H1012" s="62"/>
      <c r="I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1">
        <f t="shared" ca="1" si="16"/>
        <v>1012</v>
      </c>
      <c r="C1013" s="61">
        <v>18221</v>
      </c>
      <c r="D1013" s="3" t="s">
        <v>177</v>
      </c>
      <c r="E1013" s="3"/>
      <c r="F1013" s="3"/>
      <c r="G1013" s="3"/>
      <c r="H1013" s="62"/>
      <c r="I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1">
        <f t="shared" ca="1" si="16"/>
        <v>1013</v>
      </c>
      <c r="C1014" s="61"/>
      <c r="D1014" s="3"/>
      <c r="E1014" s="3"/>
      <c r="F1014" s="61" t="s">
        <v>292</v>
      </c>
      <c r="G1014" s="3" t="s">
        <v>199</v>
      </c>
      <c r="H1014" s="62"/>
      <c r="I1014" s="2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1">
        <f t="shared" ca="1" si="16"/>
        <v>1014</v>
      </c>
      <c r="C1015" s="61"/>
      <c r="D1015" s="3"/>
      <c r="E1015" s="3"/>
      <c r="F1015" s="3"/>
      <c r="G1015" s="3"/>
      <c r="H1015" s="62"/>
      <c r="I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1">
        <f t="shared" ca="1" si="16"/>
        <v>1015</v>
      </c>
      <c r="C1016" s="61"/>
      <c r="D1016" s="3"/>
      <c r="E1016" s="3"/>
      <c r="F1016" s="3"/>
      <c r="G1016" s="3"/>
      <c r="H1016" s="62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1">
        <f t="shared" ca="1" si="16"/>
        <v>1016</v>
      </c>
      <c r="C1017" s="61"/>
      <c r="D1017" s="3"/>
      <c r="E1017" s="3"/>
      <c r="F1017" s="3"/>
      <c r="G1017" s="3"/>
      <c r="H1017" s="62"/>
      <c r="I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1">
        <f t="shared" ca="1" si="16"/>
        <v>1017</v>
      </c>
      <c r="C1018" s="61">
        <v>18222</v>
      </c>
      <c r="D1018" s="3" t="s">
        <v>178</v>
      </c>
      <c r="E1018" s="3"/>
      <c r="F1018" s="3"/>
      <c r="G1018" s="3"/>
      <c r="H1018" s="62"/>
      <c r="I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1">
        <f t="shared" ca="1" si="16"/>
        <v>1018</v>
      </c>
      <c r="C1019" s="61"/>
      <c r="D1019" s="3"/>
      <c r="E1019" s="3"/>
      <c r="F1019" s="61" t="s">
        <v>292</v>
      </c>
      <c r="G1019" s="3" t="s">
        <v>199</v>
      </c>
      <c r="H1019" s="62"/>
      <c r="I1019" s="2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1">
        <f t="shared" ca="1" si="16"/>
        <v>1019</v>
      </c>
      <c r="C1020" s="61"/>
      <c r="D1020" s="3"/>
      <c r="E1020" s="3"/>
      <c r="F1020" s="61" t="s">
        <v>292</v>
      </c>
      <c r="G1020" s="3" t="s">
        <v>264</v>
      </c>
      <c r="H1020" s="62"/>
      <c r="I1020" s="2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1">
        <f t="shared" ca="1" si="16"/>
        <v>1020</v>
      </c>
      <c r="C1021" s="61"/>
      <c r="D1021" s="3"/>
      <c r="E1021" s="3"/>
      <c r="F1021" s="61" t="s">
        <v>292</v>
      </c>
      <c r="G1021" s="3" t="s">
        <v>276</v>
      </c>
      <c r="H1021" s="62"/>
      <c r="I1021" s="2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1">
        <f t="shared" ca="1" si="16"/>
        <v>1021</v>
      </c>
      <c r="C1022" s="61"/>
      <c r="D1022" s="3"/>
      <c r="E1022" s="3"/>
      <c r="F1022" s="3"/>
      <c r="G1022" s="3"/>
      <c r="H1022" s="62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1">
        <f t="shared" ref="A1023:A1086" ca="1" si="17">OFFSET(A1023,-1,)+1</f>
        <v>1022</v>
      </c>
      <c r="C1023" s="61"/>
      <c r="D1023" s="3"/>
      <c r="E1023" s="3"/>
      <c r="F1023" s="3"/>
      <c r="G1023" s="3"/>
      <c r="H1023" s="62"/>
      <c r="I1023" s="4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1">
        <f t="shared" ca="1" si="17"/>
        <v>1023</v>
      </c>
      <c r="C1024" s="61"/>
      <c r="D1024" s="3"/>
      <c r="E1024" s="63"/>
      <c r="F1024" s="3"/>
      <c r="G1024" s="3"/>
      <c r="H1024" s="62"/>
      <c r="I1024" s="16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1">
        <f t="shared" ca="1" si="17"/>
        <v>1024</v>
      </c>
      <c r="C1025" s="64"/>
      <c r="D1025" s="65"/>
      <c r="E1025" s="66"/>
      <c r="F1025" s="3"/>
      <c r="G1025" s="65"/>
      <c r="H1025" s="67"/>
      <c r="I1025" s="18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1">
        <f t="shared" ca="1" si="17"/>
        <v>1025</v>
      </c>
      <c r="C1026" s="61">
        <v>1869</v>
      </c>
      <c r="D1026" s="3" t="s">
        <v>179</v>
      </c>
      <c r="E1026" s="3"/>
      <c r="F1026" s="3"/>
      <c r="G1026" s="3"/>
      <c r="H1026" s="62"/>
      <c r="I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1">
        <f t="shared" ca="1" si="17"/>
        <v>1026</v>
      </c>
      <c r="C1027" s="61"/>
      <c r="D1027" s="3"/>
      <c r="E1027" s="3"/>
      <c r="F1027" s="61" t="s">
        <v>292</v>
      </c>
      <c r="G1027" s="3" t="s">
        <v>199</v>
      </c>
      <c r="H1027" s="62"/>
      <c r="I1027" s="2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1">
        <f t="shared" ca="1" si="17"/>
        <v>1027</v>
      </c>
      <c r="C1028" s="61"/>
      <c r="D1028" s="3"/>
      <c r="E1028" s="3"/>
      <c r="F1028" s="61" t="s">
        <v>292</v>
      </c>
      <c r="G1028" s="3" t="s">
        <v>283</v>
      </c>
      <c r="H1028" s="62"/>
      <c r="I1028" s="2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1">
        <f t="shared" ca="1" si="17"/>
        <v>1028</v>
      </c>
      <c r="C1029" s="61"/>
      <c r="D1029" s="3"/>
      <c r="E1029" s="3"/>
      <c r="F1029" s="3"/>
      <c r="G1029" s="3"/>
      <c r="H1029" s="62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1">
        <f t="shared" ca="1" si="17"/>
        <v>1029</v>
      </c>
      <c r="C1030" s="61"/>
      <c r="D1030" s="3"/>
      <c r="E1030" s="3"/>
      <c r="F1030" s="3"/>
      <c r="G1030" s="3"/>
      <c r="H1030" s="62"/>
      <c r="I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1">
        <f t="shared" ca="1" si="17"/>
        <v>1030</v>
      </c>
      <c r="C1031" s="68" t="s">
        <v>180</v>
      </c>
      <c r="D1031" s="3"/>
      <c r="E1031" s="3"/>
      <c r="F1031" s="3"/>
      <c r="G1031" s="3"/>
      <c r="H1031" s="62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1">
        <f t="shared" ca="1" si="17"/>
        <v>1031</v>
      </c>
      <c r="C1032" s="61"/>
      <c r="D1032" s="3"/>
      <c r="E1032" s="3"/>
      <c r="F1032" s="3"/>
      <c r="G1032" s="3"/>
      <c r="H1032" s="62"/>
      <c r="I1032" s="4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1">
        <f t="shared" ca="1" si="17"/>
        <v>1032</v>
      </c>
      <c r="C1033" s="68" t="s">
        <v>181</v>
      </c>
      <c r="D1033" s="3"/>
      <c r="E1033" s="3"/>
      <c r="F1033" s="3"/>
      <c r="G1033" s="3"/>
      <c r="H1033" s="69"/>
      <c r="I1033" s="14">
        <v>22996961.464216817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1">
        <f t="shared" ca="1" si="17"/>
        <v>1033</v>
      </c>
      <c r="C1034" s="61">
        <v>235</v>
      </c>
      <c r="D1034" s="3" t="s">
        <v>22</v>
      </c>
      <c r="E1034" s="3"/>
      <c r="F1034" s="3"/>
      <c r="G1034" s="3"/>
      <c r="H1034" s="62"/>
      <c r="I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1">
        <f t="shared" ca="1" si="17"/>
        <v>1034</v>
      </c>
      <c r="C1035" s="61"/>
      <c r="D1035" s="3"/>
      <c r="E1035" s="3"/>
      <c r="F1035" s="61" t="s">
        <v>295</v>
      </c>
      <c r="G1035" s="3" t="s">
        <v>199</v>
      </c>
      <c r="H1035" s="62"/>
      <c r="I1035" s="2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1">
        <f t="shared" ca="1" si="17"/>
        <v>1035</v>
      </c>
      <c r="C1036" s="61"/>
      <c r="D1036" s="3"/>
      <c r="E1036" s="3"/>
      <c r="F1036" s="61" t="s">
        <v>295</v>
      </c>
      <c r="G1036" s="3" t="s">
        <v>261</v>
      </c>
      <c r="H1036" s="62"/>
      <c r="I1036" s="2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1">
        <f t="shared" ca="1" si="17"/>
        <v>1036</v>
      </c>
      <c r="C1037" s="68" t="s">
        <v>182</v>
      </c>
      <c r="D1037" s="3"/>
      <c r="E1037" s="3"/>
      <c r="F1037" s="3"/>
      <c r="G1037" s="3"/>
      <c r="H1037" s="62" t="s">
        <v>140</v>
      </c>
      <c r="I1037" s="20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1">
        <f t="shared" ca="1" si="17"/>
        <v>1037</v>
      </c>
      <c r="C1038" s="61"/>
      <c r="D1038" s="3"/>
      <c r="E1038" s="3"/>
      <c r="F1038" s="3"/>
      <c r="G1038" s="3"/>
      <c r="H1038" s="62"/>
      <c r="I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1">
        <f t="shared" ca="1" si="17"/>
        <v>1038</v>
      </c>
      <c r="C1039" s="61">
        <v>2281</v>
      </c>
      <c r="D1039" s="3" t="s">
        <v>183</v>
      </c>
      <c r="E1039" s="72"/>
      <c r="F1039" s="61" t="s">
        <v>298</v>
      </c>
      <c r="G1039" s="3" t="s">
        <v>199</v>
      </c>
      <c r="H1039" s="62"/>
      <c r="I1039" s="2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1">
        <f t="shared" ca="1" si="17"/>
        <v>1039</v>
      </c>
      <c r="C1040" s="61">
        <v>2282</v>
      </c>
      <c r="D1040" s="3" t="s">
        <v>184</v>
      </c>
      <c r="E1040" s="72"/>
      <c r="F1040" s="61" t="s">
        <v>298</v>
      </c>
      <c r="G1040" s="3" t="s">
        <v>254</v>
      </c>
      <c r="H1040" s="62"/>
      <c r="I1040" s="21">
        <v>-946404.21222395112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1">
        <f t="shared" ca="1" si="17"/>
        <v>1040</v>
      </c>
      <c r="C1041" s="61">
        <v>2283</v>
      </c>
      <c r="D1041" s="3" t="s">
        <v>185</v>
      </c>
      <c r="E1041" s="72"/>
      <c r="F1041" s="61" t="s">
        <v>298</v>
      </c>
      <c r="G1041" s="3" t="s">
        <v>254</v>
      </c>
      <c r="H1041" s="62"/>
      <c r="I1041" s="21">
        <v>-197197.00404253451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1">
        <f t="shared" ca="1" si="17"/>
        <v>1041</v>
      </c>
      <c r="C1042" s="61">
        <v>2282</v>
      </c>
      <c r="D1042" s="3" t="s">
        <v>184</v>
      </c>
      <c r="E1042" s="72"/>
      <c r="F1042" s="61" t="s">
        <v>298</v>
      </c>
      <c r="G1042" s="3" t="s">
        <v>199</v>
      </c>
      <c r="H1042" s="62"/>
      <c r="I1042" s="2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49">
        <v>254</v>
      </c>
      <c r="AB1042" s="49" t="s">
        <v>187</v>
      </c>
    </row>
    <row r="1043" spans="1:28" ht="11.65" customHeight="1" x14ac:dyDescent="0.2">
      <c r="A1043" s="51">
        <f t="shared" ca="1" si="17"/>
        <v>1042</v>
      </c>
      <c r="C1043" s="61">
        <v>254</v>
      </c>
      <c r="D1043" s="3" t="s">
        <v>186</v>
      </c>
      <c r="E1043" s="72"/>
      <c r="F1043" s="61" t="s">
        <v>298</v>
      </c>
      <c r="G1043" s="3" t="s">
        <v>254</v>
      </c>
      <c r="H1043" s="62"/>
      <c r="I1043" s="2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1">
        <f t="shared" ca="1" si="17"/>
        <v>1043</v>
      </c>
      <c r="C1044" s="68"/>
      <c r="D1044" s="3"/>
      <c r="E1044" s="3"/>
      <c r="F1044" s="3"/>
      <c r="G1044" s="3"/>
      <c r="H1044" s="62" t="s">
        <v>140</v>
      </c>
      <c r="I1044" s="20">
        <v>-1143601.2162664856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1">
        <f t="shared" ca="1" si="17"/>
        <v>1044</v>
      </c>
      <c r="C1045" s="61"/>
      <c r="D1045" s="3"/>
      <c r="E1045" s="3"/>
      <c r="F1045" s="3"/>
      <c r="G1045" s="3"/>
      <c r="H1045" s="62"/>
      <c r="I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1">
        <f t="shared" ca="1" si="17"/>
        <v>1045</v>
      </c>
      <c r="C1046" s="61">
        <v>22841</v>
      </c>
      <c r="D1046" s="73" t="s">
        <v>188</v>
      </c>
      <c r="E1046" s="3"/>
      <c r="F1046" s="3"/>
      <c r="G1046" s="3"/>
      <c r="H1046" s="62"/>
      <c r="I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1">
        <f t="shared" ca="1" si="17"/>
        <v>1046</v>
      </c>
      <c r="C1047" s="61"/>
      <c r="D1047" s="3"/>
      <c r="E1047" s="3"/>
      <c r="F1047" s="61" t="s">
        <v>292</v>
      </c>
      <c r="G1047" s="3" t="s">
        <v>199</v>
      </c>
      <c r="H1047" s="62"/>
      <c r="I1047" s="2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1">
        <f t="shared" ca="1" si="17"/>
        <v>1047</v>
      </c>
      <c r="C1048" s="61"/>
      <c r="D1048" s="3"/>
      <c r="E1048" s="3"/>
      <c r="F1048" s="61" t="s">
        <v>292</v>
      </c>
      <c r="G1048" s="3" t="s">
        <v>255</v>
      </c>
      <c r="H1048" s="62"/>
      <c r="I1048" s="21">
        <v>-137493.70867019205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1">
        <f t="shared" ca="1" si="17"/>
        <v>1048</v>
      </c>
      <c r="C1049" s="61"/>
      <c r="D1049" s="3"/>
      <c r="E1049" s="3"/>
      <c r="F1049" s="3"/>
      <c r="G1049" s="3"/>
      <c r="H1049" s="62" t="s">
        <v>140</v>
      </c>
      <c r="I1049" s="20">
        <v>-137493.70867019205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1">
        <f t="shared" ca="1" si="17"/>
        <v>1049</v>
      </c>
      <c r="C1050" s="61"/>
      <c r="D1050" s="3"/>
      <c r="E1050" s="3"/>
      <c r="F1050" s="3"/>
      <c r="G1050" s="3"/>
      <c r="H1050" s="62"/>
      <c r="I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1">
        <f t="shared" ca="1" si="17"/>
        <v>1050</v>
      </c>
      <c r="C1051" s="61">
        <v>254</v>
      </c>
      <c r="D1051" s="3"/>
      <c r="E1051" s="72"/>
      <c r="F1051" s="61" t="s">
        <v>292</v>
      </c>
      <c r="G1051" s="3" t="s">
        <v>259</v>
      </c>
      <c r="H1051" s="62"/>
      <c r="I1051" s="2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1">
        <f t="shared" ca="1" si="17"/>
        <v>1051</v>
      </c>
      <c r="C1052" s="61">
        <v>254</v>
      </c>
      <c r="D1052" s="3"/>
      <c r="E1052" s="72"/>
      <c r="F1052" s="61" t="s">
        <v>292</v>
      </c>
      <c r="G1052" s="3" t="s">
        <v>255</v>
      </c>
      <c r="H1052" s="62"/>
      <c r="I1052" s="2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1">
        <f t="shared" ca="1" si="17"/>
        <v>1052</v>
      </c>
      <c r="C1053" s="61">
        <v>254105</v>
      </c>
      <c r="D1053" s="3" t="s">
        <v>190</v>
      </c>
      <c r="E1053" s="72"/>
      <c r="F1053" s="61" t="s">
        <v>292</v>
      </c>
      <c r="G1053" s="3" t="s">
        <v>199</v>
      </c>
      <c r="H1053" s="62"/>
      <c r="I1053" s="2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1">
        <f t="shared" ca="1" si="17"/>
        <v>1053</v>
      </c>
      <c r="C1054" s="61">
        <v>2533</v>
      </c>
      <c r="D1054" s="73" t="s">
        <v>191</v>
      </c>
      <c r="E1054" s="72"/>
      <c r="F1054" s="61" t="s">
        <v>292</v>
      </c>
      <c r="G1054" s="3" t="s">
        <v>32</v>
      </c>
      <c r="H1054" s="62"/>
      <c r="I1054" s="2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1">
        <f t="shared" ca="1" si="17"/>
        <v>1054</v>
      </c>
      <c r="C1055" s="61">
        <v>254</v>
      </c>
      <c r="D1055" s="73" t="s">
        <v>191</v>
      </c>
      <c r="E1055" s="72"/>
      <c r="F1055" s="61" t="s">
        <v>292</v>
      </c>
      <c r="G1055" s="3" t="s">
        <v>253</v>
      </c>
      <c r="H1055" s="62"/>
      <c r="I1055" s="2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1">
        <f t="shared" ca="1" si="17"/>
        <v>1055</v>
      </c>
      <c r="C1056" s="61">
        <v>254</v>
      </c>
      <c r="D1056" s="3" t="s">
        <v>325</v>
      </c>
      <c r="E1056" s="3"/>
      <c r="F1056" s="61" t="s">
        <v>292</v>
      </c>
      <c r="G1056" s="3" t="s">
        <v>199</v>
      </c>
      <c r="H1056" s="62"/>
      <c r="I1056" s="21">
        <v>-26475540.140000001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1">
        <f t="shared" ca="1" si="17"/>
        <v>1056</v>
      </c>
      <c r="C1057" s="61"/>
      <c r="D1057" s="3"/>
      <c r="E1057" s="3"/>
      <c r="F1057" s="61"/>
      <c r="G1057" s="3"/>
      <c r="H1057" s="62" t="s">
        <v>140</v>
      </c>
      <c r="I1057" s="20">
        <v>-26475540.140000001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1">
        <f t="shared" ca="1" si="17"/>
        <v>1057</v>
      </c>
      <c r="C1058" s="61"/>
      <c r="D1058" s="3"/>
      <c r="E1058" s="3"/>
      <c r="F1058" s="3"/>
      <c r="G1058" s="3"/>
      <c r="H1058" s="62"/>
      <c r="I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1">
        <f t="shared" ca="1" si="17"/>
        <v>1058</v>
      </c>
      <c r="C1059" s="61">
        <v>252</v>
      </c>
      <c r="D1059" s="3" t="s">
        <v>192</v>
      </c>
      <c r="E1059" s="3"/>
      <c r="F1059" s="3"/>
      <c r="G1059" s="3"/>
      <c r="H1059" s="62"/>
      <c r="I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1">
        <f t="shared" ca="1" si="17"/>
        <v>1059</v>
      </c>
      <c r="C1060" s="61"/>
      <c r="D1060" s="3"/>
      <c r="E1060" s="3"/>
      <c r="F1060" s="61" t="s">
        <v>294</v>
      </c>
      <c r="G1060" s="3" t="s">
        <v>199</v>
      </c>
      <c r="H1060" s="62"/>
      <c r="I1060" s="21">
        <v>-1950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1">
        <f t="shared" ca="1" si="17"/>
        <v>1060</v>
      </c>
      <c r="C1061" s="61"/>
      <c r="D1061" s="3"/>
      <c r="E1061" s="3"/>
      <c r="F1061" s="61" t="s">
        <v>296</v>
      </c>
      <c r="G1061" s="3" t="s">
        <v>26</v>
      </c>
      <c r="H1061" s="62"/>
      <c r="I1061" s="2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1">
        <f t="shared" ca="1" si="17"/>
        <v>1061</v>
      </c>
      <c r="C1062" s="61"/>
      <c r="D1062" s="3"/>
      <c r="E1062" s="3"/>
      <c r="F1062" s="61" t="s">
        <v>296</v>
      </c>
      <c r="G1062" s="3" t="s">
        <v>257</v>
      </c>
      <c r="H1062" s="62"/>
      <c r="I1062" s="2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1">
        <f t="shared" ca="1" si="17"/>
        <v>1062</v>
      </c>
      <c r="C1063" s="61"/>
      <c r="D1063" s="3"/>
      <c r="E1063" s="3"/>
      <c r="F1063" s="61" t="s">
        <v>294</v>
      </c>
      <c r="G1063" s="3" t="s">
        <v>255</v>
      </c>
      <c r="H1063" s="62"/>
      <c r="I1063" s="2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1">
        <f t="shared" ca="1" si="17"/>
        <v>1063</v>
      </c>
      <c r="C1064" s="61"/>
      <c r="D1064" s="3"/>
      <c r="E1064" s="3"/>
      <c r="F1064" s="61" t="s">
        <v>295</v>
      </c>
      <c r="G1064" s="3" t="s">
        <v>261</v>
      </c>
      <c r="H1064" s="62"/>
      <c r="I1064" s="2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1">
        <f t="shared" ca="1" si="17"/>
        <v>1064</v>
      </c>
      <c r="C1065" s="68" t="s">
        <v>193</v>
      </c>
      <c r="D1065" s="3"/>
      <c r="E1065" s="3"/>
      <c r="F1065" s="3"/>
      <c r="G1065" s="3"/>
      <c r="H1065" s="62" t="s">
        <v>326</v>
      </c>
      <c r="I1065" s="20">
        <v>23233.701184419831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1">
        <f t="shared" ca="1" si="17"/>
        <v>1065</v>
      </c>
      <c r="C1066" s="61"/>
      <c r="D1066" s="3"/>
      <c r="E1066" s="3"/>
      <c r="F1066" s="3"/>
      <c r="G1066" s="3"/>
      <c r="H1066" s="62"/>
      <c r="I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1">
        <f t="shared" ca="1" si="17"/>
        <v>1066</v>
      </c>
      <c r="C1067" s="61">
        <v>25398</v>
      </c>
      <c r="D1067" s="3" t="s">
        <v>195</v>
      </c>
      <c r="E1067" s="3"/>
      <c r="F1067" s="3"/>
      <c r="G1067" s="3"/>
      <c r="H1067" s="62"/>
      <c r="I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1">
        <f t="shared" ca="1" si="17"/>
        <v>1067</v>
      </c>
      <c r="C1068" s="61"/>
      <c r="D1068" s="3"/>
      <c r="E1068" s="3"/>
      <c r="F1068" s="61" t="s">
        <v>292</v>
      </c>
      <c r="G1068" s="3" t="s">
        <v>199</v>
      </c>
      <c r="H1068" s="62"/>
      <c r="I1068" s="2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1">
        <f t="shared" ca="1" si="17"/>
        <v>1068</v>
      </c>
      <c r="C1069" s="61"/>
      <c r="D1069" s="3"/>
      <c r="E1069" s="3"/>
      <c r="F1069" s="3"/>
      <c r="G1069" s="3"/>
      <c r="H1069" s="62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1">
        <f t="shared" ca="1" si="17"/>
        <v>1069</v>
      </c>
      <c r="C1070" s="61"/>
      <c r="D1070" s="3"/>
      <c r="E1070" s="3"/>
      <c r="F1070" s="3"/>
      <c r="G1070" s="3"/>
      <c r="H1070" s="62"/>
      <c r="I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1">
        <f t="shared" ca="1" si="17"/>
        <v>1070</v>
      </c>
      <c r="C1071" s="61">
        <v>25399</v>
      </c>
      <c r="D1071" s="3" t="s">
        <v>196</v>
      </c>
      <c r="E1071" s="3"/>
      <c r="F1071" s="3"/>
      <c r="G1071" s="3"/>
      <c r="H1071" s="62"/>
      <c r="I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1">
        <f t="shared" ca="1" si="17"/>
        <v>1071</v>
      </c>
      <c r="C1072" s="61"/>
      <c r="D1072" s="3"/>
      <c r="E1072" s="3"/>
      <c r="F1072" s="61" t="s">
        <v>292</v>
      </c>
      <c r="G1072" s="3" t="s">
        <v>199</v>
      </c>
      <c r="H1072" s="62"/>
      <c r="I1072" s="21">
        <v>-428152.81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1">
        <f t="shared" ca="1" si="17"/>
        <v>1072</v>
      </c>
      <c r="C1073" s="61"/>
      <c r="D1073" s="3"/>
      <c r="E1073" s="3"/>
      <c r="F1073" s="61" t="s">
        <v>116</v>
      </c>
      <c r="G1073" s="3" t="s">
        <v>270</v>
      </c>
      <c r="H1073" s="62"/>
      <c r="I1073" s="2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1">
        <f t="shared" ca="1" si="17"/>
        <v>1073</v>
      </c>
      <c r="C1074" s="61"/>
      <c r="D1074" s="3"/>
      <c r="E1074" s="3"/>
      <c r="F1074" s="61" t="s">
        <v>116</v>
      </c>
      <c r="G1074" s="3" t="s">
        <v>254</v>
      </c>
      <c r="H1074" s="62"/>
      <c r="I1074" s="21">
        <v>-3663430.276799174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1">
        <f t="shared" ca="1" si="17"/>
        <v>1074</v>
      </c>
      <c r="C1075" s="61"/>
      <c r="D1075" s="3"/>
      <c r="E1075" s="3"/>
      <c r="F1075" s="61" t="s">
        <v>292</v>
      </c>
      <c r="G1075" s="3" t="s">
        <v>255</v>
      </c>
      <c r="H1075" s="62"/>
      <c r="I1075" s="21">
        <v>-137554.60598130911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1">
        <f t="shared" ca="1" si="17"/>
        <v>1075</v>
      </c>
      <c r="C1076" s="61"/>
      <c r="D1076" s="3"/>
      <c r="E1076" s="3"/>
      <c r="F1076" s="61" t="s">
        <v>292</v>
      </c>
      <c r="G1076" s="3" t="s">
        <v>257</v>
      </c>
      <c r="H1076" s="62"/>
      <c r="I1076" s="2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1">
        <f t="shared" ca="1" si="17"/>
        <v>1076</v>
      </c>
      <c r="C1077" s="61"/>
      <c r="D1077" s="3"/>
      <c r="E1077" s="3"/>
      <c r="F1077" s="61" t="s">
        <v>292</v>
      </c>
      <c r="G1077" s="3" t="s">
        <v>26</v>
      </c>
      <c r="H1077" s="62"/>
      <c r="I1077" s="21">
        <v>-537812.43246105046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1">
        <f t="shared" ca="1" si="17"/>
        <v>1077</v>
      </c>
      <c r="C1078" s="61"/>
      <c r="D1078" s="3"/>
      <c r="E1078" s="3"/>
      <c r="F1078" s="61" t="s">
        <v>292</v>
      </c>
      <c r="G1078" s="3" t="s">
        <v>258</v>
      </c>
      <c r="H1078" s="62"/>
      <c r="I1078" s="2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1">
        <f t="shared" ca="1" si="17"/>
        <v>1078</v>
      </c>
      <c r="C1079" s="61"/>
      <c r="D1079" s="3"/>
      <c r="E1079" s="3"/>
      <c r="F1079" s="61" t="s">
        <v>292</v>
      </c>
      <c r="G1079" s="3" t="s">
        <v>32</v>
      </c>
      <c r="H1079" s="62"/>
      <c r="I1079" s="2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1">
        <f t="shared" ca="1" si="17"/>
        <v>1079</v>
      </c>
      <c r="C1080" s="61"/>
      <c r="D1080" s="3"/>
      <c r="E1080" s="3"/>
      <c r="F1080" s="61" t="s">
        <v>292</v>
      </c>
      <c r="G1080" s="3" t="s">
        <v>253</v>
      </c>
      <c r="H1080" s="62"/>
      <c r="I1080" s="2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1">
        <f t="shared" ca="1" si="17"/>
        <v>1080</v>
      </c>
      <c r="C1081" s="61"/>
      <c r="D1081" s="3"/>
      <c r="E1081" s="3"/>
      <c r="F1081" s="3"/>
      <c r="G1081" s="3"/>
      <c r="H1081" s="62" t="s">
        <v>140</v>
      </c>
      <c r="I1081" s="20">
        <v>-4766950.1252415339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1">
        <f t="shared" ca="1" si="17"/>
        <v>1081</v>
      </c>
      <c r="C1082" s="61"/>
      <c r="D1082" s="3"/>
      <c r="E1082" s="3"/>
      <c r="F1082" s="3"/>
      <c r="G1082" s="3"/>
      <c r="H1082" s="62"/>
      <c r="I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1">
        <f t="shared" ca="1" si="17"/>
        <v>1082</v>
      </c>
      <c r="C1083" s="61">
        <v>190</v>
      </c>
      <c r="D1083" s="3" t="s">
        <v>197</v>
      </c>
      <c r="E1083" s="3"/>
      <c r="F1083" s="3"/>
      <c r="G1083" s="3"/>
      <c r="H1083" s="62"/>
      <c r="I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1">
        <f t="shared" ca="1" si="17"/>
        <v>1083</v>
      </c>
      <c r="C1084" s="61"/>
      <c r="D1084" s="3"/>
      <c r="E1084" s="3"/>
      <c r="F1084" s="61" t="s">
        <v>292</v>
      </c>
      <c r="G1084" s="3" t="s">
        <v>199</v>
      </c>
      <c r="H1084" s="62"/>
      <c r="I1084" s="21">
        <v>6509435.3899999997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1">
        <f t="shared" ca="1" si="17"/>
        <v>1084</v>
      </c>
      <c r="C1085" s="61"/>
      <c r="D1085" s="3"/>
      <c r="E1085" s="3"/>
      <c r="F1085" s="61" t="s">
        <v>295</v>
      </c>
      <c r="G1085" s="3" t="s">
        <v>261</v>
      </c>
      <c r="H1085" s="62"/>
      <c r="I1085" s="2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1">
        <f t="shared" ca="1" si="17"/>
        <v>1085</v>
      </c>
      <c r="C1086" s="61"/>
      <c r="D1086" s="3"/>
      <c r="E1086" s="3"/>
      <c r="F1086" s="61" t="s">
        <v>299</v>
      </c>
      <c r="G1086" s="3" t="s">
        <v>254</v>
      </c>
      <c r="H1086" s="62"/>
      <c r="I1086" s="21">
        <v>1828915.2078733675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1">
        <f t="shared" ref="A1087:A1150" ca="1" si="18">OFFSET(A1087,-1,)+1</f>
        <v>1086</v>
      </c>
      <c r="C1087" s="61"/>
      <c r="D1087" s="3"/>
      <c r="E1087" s="3"/>
      <c r="F1087" s="61" t="s">
        <v>292</v>
      </c>
      <c r="G1087" s="3" t="s">
        <v>277</v>
      </c>
      <c r="H1087" s="62"/>
      <c r="I1087" s="2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1">
        <f t="shared" ca="1" si="18"/>
        <v>1087</v>
      </c>
      <c r="C1088" s="61"/>
      <c r="D1088" s="3"/>
      <c r="E1088" s="3"/>
      <c r="F1088" s="61" t="s">
        <v>295</v>
      </c>
      <c r="G1088" s="3" t="s">
        <v>275</v>
      </c>
      <c r="H1088" s="62"/>
      <c r="I1088" s="21">
        <v>290985.42366976902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1">
        <f t="shared" ca="1" si="18"/>
        <v>1088</v>
      </c>
      <c r="C1089" s="61"/>
      <c r="D1089" s="3"/>
      <c r="E1089" s="3"/>
      <c r="F1089" s="61" t="s">
        <v>292</v>
      </c>
      <c r="G1089" s="3" t="s">
        <v>276</v>
      </c>
      <c r="H1089" s="62"/>
      <c r="I1089" s="2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1">
        <f t="shared" ca="1" si="18"/>
        <v>1089</v>
      </c>
      <c r="C1090" s="61"/>
      <c r="D1090" s="3"/>
      <c r="E1090" s="3"/>
      <c r="F1090" s="61" t="s">
        <v>292</v>
      </c>
      <c r="G1090" s="3" t="s">
        <v>26</v>
      </c>
      <c r="H1090" s="62"/>
      <c r="I1090" s="21">
        <v>602420.7071448497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1">
        <f t="shared" ca="1" si="18"/>
        <v>1090</v>
      </c>
      <c r="C1091" s="61"/>
      <c r="D1091" s="3"/>
      <c r="E1091" s="3"/>
      <c r="F1091" s="61" t="s">
        <v>292</v>
      </c>
      <c r="G1091" s="3" t="s">
        <v>253</v>
      </c>
      <c r="H1091" s="62"/>
      <c r="I1091" s="2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1">
        <f t="shared" ca="1" si="18"/>
        <v>1091</v>
      </c>
      <c r="C1092" s="61"/>
      <c r="D1092" s="3"/>
      <c r="E1092" s="3"/>
      <c r="F1092" s="61" t="s">
        <v>298</v>
      </c>
      <c r="G1092" s="3" t="s">
        <v>272</v>
      </c>
      <c r="H1092" s="62"/>
      <c r="I1092" s="2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1">
        <f t="shared" ca="1" si="18"/>
        <v>1092</v>
      </c>
      <c r="C1093" s="61"/>
      <c r="D1093" s="3"/>
      <c r="E1093" s="3"/>
      <c r="F1093" s="61" t="s">
        <v>292</v>
      </c>
      <c r="G1093" s="3" t="s">
        <v>255</v>
      </c>
      <c r="H1093" s="62"/>
      <c r="I1093" s="21">
        <v>33805.022415338717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1">
        <f t="shared" ca="1" si="18"/>
        <v>1093</v>
      </c>
      <c r="C1094" s="61"/>
      <c r="D1094" s="3"/>
      <c r="E1094" s="3"/>
      <c r="F1094" s="61" t="s">
        <v>292</v>
      </c>
      <c r="G1094" s="3" t="s">
        <v>257</v>
      </c>
      <c r="H1094" s="62"/>
      <c r="I1094" s="2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1">
        <f t="shared" ca="1" si="18"/>
        <v>1094</v>
      </c>
      <c r="C1095" s="61"/>
      <c r="D1095" s="3"/>
      <c r="E1095" s="3"/>
      <c r="F1095" s="61" t="s">
        <v>292</v>
      </c>
      <c r="G1095" s="3" t="s">
        <v>258</v>
      </c>
      <c r="H1095" s="62"/>
      <c r="I1095" s="2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1">
        <f t="shared" ca="1" si="18"/>
        <v>1095</v>
      </c>
      <c r="C1096" s="61"/>
      <c r="D1096" s="3"/>
      <c r="E1096" s="3"/>
      <c r="F1096" s="61" t="s">
        <v>292</v>
      </c>
      <c r="G1096" s="3" t="s">
        <v>32</v>
      </c>
      <c r="H1096" s="62"/>
      <c r="I1096" s="2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1">
        <f t="shared" ca="1" si="18"/>
        <v>1096</v>
      </c>
      <c r="C1097" s="61"/>
      <c r="D1097" s="3"/>
      <c r="E1097" s="3"/>
      <c r="F1097" s="61" t="s">
        <v>294</v>
      </c>
      <c r="G1097" s="3" t="s">
        <v>262</v>
      </c>
      <c r="H1097" s="62"/>
      <c r="I1097" s="21">
        <v>-3295838.1434002193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1">
        <f t="shared" ca="1" si="18"/>
        <v>1097</v>
      </c>
      <c r="C1098" s="61"/>
      <c r="D1098" s="3"/>
      <c r="E1098" s="3"/>
      <c r="F1098" s="61" t="s">
        <v>294</v>
      </c>
      <c r="G1098" s="3" t="s">
        <v>269</v>
      </c>
      <c r="H1098" s="62"/>
      <c r="I1098" s="21">
        <v>93021.855194056872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1">
        <f t="shared" ca="1" si="18"/>
        <v>1098</v>
      </c>
      <c r="C1099" s="61"/>
      <c r="D1099" s="3"/>
      <c r="E1099" s="3"/>
      <c r="F1099" s="3"/>
      <c r="G1099" s="3"/>
      <c r="H1099" s="62"/>
      <c r="I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1">
        <f t="shared" ca="1" si="18"/>
        <v>1099</v>
      </c>
      <c r="C1100" s="68" t="s">
        <v>198</v>
      </c>
      <c r="D1100" s="3"/>
      <c r="E1100" s="3"/>
      <c r="F1100" s="3"/>
      <c r="G1100" s="3"/>
      <c r="H1100" s="62" t="s">
        <v>194</v>
      </c>
      <c r="I1100" s="13">
        <v>6062745.462897161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1">
        <f t="shared" ca="1" si="18"/>
        <v>1100</v>
      </c>
      <c r="C1101" s="61"/>
      <c r="D1101" s="3"/>
      <c r="E1101" s="3"/>
      <c r="F1101" s="3"/>
      <c r="G1101" s="3"/>
      <c r="H1101" s="62"/>
      <c r="I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1">
        <f t="shared" ca="1" si="18"/>
        <v>1101</v>
      </c>
      <c r="C1102" s="61">
        <v>281</v>
      </c>
      <c r="D1102" s="3" t="s">
        <v>197</v>
      </c>
      <c r="E1102" s="3"/>
      <c r="F1102" s="3"/>
      <c r="G1102" s="3"/>
      <c r="H1102" s="62"/>
      <c r="I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1">
        <f t="shared" ca="1" si="18"/>
        <v>1102</v>
      </c>
      <c r="C1103" s="61"/>
      <c r="D1103" s="3"/>
      <c r="E1103" s="3"/>
      <c r="F1103" s="61" t="s">
        <v>292</v>
      </c>
      <c r="G1103" s="3" t="s">
        <v>199</v>
      </c>
      <c r="H1103" s="62"/>
      <c r="I1103" s="2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1">
        <f t="shared" ca="1" si="18"/>
        <v>1103</v>
      </c>
      <c r="C1104" s="61"/>
      <c r="D1104" s="3"/>
      <c r="E1104" s="3"/>
      <c r="F1104" s="61" t="s">
        <v>293</v>
      </c>
      <c r="G1104" s="3" t="s">
        <v>26</v>
      </c>
      <c r="H1104" s="62"/>
      <c r="I1104" s="2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1">
        <f t="shared" ca="1" si="18"/>
        <v>1104</v>
      </c>
      <c r="C1105" s="61"/>
      <c r="D1105" s="3"/>
      <c r="E1105" s="3"/>
      <c r="F1105" s="61" t="s">
        <v>293</v>
      </c>
      <c r="G1105" s="3" t="s">
        <v>255</v>
      </c>
      <c r="H1105" s="62"/>
      <c r="I1105" s="2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1">
        <f t="shared" ca="1" si="18"/>
        <v>1105</v>
      </c>
      <c r="C1106" s="61"/>
      <c r="D1106" s="3"/>
      <c r="E1106" s="3"/>
      <c r="F1106" s="61" t="s">
        <v>293</v>
      </c>
      <c r="G1106" s="3" t="s">
        <v>257</v>
      </c>
      <c r="H1106" s="62"/>
      <c r="I1106" s="2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1">
        <f t="shared" ca="1" si="18"/>
        <v>1106</v>
      </c>
      <c r="C1107" s="61"/>
      <c r="D1107" s="3"/>
      <c r="E1107" s="3"/>
      <c r="F1107" s="61" t="s">
        <v>296</v>
      </c>
      <c r="G1107" s="3" t="s">
        <v>281</v>
      </c>
      <c r="H1107" s="62"/>
      <c r="I1107" s="2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1">
        <f t="shared" ca="1" si="18"/>
        <v>1107</v>
      </c>
      <c r="C1108" s="61"/>
      <c r="D1108" s="3"/>
      <c r="E1108" s="3"/>
      <c r="F1108" s="3"/>
      <c r="G1108" s="3"/>
      <c r="H1108" s="62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1">
        <f t="shared" ca="1" si="18"/>
        <v>1108</v>
      </c>
      <c r="C1109" s="61"/>
      <c r="D1109" s="3"/>
      <c r="E1109" s="3"/>
      <c r="F1109" s="3"/>
      <c r="G1109" s="3"/>
      <c r="H1109" s="62"/>
      <c r="I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1">
        <f t="shared" ca="1" si="18"/>
        <v>1109</v>
      </c>
      <c r="C1110" s="61">
        <v>282</v>
      </c>
      <c r="D1110" s="3" t="s">
        <v>200</v>
      </c>
      <c r="E1110" s="3"/>
      <c r="F1110" s="3"/>
      <c r="G1110" s="3"/>
      <c r="H1110" s="62"/>
      <c r="I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1">
        <f t="shared" ca="1" si="18"/>
        <v>1110</v>
      </c>
      <c r="C1111" s="61"/>
      <c r="D1111" s="3"/>
      <c r="E1111" s="3"/>
      <c r="F1111" s="61" t="s">
        <v>116</v>
      </c>
      <c r="G1111" s="3" t="s">
        <v>199</v>
      </c>
      <c r="H1111" s="62"/>
      <c r="I1111" s="21">
        <v>-277485222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1">
        <f t="shared" ca="1" si="18"/>
        <v>1111</v>
      </c>
      <c r="C1112" s="61"/>
      <c r="D1112" s="3"/>
      <c r="E1112" s="3"/>
      <c r="F1112" s="61" t="s">
        <v>311</v>
      </c>
      <c r="G1112" s="3" t="s">
        <v>314</v>
      </c>
      <c r="H1112" s="62"/>
      <c r="I1112" s="21">
        <v>5057.2847743274606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1">
        <f t="shared" ca="1" si="18"/>
        <v>1112</v>
      </c>
      <c r="C1113" s="61"/>
      <c r="D1113" s="3"/>
      <c r="E1113" s="3"/>
      <c r="F1113" s="61" t="s">
        <v>311</v>
      </c>
      <c r="G1113" s="3" t="s">
        <v>284</v>
      </c>
      <c r="H1113" s="62"/>
      <c r="I1113" s="21">
        <v>8.7847784977535787E-2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1">
        <f t="shared" ca="1" si="18"/>
        <v>1113</v>
      </c>
      <c r="C1114" s="61"/>
      <c r="D1114" s="3"/>
      <c r="E1114" s="3"/>
      <c r="F1114" s="61" t="s">
        <v>116</v>
      </c>
      <c r="G1114" s="3" t="s">
        <v>262</v>
      </c>
      <c r="H1114" s="62"/>
      <c r="I1114" s="21">
        <v>-1969463.9260065332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1">
        <f t="shared" ca="1" si="18"/>
        <v>1114</v>
      </c>
      <c r="C1115" s="61"/>
      <c r="D1115" s="3"/>
      <c r="E1115" s="3"/>
      <c r="F1115" s="61" t="s">
        <v>299</v>
      </c>
      <c r="G1115" s="3" t="s">
        <v>254</v>
      </c>
      <c r="H1115" s="62"/>
      <c r="I1115" s="21">
        <v>-126195.40198897052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1">
        <f t="shared" ca="1" si="18"/>
        <v>1115</v>
      </c>
      <c r="C1116" s="61"/>
      <c r="D1116" s="3"/>
      <c r="E1116" s="3"/>
      <c r="F1116" s="61" t="s">
        <v>298</v>
      </c>
      <c r="G1116" s="3" t="s">
        <v>269</v>
      </c>
      <c r="H1116" s="62"/>
      <c r="I1116" s="21">
        <v>-57272.69697817033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1">
        <f t="shared" ca="1" si="18"/>
        <v>1116</v>
      </c>
      <c r="C1117" s="61"/>
      <c r="D1117" s="3"/>
      <c r="E1117" s="3"/>
      <c r="F1117" s="61" t="s">
        <v>292</v>
      </c>
      <c r="G1117" s="3" t="s">
        <v>272</v>
      </c>
      <c r="H1117" s="62"/>
      <c r="I1117" s="21">
        <v>-436804.05572476354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1">
        <f t="shared" ca="1" si="18"/>
        <v>1117</v>
      </c>
      <c r="C1118" s="61"/>
      <c r="D1118" s="3"/>
      <c r="E1118" s="3"/>
      <c r="F1118" s="61" t="s">
        <v>292</v>
      </c>
      <c r="G1118" s="3" t="s">
        <v>255</v>
      </c>
      <c r="H1118" s="62"/>
      <c r="I1118" s="2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1">
        <f t="shared" ca="1" si="18"/>
        <v>1118</v>
      </c>
      <c r="C1119" s="61"/>
      <c r="D1119" s="3"/>
      <c r="E1119" s="3"/>
      <c r="F1119" s="61" t="s">
        <v>292</v>
      </c>
      <c r="G1119" s="3" t="s">
        <v>257</v>
      </c>
      <c r="H1119" s="62"/>
      <c r="I1119" s="2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1">
        <f t="shared" ca="1" si="18"/>
        <v>1119</v>
      </c>
      <c r="C1120" s="61"/>
      <c r="D1120" s="3"/>
      <c r="E1120" s="3"/>
      <c r="F1120" s="61" t="s">
        <v>292</v>
      </c>
      <c r="G1120" s="3" t="s">
        <v>253</v>
      </c>
      <c r="H1120" s="62"/>
      <c r="I1120" s="2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1">
        <f t="shared" ca="1" si="18"/>
        <v>1120</v>
      </c>
      <c r="C1121" s="61"/>
      <c r="D1121" s="3"/>
      <c r="E1121" s="3"/>
      <c r="F1121" s="61" t="s">
        <v>292</v>
      </c>
      <c r="G1121" s="3" t="s">
        <v>32</v>
      </c>
      <c r="H1121" s="62"/>
      <c r="I1121" s="2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1">
        <f t="shared" ca="1" si="18"/>
        <v>1121</v>
      </c>
      <c r="C1122" s="61"/>
      <c r="D1122" s="3"/>
      <c r="E1122" s="3"/>
      <c r="F1122" s="61" t="s">
        <v>292</v>
      </c>
      <c r="G1122" s="3" t="s">
        <v>261</v>
      </c>
      <c r="H1122" s="62"/>
      <c r="I1122" s="2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1">
        <f t="shared" ca="1" si="18"/>
        <v>1122</v>
      </c>
      <c r="C1123" s="61"/>
      <c r="D1123" s="3"/>
      <c r="E1123" s="3"/>
      <c r="F1123" s="61" t="s">
        <v>292</v>
      </c>
      <c r="G1123" s="3" t="s">
        <v>259</v>
      </c>
      <c r="H1123" s="62"/>
      <c r="I1123" s="21">
        <v>1311.4617757486731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1">
        <f t="shared" ca="1" si="18"/>
        <v>1123</v>
      </c>
      <c r="C1124" s="61"/>
      <c r="D1124" s="3"/>
      <c r="E1124" s="3"/>
      <c r="F1124" s="61" t="s">
        <v>292</v>
      </c>
      <c r="G1124" s="3" t="s">
        <v>26</v>
      </c>
      <c r="H1124" s="62"/>
      <c r="I1124" s="21">
        <v>996657.69838867034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1">
        <f t="shared" ca="1" si="18"/>
        <v>1124</v>
      </c>
      <c r="C1125" s="61"/>
      <c r="D1125" s="3"/>
      <c r="E1125" s="3"/>
      <c r="F1125" s="3"/>
      <c r="G1125" s="3"/>
      <c r="H1125" s="62" t="s">
        <v>194</v>
      </c>
      <c r="I1125" s="13">
        <v>-279071931.54791194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1">
        <f t="shared" ca="1" si="18"/>
        <v>1125</v>
      </c>
      <c r="C1126" s="61"/>
      <c r="D1126" s="3"/>
      <c r="E1126" s="3"/>
      <c r="F1126" s="3"/>
      <c r="G1126" s="3"/>
      <c r="H1126" s="62"/>
      <c r="I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1">
        <f t="shared" ca="1" si="18"/>
        <v>1126</v>
      </c>
      <c r="C1127" s="61">
        <v>283</v>
      </c>
      <c r="D1127" s="3" t="s">
        <v>200</v>
      </c>
      <c r="E1127" s="3"/>
      <c r="F1127" s="3"/>
      <c r="G1127" s="3"/>
      <c r="H1127" s="62"/>
      <c r="I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1">
        <f t="shared" ca="1" si="18"/>
        <v>1127</v>
      </c>
      <c r="C1128" s="61"/>
      <c r="D1128" s="3"/>
      <c r="E1128" s="3"/>
      <c r="F1128" s="61" t="s">
        <v>116</v>
      </c>
      <c r="G1128" s="3" t="s">
        <v>199</v>
      </c>
      <c r="H1128" s="62"/>
      <c r="I1128" s="21">
        <v>459913.05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1">
        <f t="shared" ca="1" si="18"/>
        <v>1128</v>
      </c>
      <c r="C1129" s="61"/>
      <c r="D1129" s="3"/>
      <c r="E1129" s="3"/>
      <c r="F1129" s="61" t="s">
        <v>292</v>
      </c>
      <c r="G1129" s="3" t="s">
        <v>26</v>
      </c>
      <c r="H1129" s="62"/>
      <c r="I1129" s="21">
        <v>-144.53120323313433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1">
        <f t="shared" ca="1" si="18"/>
        <v>1129</v>
      </c>
      <c r="C1130" s="61"/>
      <c r="D1130" s="3"/>
      <c r="E1130" s="3"/>
      <c r="F1130" s="61" t="s">
        <v>292</v>
      </c>
      <c r="G1130" s="3" t="s">
        <v>253</v>
      </c>
      <c r="H1130" s="62"/>
      <c r="I1130" s="2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1">
        <f t="shared" ca="1" si="18"/>
        <v>1130</v>
      </c>
      <c r="C1131" s="61"/>
      <c r="D1131" s="3"/>
      <c r="E1131" s="3"/>
      <c r="F1131" s="61" t="s">
        <v>299</v>
      </c>
      <c r="G1131" s="3" t="s">
        <v>254</v>
      </c>
      <c r="H1131" s="62"/>
      <c r="I1131" s="21">
        <v>-1396770.9245018584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1">
        <f t="shared" ca="1" si="18"/>
        <v>1131</v>
      </c>
      <c r="C1132" s="61"/>
      <c r="D1132" s="3"/>
      <c r="E1132" s="3"/>
      <c r="F1132" s="61" t="s">
        <v>116</v>
      </c>
      <c r="G1132" s="3" t="s">
        <v>270</v>
      </c>
      <c r="H1132" s="62"/>
      <c r="I1132" s="21">
        <v>-228963.4073084644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1">
        <f t="shared" ca="1" si="18"/>
        <v>1132</v>
      </c>
      <c r="C1133" s="61"/>
      <c r="D1133" s="3"/>
      <c r="E1133" s="3"/>
      <c r="F1133" s="61" t="s">
        <v>298</v>
      </c>
      <c r="G1133" s="3" t="s">
        <v>272</v>
      </c>
      <c r="H1133" s="62"/>
      <c r="I1133" s="21">
        <v>-69654.145084515083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1">
        <f t="shared" ca="1" si="18"/>
        <v>1133</v>
      </c>
      <c r="C1134" s="61"/>
      <c r="D1134" s="3"/>
      <c r="E1134" s="3"/>
      <c r="F1134" s="61" t="s">
        <v>292</v>
      </c>
      <c r="G1134" s="3" t="s">
        <v>276</v>
      </c>
      <c r="H1134" s="62"/>
      <c r="I1134" s="2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1">
        <f t="shared" ca="1" si="18"/>
        <v>1134</v>
      </c>
      <c r="C1135" s="61"/>
      <c r="D1135" s="3"/>
      <c r="E1135" s="3"/>
      <c r="F1135" s="61" t="s">
        <v>298</v>
      </c>
      <c r="G1135" s="3" t="s">
        <v>263</v>
      </c>
      <c r="H1135" s="62"/>
      <c r="I1135" s="2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1">
        <f t="shared" ca="1" si="18"/>
        <v>1135</v>
      </c>
      <c r="C1136" s="61"/>
      <c r="D1136" s="3"/>
      <c r="E1136" s="3"/>
      <c r="F1136" s="61" t="s">
        <v>292</v>
      </c>
      <c r="G1136" s="3" t="s">
        <v>255</v>
      </c>
      <c r="H1136" s="62"/>
      <c r="I1136" s="21">
        <v>-161675.85980764177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1">
        <f t="shared" ca="1" si="18"/>
        <v>1136</v>
      </c>
      <c r="C1137" s="61"/>
      <c r="D1137" s="3"/>
      <c r="E1137" s="3"/>
      <c r="F1137" s="61" t="s">
        <v>292</v>
      </c>
      <c r="G1137" s="3" t="s">
        <v>257</v>
      </c>
      <c r="H1137" s="62"/>
      <c r="I1137" s="2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1">
        <f t="shared" ca="1" si="18"/>
        <v>1137</v>
      </c>
      <c r="C1138" s="61"/>
      <c r="D1138" s="3"/>
      <c r="E1138" s="3"/>
      <c r="F1138" s="61" t="s">
        <v>292</v>
      </c>
      <c r="G1138" s="3" t="s">
        <v>258</v>
      </c>
      <c r="H1138" s="62"/>
      <c r="I1138" s="2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1">
        <f t="shared" ca="1" si="18"/>
        <v>1138</v>
      </c>
      <c r="C1139" s="61"/>
      <c r="D1139" s="3"/>
      <c r="E1139" s="3"/>
      <c r="F1139" s="61" t="s">
        <v>292</v>
      </c>
      <c r="G1139" s="3" t="s">
        <v>32</v>
      </c>
      <c r="H1139" s="62"/>
      <c r="I1139" s="2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1">
        <f t="shared" ca="1" si="18"/>
        <v>1139</v>
      </c>
      <c r="C1140" s="61"/>
      <c r="D1140" s="3"/>
      <c r="E1140" s="3"/>
      <c r="F1140" s="61" t="s">
        <v>292</v>
      </c>
      <c r="G1140" s="3" t="s">
        <v>262</v>
      </c>
      <c r="H1140" s="62"/>
      <c r="I1140" s="21">
        <v>0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1">
        <f t="shared" ca="1" si="18"/>
        <v>1140</v>
      </c>
      <c r="C1141" s="61"/>
      <c r="D1141" s="3"/>
      <c r="E1141" s="3"/>
      <c r="F1141" s="61" t="s">
        <v>292</v>
      </c>
      <c r="G1141" s="3" t="s">
        <v>263</v>
      </c>
      <c r="H1141" s="62"/>
      <c r="I1141" s="2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1">
        <f t="shared" ca="1" si="18"/>
        <v>1141</v>
      </c>
      <c r="C1142" s="61"/>
      <c r="D1142" s="3"/>
      <c r="E1142" s="3"/>
      <c r="F1142" s="3"/>
      <c r="G1142" s="3"/>
      <c r="H1142" s="62"/>
      <c r="I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1">
        <f t="shared" ca="1" si="18"/>
        <v>1142</v>
      </c>
      <c r="C1143" s="61"/>
      <c r="D1143" s="3"/>
      <c r="E1143" s="3"/>
      <c r="F1143" s="3"/>
      <c r="G1143" s="3"/>
      <c r="H1143" s="62" t="s">
        <v>194</v>
      </c>
      <c r="I1143" s="13">
        <v>-1397295.8179057126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1">
        <f t="shared" ca="1" si="18"/>
        <v>1143</v>
      </c>
      <c r="C1144" s="61"/>
      <c r="D1144" s="3"/>
      <c r="E1144" s="3"/>
      <c r="F1144" s="3"/>
      <c r="G1144" s="3"/>
      <c r="H1144" s="62"/>
      <c r="I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1">
        <f t="shared" ca="1" si="18"/>
        <v>1144</v>
      </c>
      <c r="C1145" s="68" t="s">
        <v>201</v>
      </c>
      <c r="D1145" s="3"/>
      <c r="E1145" s="3"/>
      <c r="F1145" s="3"/>
      <c r="G1145" s="3"/>
      <c r="H1145" s="62" t="s">
        <v>194</v>
      </c>
      <c r="I1145" s="23">
        <v>-274406481.90292042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1">
        <f t="shared" ca="1" si="18"/>
        <v>1145</v>
      </c>
      <c r="C1146" s="61">
        <v>255</v>
      </c>
      <c r="D1146" s="3" t="s">
        <v>202</v>
      </c>
      <c r="E1146" s="3"/>
      <c r="F1146" s="3"/>
      <c r="G1146" s="3"/>
      <c r="H1146" s="62"/>
      <c r="I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1">
        <f t="shared" ca="1" si="18"/>
        <v>1146</v>
      </c>
      <c r="C1147" s="61"/>
      <c r="D1147" s="3"/>
      <c r="E1147" s="3"/>
      <c r="F1147" s="61" t="s">
        <v>298</v>
      </c>
      <c r="G1147" s="3" t="s">
        <v>199</v>
      </c>
      <c r="H1147" s="62"/>
      <c r="I1147" s="2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1">
        <f t="shared" ca="1" si="18"/>
        <v>1147</v>
      </c>
      <c r="C1148" s="61"/>
      <c r="D1148" s="3"/>
      <c r="E1148" s="3"/>
      <c r="F1148" s="61" t="s">
        <v>298</v>
      </c>
      <c r="G1148" s="3" t="s">
        <v>285</v>
      </c>
      <c r="H1148" s="62"/>
      <c r="I1148" s="2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1">
        <f t="shared" ca="1" si="18"/>
        <v>1148</v>
      </c>
      <c r="C1149" s="61"/>
      <c r="D1149" s="3"/>
      <c r="E1149" s="3"/>
      <c r="F1149" s="61" t="s">
        <v>298</v>
      </c>
      <c r="G1149" s="3" t="s">
        <v>286</v>
      </c>
      <c r="H1149" s="62"/>
      <c r="I1149" s="2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1">
        <f t="shared" ca="1" si="18"/>
        <v>1149</v>
      </c>
      <c r="C1150" s="61"/>
      <c r="D1150" s="3"/>
      <c r="E1150" s="3"/>
      <c r="F1150" s="61" t="s">
        <v>298</v>
      </c>
      <c r="G1150" s="3" t="s">
        <v>287</v>
      </c>
      <c r="H1150" s="62"/>
      <c r="I1150" s="2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1">
        <f t="shared" ref="A1151:A1214" ca="1" si="19">OFFSET(A1151,-1,)+1</f>
        <v>1150</v>
      </c>
      <c r="C1151" s="61"/>
      <c r="D1151" s="3"/>
      <c r="E1151" s="3"/>
      <c r="F1151" s="61" t="s">
        <v>298</v>
      </c>
      <c r="G1151" s="3" t="s">
        <v>288</v>
      </c>
      <c r="H1151" s="62"/>
      <c r="I1151" s="2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1">
        <f t="shared" ca="1" si="19"/>
        <v>1151</v>
      </c>
      <c r="C1152" s="61"/>
      <c r="D1152" s="3"/>
      <c r="E1152" s="3"/>
      <c r="F1152" s="61" t="s">
        <v>298</v>
      </c>
      <c r="G1152" s="3" t="s">
        <v>289</v>
      </c>
      <c r="H1152" s="62"/>
      <c r="I1152" s="2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1">
        <f t="shared" ca="1" si="19"/>
        <v>1152</v>
      </c>
      <c r="C1153" s="61"/>
      <c r="D1153" s="3"/>
      <c r="E1153" s="3"/>
      <c r="F1153" s="61" t="s">
        <v>298</v>
      </c>
      <c r="G1153" s="3" t="s">
        <v>290</v>
      </c>
      <c r="H1153" s="62"/>
      <c r="I1153" s="21">
        <v>-2415.148776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1">
        <f t="shared" ca="1" si="19"/>
        <v>1153</v>
      </c>
      <c r="C1154" s="61"/>
      <c r="D1154" s="3"/>
      <c r="E1154" s="3"/>
      <c r="F1154" s="61" t="s">
        <v>298</v>
      </c>
      <c r="G1154" s="3" t="s">
        <v>26</v>
      </c>
      <c r="H1154" s="62"/>
      <c r="I1154" s="21">
        <v>-17522.248426445232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1">
        <f t="shared" ca="1" si="19"/>
        <v>1154</v>
      </c>
      <c r="C1155" s="68" t="s">
        <v>203</v>
      </c>
      <c r="D1155" s="3"/>
      <c r="E1155" s="3"/>
      <c r="F1155" s="3"/>
      <c r="G1155" s="3"/>
      <c r="H1155" s="62" t="s">
        <v>194</v>
      </c>
      <c r="I1155" s="20">
        <v>-19937.397202445231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1">
        <f t="shared" ca="1" si="19"/>
        <v>1155</v>
      </c>
      <c r="C1156" s="61"/>
      <c r="D1156" s="3"/>
      <c r="E1156" s="3"/>
      <c r="F1156" s="3"/>
      <c r="G1156" s="3"/>
      <c r="H1156" s="62"/>
      <c r="I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1">
        <f t="shared" ca="1" si="19"/>
        <v>1156</v>
      </c>
      <c r="C1157" s="68" t="s">
        <v>204</v>
      </c>
      <c r="D1157" s="3"/>
      <c r="E1157" s="3"/>
      <c r="F1157" s="3"/>
      <c r="G1157" s="3"/>
      <c r="H1157" s="69"/>
      <c r="I1157" s="14">
        <v>-306926770.78911668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1">
        <f t="shared" ca="1" si="19"/>
        <v>1157</v>
      </c>
      <c r="C1158" s="61"/>
      <c r="D1158" s="3"/>
      <c r="E1158" s="3"/>
      <c r="F1158" s="3"/>
      <c r="G1158" s="3"/>
      <c r="H1158" s="62"/>
      <c r="I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1">
        <f t="shared" ca="1" si="19"/>
        <v>1158</v>
      </c>
      <c r="C1159" s="61"/>
      <c r="D1159" s="3"/>
      <c r="E1159" s="3"/>
      <c r="F1159" s="3"/>
      <c r="G1159" s="3"/>
      <c r="H1159" s="62"/>
      <c r="I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1">
        <f t="shared" ca="1" si="19"/>
        <v>1159</v>
      </c>
      <c r="C1160" s="61"/>
      <c r="D1160" s="3"/>
      <c r="E1160" s="3"/>
      <c r="F1160" s="3"/>
      <c r="G1160" s="3"/>
      <c r="H1160" s="62"/>
      <c r="I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1">
        <f t="shared" ca="1" si="19"/>
        <v>1160</v>
      </c>
      <c r="C1161" s="61" t="s">
        <v>205</v>
      </c>
      <c r="D1161" s="3" t="s">
        <v>206</v>
      </c>
      <c r="E1161" s="3"/>
      <c r="F1161" s="3"/>
      <c r="G1161" s="3"/>
      <c r="H1161" s="62"/>
      <c r="I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1">
        <f t="shared" ca="1" si="19"/>
        <v>1161</v>
      </c>
      <c r="C1162" s="61"/>
      <c r="D1162" s="3"/>
      <c r="E1162" s="3"/>
      <c r="F1162" s="61" t="s">
        <v>292</v>
      </c>
      <c r="G1162" s="3" t="s">
        <v>199</v>
      </c>
      <c r="H1162" s="62"/>
      <c r="I1162" s="2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1">
        <f t="shared" ca="1" si="19"/>
        <v>1162</v>
      </c>
      <c r="C1163" s="61"/>
      <c r="D1163" s="3"/>
      <c r="E1163" s="3"/>
      <c r="F1163" s="61" t="s">
        <v>292</v>
      </c>
      <c r="G1163" s="3" t="s">
        <v>256</v>
      </c>
      <c r="H1163" s="62"/>
      <c r="I1163" s="2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1">
        <f t="shared" ca="1" si="19"/>
        <v>1163</v>
      </c>
      <c r="C1164" s="61"/>
      <c r="D1164" s="3"/>
      <c r="E1164" s="3"/>
      <c r="F1164" s="61" t="s">
        <v>292</v>
      </c>
      <c r="G1164" s="3" t="s">
        <v>260</v>
      </c>
      <c r="H1164" s="62"/>
      <c r="I1164" s="2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1">
        <f t="shared" ca="1" si="19"/>
        <v>1164</v>
      </c>
      <c r="C1165" s="61"/>
      <c r="D1165" s="3"/>
      <c r="E1165" s="3"/>
      <c r="F1165" s="61" t="s">
        <v>292</v>
      </c>
      <c r="G1165" s="3" t="s">
        <v>26</v>
      </c>
      <c r="H1165" s="62"/>
      <c r="I1165" s="2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1">
        <f t="shared" ca="1" si="19"/>
        <v>1165</v>
      </c>
      <c r="C1166" s="61"/>
      <c r="D1166" s="3"/>
      <c r="E1166" s="3"/>
      <c r="F1166" s="61" t="s">
        <v>292</v>
      </c>
      <c r="G1166" s="3" t="s">
        <v>255</v>
      </c>
      <c r="H1166" s="62"/>
      <c r="I1166" s="21">
        <v>-27360044.110794328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1">
        <f t="shared" ca="1" si="19"/>
        <v>1166</v>
      </c>
      <c r="C1167" s="61"/>
      <c r="D1167" s="3"/>
      <c r="E1167" s="3"/>
      <c r="F1167" s="61" t="s">
        <v>292</v>
      </c>
      <c r="G1167" s="3" t="s">
        <v>257</v>
      </c>
      <c r="H1167" s="62"/>
      <c r="I1167" s="2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1">
        <f t="shared" ca="1" si="19"/>
        <v>1167</v>
      </c>
      <c r="C1168" s="61"/>
      <c r="D1168" s="3"/>
      <c r="E1168" s="3"/>
      <c r="F1168" s="61" t="s">
        <v>292</v>
      </c>
      <c r="G1168" s="3" t="s">
        <v>259</v>
      </c>
      <c r="H1168" s="62"/>
      <c r="I1168" s="21">
        <v>-125432772.52780318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1">
        <f t="shared" ca="1" si="19"/>
        <v>1168</v>
      </c>
      <c r="C1169" s="61"/>
      <c r="D1169" s="3"/>
      <c r="E1169" s="3"/>
      <c r="F1169" s="61" t="s">
        <v>292</v>
      </c>
      <c r="G1169" s="3" t="s">
        <v>257</v>
      </c>
      <c r="H1169" s="62"/>
      <c r="I1169" s="2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1">
        <f t="shared" ca="1" si="19"/>
        <v>1169</v>
      </c>
      <c r="C1170" s="61"/>
      <c r="D1170" s="3"/>
      <c r="E1170" s="3"/>
      <c r="F1170" s="3"/>
      <c r="G1170" s="3"/>
      <c r="H1170" s="62" t="s">
        <v>207</v>
      </c>
      <c r="I1170" s="13">
        <v>-152792816.63859752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1">
        <f t="shared" ca="1" si="19"/>
        <v>1170</v>
      </c>
      <c r="C1171" s="61"/>
      <c r="D1171" s="3"/>
      <c r="E1171" s="3"/>
      <c r="F1171" s="3"/>
      <c r="G1171" s="3"/>
      <c r="H1171" s="62"/>
      <c r="I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1">
        <f t="shared" ca="1" si="19"/>
        <v>1171</v>
      </c>
      <c r="C1172" s="61" t="s">
        <v>208</v>
      </c>
      <c r="D1172" s="3" t="s">
        <v>209</v>
      </c>
      <c r="E1172" s="3"/>
      <c r="F1172" s="3"/>
      <c r="G1172" s="3"/>
      <c r="H1172" s="62"/>
      <c r="I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1">
        <f t="shared" ca="1" si="19"/>
        <v>1172</v>
      </c>
      <c r="C1173" s="61"/>
      <c r="D1173" s="3"/>
      <c r="E1173" s="3"/>
      <c r="F1173" s="61" t="s">
        <v>292</v>
      </c>
      <c r="G1173" s="3" t="s">
        <v>256</v>
      </c>
      <c r="H1173" s="62"/>
      <c r="I1173" s="2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1">
        <f t="shared" ca="1" si="19"/>
        <v>1173</v>
      </c>
      <c r="C1174" s="61"/>
      <c r="D1174" s="3"/>
      <c r="E1174" s="3"/>
      <c r="F1174" s="61" t="s">
        <v>292</v>
      </c>
      <c r="G1174" s="3" t="s">
        <v>260</v>
      </c>
      <c r="H1174" s="62"/>
      <c r="I1174" s="2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1">
        <f t="shared" ca="1" si="19"/>
        <v>1174</v>
      </c>
      <c r="C1175" s="61"/>
      <c r="D1175" s="3"/>
      <c r="E1175" s="3"/>
      <c r="F1175" s="61" t="s">
        <v>292</v>
      </c>
      <c r="G1175" s="3" t="s">
        <v>26</v>
      </c>
      <c r="H1175" s="62"/>
      <c r="I1175" s="2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1">
        <f t="shared" ca="1" si="19"/>
        <v>1175</v>
      </c>
      <c r="C1176" s="61"/>
      <c r="D1176" s="3"/>
      <c r="E1176" s="3"/>
      <c r="F1176" s="3"/>
      <c r="G1176" s="3"/>
      <c r="H1176" s="62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1">
        <f t="shared" ca="1" si="19"/>
        <v>1176</v>
      </c>
      <c r="C1177" s="61"/>
      <c r="D1177" s="3"/>
      <c r="E1177" s="3"/>
      <c r="F1177" s="3"/>
      <c r="G1177" s="3"/>
      <c r="H1177" s="62"/>
      <c r="I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1">
        <f t="shared" ca="1" si="19"/>
        <v>1177</v>
      </c>
      <c r="C1178" s="61"/>
      <c r="D1178" s="3"/>
      <c r="E1178" s="3"/>
      <c r="F1178" s="3"/>
      <c r="G1178" s="3"/>
      <c r="H1178" s="62"/>
      <c r="I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1">
        <f t="shared" ca="1" si="19"/>
        <v>1178</v>
      </c>
      <c r="C1179" s="61" t="s">
        <v>210</v>
      </c>
      <c r="D1179" s="3" t="s">
        <v>211</v>
      </c>
      <c r="E1179" s="3"/>
      <c r="F1179" s="3"/>
      <c r="G1179" s="3"/>
      <c r="H1179" s="62"/>
      <c r="I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1">
        <f t="shared" ca="1" si="19"/>
        <v>1179</v>
      </c>
      <c r="C1180" s="61"/>
      <c r="D1180" s="3"/>
      <c r="E1180" s="3"/>
      <c r="F1180" s="61" t="s">
        <v>292</v>
      </c>
      <c r="G1180" s="3" t="s">
        <v>199</v>
      </c>
      <c r="H1180" s="62"/>
      <c r="I1180" s="2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1">
        <f t="shared" ca="1" si="19"/>
        <v>1180</v>
      </c>
      <c r="C1181" s="61"/>
      <c r="D1181" s="3"/>
      <c r="E1181" s="3"/>
      <c r="F1181" s="61" t="s">
        <v>292</v>
      </c>
      <c r="G1181" s="3" t="s">
        <v>26</v>
      </c>
      <c r="H1181" s="62"/>
      <c r="I1181" s="2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1">
        <f t="shared" ca="1" si="19"/>
        <v>1181</v>
      </c>
      <c r="C1182" s="61"/>
      <c r="D1182" s="3"/>
      <c r="E1182" s="63"/>
      <c r="F1182" s="61" t="s">
        <v>292</v>
      </c>
      <c r="G1182" s="3" t="s">
        <v>260</v>
      </c>
      <c r="H1182" s="62"/>
      <c r="I1182" s="2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1">
        <f t="shared" ca="1" si="19"/>
        <v>1182</v>
      </c>
      <c r="C1183" s="61"/>
      <c r="D1183" s="3"/>
      <c r="E1183" s="3"/>
      <c r="F1183" s="61" t="s">
        <v>292</v>
      </c>
      <c r="G1183" s="3" t="s">
        <v>255</v>
      </c>
      <c r="H1183" s="62"/>
      <c r="I1183" s="21">
        <v>-73622130.107853457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1">
        <f t="shared" ca="1" si="19"/>
        <v>1183</v>
      </c>
      <c r="C1184" s="61"/>
      <c r="D1184" s="3"/>
      <c r="E1184" s="63"/>
      <c r="F1184" s="61" t="s">
        <v>292</v>
      </c>
      <c r="G1184" s="3" t="s">
        <v>257</v>
      </c>
      <c r="H1184" s="62"/>
      <c r="I1184" s="2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1">
        <f t="shared" ca="1" si="19"/>
        <v>1184</v>
      </c>
      <c r="C1185" s="61"/>
      <c r="D1185" s="3"/>
      <c r="E1185" s="3"/>
      <c r="F1185" s="61" t="s">
        <v>292</v>
      </c>
      <c r="G1185" s="3" t="s">
        <v>255</v>
      </c>
      <c r="H1185" s="62"/>
      <c r="I1185" s="2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1">
        <f t="shared" ca="1" si="19"/>
        <v>1185</v>
      </c>
      <c r="C1186" s="61"/>
      <c r="D1186" s="3"/>
      <c r="E1186" s="3"/>
      <c r="F1186" s="61" t="s">
        <v>292</v>
      </c>
      <c r="G1186" s="3" t="s">
        <v>257</v>
      </c>
      <c r="H1186" s="62"/>
      <c r="I1186" s="2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1">
        <f t="shared" ca="1" si="19"/>
        <v>1186</v>
      </c>
      <c r="C1187" s="61"/>
      <c r="D1187" s="3"/>
      <c r="E1187" s="3"/>
      <c r="F1187" s="3"/>
      <c r="G1187" s="3"/>
      <c r="H1187" s="62" t="s">
        <v>207</v>
      </c>
      <c r="I1187" s="13">
        <v>-73622130.107853457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1">
        <f t="shared" ca="1" si="19"/>
        <v>1187</v>
      </c>
      <c r="C1188" s="61"/>
      <c r="D1188" s="3"/>
      <c r="E1188" s="3"/>
      <c r="F1188" s="3"/>
      <c r="G1188" s="3"/>
      <c r="H1188" s="62"/>
      <c r="I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1">
        <f t="shared" ca="1" si="19"/>
        <v>1188</v>
      </c>
      <c r="C1189" s="61" t="s">
        <v>212</v>
      </c>
      <c r="D1189" s="3" t="s">
        <v>213</v>
      </c>
      <c r="E1189" s="3"/>
      <c r="F1189" s="3"/>
      <c r="G1189" s="3"/>
      <c r="H1189" s="62"/>
      <c r="I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1">
        <f t="shared" ca="1" si="19"/>
        <v>1189</v>
      </c>
      <c r="C1190" s="61"/>
      <c r="D1190" s="3"/>
      <c r="E1190" s="3"/>
      <c r="F1190" s="61" t="s">
        <v>292</v>
      </c>
      <c r="G1190" s="3" t="s">
        <v>199</v>
      </c>
      <c r="H1190" s="62"/>
      <c r="I1190" s="2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1">
        <f t="shared" ca="1" si="19"/>
        <v>1190</v>
      </c>
      <c r="C1191" s="61"/>
      <c r="D1191" s="3"/>
      <c r="E1191" s="3"/>
      <c r="F1191" s="61" t="s">
        <v>292</v>
      </c>
      <c r="G1191" s="3" t="s">
        <v>260</v>
      </c>
      <c r="H1191" s="62"/>
      <c r="I1191" s="2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1">
        <f t="shared" ca="1" si="19"/>
        <v>1191</v>
      </c>
      <c r="C1192" s="61"/>
      <c r="D1192" s="3"/>
      <c r="E1192" s="3"/>
      <c r="F1192" s="61" t="s">
        <v>292</v>
      </c>
      <c r="G1192" s="3" t="s">
        <v>256</v>
      </c>
      <c r="H1192" s="62"/>
      <c r="I1192" s="2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1">
        <f t="shared" ca="1" si="19"/>
        <v>1192</v>
      </c>
      <c r="C1193" s="61"/>
      <c r="D1193" s="3"/>
      <c r="E1193" s="3"/>
      <c r="F1193" s="61" t="s">
        <v>292</v>
      </c>
      <c r="G1193" s="3" t="s">
        <v>26</v>
      </c>
      <c r="H1193" s="62"/>
      <c r="I1193" s="2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1">
        <f t="shared" ca="1" si="19"/>
        <v>1193</v>
      </c>
      <c r="C1194" s="61"/>
      <c r="D1194" s="3"/>
      <c r="E1194" s="3"/>
      <c r="F1194" s="61" t="s">
        <v>292</v>
      </c>
      <c r="G1194" s="3" t="s">
        <v>255</v>
      </c>
      <c r="H1194" s="62"/>
      <c r="I1194" s="21">
        <v>-101191624.19919634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1">
        <f t="shared" ca="1" si="19"/>
        <v>1194</v>
      </c>
      <c r="C1195" s="61"/>
      <c r="D1195" s="3"/>
      <c r="E1195" s="3"/>
      <c r="F1195" s="61" t="s">
        <v>292</v>
      </c>
      <c r="G1195" s="3" t="s">
        <v>257</v>
      </c>
      <c r="H1195" s="62"/>
      <c r="I1195" s="2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1">
        <f t="shared" ca="1" si="19"/>
        <v>1195</v>
      </c>
      <c r="C1196" s="61"/>
      <c r="D1196" s="3"/>
      <c r="E1196" s="3"/>
      <c r="F1196" s="61" t="s">
        <v>292</v>
      </c>
      <c r="G1196" s="3" t="s">
        <v>257</v>
      </c>
      <c r="H1196" s="62"/>
      <c r="I1196" s="2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1">
        <f t="shared" ca="1" si="19"/>
        <v>1196</v>
      </c>
      <c r="C1197" s="61"/>
      <c r="D1197" s="3"/>
      <c r="E1197" s="3"/>
      <c r="F1197" s="3"/>
      <c r="G1197" s="3"/>
      <c r="H1197" s="62" t="s">
        <v>207</v>
      </c>
      <c r="I1197" s="13">
        <v>-101191624.19919634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1">
        <f t="shared" ca="1" si="19"/>
        <v>1197</v>
      </c>
      <c r="C1198" s="61"/>
      <c r="D1198" s="3"/>
      <c r="E1198" s="3"/>
      <c r="F1198" s="3"/>
      <c r="G1198" s="3"/>
      <c r="H1198" s="62"/>
      <c r="I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1">
        <f t="shared" ca="1" si="19"/>
        <v>1198</v>
      </c>
      <c r="C1199" s="61" t="s">
        <v>214</v>
      </c>
      <c r="D1199" s="3" t="s">
        <v>215</v>
      </c>
      <c r="E1199" s="3"/>
      <c r="F1199" s="3"/>
      <c r="G1199" s="3"/>
      <c r="H1199" s="62"/>
      <c r="I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1">
        <f t="shared" ca="1" si="19"/>
        <v>1199</v>
      </c>
      <c r="C1200" s="61"/>
      <c r="D1200" s="3"/>
      <c r="E1200" s="3"/>
      <c r="F1200" s="61" t="s">
        <v>292</v>
      </c>
      <c r="G1200" s="3" t="s">
        <v>256</v>
      </c>
      <c r="H1200" s="62"/>
      <c r="I1200" s="2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1">
        <f t="shared" ca="1" si="19"/>
        <v>1200</v>
      </c>
      <c r="C1201" s="61"/>
      <c r="D1201" s="3"/>
      <c r="E1201" s="3"/>
      <c r="F1201" s="61" t="s">
        <v>292</v>
      </c>
      <c r="G1201" s="3" t="s">
        <v>26</v>
      </c>
      <c r="H1201" s="62"/>
      <c r="I1201" s="2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1">
        <f t="shared" ca="1" si="19"/>
        <v>1201</v>
      </c>
      <c r="C1202" s="61"/>
      <c r="D1202" s="3"/>
      <c r="E1202" s="3"/>
      <c r="F1202" s="3"/>
      <c r="G1202" s="3"/>
      <c r="H1202" s="62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1">
        <f t="shared" ca="1" si="19"/>
        <v>1202</v>
      </c>
      <c r="C1203" s="61"/>
      <c r="D1203" s="3"/>
      <c r="E1203" s="3"/>
      <c r="F1203" s="3"/>
      <c r="G1203" s="3"/>
      <c r="H1203" s="62"/>
      <c r="I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1">
        <f t="shared" ca="1" si="19"/>
        <v>1203</v>
      </c>
      <c r="C1204" s="68" t="s">
        <v>216</v>
      </c>
      <c r="D1204" s="3"/>
      <c r="E1204" s="3"/>
      <c r="F1204" s="3"/>
      <c r="G1204" s="3"/>
      <c r="H1204" s="69"/>
      <c r="I1204" s="14">
        <v>-327606570.9456473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1">
        <f t="shared" ca="1" si="19"/>
        <v>1204</v>
      </c>
      <c r="C1205" s="61"/>
      <c r="D1205" s="3"/>
      <c r="E1205" s="3"/>
      <c r="F1205" s="3"/>
      <c r="G1205" s="3"/>
      <c r="H1205" s="62"/>
      <c r="I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1">
        <f t="shared" ca="1" si="19"/>
        <v>1205</v>
      </c>
      <c r="C1206" s="61" t="s">
        <v>217</v>
      </c>
      <c r="D1206" s="3"/>
      <c r="E1206" s="3"/>
      <c r="F1206" s="3"/>
      <c r="G1206" s="3"/>
      <c r="H1206" s="62"/>
      <c r="I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1">
        <f t="shared" ca="1" si="19"/>
        <v>1206</v>
      </c>
      <c r="C1207" s="61"/>
      <c r="D1207" s="3"/>
      <c r="E1207" s="63" t="s">
        <v>199</v>
      </c>
      <c r="F1207" s="3"/>
      <c r="G1207" s="3"/>
      <c r="H1207" s="62"/>
      <c r="I1207" s="2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1">
        <f t="shared" ca="1" si="19"/>
        <v>1207</v>
      </c>
      <c r="C1208" s="61"/>
      <c r="D1208" s="3"/>
      <c r="E1208" s="3" t="s">
        <v>256</v>
      </c>
      <c r="F1208" s="3"/>
      <c r="G1208" s="3"/>
      <c r="H1208" s="62"/>
      <c r="I1208" s="2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1">
        <f t="shared" ca="1" si="19"/>
        <v>1208</v>
      </c>
      <c r="C1209" s="61"/>
      <c r="D1209" s="3"/>
      <c r="E1209" s="3" t="s">
        <v>260</v>
      </c>
      <c r="F1209" s="3"/>
      <c r="G1209" s="3"/>
      <c r="H1209" s="62"/>
      <c r="I1209" s="2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1">
        <f t="shared" ca="1" si="19"/>
        <v>1209</v>
      </c>
      <c r="C1210" s="61"/>
      <c r="D1210" s="3"/>
      <c r="E1210" s="3" t="s">
        <v>26</v>
      </c>
      <c r="F1210" s="3"/>
      <c r="G1210" s="3"/>
      <c r="H1210" s="62"/>
      <c r="I1210" s="2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1">
        <f t="shared" ca="1" si="19"/>
        <v>1210</v>
      </c>
      <c r="C1211" s="61"/>
      <c r="D1211" s="3"/>
      <c r="E1211" s="3" t="s">
        <v>255</v>
      </c>
      <c r="F1211" s="3"/>
      <c r="G1211" s="3"/>
      <c r="H1211" s="62"/>
      <c r="I1211" s="21">
        <v>-202173798.41784412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1">
        <f t="shared" ca="1" si="19"/>
        <v>1211</v>
      </c>
      <c r="C1212" s="61"/>
      <c r="D1212" s="3"/>
      <c r="E1212" s="3" t="s">
        <v>257</v>
      </c>
      <c r="F1212" s="3"/>
      <c r="G1212" s="3"/>
      <c r="H1212" s="62"/>
      <c r="I1212" s="2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1">
        <f t="shared" ca="1" si="19"/>
        <v>1212</v>
      </c>
      <c r="C1213" s="61"/>
      <c r="D1213" s="3"/>
      <c r="E1213" s="3" t="s">
        <v>259</v>
      </c>
      <c r="F1213" s="3"/>
      <c r="G1213" s="3"/>
      <c r="H1213" s="62"/>
      <c r="I1213" s="21">
        <v>-125432772.52780318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1">
        <f t="shared" ca="1" si="19"/>
        <v>1213</v>
      </c>
      <c r="C1214" s="61"/>
      <c r="D1214" s="3"/>
      <c r="E1214" s="3" t="s">
        <v>267</v>
      </c>
      <c r="F1214" s="3"/>
      <c r="G1214" s="3"/>
      <c r="H1214" s="62"/>
      <c r="I1214" s="2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1">
        <f t="shared" ref="A1215:A1278" ca="1" si="20">OFFSET(A1215,-1,)+1</f>
        <v>1214</v>
      </c>
      <c r="C1215" s="61" t="s">
        <v>218</v>
      </c>
      <c r="D1215" s="3"/>
      <c r="E1215" s="3"/>
      <c r="F1215" s="3"/>
      <c r="G1215" s="3"/>
      <c r="H1215" s="62"/>
      <c r="I1215" s="20">
        <v>-327606570.9456473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1">
        <f t="shared" ca="1" si="20"/>
        <v>1215</v>
      </c>
      <c r="C1216" s="61"/>
      <c r="D1216" s="3"/>
      <c r="E1216" s="3"/>
      <c r="F1216" s="3"/>
      <c r="G1216" s="3"/>
      <c r="H1216" s="62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1">
        <f t="shared" ca="1" si="20"/>
        <v>1216</v>
      </c>
      <c r="C1217" s="61"/>
      <c r="D1217" s="3"/>
      <c r="E1217" s="3"/>
      <c r="F1217" s="3"/>
      <c r="G1217" s="3"/>
      <c r="H1217" s="62"/>
      <c r="I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1">
        <f t="shared" ca="1" si="20"/>
        <v>1217</v>
      </c>
      <c r="C1218" s="61" t="s">
        <v>219</v>
      </c>
      <c r="D1218" s="3" t="s">
        <v>220</v>
      </c>
      <c r="E1218" s="3"/>
      <c r="F1218" s="3"/>
      <c r="G1218" s="3"/>
      <c r="H1218" s="62"/>
      <c r="I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1">
        <f t="shared" ca="1" si="20"/>
        <v>1218</v>
      </c>
      <c r="C1219" s="61"/>
      <c r="D1219" s="3"/>
      <c r="E1219" s="3"/>
      <c r="F1219" s="61" t="s">
        <v>296</v>
      </c>
      <c r="G1219" s="3" t="s">
        <v>256</v>
      </c>
      <c r="H1219" s="62"/>
      <c r="I1219" s="2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1">
        <f t="shared" ca="1" si="20"/>
        <v>1219</v>
      </c>
      <c r="C1220" s="61"/>
      <c r="D1220" s="3"/>
      <c r="E1220" s="3"/>
      <c r="F1220" s="61" t="s">
        <v>296</v>
      </c>
      <c r="G1220" s="3" t="s">
        <v>260</v>
      </c>
      <c r="H1220" s="62"/>
      <c r="I1220" s="2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1">
        <f t="shared" ca="1" si="20"/>
        <v>1220</v>
      </c>
      <c r="C1221" s="61"/>
      <c r="D1221" s="3"/>
      <c r="E1221" s="3"/>
      <c r="F1221" s="61" t="s">
        <v>296</v>
      </c>
      <c r="G1221" s="3" t="s">
        <v>255</v>
      </c>
      <c r="H1221" s="62"/>
      <c r="I1221" s="21">
        <v>-114372953.64803964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1">
        <f t="shared" ca="1" si="20"/>
        <v>1221</v>
      </c>
      <c r="C1222" s="61"/>
      <c r="D1222" s="3"/>
      <c r="E1222" s="3"/>
      <c r="F1222" s="61" t="s">
        <v>296</v>
      </c>
      <c r="G1222" s="3" t="s">
        <v>257</v>
      </c>
      <c r="H1222" s="62"/>
      <c r="I1222" s="2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1">
        <f t="shared" ca="1" si="20"/>
        <v>1222</v>
      </c>
      <c r="C1223" s="61"/>
      <c r="D1223" s="3"/>
      <c r="E1223" s="3"/>
      <c r="F1223" s="61" t="s">
        <v>296</v>
      </c>
      <c r="G1223" s="3" t="s">
        <v>259</v>
      </c>
      <c r="H1223" s="62"/>
      <c r="I1223" s="21">
        <v>-9215143.3161506169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1">
        <f t="shared" ca="1" si="20"/>
        <v>1223</v>
      </c>
      <c r="C1224" s="61"/>
      <c r="D1224" s="3"/>
      <c r="E1224" s="3"/>
      <c r="F1224" s="61" t="s">
        <v>296</v>
      </c>
      <c r="G1224" s="3" t="s">
        <v>26</v>
      </c>
      <c r="H1224" s="62"/>
      <c r="I1224" s="21">
        <v>666366.84780958074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1">
        <f t="shared" ca="1" si="20"/>
        <v>1224</v>
      </c>
      <c r="C1225" s="68" t="s">
        <v>221</v>
      </c>
      <c r="D1225" s="3"/>
      <c r="E1225" s="3"/>
      <c r="F1225" s="3"/>
      <c r="G1225" s="3"/>
      <c r="H1225" s="62" t="s">
        <v>207</v>
      </c>
      <c r="I1225" s="22">
        <v>-122921730.11638068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1">
        <f t="shared" ca="1" si="20"/>
        <v>1225</v>
      </c>
      <c r="C1226" s="61">
        <v>108360</v>
      </c>
      <c r="D1226" s="3" t="s">
        <v>33</v>
      </c>
      <c r="E1226" s="3"/>
      <c r="F1226" s="3"/>
      <c r="G1226" s="3"/>
      <c r="H1226" s="62"/>
      <c r="I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1">
        <f t="shared" ca="1" si="20"/>
        <v>1226</v>
      </c>
      <c r="C1227" s="61"/>
      <c r="D1227" s="3"/>
      <c r="E1227" s="3"/>
      <c r="F1227" s="61" t="s">
        <v>294</v>
      </c>
      <c r="G1227" s="3" t="s">
        <v>199</v>
      </c>
      <c r="H1227" s="62"/>
      <c r="I1227" s="21">
        <v>-187297.7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1">
        <f t="shared" ca="1" si="20"/>
        <v>1227</v>
      </c>
      <c r="C1228" s="61"/>
      <c r="D1228" s="3"/>
      <c r="E1228" s="3"/>
      <c r="F1228" s="3"/>
      <c r="G1228" s="3"/>
      <c r="H1228" s="62" t="s">
        <v>207</v>
      </c>
      <c r="I1228" s="13">
        <v>-187297.7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1">
        <f t="shared" ca="1" si="20"/>
        <v>1228</v>
      </c>
      <c r="C1229" s="61"/>
      <c r="D1229" s="3"/>
      <c r="E1229" s="3"/>
      <c r="F1229" s="3"/>
      <c r="G1229" s="3"/>
      <c r="H1229" s="62"/>
      <c r="I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1">
        <f t="shared" ca="1" si="20"/>
        <v>1229</v>
      </c>
      <c r="C1230" s="61">
        <v>108361</v>
      </c>
      <c r="D1230" s="3" t="s">
        <v>35</v>
      </c>
      <c r="E1230" s="3"/>
      <c r="F1230" s="3"/>
      <c r="G1230" s="3"/>
      <c r="H1230" s="62"/>
      <c r="I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1">
        <f t="shared" ca="1" si="20"/>
        <v>1230</v>
      </c>
      <c r="C1231" s="61"/>
      <c r="D1231" s="3"/>
      <c r="E1231" s="3"/>
      <c r="F1231" s="61" t="s">
        <v>294</v>
      </c>
      <c r="G1231" s="3" t="s">
        <v>199</v>
      </c>
      <c r="H1231" s="62"/>
      <c r="I1231" s="21">
        <v>-1152901.06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1">
        <f t="shared" ca="1" si="20"/>
        <v>1231</v>
      </c>
      <c r="C1232" s="61"/>
      <c r="D1232" s="3"/>
      <c r="E1232" s="3"/>
      <c r="F1232" s="61" t="s">
        <v>1</v>
      </c>
      <c r="G1232" s="3"/>
      <c r="H1232" s="62" t="s">
        <v>207</v>
      </c>
      <c r="I1232" s="13">
        <v>-1152901.06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1">
        <f t="shared" ca="1" si="20"/>
        <v>1232</v>
      </c>
      <c r="C1233" s="61"/>
      <c r="D1233" s="3"/>
      <c r="E1233" s="3"/>
      <c r="F1233" s="3"/>
      <c r="G1233" s="3"/>
      <c r="H1233" s="62"/>
      <c r="I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1">
        <f t="shared" ca="1" si="20"/>
        <v>1233</v>
      </c>
      <c r="C1234" s="61">
        <v>108362</v>
      </c>
      <c r="D1234" s="3" t="s">
        <v>27</v>
      </c>
      <c r="E1234" s="3"/>
      <c r="F1234" s="3"/>
      <c r="G1234" s="3"/>
      <c r="H1234" s="62"/>
      <c r="I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1">
        <f t="shared" ca="1" si="20"/>
        <v>1234</v>
      </c>
      <c r="C1235" s="61"/>
      <c r="D1235" s="3"/>
      <c r="E1235" s="3"/>
      <c r="F1235" s="61" t="s">
        <v>294</v>
      </c>
      <c r="G1235" s="3" t="s">
        <v>199</v>
      </c>
      <c r="H1235" s="62"/>
      <c r="I1235" s="21">
        <v>-22384729.379999999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1">
        <f t="shared" ca="1" si="20"/>
        <v>1235</v>
      </c>
      <c r="C1236" s="61"/>
      <c r="D1236" s="3"/>
      <c r="E1236" s="3"/>
      <c r="F1236" s="3"/>
      <c r="G1236" s="3"/>
      <c r="H1236" s="62" t="s">
        <v>207</v>
      </c>
      <c r="I1236" s="13">
        <v>-22384729.379999999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1">
        <f t="shared" ca="1" si="20"/>
        <v>1236</v>
      </c>
      <c r="C1237" s="61"/>
      <c r="D1237" s="3"/>
      <c r="E1237" s="3"/>
      <c r="F1237" s="3"/>
      <c r="G1237" s="3"/>
      <c r="H1237" s="62"/>
      <c r="I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1">
        <f t="shared" ca="1" si="20"/>
        <v>1237</v>
      </c>
      <c r="C1238" s="61">
        <v>108363</v>
      </c>
      <c r="D1238" s="3" t="s">
        <v>28</v>
      </c>
      <c r="E1238" s="3"/>
      <c r="F1238" s="3"/>
      <c r="G1238" s="3"/>
      <c r="H1238" s="62"/>
      <c r="I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1">
        <f t="shared" ca="1" si="20"/>
        <v>1238</v>
      </c>
      <c r="C1239" s="61"/>
      <c r="D1239" s="3"/>
      <c r="E1239" s="3"/>
      <c r="F1239" s="61" t="s">
        <v>294</v>
      </c>
      <c r="G1239" s="3" t="s">
        <v>199</v>
      </c>
      <c r="H1239" s="62"/>
      <c r="I1239" s="2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1">
        <f t="shared" ca="1" si="20"/>
        <v>1239</v>
      </c>
      <c r="C1240" s="61"/>
      <c r="D1240" s="3"/>
      <c r="E1240" s="3"/>
      <c r="F1240" s="3"/>
      <c r="G1240" s="3"/>
      <c r="H1240" s="62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1">
        <f t="shared" ca="1" si="20"/>
        <v>1240</v>
      </c>
      <c r="C1241" s="61"/>
      <c r="D1241" s="3"/>
      <c r="E1241" s="3"/>
      <c r="F1241" s="3"/>
      <c r="G1241" s="3"/>
      <c r="H1241" s="62"/>
      <c r="I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1">
        <f t="shared" ca="1" si="20"/>
        <v>1241</v>
      </c>
      <c r="C1242" s="61">
        <v>108364</v>
      </c>
      <c r="D1242" s="3" t="s">
        <v>88</v>
      </c>
      <c r="E1242" s="3"/>
      <c r="F1242" s="3"/>
      <c r="G1242" s="3"/>
      <c r="H1242" s="62"/>
      <c r="I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1">
        <f t="shared" ca="1" si="20"/>
        <v>1242</v>
      </c>
      <c r="C1243" s="61"/>
      <c r="D1243" s="3"/>
      <c r="E1243" s="3"/>
      <c r="F1243" s="61" t="s">
        <v>294</v>
      </c>
      <c r="G1243" s="3" t="s">
        <v>199</v>
      </c>
      <c r="H1243" s="62"/>
      <c r="I1243" s="21">
        <v>-69572973.819999993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1">
        <f t="shared" ca="1" si="20"/>
        <v>1243</v>
      </c>
      <c r="C1244" s="61"/>
      <c r="D1244" s="3"/>
      <c r="E1244" s="3"/>
      <c r="F1244" s="3"/>
      <c r="G1244" s="3"/>
      <c r="H1244" s="62" t="s">
        <v>207</v>
      </c>
      <c r="I1244" s="13">
        <v>-69572973.819999993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1">
        <f t="shared" ca="1" si="20"/>
        <v>1244</v>
      </c>
      <c r="C1245" s="61"/>
      <c r="D1245" s="3"/>
      <c r="E1245" s="3"/>
      <c r="F1245" s="3"/>
      <c r="G1245" s="3"/>
      <c r="H1245" s="62"/>
      <c r="I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1">
        <f t="shared" ca="1" si="20"/>
        <v>1245</v>
      </c>
      <c r="C1246" s="61">
        <v>108365</v>
      </c>
      <c r="D1246" s="3" t="s">
        <v>89</v>
      </c>
      <c r="E1246" s="3"/>
      <c r="F1246" s="3"/>
      <c r="G1246" s="3"/>
      <c r="H1246" s="62"/>
      <c r="I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1">
        <f t="shared" ca="1" si="20"/>
        <v>1246</v>
      </c>
      <c r="C1247" s="61"/>
      <c r="D1247" s="3"/>
      <c r="E1247" s="3"/>
      <c r="F1247" s="61" t="s">
        <v>294</v>
      </c>
      <c r="G1247" s="3" t="s">
        <v>199</v>
      </c>
      <c r="H1247" s="62"/>
      <c r="I1247" s="21">
        <v>-33786937.899999999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1">
        <f t="shared" ca="1" si="20"/>
        <v>1247</v>
      </c>
      <c r="C1248" s="61"/>
      <c r="D1248" s="3"/>
      <c r="E1248" s="3"/>
      <c r="F1248" s="3"/>
      <c r="G1248" s="3"/>
      <c r="H1248" s="62" t="s">
        <v>207</v>
      </c>
      <c r="I1248" s="13">
        <v>-33786937.899999999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1">
        <f t="shared" ca="1" si="20"/>
        <v>1248</v>
      </c>
      <c r="C1249" s="61"/>
      <c r="D1249" s="3"/>
      <c r="E1249" s="3"/>
      <c r="F1249" s="3"/>
      <c r="G1249" s="3"/>
      <c r="H1249" s="62"/>
      <c r="I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1">
        <f t="shared" ca="1" si="20"/>
        <v>1249</v>
      </c>
      <c r="C1250" s="61">
        <v>108366</v>
      </c>
      <c r="D1250" s="3" t="s">
        <v>78</v>
      </c>
      <c r="E1250" s="3"/>
      <c r="F1250" s="3"/>
      <c r="G1250" s="3"/>
      <c r="H1250" s="62"/>
      <c r="I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1">
        <f t="shared" ca="1" si="20"/>
        <v>1250</v>
      </c>
      <c r="C1251" s="61"/>
      <c r="D1251" s="3"/>
      <c r="E1251" s="3"/>
      <c r="F1251" s="61" t="s">
        <v>294</v>
      </c>
      <c r="G1251" s="3" t="s">
        <v>199</v>
      </c>
      <c r="H1251" s="62"/>
      <c r="I1251" s="21">
        <v>-11005903.300000001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1">
        <f t="shared" ca="1" si="20"/>
        <v>1251</v>
      </c>
      <c r="C1252" s="61"/>
      <c r="D1252" s="3"/>
      <c r="E1252" s="3"/>
      <c r="F1252" s="3"/>
      <c r="G1252" s="3"/>
      <c r="H1252" s="62" t="s">
        <v>207</v>
      </c>
      <c r="I1252" s="13">
        <v>-11005903.300000001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1">
        <f t="shared" ca="1" si="20"/>
        <v>1252</v>
      </c>
      <c r="C1253" s="61"/>
      <c r="D1253" s="3"/>
      <c r="E1253" s="3"/>
      <c r="F1253" s="3"/>
      <c r="G1253" s="3"/>
      <c r="H1253" s="62"/>
      <c r="I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1">
        <f t="shared" ca="1" si="20"/>
        <v>1253</v>
      </c>
      <c r="C1254" s="61">
        <v>108367</v>
      </c>
      <c r="D1254" s="3" t="s">
        <v>79</v>
      </c>
      <c r="E1254" s="3"/>
      <c r="F1254" s="3"/>
      <c r="G1254" s="3"/>
      <c r="H1254" s="62"/>
      <c r="I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1">
        <f t="shared" ca="1" si="20"/>
        <v>1254</v>
      </c>
      <c r="C1255" s="61"/>
      <c r="D1255" s="3"/>
      <c r="E1255" s="3"/>
      <c r="F1255" s="61" t="s">
        <v>294</v>
      </c>
      <c r="G1255" s="3" t="s">
        <v>199</v>
      </c>
      <c r="H1255" s="62"/>
      <c r="I1255" s="21">
        <v>-13285569.18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1">
        <f t="shared" ca="1" si="20"/>
        <v>1255</v>
      </c>
      <c r="C1256" s="61"/>
      <c r="D1256" s="3"/>
      <c r="E1256" s="3"/>
      <c r="F1256" s="3"/>
      <c r="G1256" s="3"/>
      <c r="H1256" s="62" t="s">
        <v>207</v>
      </c>
      <c r="I1256" s="13">
        <v>-13285569.18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1">
        <f t="shared" ca="1" si="20"/>
        <v>1256</v>
      </c>
      <c r="C1257" s="61"/>
      <c r="D1257" s="3"/>
      <c r="E1257" s="3"/>
      <c r="F1257" s="3"/>
      <c r="G1257" s="3"/>
      <c r="H1257" s="62"/>
      <c r="I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1">
        <f t="shared" ca="1" si="20"/>
        <v>1257</v>
      </c>
      <c r="C1258" s="61">
        <v>108368</v>
      </c>
      <c r="D1258" s="3" t="s">
        <v>90</v>
      </c>
      <c r="E1258" s="3"/>
      <c r="F1258" s="3"/>
      <c r="G1258" s="3"/>
      <c r="H1258" s="62"/>
      <c r="I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1">
        <f t="shared" ca="1" si="20"/>
        <v>1258</v>
      </c>
      <c r="C1259" s="61"/>
      <c r="D1259" s="3"/>
      <c r="E1259" s="3"/>
      <c r="F1259" s="61" t="s">
        <v>294</v>
      </c>
      <c r="G1259" s="3" t="s">
        <v>199</v>
      </c>
      <c r="H1259" s="62"/>
      <c r="I1259" s="21">
        <v>-59940838.869999997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1">
        <f t="shared" ca="1" si="20"/>
        <v>1259</v>
      </c>
      <c r="C1260" s="61"/>
      <c r="D1260" s="3"/>
      <c r="E1260" s="3"/>
      <c r="F1260" s="61" t="s">
        <v>1</v>
      </c>
      <c r="G1260" s="3"/>
      <c r="H1260" s="62" t="s">
        <v>207</v>
      </c>
      <c r="I1260" s="13">
        <v>-59940838.869999997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1">
        <f t="shared" ca="1" si="20"/>
        <v>1260</v>
      </c>
      <c r="C1261" s="61"/>
      <c r="D1261" s="3"/>
      <c r="E1261" s="3"/>
      <c r="F1261" s="3"/>
      <c r="G1261" s="3"/>
      <c r="H1261" s="62"/>
      <c r="I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1">
        <f t="shared" ca="1" si="20"/>
        <v>1261</v>
      </c>
      <c r="C1262" s="61">
        <v>108369</v>
      </c>
      <c r="D1262" s="3" t="s">
        <v>29</v>
      </c>
      <c r="E1262" s="3"/>
      <c r="F1262" s="3"/>
      <c r="G1262" s="3"/>
      <c r="H1262" s="62"/>
      <c r="I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1">
        <f t="shared" ca="1" si="20"/>
        <v>1262</v>
      </c>
      <c r="C1263" s="61"/>
      <c r="D1263" s="3"/>
      <c r="E1263" s="3"/>
      <c r="F1263" s="61" t="s">
        <v>294</v>
      </c>
      <c r="G1263" s="3" t="s">
        <v>199</v>
      </c>
      <c r="H1263" s="62"/>
      <c r="I1263" s="21">
        <v>-28443646.73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1">
        <f t="shared" ca="1" si="20"/>
        <v>1263</v>
      </c>
      <c r="C1264" s="61"/>
      <c r="D1264" s="3"/>
      <c r="E1264" s="3"/>
      <c r="F1264" s="61" t="s">
        <v>1</v>
      </c>
      <c r="G1264" s="3"/>
      <c r="H1264" s="62" t="s">
        <v>207</v>
      </c>
      <c r="I1264" s="13">
        <v>-28443646.73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1">
        <f t="shared" ca="1" si="20"/>
        <v>1264</v>
      </c>
      <c r="C1265" s="61"/>
      <c r="D1265" s="3"/>
      <c r="E1265" s="3"/>
      <c r="F1265" s="3"/>
      <c r="G1265" s="3"/>
      <c r="H1265" s="62"/>
      <c r="I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1">
        <f t="shared" ca="1" si="20"/>
        <v>1265</v>
      </c>
      <c r="C1266" s="61">
        <v>108370</v>
      </c>
      <c r="D1266" s="3" t="s">
        <v>30</v>
      </c>
      <c r="E1266" s="3"/>
      <c r="F1266" s="3"/>
      <c r="G1266" s="3"/>
      <c r="H1266" s="62"/>
      <c r="I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1">
        <f t="shared" ca="1" si="20"/>
        <v>1266</v>
      </c>
      <c r="C1267" s="61"/>
      <c r="D1267" s="3"/>
      <c r="E1267" s="3"/>
      <c r="F1267" s="61" t="s">
        <v>294</v>
      </c>
      <c r="G1267" s="3" t="s">
        <v>199</v>
      </c>
      <c r="H1267" s="62"/>
      <c r="I1267" s="21">
        <v>-5076259.29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1">
        <f t="shared" ca="1" si="20"/>
        <v>1267</v>
      </c>
      <c r="C1268" s="61"/>
      <c r="D1268" s="3"/>
      <c r="E1268" s="3"/>
      <c r="F1268" s="3"/>
      <c r="G1268" s="3"/>
      <c r="H1268" s="62" t="s">
        <v>207</v>
      </c>
      <c r="I1268" s="13">
        <v>-5076259.29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1">
        <f t="shared" ca="1" si="20"/>
        <v>1268</v>
      </c>
      <c r="C1269" s="61"/>
      <c r="D1269" s="3"/>
      <c r="E1269" s="3"/>
      <c r="F1269" s="3"/>
      <c r="G1269" s="3"/>
      <c r="H1269" s="62"/>
      <c r="I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1">
        <f t="shared" ca="1" si="20"/>
        <v>1269</v>
      </c>
      <c r="C1270" s="61"/>
      <c r="D1270" s="3"/>
      <c r="E1270" s="63"/>
      <c r="F1270" s="3"/>
      <c r="G1270" s="3"/>
      <c r="H1270" s="62"/>
      <c r="I1270" s="16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1">
        <f t="shared" ca="1" si="20"/>
        <v>1270</v>
      </c>
      <c r="C1271" s="64"/>
      <c r="D1271" s="65"/>
      <c r="E1271" s="66"/>
      <c r="F1271" s="3"/>
      <c r="G1271" s="65"/>
      <c r="H1271" s="67"/>
      <c r="I1271" s="18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1">
        <f t="shared" ca="1" si="20"/>
        <v>1271</v>
      </c>
      <c r="C1272" s="61">
        <v>108371</v>
      </c>
      <c r="D1272" s="3" t="s">
        <v>91</v>
      </c>
      <c r="E1272" s="3"/>
      <c r="F1272" s="3"/>
      <c r="G1272" s="3"/>
      <c r="H1272" s="62"/>
      <c r="I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1">
        <f t="shared" ca="1" si="20"/>
        <v>1272</v>
      </c>
      <c r="C1273" s="61"/>
      <c r="D1273" s="3"/>
      <c r="E1273" s="3"/>
      <c r="F1273" s="61" t="s">
        <v>294</v>
      </c>
      <c r="G1273" s="3" t="s">
        <v>199</v>
      </c>
      <c r="H1273" s="62"/>
      <c r="I1273" s="21">
        <v>-365511.69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1">
        <f t="shared" ca="1" si="20"/>
        <v>1273</v>
      </c>
      <c r="C1274" s="61"/>
      <c r="D1274" s="3"/>
      <c r="E1274" s="3"/>
      <c r="F1274" s="3"/>
      <c r="G1274" s="3"/>
      <c r="H1274" s="62" t="s">
        <v>207</v>
      </c>
      <c r="I1274" s="13">
        <v>-365511.69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1">
        <f t="shared" ca="1" si="20"/>
        <v>1274</v>
      </c>
      <c r="C1275" s="61"/>
      <c r="D1275" s="3"/>
      <c r="E1275" s="3"/>
      <c r="F1275" s="3"/>
      <c r="G1275" s="3"/>
      <c r="H1275" s="62"/>
      <c r="I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1">
        <f t="shared" ca="1" si="20"/>
        <v>1275</v>
      </c>
      <c r="C1276" s="61">
        <v>108372</v>
      </c>
      <c r="D1276" s="3" t="s">
        <v>31</v>
      </c>
      <c r="E1276" s="3"/>
      <c r="F1276" s="3"/>
      <c r="G1276" s="3"/>
      <c r="H1276" s="62"/>
      <c r="I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1">
        <f t="shared" ca="1" si="20"/>
        <v>1276</v>
      </c>
      <c r="C1277" s="61"/>
      <c r="D1277" s="3"/>
      <c r="E1277" s="3"/>
      <c r="F1277" s="61" t="s">
        <v>294</v>
      </c>
      <c r="G1277" s="3" t="s">
        <v>199</v>
      </c>
      <c r="H1277" s="62"/>
      <c r="I1277" s="2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1">
        <f t="shared" ca="1" si="20"/>
        <v>1277</v>
      </c>
      <c r="C1278" s="61"/>
      <c r="D1278" s="3"/>
      <c r="E1278" s="3"/>
      <c r="F1278" s="3"/>
      <c r="G1278" s="3"/>
      <c r="H1278" s="62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1">
        <f t="shared" ref="A1279:A1342" ca="1" si="21">OFFSET(A1279,-1,)+1</f>
        <v>1278</v>
      </c>
      <c r="C1279" s="61"/>
      <c r="D1279" s="3"/>
      <c r="E1279" s="3"/>
      <c r="F1279" s="3"/>
      <c r="G1279" s="3"/>
      <c r="H1279" s="62"/>
      <c r="I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1">
        <f t="shared" ca="1" si="21"/>
        <v>1279</v>
      </c>
      <c r="C1280" s="61">
        <v>108373</v>
      </c>
      <c r="D1280" s="3" t="s">
        <v>92</v>
      </c>
      <c r="E1280" s="3"/>
      <c r="F1280" s="3"/>
      <c r="G1280" s="3"/>
      <c r="H1280" s="62"/>
      <c r="I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1">
        <f t="shared" ca="1" si="21"/>
        <v>1280</v>
      </c>
      <c r="C1281" s="61"/>
      <c r="D1281" s="3"/>
      <c r="E1281" s="3"/>
      <c r="F1281" s="61" t="s">
        <v>294</v>
      </c>
      <c r="G1281" s="3" t="s">
        <v>199</v>
      </c>
      <c r="H1281" s="62"/>
      <c r="I1281" s="21">
        <v>-2170367.09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1">
        <f t="shared" ca="1" si="21"/>
        <v>1281</v>
      </c>
      <c r="C1282" s="61"/>
      <c r="D1282" s="3"/>
      <c r="E1282" s="3"/>
      <c r="F1282" s="3"/>
      <c r="G1282" s="3"/>
      <c r="H1282" s="62" t="s">
        <v>207</v>
      </c>
      <c r="I1282" s="13">
        <v>-2170367.09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1">
        <f t="shared" ca="1" si="21"/>
        <v>1282</v>
      </c>
      <c r="C1283" s="61"/>
      <c r="D1283" s="3"/>
      <c r="E1283" s="3"/>
      <c r="F1283" s="3"/>
      <c r="G1283" s="3"/>
      <c r="H1283" s="62"/>
      <c r="I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1">
        <f t="shared" ca="1" si="21"/>
        <v>1283</v>
      </c>
      <c r="C1284" s="61" t="s">
        <v>222</v>
      </c>
      <c r="D1284" s="3" t="s">
        <v>94</v>
      </c>
      <c r="E1284" s="3"/>
      <c r="F1284" s="3"/>
      <c r="G1284" s="3"/>
      <c r="H1284" s="62"/>
      <c r="I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1">
        <f t="shared" ca="1" si="21"/>
        <v>1284</v>
      </c>
      <c r="C1285" s="61"/>
      <c r="D1285" s="3"/>
      <c r="E1285" s="3"/>
      <c r="F1285" s="61" t="s">
        <v>294</v>
      </c>
      <c r="G1285" s="3" t="s">
        <v>199</v>
      </c>
      <c r="H1285" s="62"/>
      <c r="I1285" s="2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1">
        <f t="shared" ca="1" si="21"/>
        <v>1285</v>
      </c>
      <c r="C1286" s="61"/>
      <c r="D1286" s="3"/>
      <c r="E1286" s="3"/>
      <c r="F1286" s="3"/>
      <c r="G1286" s="3"/>
      <c r="H1286" s="62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1">
        <f t="shared" ca="1" si="21"/>
        <v>1286</v>
      </c>
      <c r="C1287" s="61"/>
      <c r="D1287" s="3"/>
      <c r="E1287" s="3"/>
      <c r="F1287" s="3"/>
      <c r="G1287" s="3"/>
      <c r="H1287" s="62"/>
      <c r="I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1">
        <f t="shared" ca="1" si="21"/>
        <v>1287</v>
      </c>
      <c r="C1288" s="61" t="s">
        <v>223</v>
      </c>
      <c r="D1288" s="3" t="s">
        <v>96</v>
      </c>
      <c r="E1288" s="3"/>
      <c r="F1288" s="3"/>
      <c r="G1288" s="3"/>
      <c r="H1288" s="62"/>
      <c r="I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1">
        <f t="shared" ca="1" si="21"/>
        <v>1288</v>
      </c>
      <c r="C1289" s="61"/>
      <c r="D1289" s="3"/>
      <c r="E1289" s="3"/>
      <c r="F1289" s="61" t="s">
        <v>294</v>
      </c>
      <c r="G1289" s="3" t="s">
        <v>199</v>
      </c>
      <c r="H1289" s="62"/>
      <c r="I1289" s="2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1">
        <f t="shared" ca="1" si="21"/>
        <v>1289</v>
      </c>
      <c r="C1290" s="61"/>
      <c r="D1290" s="3"/>
      <c r="E1290" s="3"/>
      <c r="F1290" s="3"/>
      <c r="G1290" s="3"/>
      <c r="H1290" s="62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1">
        <f t="shared" ca="1" si="21"/>
        <v>1290</v>
      </c>
      <c r="C1291" s="61"/>
      <c r="D1291" s="3"/>
      <c r="E1291" s="3"/>
      <c r="F1291" s="3"/>
      <c r="G1291" s="3"/>
      <c r="H1291" s="62"/>
      <c r="I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1">
        <f t="shared" ca="1" si="21"/>
        <v>1291</v>
      </c>
      <c r="C1292" s="61" t="s">
        <v>224</v>
      </c>
      <c r="D1292" s="3" t="s">
        <v>96</v>
      </c>
      <c r="E1292" s="3"/>
      <c r="F1292" s="3"/>
      <c r="G1292" s="3"/>
      <c r="H1292" s="62"/>
      <c r="I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1">
        <f t="shared" ca="1" si="21"/>
        <v>1292</v>
      </c>
      <c r="C1293" s="61"/>
      <c r="D1293" s="3"/>
      <c r="E1293" s="3"/>
      <c r="F1293" s="61" t="s">
        <v>294</v>
      </c>
      <c r="G1293" s="3" t="s">
        <v>199</v>
      </c>
      <c r="H1293" s="62"/>
      <c r="I1293" s="21">
        <v>280577.73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1">
        <f t="shared" ca="1" si="21"/>
        <v>1293</v>
      </c>
      <c r="C1294" s="61"/>
      <c r="D1294" s="3"/>
      <c r="E1294" s="3"/>
      <c r="F1294" s="3"/>
      <c r="G1294" s="3"/>
      <c r="H1294" s="62"/>
      <c r="I1294" s="13">
        <v>280577.73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1">
        <f t="shared" ca="1" si="21"/>
        <v>1294</v>
      </c>
      <c r="C1295" s="61"/>
      <c r="D1295" s="3"/>
      <c r="E1295" s="3"/>
      <c r="F1295" s="3"/>
      <c r="G1295" s="3"/>
      <c r="H1295" s="62"/>
      <c r="I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1">
        <f t="shared" ca="1" si="21"/>
        <v>1295</v>
      </c>
      <c r="C1296" s="61"/>
      <c r="D1296" s="3"/>
      <c r="E1296" s="3"/>
      <c r="F1296" s="3"/>
      <c r="G1296" s="3"/>
      <c r="H1296" s="62"/>
      <c r="I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1">
        <f t="shared" ca="1" si="21"/>
        <v>1296</v>
      </c>
      <c r="C1297" s="68" t="s">
        <v>225</v>
      </c>
      <c r="D1297" s="3"/>
      <c r="E1297" s="3"/>
      <c r="F1297" s="3"/>
      <c r="G1297" s="3"/>
      <c r="H1297" s="62" t="s">
        <v>207</v>
      </c>
      <c r="I1297" s="14">
        <v>-247092358.28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1">
        <f t="shared" ca="1" si="21"/>
        <v>1297</v>
      </c>
      <c r="C1298" s="61"/>
      <c r="D1298" s="3"/>
      <c r="E1298" s="3"/>
      <c r="F1298" s="3"/>
      <c r="G1298" s="3"/>
      <c r="H1298" s="62"/>
      <c r="I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1">
        <f t="shared" ca="1" si="21"/>
        <v>1298</v>
      </c>
      <c r="C1299" s="61" t="s">
        <v>226</v>
      </c>
      <c r="D1299" s="3"/>
      <c r="E1299" s="3"/>
      <c r="F1299" s="3"/>
      <c r="G1299" s="3"/>
      <c r="H1299" s="62"/>
      <c r="I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1">
        <f t="shared" ca="1" si="21"/>
        <v>1299</v>
      </c>
      <c r="C1300" s="61"/>
      <c r="D1300" s="3"/>
      <c r="E1300" s="3" t="s">
        <v>199</v>
      </c>
      <c r="F1300" s="3"/>
      <c r="G1300" s="3"/>
      <c r="H1300" s="62"/>
      <c r="I1300" s="21">
        <v>-247092358.28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1">
        <f t="shared" ca="1" si="21"/>
        <v>1300</v>
      </c>
      <c r="C1301" s="61"/>
      <c r="D1301" s="3"/>
      <c r="E1301" s="3"/>
      <c r="F1301" s="3"/>
      <c r="G1301" s="3"/>
      <c r="H1301" s="62"/>
      <c r="I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1">
        <f t="shared" ca="1" si="21"/>
        <v>1301</v>
      </c>
      <c r="C1302" s="61" t="s">
        <v>227</v>
      </c>
      <c r="D1302" s="3"/>
      <c r="E1302" s="3"/>
      <c r="F1302" s="3"/>
      <c r="G1302" s="3"/>
      <c r="H1302" s="62" t="s">
        <v>207</v>
      </c>
      <c r="I1302" s="20">
        <v>-247092358.28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1">
        <f t="shared" ca="1" si="21"/>
        <v>1302</v>
      </c>
      <c r="C1303" s="61" t="s">
        <v>228</v>
      </c>
      <c r="D1303" s="3" t="s">
        <v>229</v>
      </c>
      <c r="E1303" s="3"/>
      <c r="F1303" s="3"/>
      <c r="G1303" s="3"/>
      <c r="H1303" s="62"/>
      <c r="I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1">
        <f t="shared" ca="1" si="21"/>
        <v>1303</v>
      </c>
      <c r="C1304" s="61"/>
      <c r="D1304" s="3"/>
      <c r="E1304" s="3"/>
      <c r="F1304" s="61" t="s">
        <v>300</v>
      </c>
      <c r="G1304" s="3" t="s">
        <v>199</v>
      </c>
      <c r="H1304" s="62"/>
      <c r="I1304" s="21">
        <v>-23803784.050000001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1">
        <f t="shared" ca="1" si="21"/>
        <v>1304</v>
      </c>
      <c r="C1305" s="61"/>
      <c r="D1305" s="3"/>
      <c r="E1305" s="3"/>
      <c r="F1305" s="61" t="s">
        <v>301</v>
      </c>
      <c r="G1305" s="3" t="s">
        <v>256</v>
      </c>
      <c r="H1305" s="62"/>
      <c r="I1305" s="2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1">
        <f t="shared" ca="1" si="21"/>
        <v>1305</v>
      </c>
      <c r="C1306" s="61"/>
      <c r="D1306" s="3"/>
      <c r="E1306" s="3"/>
      <c r="F1306" s="61" t="s">
        <v>302</v>
      </c>
      <c r="G1306" s="3" t="s">
        <v>260</v>
      </c>
      <c r="H1306" s="62"/>
      <c r="I1306" s="2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1">
        <f t="shared" ca="1" si="21"/>
        <v>1306</v>
      </c>
      <c r="C1307" s="61"/>
      <c r="D1307" s="3"/>
      <c r="E1307" s="3"/>
      <c r="F1307" s="61" t="s">
        <v>303</v>
      </c>
      <c r="G1307" s="3" t="s">
        <v>26</v>
      </c>
      <c r="H1307" s="62"/>
      <c r="I1307" s="2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1">
        <f t="shared" ca="1" si="21"/>
        <v>1307</v>
      </c>
      <c r="C1308" s="61"/>
      <c r="D1308" s="3"/>
      <c r="E1308" s="3"/>
      <c r="F1308" s="61" t="s">
        <v>295</v>
      </c>
      <c r="G1308" s="3" t="s">
        <v>261</v>
      </c>
      <c r="H1308" s="62"/>
      <c r="I1308" s="21">
        <v>-412029.98644519603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1">
        <f t="shared" ca="1" si="21"/>
        <v>1308</v>
      </c>
      <c r="C1309" s="61"/>
      <c r="D1309" s="3"/>
      <c r="E1309" s="3"/>
      <c r="F1309" s="61" t="s">
        <v>298</v>
      </c>
      <c r="G1309" s="3" t="s">
        <v>254</v>
      </c>
      <c r="H1309" s="62"/>
      <c r="I1309" s="21">
        <v>-7730182.5332065206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1">
        <f t="shared" ca="1" si="21"/>
        <v>1309</v>
      </c>
      <c r="C1310" s="61"/>
      <c r="D1310" s="3"/>
      <c r="E1310" s="3"/>
      <c r="F1310" s="61" t="s">
        <v>292</v>
      </c>
      <c r="G1310" s="3" t="s">
        <v>253</v>
      </c>
      <c r="H1310" s="62"/>
      <c r="I1310" s="2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1">
        <f t="shared" ca="1" si="21"/>
        <v>1310</v>
      </c>
      <c r="C1311" s="61"/>
      <c r="D1311" s="3"/>
      <c r="E1311" s="3"/>
      <c r="F1311" s="61" t="s">
        <v>303</v>
      </c>
      <c r="G1311" s="3" t="s">
        <v>255</v>
      </c>
      <c r="H1311" s="62"/>
      <c r="I1311" s="21">
        <v>-6612947.405072663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1">
        <f t="shared" ca="1" si="21"/>
        <v>1311</v>
      </c>
      <c r="C1312" s="61"/>
      <c r="D1312" s="3"/>
      <c r="E1312" s="3"/>
      <c r="F1312" s="61" t="s">
        <v>303</v>
      </c>
      <c r="G1312" s="3" t="s">
        <v>257</v>
      </c>
      <c r="H1312" s="62"/>
      <c r="I1312" s="2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1">
        <f t="shared" ca="1" si="21"/>
        <v>1312</v>
      </c>
      <c r="C1313" s="61"/>
      <c r="D1313" s="3"/>
      <c r="E1313" s="3"/>
      <c r="F1313" s="61" t="s">
        <v>292</v>
      </c>
      <c r="G1313" s="3" t="s">
        <v>259</v>
      </c>
      <c r="H1313" s="62"/>
      <c r="I1313" s="21">
        <v>-1420825.0371379992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1">
        <f t="shared" ca="1" si="21"/>
        <v>1313</v>
      </c>
      <c r="C1314" s="61"/>
      <c r="D1314" s="3"/>
      <c r="E1314" s="3"/>
      <c r="F1314" s="61" t="s">
        <v>292</v>
      </c>
      <c r="G1314" s="3" t="s">
        <v>262</v>
      </c>
      <c r="H1314" s="62"/>
      <c r="I1314" s="2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1">
        <f t="shared" ca="1" si="21"/>
        <v>1314</v>
      </c>
      <c r="C1315" s="61"/>
      <c r="D1315" s="3"/>
      <c r="E1315" s="3"/>
      <c r="F1315" s="61" t="s">
        <v>292</v>
      </c>
      <c r="G1315" s="3" t="s">
        <v>32</v>
      </c>
      <c r="H1315" s="62"/>
      <c r="I1315" s="2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1">
        <f t="shared" ca="1" si="21"/>
        <v>1315</v>
      </c>
      <c r="C1316" s="61"/>
      <c r="D1316" s="3"/>
      <c r="E1316" s="3"/>
      <c r="F1316" s="61" t="s">
        <v>303</v>
      </c>
      <c r="G1316" s="3" t="s">
        <v>257</v>
      </c>
      <c r="H1316" s="62"/>
      <c r="I1316" s="2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1">
        <f t="shared" ca="1" si="21"/>
        <v>1316</v>
      </c>
      <c r="C1317" s="61"/>
      <c r="D1317" s="3"/>
      <c r="E1317" s="3"/>
      <c r="F1317" s="61" t="s">
        <v>303</v>
      </c>
      <c r="G1317" s="3" t="s">
        <v>257</v>
      </c>
      <c r="H1317" s="62"/>
      <c r="I1317" s="2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1">
        <f t="shared" ca="1" si="21"/>
        <v>1317</v>
      </c>
      <c r="C1318" s="61"/>
      <c r="D1318" s="3"/>
      <c r="E1318" s="3"/>
      <c r="F1318" s="3"/>
      <c r="G1318" s="3"/>
      <c r="H1318" s="62" t="s">
        <v>207</v>
      </c>
      <c r="I1318" s="13">
        <v>-39977138.703778729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1">
        <f t="shared" ca="1" si="21"/>
        <v>1318</v>
      </c>
      <c r="C1319" s="61"/>
      <c r="D1319" s="3"/>
      <c r="E1319" s="3"/>
      <c r="F1319" s="3"/>
      <c r="G1319" s="3"/>
      <c r="H1319" s="62"/>
      <c r="I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1">
        <f t="shared" ca="1" si="21"/>
        <v>1319</v>
      </c>
      <c r="C1320" s="61"/>
      <c r="D1320" s="3"/>
      <c r="E1320" s="3"/>
      <c r="F1320" s="3"/>
      <c r="G1320" s="3"/>
      <c r="H1320" s="62"/>
      <c r="I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1">
        <f t="shared" ca="1" si="21"/>
        <v>1320</v>
      </c>
      <c r="C1321" s="61" t="s">
        <v>230</v>
      </c>
      <c r="D1321" s="3" t="s">
        <v>231</v>
      </c>
      <c r="E1321" s="3"/>
      <c r="F1321" s="3"/>
      <c r="G1321" s="3"/>
      <c r="H1321" s="62"/>
      <c r="I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1">
        <f t="shared" ca="1" si="21"/>
        <v>1321</v>
      </c>
      <c r="C1322" s="61"/>
      <c r="D1322" s="3"/>
      <c r="E1322" s="3"/>
      <c r="F1322" s="61" t="s">
        <v>292</v>
      </c>
      <c r="G1322" s="3" t="s">
        <v>199</v>
      </c>
      <c r="H1322" s="62"/>
      <c r="I1322" s="2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1">
        <f t="shared" ca="1" si="21"/>
        <v>1322</v>
      </c>
      <c r="C1323" s="61"/>
      <c r="D1323" s="3"/>
      <c r="E1323" s="3"/>
      <c r="F1323" s="61" t="s">
        <v>292</v>
      </c>
      <c r="G1323" s="3" t="s">
        <v>258</v>
      </c>
      <c r="H1323" s="62"/>
      <c r="I1323" s="2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1">
        <f t="shared" ca="1" si="21"/>
        <v>1323</v>
      </c>
      <c r="C1324" s="61"/>
      <c r="D1324" s="3"/>
      <c r="E1324" s="3"/>
      <c r="F1324" s="61" t="s">
        <v>292</v>
      </c>
      <c r="G1324" s="3" t="s">
        <v>32</v>
      </c>
      <c r="H1324" s="62"/>
      <c r="I1324" s="2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1">
        <f t="shared" ca="1" si="21"/>
        <v>1324</v>
      </c>
      <c r="C1325" s="61"/>
      <c r="D1325" s="3"/>
      <c r="E1325" s="3"/>
      <c r="F1325" s="61" t="s">
        <v>292</v>
      </c>
      <c r="G1325" s="3" t="s">
        <v>262</v>
      </c>
      <c r="H1325" s="62"/>
      <c r="I1325" s="2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1">
        <f t="shared" ca="1" si="21"/>
        <v>1325</v>
      </c>
      <c r="C1326" s="61"/>
      <c r="D1326" s="3"/>
      <c r="E1326" s="3"/>
      <c r="F1326" s="3"/>
      <c r="G1326" s="3"/>
      <c r="H1326" s="62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1">
        <f t="shared" ca="1" si="21"/>
        <v>1326</v>
      </c>
      <c r="C1327" s="61" t="s">
        <v>230</v>
      </c>
      <c r="D1327" s="3" t="s">
        <v>232</v>
      </c>
      <c r="E1327" s="3"/>
      <c r="F1327" s="3"/>
      <c r="G1327" s="3"/>
      <c r="H1327" s="62"/>
      <c r="I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1">
        <f t="shared" ca="1" si="21"/>
        <v>1327</v>
      </c>
      <c r="C1328" s="61"/>
      <c r="D1328" s="3"/>
      <c r="E1328" s="3"/>
      <c r="F1328" s="61" t="s">
        <v>292</v>
      </c>
      <c r="G1328" s="3" t="s">
        <v>199</v>
      </c>
      <c r="H1328" s="62"/>
      <c r="I1328" s="2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1">
        <f t="shared" ca="1" si="21"/>
        <v>1328</v>
      </c>
      <c r="C1329" s="61"/>
      <c r="D1329" s="3"/>
      <c r="E1329" s="3"/>
      <c r="F1329" s="3"/>
      <c r="G1329" s="3"/>
      <c r="H1329" s="62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1">
        <f t="shared" ca="1" si="21"/>
        <v>1329</v>
      </c>
      <c r="C1330" s="61"/>
      <c r="D1330" s="3"/>
      <c r="E1330" s="3"/>
      <c r="F1330" s="3"/>
      <c r="G1330" s="3"/>
      <c r="H1330" s="62"/>
      <c r="I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1">
        <f t="shared" ca="1" si="21"/>
        <v>1330</v>
      </c>
      <c r="C1331" s="61">
        <v>1081390</v>
      </c>
      <c r="D1331" s="3" t="s">
        <v>233</v>
      </c>
      <c r="E1331" s="3"/>
      <c r="F1331" s="3"/>
      <c r="G1331" s="3"/>
      <c r="H1331" s="62"/>
      <c r="I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1">
        <f t="shared" ca="1" si="21"/>
        <v>1331</v>
      </c>
      <c r="C1332" s="61"/>
      <c r="D1332" s="3"/>
      <c r="E1332" s="3"/>
      <c r="F1332" s="61" t="s">
        <v>298</v>
      </c>
      <c r="G1332" s="3" t="s">
        <v>254</v>
      </c>
      <c r="H1332" s="62"/>
      <c r="I1332" s="2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1">
        <f t="shared" ca="1" si="21"/>
        <v>1332</v>
      </c>
      <c r="C1333" s="61"/>
      <c r="D1333" s="3"/>
      <c r="E1333" s="3"/>
      <c r="F1333" s="3"/>
      <c r="G1333" s="3"/>
      <c r="H1333" s="62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1">
        <f t="shared" ca="1" si="21"/>
        <v>1333</v>
      </c>
      <c r="C1334" s="61"/>
      <c r="D1334" s="3"/>
      <c r="E1334" s="3"/>
      <c r="F1334" s="3"/>
      <c r="G1334" s="3"/>
      <c r="H1334" s="62"/>
      <c r="I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1">
        <f t="shared" ca="1" si="21"/>
        <v>1334</v>
      </c>
      <c r="C1335" s="61"/>
      <c r="D1335" s="3" t="s">
        <v>112</v>
      </c>
      <c r="E1335" s="3"/>
      <c r="F1335" s="3"/>
      <c r="G1335" s="3"/>
      <c r="H1335" s="62"/>
      <c r="I1335" s="2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1">
        <f t="shared" ca="1" si="21"/>
        <v>1335</v>
      </c>
      <c r="C1336" s="61"/>
      <c r="D1336" s="3"/>
      <c r="E1336" s="3"/>
      <c r="F1336" s="3"/>
      <c r="G1336" s="3"/>
      <c r="H1336" s="62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1">
        <f t="shared" ca="1" si="21"/>
        <v>1336</v>
      </c>
      <c r="C1337" s="61"/>
      <c r="D1337" s="3"/>
      <c r="E1337" s="3"/>
      <c r="F1337" s="3"/>
      <c r="G1337" s="3"/>
      <c r="H1337" s="62"/>
      <c r="I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1">
        <f t="shared" ca="1" si="21"/>
        <v>1337</v>
      </c>
      <c r="C1338" s="61">
        <v>1081399</v>
      </c>
      <c r="D1338" s="3" t="s">
        <v>233</v>
      </c>
      <c r="E1338" s="3"/>
      <c r="F1338" s="3"/>
      <c r="G1338" s="3"/>
      <c r="H1338" s="62"/>
      <c r="I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1">
        <f t="shared" ca="1" si="21"/>
        <v>1338</v>
      </c>
      <c r="C1339" s="61"/>
      <c r="D1339" s="3"/>
      <c r="E1339" s="3"/>
      <c r="F1339" s="61" t="s">
        <v>292</v>
      </c>
      <c r="G1339" s="3" t="s">
        <v>199</v>
      </c>
      <c r="H1339" s="62"/>
      <c r="I1339" s="2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1">
        <f t="shared" ca="1" si="21"/>
        <v>1339</v>
      </c>
      <c r="C1340" s="61"/>
      <c r="D1340" s="3"/>
      <c r="E1340" s="3"/>
      <c r="F1340" s="61" t="s">
        <v>292</v>
      </c>
      <c r="G1340" s="3" t="s">
        <v>253</v>
      </c>
      <c r="H1340" s="62"/>
      <c r="I1340" s="2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1">
        <f t="shared" ca="1" si="21"/>
        <v>1340</v>
      </c>
      <c r="C1341" s="61"/>
      <c r="D1341" s="3"/>
      <c r="E1341" s="3"/>
      <c r="F1341" s="3"/>
      <c r="G1341" s="3"/>
      <c r="H1341" s="62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1">
        <f t="shared" ca="1" si="21"/>
        <v>1341</v>
      </c>
      <c r="C1342" s="61"/>
      <c r="D1342" s="3"/>
      <c r="E1342" s="3"/>
      <c r="F1342" s="3"/>
      <c r="G1342" s="3"/>
      <c r="H1342" s="62"/>
      <c r="I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1">
        <f t="shared" ref="A1343:A1406" ca="1" si="22">OFFSET(A1343,-1,)+1</f>
        <v>1342</v>
      </c>
      <c r="C1343" s="61"/>
      <c r="D1343" s="3" t="s">
        <v>112</v>
      </c>
      <c r="E1343" s="3"/>
      <c r="F1343" s="3"/>
      <c r="G1343" s="3"/>
      <c r="H1343" s="62"/>
      <c r="I1343" s="2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1">
        <f t="shared" ca="1" si="22"/>
        <v>1343</v>
      </c>
      <c r="C1344" s="61"/>
      <c r="D1344" s="3"/>
      <c r="E1344" s="3"/>
      <c r="F1344" s="3"/>
      <c r="G1344" s="3"/>
      <c r="H1344" s="62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1">
        <f t="shared" ca="1" si="22"/>
        <v>1344</v>
      </c>
      <c r="C1345" s="61"/>
      <c r="D1345" s="3"/>
      <c r="E1345" s="3"/>
      <c r="F1345" s="3"/>
      <c r="G1345" s="3"/>
      <c r="H1345" s="62"/>
      <c r="I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1">
        <f t="shared" ca="1" si="22"/>
        <v>1345</v>
      </c>
      <c r="C1346" s="61"/>
      <c r="D1346" s="3"/>
      <c r="E1346" s="3"/>
      <c r="F1346" s="3"/>
      <c r="G1346" s="3"/>
      <c r="H1346" s="62"/>
      <c r="I1346" s="4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1">
        <f t="shared" ca="1" si="22"/>
        <v>1346</v>
      </c>
      <c r="C1347" s="68" t="s">
        <v>234</v>
      </c>
      <c r="D1347" s="3"/>
      <c r="E1347" s="3"/>
      <c r="F1347" s="3"/>
      <c r="G1347" s="3"/>
      <c r="H1347" s="62" t="s">
        <v>207</v>
      </c>
      <c r="I1347" s="14">
        <v>-39977138.703778729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1">
        <f t="shared" ca="1" si="22"/>
        <v>1347</v>
      </c>
      <c r="C1348" s="61"/>
      <c r="D1348" s="3"/>
      <c r="E1348" s="3"/>
      <c r="F1348" s="3"/>
      <c r="G1348" s="3"/>
      <c r="H1348" s="62"/>
      <c r="I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1">
        <f t="shared" ca="1" si="22"/>
        <v>1348</v>
      </c>
      <c r="C1349" s="61"/>
      <c r="D1349" s="3"/>
      <c r="E1349" s="63"/>
      <c r="F1349" s="3"/>
      <c r="G1349" s="3"/>
      <c r="H1349" s="62"/>
      <c r="I1349" s="16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1">
        <f t="shared" ca="1" si="22"/>
        <v>1349</v>
      </c>
      <c r="C1350" s="64"/>
      <c r="D1350" s="65"/>
      <c r="E1350" s="66"/>
      <c r="F1350" s="3"/>
      <c r="G1350" s="65"/>
      <c r="H1350" s="67"/>
      <c r="I1350" s="18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1">
        <f t="shared" ca="1" si="22"/>
        <v>1350</v>
      </c>
      <c r="C1351" s="61" t="s">
        <v>235</v>
      </c>
      <c r="D1351" s="3"/>
      <c r="E1351" s="3"/>
      <c r="F1351" s="3"/>
      <c r="G1351" s="3"/>
      <c r="H1351" s="62"/>
      <c r="I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1">
        <f t="shared" ca="1" si="22"/>
        <v>1351</v>
      </c>
      <c r="C1352" s="61"/>
      <c r="D1352" s="3"/>
      <c r="E1352" s="3" t="s">
        <v>199</v>
      </c>
      <c r="F1352" s="3"/>
      <c r="G1352" s="3"/>
      <c r="H1352" s="62"/>
      <c r="I1352" s="21">
        <v>-23803784.050000001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1">
        <f t="shared" ca="1" si="22"/>
        <v>1352</v>
      </c>
      <c r="C1353" s="61"/>
      <c r="D1353" s="3"/>
      <c r="E1353" s="3" t="s">
        <v>256</v>
      </c>
      <c r="F1353" s="3"/>
      <c r="G1353" s="3"/>
      <c r="H1353" s="62"/>
      <c r="I1353" s="2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1">
        <f t="shared" ca="1" si="22"/>
        <v>1353</v>
      </c>
      <c r="C1354" s="61"/>
      <c r="D1354" s="3"/>
      <c r="E1354" s="3" t="s">
        <v>260</v>
      </c>
      <c r="F1354" s="3"/>
      <c r="G1354" s="3"/>
      <c r="H1354" s="62"/>
      <c r="I1354" s="2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1">
        <f t="shared" ca="1" si="22"/>
        <v>1354</v>
      </c>
      <c r="C1355" s="61"/>
      <c r="D1355" s="3"/>
      <c r="E1355" s="63" t="s">
        <v>253</v>
      </c>
      <c r="F1355" s="3"/>
      <c r="G1355" s="3"/>
      <c r="H1355" s="62"/>
      <c r="I1355" s="2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1">
        <f t="shared" ca="1" si="22"/>
        <v>1355</v>
      </c>
      <c r="C1356" s="61"/>
      <c r="D1356" s="3"/>
      <c r="E1356" s="63" t="s">
        <v>254</v>
      </c>
      <c r="F1356" s="3"/>
      <c r="G1356" s="3"/>
      <c r="H1356" s="62"/>
      <c r="I1356" s="21">
        <v>-7730182.5332065206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1">
        <f t="shared" ca="1" si="22"/>
        <v>1356</v>
      </c>
      <c r="C1357" s="61"/>
      <c r="D1357" s="3"/>
      <c r="E1357" s="63" t="s">
        <v>261</v>
      </c>
      <c r="F1357" s="3"/>
      <c r="G1357" s="3"/>
      <c r="H1357" s="62"/>
      <c r="I1357" s="21">
        <v>-412029.98644519603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1">
        <f t="shared" ca="1" si="22"/>
        <v>1357</v>
      </c>
      <c r="C1358" s="61"/>
      <c r="D1358" s="3"/>
      <c r="E1358" s="3" t="s">
        <v>26</v>
      </c>
      <c r="F1358" s="3"/>
      <c r="G1358" s="3"/>
      <c r="H1358" s="62"/>
      <c r="I1358" s="2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1">
        <f t="shared" ca="1" si="22"/>
        <v>1358</v>
      </c>
      <c r="C1359" s="61"/>
      <c r="D1359" s="3"/>
      <c r="E1359" s="3" t="s">
        <v>265</v>
      </c>
      <c r="F1359" s="3"/>
      <c r="G1359" s="3"/>
      <c r="H1359" s="62"/>
      <c r="I1359" s="2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1">
        <f t="shared" ca="1" si="22"/>
        <v>1359</v>
      </c>
      <c r="C1360" s="61"/>
      <c r="D1360" s="3"/>
      <c r="E1360" s="3" t="s">
        <v>255</v>
      </c>
      <c r="F1360" s="3"/>
      <c r="G1360" s="3"/>
      <c r="H1360" s="62"/>
      <c r="I1360" s="21">
        <v>-6612947.405072663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1">
        <f t="shared" ca="1" si="22"/>
        <v>1360</v>
      </c>
      <c r="C1361" s="61"/>
      <c r="D1361" s="3"/>
      <c r="E1361" s="3" t="s">
        <v>257</v>
      </c>
      <c r="F1361" s="3"/>
      <c r="G1361" s="3"/>
      <c r="H1361" s="62"/>
      <c r="I1361" s="2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1">
        <f t="shared" ca="1" si="22"/>
        <v>1361</v>
      </c>
      <c r="C1362" s="61"/>
      <c r="D1362" s="3"/>
      <c r="E1362" s="3" t="s">
        <v>258</v>
      </c>
      <c r="F1362" s="3"/>
      <c r="G1362" s="3"/>
      <c r="H1362" s="62"/>
      <c r="I1362" s="2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1">
        <f t="shared" ca="1" si="22"/>
        <v>1362</v>
      </c>
      <c r="C1363" s="61"/>
      <c r="D1363" s="3"/>
      <c r="E1363" s="3" t="s">
        <v>32</v>
      </c>
      <c r="F1363" s="3"/>
      <c r="G1363" s="3"/>
      <c r="H1363" s="62"/>
      <c r="I1363" s="2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1">
        <f t="shared" ca="1" si="22"/>
        <v>1363</v>
      </c>
      <c r="C1364" s="61"/>
      <c r="D1364" s="3"/>
      <c r="E1364" s="3" t="s">
        <v>267</v>
      </c>
      <c r="F1364" s="3"/>
      <c r="G1364" s="3"/>
      <c r="H1364" s="62"/>
      <c r="I1364" s="2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1">
        <f t="shared" ca="1" si="22"/>
        <v>1364</v>
      </c>
      <c r="C1365" s="61"/>
      <c r="D1365" s="3"/>
      <c r="E1365" s="3" t="s">
        <v>259</v>
      </c>
      <c r="F1365" s="3"/>
      <c r="G1365" s="3"/>
      <c r="H1365" s="62"/>
      <c r="I1365" s="21">
        <v>-1420825.0371379992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1">
        <f t="shared" ca="1" si="22"/>
        <v>1365</v>
      </c>
      <c r="C1366" s="61"/>
      <c r="D1366" s="3"/>
      <c r="E1366" s="3" t="s">
        <v>112</v>
      </c>
      <c r="F1366" s="3"/>
      <c r="G1366" s="3"/>
      <c r="H1366" s="62"/>
      <c r="I1366" s="2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1">
        <f t="shared" ca="1" si="22"/>
        <v>1366</v>
      </c>
      <c r="C1367" s="61" t="s">
        <v>236</v>
      </c>
      <c r="D1367" s="3"/>
      <c r="E1367" s="3"/>
      <c r="F1367" s="3"/>
      <c r="G1367" s="3"/>
      <c r="H1367" s="62" t="s">
        <v>207</v>
      </c>
      <c r="I1367" s="20">
        <v>-39977138.703778729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1">
        <f t="shared" ca="1" si="22"/>
        <v>1367</v>
      </c>
      <c r="C1368" s="61"/>
      <c r="D1368" s="3"/>
      <c r="E1368" s="3"/>
      <c r="F1368" s="3"/>
      <c r="G1368" s="3"/>
      <c r="H1368" s="62"/>
      <c r="I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1">
        <f t="shared" ca="1" si="22"/>
        <v>1368</v>
      </c>
      <c r="C1369" s="61"/>
      <c r="D1369" s="3"/>
      <c r="E1369" s="3"/>
      <c r="F1369" s="3"/>
      <c r="G1369" s="3"/>
      <c r="H1369" s="62"/>
      <c r="I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1">
        <f t="shared" ca="1" si="22"/>
        <v>1369</v>
      </c>
      <c r="C1370" s="68" t="s">
        <v>237</v>
      </c>
      <c r="D1370" s="3"/>
      <c r="E1370" s="3"/>
      <c r="F1370" s="3"/>
      <c r="G1370" s="3"/>
      <c r="H1370" s="62" t="s">
        <v>207</v>
      </c>
      <c r="I1370" s="14">
        <v>-737597798.04580665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1">
        <f t="shared" ca="1" si="22"/>
        <v>1370</v>
      </c>
      <c r="C1371" s="61" t="s">
        <v>238</v>
      </c>
      <c r="D1371" s="3" t="s">
        <v>239</v>
      </c>
      <c r="E1371" s="3"/>
      <c r="F1371" s="3"/>
      <c r="G1371" s="3"/>
      <c r="H1371" s="62"/>
      <c r="I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1">
        <f t="shared" ca="1" si="22"/>
        <v>1371</v>
      </c>
      <c r="C1372" s="61"/>
      <c r="D1372" s="3"/>
      <c r="E1372" s="3"/>
      <c r="F1372" s="61" t="s">
        <v>292</v>
      </c>
      <c r="G1372" s="3" t="s">
        <v>255</v>
      </c>
      <c r="H1372" s="62"/>
      <c r="I1372" s="2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1">
        <f t="shared" ca="1" si="22"/>
        <v>1372</v>
      </c>
      <c r="C1373" s="61"/>
      <c r="D1373" s="3"/>
      <c r="E1373" s="3"/>
      <c r="F1373" s="61" t="s">
        <v>292</v>
      </c>
      <c r="G1373" s="3" t="s">
        <v>255</v>
      </c>
      <c r="H1373" s="62"/>
      <c r="I1373" s="2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1">
        <f t="shared" ca="1" si="22"/>
        <v>1373</v>
      </c>
      <c r="C1374" s="61"/>
      <c r="D1374" s="3"/>
      <c r="E1374" s="3"/>
      <c r="F1374" s="61" t="s">
        <v>292</v>
      </c>
      <c r="G1374" s="3" t="s">
        <v>257</v>
      </c>
      <c r="H1374" s="62"/>
      <c r="I1374" s="2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1">
        <f t="shared" ca="1" si="22"/>
        <v>1374</v>
      </c>
      <c r="C1375" s="61"/>
      <c r="D1375" s="3"/>
      <c r="E1375" s="3"/>
      <c r="F1375" s="61" t="s">
        <v>292</v>
      </c>
      <c r="G1375" s="3" t="s">
        <v>26</v>
      </c>
      <c r="H1375" s="62"/>
      <c r="I1375" s="2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1">
        <f t="shared" ca="1" si="22"/>
        <v>1375</v>
      </c>
      <c r="C1376" s="61"/>
      <c r="D1376" s="3"/>
      <c r="E1376" s="3"/>
      <c r="F1376" s="3"/>
      <c r="G1376" s="3"/>
      <c r="H1376" s="62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1">
        <f t="shared" ca="1" si="22"/>
        <v>1376</v>
      </c>
      <c r="C1377" s="61"/>
      <c r="D1377" s="3"/>
      <c r="E1377" s="3"/>
      <c r="F1377" s="3"/>
      <c r="G1377" s="3"/>
      <c r="H1377" s="62"/>
      <c r="I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1">
        <f t="shared" ca="1" si="22"/>
        <v>1377</v>
      </c>
      <c r="C1378" s="61"/>
      <c r="D1378" s="3"/>
      <c r="E1378" s="3"/>
      <c r="F1378" s="3"/>
      <c r="G1378" s="3"/>
      <c r="H1378" s="62"/>
      <c r="I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1">
        <f t="shared" ca="1" si="22"/>
        <v>1378</v>
      </c>
      <c r="C1379" s="61" t="s">
        <v>240</v>
      </c>
      <c r="D1379" s="3" t="s">
        <v>241</v>
      </c>
      <c r="E1379" s="3"/>
      <c r="F1379" s="3"/>
      <c r="G1379" s="3"/>
      <c r="H1379" s="62"/>
      <c r="I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1">
        <f t="shared" ca="1" si="22"/>
        <v>1379</v>
      </c>
      <c r="C1380" s="61"/>
      <c r="D1380" s="3"/>
      <c r="E1380" s="3"/>
      <c r="F1380" s="61" t="s">
        <v>300</v>
      </c>
      <c r="G1380" s="3" t="s">
        <v>199</v>
      </c>
      <c r="H1380" s="62"/>
      <c r="I1380" s="21">
        <v>-1636425.13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1">
        <f t="shared" ca="1" si="22"/>
        <v>1380</v>
      </c>
      <c r="C1381" s="61"/>
      <c r="D1381" s="3"/>
      <c r="E1381" s="3"/>
      <c r="F1381" s="61" t="s">
        <v>295</v>
      </c>
      <c r="G1381" s="3" t="s">
        <v>261</v>
      </c>
      <c r="H1381" s="62"/>
      <c r="I1381" s="2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1">
        <f t="shared" ca="1" si="22"/>
        <v>1381</v>
      </c>
      <c r="C1382" s="61"/>
      <c r="D1382" s="3"/>
      <c r="E1382" s="3"/>
      <c r="F1382" s="61" t="s">
        <v>305</v>
      </c>
      <c r="G1382" s="3" t="s">
        <v>26</v>
      </c>
      <c r="H1382" s="62"/>
      <c r="I1382" s="2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1">
        <f t="shared" ca="1" si="22"/>
        <v>1382</v>
      </c>
      <c r="C1383" s="61"/>
      <c r="D1383" s="3"/>
      <c r="E1383" s="3"/>
      <c r="F1383" s="61" t="s">
        <v>298</v>
      </c>
      <c r="G1383" s="3" t="s">
        <v>254</v>
      </c>
      <c r="H1383" s="62"/>
      <c r="I1383" s="21">
        <v>-218017.22693735763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1">
        <f t="shared" ca="1" si="22"/>
        <v>1383</v>
      </c>
      <c r="C1384" s="61"/>
      <c r="D1384" s="3"/>
      <c r="E1384" s="3"/>
      <c r="F1384" s="61" t="s">
        <v>305</v>
      </c>
      <c r="G1384" s="3" t="s">
        <v>255</v>
      </c>
      <c r="H1384" s="62"/>
      <c r="I1384" s="2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1">
        <f t="shared" ca="1" si="22"/>
        <v>1384</v>
      </c>
      <c r="C1385" s="61"/>
      <c r="D1385" s="3"/>
      <c r="E1385" s="3"/>
      <c r="F1385" s="61" t="s">
        <v>305</v>
      </c>
      <c r="G1385" s="3" t="s">
        <v>257</v>
      </c>
      <c r="H1385" s="62"/>
      <c r="I1385" s="2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1">
        <f t="shared" ca="1" si="22"/>
        <v>1385</v>
      </c>
      <c r="C1386" s="61"/>
      <c r="D1386" s="3"/>
      <c r="E1386" s="3"/>
      <c r="F1386" s="61" t="s">
        <v>292</v>
      </c>
      <c r="G1386" s="3" t="s">
        <v>258</v>
      </c>
      <c r="H1386" s="62"/>
      <c r="I1386" s="2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1">
        <f t="shared" ca="1" si="22"/>
        <v>1386</v>
      </c>
      <c r="C1387" s="61"/>
      <c r="D1387" s="3"/>
      <c r="E1387" s="3"/>
      <c r="F1387" s="61" t="s">
        <v>292</v>
      </c>
      <c r="G1387" s="3" t="s">
        <v>32</v>
      </c>
      <c r="H1387" s="62"/>
      <c r="I1387" s="2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1">
        <f t="shared" ca="1" si="22"/>
        <v>1387</v>
      </c>
      <c r="C1388" s="61"/>
      <c r="D1388" s="3"/>
      <c r="E1388" s="3"/>
      <c r="F1388" s="61" t="s">
        <v>292</v>
      </c>
      <c r="G1388" s="3" t="s">
        <v>253</v>
      </c>
      <c r="H1388" s="62"/>
      <c r="I1388" s="2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1">
        <f t="shared" ca="1" si="22"/>
        <v>1388</v>
      </c>
      <c r="C1389" s="61"/>
      <c r="D1389" s="3"/>
      <c r="E1389" s="3"/>
      <c r="F1389" s="3"/>
      <c r="G1389" s="3"/>
      <c r="H1389" s="62" t="s">
        <v>242</v>
      </c>
      <c r="I1389" s="20">
        <v>-1854442.3569373575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1">
        <f t="shared" ca="1" si="22"/>
        <v>1389</v>
      </c>
      <c r="C1390" s="61"/>
      <c r="D1390" s="3"/>
      <c r="E1390" s="3"/>
      <c r="F1390" s="3"/>
      <c r="G1390" s="3"/>
      <c r="H1390" s="62"/>
      <c r="I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1">
        <f t="shared" ca="1" si="22"/>
        <v>1390</v>
      </c>
      <c r="C1391" s="61"/>
      <c r="D1391" s="3"/>
      <c r="E1391" s="3"/>
      <c r="F1391" s="3"/>
      <c r="G1391" s="3"/>
      <c r="H1391" s="62"/>
      <c r="I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1">
        <f t="shared" ca="1" si="22"/>
        <v>1391</v>
      </c>
      <c r="C1392" s="61" t="s">
        <v>243</v>
      </c>
      <c r="D1392" s="3" t="s">
        <v>244</v>
      </c>
      <c r="E1392" s="3"/>
      <c r="F1392" s="3"/>
      <c r="G1392" s="3"/>
      <c r="H1392" s="62"/>
      <c r="I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1">
        <f t="shared" ca="1" si="22"/>
        <v>1392</v>
      </c>
      <c r="C1393" s="61"/>
      <c r="D1393" s="3"/>
      <c r="E1393" s="3"/>
      <c r="F1393" s="61" t="s">
        <v>292</v>
      </c>
      <c r="G1393" s="3" t="s">
        <v>256</v>
      </c>
      <c r="H1393" s="62"/>
      <c r="I1393" s="2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1">
        <f t="shared" ca="1" si="22"/>
        <v>1393</v>
      </c>
      <c r="C1394" s="61"/>
      <c r="D1394" s="3"/>
      <c r="E1394" s="63"/>
      <c r="F1394" s="61" t="s">
        <v>292</v>
      </c>
      <c r="G1394" s="3" t="s">
        <v>260</v>
      </c>
      <c r="H1394" s="62"/>
      <c r="I1394" s="2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1">
        <f t="shared" ca="1" si="22"/>
        <v>1394</v>
      </c>
      <c r="C1395" s="61"/>
      <c r="D1395" s="3"/>
      <c r="E1395" s="3"/>
      <c r="F1395" s="61" t="s">
        <v>292</v>
      </c>
      <c r="G1395" s="3" t="s">
        <v>26</v>
      </c>
      <c r="H1395" s="62"/>
      <c r="I1395" s="2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1">
        <f t="shared" ca="1" si="22"/>
        <v>1395</v>
      </c>
      <c r="C1396" s="61"/>
      <c r="D1396" s="3"/>
      <c r="E1396" s="3"/>
      <c r="F1396" s="61" t="s">
        <v>292</v>
      </c>
      <c r="G1396" s="3" t="s">
        <v>255</v>
      </c>
      <c r="H1396" s="62"/>
      <c r="I1396" s="21">
        <v>-498011.24519757199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1">
        <f t="shared" ca="1" si="22"/>
        <v>1396</v>
      </c>
      <c r="C1397" s="61"/>
      <c r="D1397" s="3"/>
      <c r="E1397" s="3"/>
      <c r="F1397" s="61" t="s">
        <v>292</v>
      </c>
      <c r="G1397" s="3" t="s">
        <v>257</v>
      </c>
      <c r="H1397" s="62"/>
      <c r="I1397" s="2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1">
        <f t="shared" ca="1" si="22"/>
        <v>1397</v>
      </c>
      <c r="C1398" s="61"/>
      <c r="D1398" s="3"/>
      <c r="E1398" s="3"/>
      <c r="F1398" s="61" t="s">
        <v>292</v>
      </c>
      <c r="G1398" s="3" t="s">
        <v>257</v>
      </c>
      <c r="H1398" s="62"/>
      <c r="I1398" s="2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1">
        <f t="shared" ca="1" si="22"/>
        <v>1398</v>
      </c>
      <c r="C1399" s="61"/>
      <c r="D1399" s="3"/>
      <c r="E1399" s="3"/>
      <c r="F1399" s="3"/>
      <c r="G1399" s="3"/>
      <c r="H1399" s="62" t="s">
        <v>242</v>
      </c>
      <c r="I1399" s="13">
        <v>-498011.24519757199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1">
        <f t="shared" ca="1" si="22"/>
        <v>1399</v>
      </c>
      <c r="C1400" s="61"/>
      <c r="D1400" s="3"/>
      <c r="E1400" s="3"/>
      <c r="F1400" s="3"/>
      <c r="G1400" s="3"/>
      <c r="H1400" s="62"/>
      <c r="I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1">
        <f t="shared" ca="1" si="22"/>
        <v>1400</v>
      </c>
      <c r="C1401" s="61"/>
      <c r="D1401" s="3"/>
      <c r="E1401" s="3"/>
      <c r="F1401" s="3"/>
      <c r="G1401" s="3"/>
      <c r="H1401" s="62"/>
      <c r="I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1">
        <f t="shared" ca="1" si="22"/>
        <v>1401</v>
      </c>
      <c r="C1402" s="61" t="s">
        <v>245</v>
      </c>
      <c r="D1402" s="3" t="s">
        <v>246</v>
      </c>
      <c r="E1402" s="3"/>
      <c r="F1402" s="3"/>
      <c r="G1402" s="3"/>
      <c r="H1402" s="62"/>
      <c r="I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1">
        <f t="shared" ca="1" si="22"/>
        <v>1402</v>
      </c>
      <c r="C1403" s="61"/>
      <c r="D1403" s="3"/>
      <c r="E1403" s="3"/>
      <c r="F1403" s="61" t="s">
        <v>304</v>
      </c>
      <c r="G1403" s="3" t="s">
        <v>199</v>
      </c>
      <c r="H1403" s="62"/>
      <c r="I1403" s="21">
        <v>-2519.67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1">
        <f t="shared" ca="1" si="22"/>
        <v>1403</v>
      </c>
      <c r="C1404" s="61"/>
      <c r="D1404" s="3"/>
      <c r="E1404" s="3"/>
      <c r="F1404" s="61" t="s">
        <v>307</v>
      </c>
      <c r="G1404" s="3" t="s">
        <v>256</v>
      </c>
      <c r="H1404" s="62"/>
      <c r="I1404" s="2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1">
        <f t="shared" ca="1" si="22"/>
        <v>1404</v>
      </c>
      <c r="C1405" s="61"/>
      <c r="D1405" s="3"/>
      <c r="E1405" s="3"/>
      <c r="F1405" s="61" t="s">
        <v>306</v>
      </c>
      <c r="G1405" s="3" t="s">
        <v>260</v>
      </c>
      <c r="H1405" s="62"/>
      <c r="I1405" s="2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1">
        <f t="shared" ca="1" si="22"/>
        <v>1405</v>
      </c>
      <c r="C1406" s="61"/>
      <c r="D1406" s="3"/>
      <c r="E1406" s="3"/>
      <c r="F1406" s="61" t="s">
        <v>292</v>
      </c>
      <c r="G1406" s="3" t="s">
        <v>258</v>
      </c>
      <c r="H1406" s="62"/>
      <c r="I1406" s="2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1">
        <f t="shared" ref="A1407:A1450" ca="1" si="23">OFFSET(A1407,-1,)+1</f>
        <v>1406</v>
      </c>
      <c r="C1407" s="61"/>
      <c r="D1407" s="3"/>
      <c r="E1407" s="3"/>
      <c r="F1407" s="61" t="s">
        <v>292</v>
      </c>
      <c r="G1407" s="3" t="s">
        <v>32</v>
      </c>
      <c r="H1407" s="62"/>
      <c r="I1407" s="2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1">
        <f t="shared" ca="1" si="23"/>
        <v>1407</v>
      </c>
      <c r="C1408" s="61"/>
      <c r="D1408" s="3"/>
      <c r="E1408" s="3"/>
      <c r="F1408" s="61" t="s">
        <v>292</v>
      </c>
      <c r="G1408" s="3" t="s">
        <v>253</v>
      </c>
      <c r="H1408" s="62"/>
      <c r="I1408" s="2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1">
        <f t="shared" ca="1" si="23"/>
        <v>1408</v>
      </c>
      <c r="C1409" s="61"/>
      <c r="D1409" s="3"/>
      <c r="E1409" s="3"/>
      <c r="F1409" s="61" t="s">
        <v>305</v>
      </c>
      <c r="G1409" s="3" t="s">
        <v>26</v>
      </c>
      <c r="H1409" s="62"/>
      <c r="I1409" s="21">
        <v>-1470596.6935989934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1">
        <f t="shared" ca="1" si="23"/>
        <v>1409</v>
      </c>
      <c r="C1410" s="61"/>
      <c r="D1410" s="3"/>
      <c r="E1410" s="3"/>
      <c r="F1410" s="61" t="s">
        <v>305</v>
      </c>
      <c r="G1410" s="3" t="s">
        <v>255</v>
      </c>
      <c r="H1410" s="62"/>
      <c r="I1410" s="2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1">
        <f t="shared" ca="1" si="23"/>
        <v>1410</v>
      </c>
      <c r="C1411" s="61"/>
      <c r="D1411" s="3"/>
      <c r="E1411" s="3"/>
      <c r="F1411" s="61" t="s">
        <v>305</v>
      </c>
      <c r="G1411" s="3" t="s">
        <v>257</v>
      </c>
      <c r="H1411" s="62"/>
      <c r="I1411" s="2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1">
        <f t="shared" ca="1" si="23"/>
        <v>1411</v>
      </c>
      <c r="C1412" s="61"/>
      <c r="D1412" s="3"/>
      <c r="E1412" s="3"/>
      <c r="F1412" s="61" t="s">
        <v>295</v>
      </c>
      <c r="G1412" s="3" t="s">
        <v>261</v>
      </c>
      <c r="H1412" s="62"/>
      <c r="I1412" s="21">
        <v>-9029152.0417064559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1">
        <f t="shared" ca="1" si="23"/>
        <v>1412</v>
      </c>
      <c r="C1413" s="61"/>
      <c r="D1413" s="3"/>
      <c r="E1413" s="3"/>
      <c r="F1413" s="61" t="s">
        <v>292</v>
      </c>
      <c r="G1413" s="3" t="s">
        <v>257</v>
      </c>
      <c r="H1413" s="62"/>
      <c r="I1413" s="2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1">
        <f t="shared" ca="1" si="23"/>
        <v>1413</v>
      </c>
      <c r="C1414" s="61"/>
      <c r="D1414" s="3"/>
      <c r="E1414" s="3"/>
      <c r="F1414" s="61" t="s">
        <v>292</v>
      </c>
      <c r="G1414" s="3" t="s">
        <v>257</v>
      </c>
      <c r="H1414" s="62"/>
      <c r="I1414" s="2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1">
        <f t="shared" ca="1" si="23"/>
        <v>1414</v>
      </c>
      <c r="C1415" s="61"/>
      <c r="D1415" s="3"/>
      <c r="E1415" s="3"/>
      <c r="F1415" s="61" t="s">
        <v>305</v>
      </c>
      <c r="G1415" s="3" t="s">
        <v>255</v>
      </c>
      <c r="H1415" s="62"/>
      <c r="I1415" s="21">
        <v>-28469053.398236316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1">
        <f t="shared" ca="1" si="23"/>
        <v>1415</v>
      </c>
      <c r="C1416" s="61"/>
      <c r="D1416" s="3"/>
      <c r="E1416" s="3"/>
      <c r="F1416" s="61" t="s">
        <v>305</v>
      </c>
      <c r="G1416" s="3" t="s">
        <v>257</v>
      </c>
      <c r="H1416" s="62"/>
      <c r="I1416" s="2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1">
        <f t="shared" ca="1" si="23"/>
        <v>1416</v>
      </c>
      <c r="C1417" s="61"/>
      <c r="D1417" s="3"/>
      <c r="E1417" s="3"/>
      <c r="F1417" s="61" t="s">
        <v>298</v>
      </c>
      <c r="G1417" s="3" t="s">
        <v>259</v>
      </c>
      <c r="H1417" s="62"/>
      <c r="I1417" s="21">
        <v>-251526.57017959616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1">
        <f t="shared" ca="1" si="23"/>
        <v>1417</v>
      </c>
      <c r="C1418" s="61"/>
      <c r="D1418" s="3"/>
      <c r="E1418" s="3"/>
      <c r="F1418" s="61" t="s">
        <v>298</v>
      </c>
      <c r="G1418" s="3" t="s">
        <v>254</v>
      </c>
      <c r="H1418" s="62"/>
      <c r="I1418" s="21">
        <v>-19165009.363251664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1">
        <f t="shared" ca="1" si="23"/>
        <v>1418</v>
      </c>
      <c r="C1419" s="61"/>
      <c r="D1419" s="3"/>
      <c r="E1419" s="3"/>
      <c r="F1419" s="3"/>
      <c r="G1419" s="3"/>
      <c r="H1419" s="62" t="s">
        <v>242</v>
      </c>
      <c r="I1419" s="26">
        <v>-58387857.736973025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1">
        <f t="shared" ca="1" si="23"/>
        <v>1419</v>
      </c>
      <c r="C1420" s="61" t="s">
        <v>245</v>
      </c>
      <c r="D1420" s="3" t="s">
        <v>125</v>
      </c>
      <c r="E1420" s="3"/>
      <c r="F1420" s="3"/>
      <c r="G1420" s="3"/>
      <c r="H1420" s="62"/>
      <c r="I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1">
        <f t="shared" ca="1" si="23"/>
        <v>1420</v>
      </c>
      <c r="C1421" s="61"/>
      <c r="D1421" s="3"/>
      <c r="E1421" s="3"/>
      <c r="F1421" s="61" t="s">
        <v>274</v>
      </c>
      <c r="G1421" s="3" t="s">
        <v>273</v>
      </c>
      <c r="H1421" s="62"/>
      <c r="I1421" s="2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1">
        <f t="shared" ca="1" si="23"/>
        <v>1421</v>
      </c>
      <c r="C1422" s="61"/>
      <c r="D1422" s="3"/>
      <c r="E1422" s="3"/>
      <c r="F1422" s="3"/>
      <c r="G1422" s="3"/>
      <c r="H1422" s="62" t="s">
        <v>242</v>
      </c>
      <c r="I1422" s="20">
        <v>-58387857.736973025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1">
        <f t="shared" ca="1" si="23"/>
        <v>1422</v>
      </c>
      <c r="C1423" s="61"/>
      <c r="D1423" s="3"/>
      <c r="E1423" s="3"/>
      <c r="F1423" s="3"/>
      <c r="G1423" s="3"/>
      <c r="H1423" s="62"/>
      <c r="I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1">
        <f t="shared" ca="1" si="23"/>
        <v>1423</v>
      </c>
      <c r="C1424" s="61">
        <v>111390</v>
      </c>
      <c r="D1424" s="63" t="s">
        <v>247</v>
      </c>
      <c r="E1424" s="3"/>
      <c r="F1424" s="3"/>
      <c r="G1424" s="3"/>
      <c r="H1424" s="62"/>
      <c r="I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1">
        <f t="shared" ca="1" si="23"/>
        <v>1424</v>
      </c>
      <c r="C1425" s="61"/>
      <c r="D1425" s="63"/>
      <c r="E1425" s="3"/>
      <c r="F1425" s="61" t="s">
        <v>300</v>
      </c>
      <c r="G1425" s="3" t="s">
        <v>199</v>
      </c>
      <c r="H1425" s="62"/>
      <c r="I1425" s="2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1">
        <f t="shared" ca="1" si="23"/>
        <v>1425</v>
      </c>
      <c r="C1426" s="61"/>
      <c r="D1426" s="63"/>
      <c r="E1426" s="3"/>
      <c r="F1426" s="61" t="s">
        <v>300</v>
      </c>
      <c r="G1426" s="3" t="s">
        <v>26</v>
      </c>
      <c r="H1426" s="62"/>
      <c r="I1426" s="2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1">
        <f t="shared" ca="1" si="23"/>
        <v>1426</v>
      </c>
      <c r="C1427" s="61"/>
      <c r="D1427" s="63"/>
      <c r="E1427" s="3"/>
      <c r="F1427" s="61" t="s">
        <v>292</v>
      </c>
      <c r="G1427" s="3" t="s">
        <v>257</v>
      </c>
      <c r="H1427" s="62"/>
      <c r="I1427" s="2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1">
        <f t="shared" ca="1" si="23"/>
        <v>1427</v>
      </c>
      <c r="C1428" s="61"/>
      <c r="D1428" s="63"/>
      <c r="E1428" s="3"/>
      <c r="F1428" s="61" t="s">
        <v>298</v>
      </c>
      <c r="G1428" s="3" t="s">
        <v>255</v>
      </c>
      <c r="H1428" s="62"/>
      <c r="I1428" s="2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1">
        <f t="shared" ca="1" si="23"/>
        <v>1428</v>
      </c>
      <c r="C1429" s="61"/>
      <c r="D1429" s="3"/>
      <c r="E1429" s="3"/>
      <c r="F1429" s="61" t="s">
        <v>298</v>
      </c>
      <c r="G1429" s="3" t="s">
        <v>254</v>
      </c>
      <c r="H1429" s="62"/>
      <c r="I1429" s="2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1">
        <f t="shared" ca="1" si="23"/>
        <v>1429</v>
      </c>
      <c r="C1430" s="61"/>
      <c r="D1430" s="3"/>
      <c r="E1430" s="3"/>
      <c r="F1430" s="3"/>
      <c r="G1430" s="3"/>
      <c r="H1430" s="62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1">
        <f t="shared" ca="1" si="23"/>
        <v>1430</v>
      </c>
      <c r="C1431" s="61"/>
      <c r="D1431" s="3"/>
      <c r="E1431" s="3"/>
      <c r="F1431" s="3"/>
      <c r="G1431" s="3"/>
      <c r="H1431" s="62"/>
      <c r="I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1">
        <f t="shared" ca="1" si="23"/>
        <v>1431</v>
      </c>
      <c r="C1432" s="61"/>
      <c r="D1432" s="3"/>
      <c r="E1432" s="73" t="s">
        <v>248</v>
      </c>
      <c r="F1432" s="3"/>
      <c r="G1432" s="3"/>
      <c r="H1432" s="62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1">
        <f t="shared" ca="1" si="23"/>
        <v>1432</v>
      </c>
      <c r="C1433" s="61"/>
      <c r="D1433" s="3"/>
      <c r="E1433" s="3"/>
      <c r="F1433" s="3"/>
      <c r="G1433" s="3"/>
      <c r="H1433" s="62"/>
      <c r="I1433" s="4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1">
        <f t="shared" ca="1" si="23"/>
        <v>1433</v>
      </c>
      <c r="C1434" s="68" t="s">
        <v>249</v>
      </c>
      <c r="D1434" s="3"/>
      <c r="E1434" s="3"/>
      <c r="F1434" s="3"/>
      <c r="G1434" s="3"/>
      <c r="H1434" s="62" t="s">
        <v>242</v>
      </c>
      <c r="I1434" s="22">
        <v>-60740311.339107953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1">
        <f t="shared" ca="1" si="23"/>
        <v>1434</v>
      </c>
      <c r="C1435" s="61"/>
      <c r="D1435" s="3"/>
      <c r="E1435" s="3"/>
      <c r="F1435" s="3"/>
      <c r="G1435" s="3"/>
      <c r="H1435" s="62"/>
      <c r="I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1">
        <f t="shared" ca="1" si="23"/>
        <v>1435</v>
      </c>
      <c r="C1436" s="61"/>
      <c r="D1436" s="3"/>
      <c r="E1436" s="3"/>
      <c r="F1436" s="3"/>
      <c r="G1436" s="3"/>
      <c r="H1436" s="62"/>
      <c r="I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1">
        <f t="shared" ca="1" si="23"/>
        <v>1436</v>
      </c>
      <c r="C1437" s="61"/>
      <c r="D1437" s="3"/>
      <c r="E1437" s="63"/>
      <c r="F1437" s="3"/>
      <c r="G1437" s="3"/>
      <c r="H1437" s="62"/>
      <c r="I1437" s="16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1">
        <f t="shared" ca="1" si="23"/>
        <v>1437</v>
      </c>
      <c r="C1438" s="64"/>
      <c r="D1438" s="65"/>
      <c r="E1438" s="66"/>
      <c r="F1438" s="3"/>
      <c r="G1438" s="65"/>
      <c r="H1438" s="67"/>
      <c r="I1438" s="18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1">
        <f t="shared" ca="1" si="23"/>
        <v>1438</v>
      </c>
      <c r="C1439" s="61" t="s">
        <v>250</v>
      </c>
      <c r="D1439" s="3"/>
      <c r="E1439" s="3"/>
      <c r="F1439" s="3"/>
      <c r="G1439" s="3"/>
      <c r="H1439" s="62"/>
      <c r="I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1">
        <f t="shared" ca="1" si="23"/>
        <v>1439</v>
      </c>
      <c r="C1440" s="61"/>
      <c r="D1440" s="3"/>
      <c r="E1440" s="3" t="s">
        <v>199</v>
      </c>
      <c r="F1440" s="3"/>
      <c r="G1440" s="3"/>
      <c r="H1440" s="62"/>
      <c r="I1440" s="21">
        <v>-1638944.7999999998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1">
        <f t="shared" ca="1" si="23"/>
        <v>1440</v>
      </c>
      <c r="C1441" s="61"/>
      <c r="D1441" s="3"/>
      <c r="E1441" s="3" t="s">
        <v>256</v>
      </c>
      <c r="F1441" s="3"/>
      <c r="G1441" s="3"/>
      <c r="H1441" s="62"/>
      <c r="I1441" s="2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1">
        <f t="shared" ca="1" si="23"/>
        <v>1441</v>
      </c>
      <c r="C1442" s="61"/>
      <c r="D1442" s="3"/>
      <c r="E1442" s="3" t="s">
        <v>260</v>
      </c>
      <c r="F1442" s="3"/>
      <c r="G1442" s="3"/>
      <c r="H1442" s="62"/>
      <c r="I1442" s="2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1">
        <f t="shared" ca="1" si="23"/>
        <v>1442</v>
      </c>
      <c r="C1443" s="61"/>
      <c r="D1443" s="3"/>
      <c r="E1443" s="63" t="s">
        <v>253</v>
      </c>
      <c r="F1443" s="3"/>
      <c r="G1443" s="3"/>
      <c r="H1443" s="62"/>
      <c r="I1443" s="2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1">
        <f t="shared" ca="1" si="23"/>
        <v>1443</v>
      </c>
      <c r="C1444" s="61"/>
      <c r="D1444" s="3"/>
      <c r="E1444" s="63" t="s">
        <v>254</v>
      </c>
      <c r="F1444" s="3"/>
      <c r="G1444" s="3"/>
      <c r="H1444" s="62"/>
      <c r="I1444" s="21">
        <v>-19383026.590189021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1">
        <f t="shared" ca="1" si="23"/>
        <v>1444</v>
      </c>
      <c r="C1445" s="61"/>
      <c r="D1445" s="3"/>
      <c r="E1445" s="63" t="s">
        <v>261</v>
      </c>
      <c r="F1445" s="3"/>
      <c r="G1445" s="3"/>
      <c r="H1445" s="62"/>
      <c r="I1445" s="21">
        <v>-9029152.0417064559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1">
        <f t="shared" ca="1" si="23"/>
        <v>1445</v>
      </c>
      <c r="C1446" s="61"/>
      <c r="D1446" s="3"/>
      <c r="E1446" s="61" t="s">
        <v>267</v>
      </c>
      <c r="F1446" s="3"/>
      <c r="G1446" s="3"/>
      <c r="H1446" s="62"/>
      <c r="I1446" s="2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1">
        <f t="shared" ca="1" si="23"/>
        <v>1446</v>
      </c>
      <c r="C1447" s="61"/>
      <c r="D1447" s="3"/>
      <c r="E1447" s="61" t="s">
        <v>259</v>
      </c>
      <c r="F1447" s="3"/>
      <c r="G1447" s="3"/>
      <c r="H1447" s="62"/>
      <c r="I1447" s="21">
        <v>-251526.57017959616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1">
        <f t="shared" ca="1" si="23"/>
        <v>1447</v>
      </c>
      <c r="C1448" s="61"/>
      <c r="D1448" s="3"/>
      <c r="E1448" s="61" t="s">
        <v>255</v>
      </c>
      <c r="F1448" s="3"/>
      <c r="G1448" s="3"/>
      <c r="H1448" s="62"/>
      <c r="I1448" s="21">
        <v>-28967064.643433888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1">
        <f t="shared" ca="1" si="23"/>
        <v>1448</v>
      </c>
      <c r="C1449" s="61"/>
      <c r="D1449" s="3"/>
      <c r="E1449" s="61" t="s">
        <v>257</v>
      </c>
      <c r="F1449" s="3"/>
      <c r="G1449" s="3"/>
      <c r="H1449" s="62"/>
      <c r="I1449" s="2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1">
        <f t="shared" ca="1" si="23"/>
        <v>1449</v>
      </c>
      <c r="C1450" s="61"/>
      <c r="D1450" s="3"/>
      <c r="E1450" s="61" t="s">
        <v>258</v>
      </c>
      <c r="F1450" s="3"/>
      <c r="G1450" s="3"/>
      <c r="H1450" s="62"/>
      <c r="I1450" s="2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1"/>
      <c r="C1451" s="61"/>
      <c r="D1451" s="3"/>
      <c r="E1451" s="61" t="s">
        <v>32</v>
      </c>
      <c r="F1451" s="3"/>
      <c r="G1451" s="3"/>
      <c r="H1451" s="62"/>
      <c r="I1451" s="2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61"/>
      <c r="D1452" s="3"/>
      <c r="E1452" s="3" t="s">
        <v>26</v>
      </c>
      <c r="F1452" s="3"/>
      <c r="G1452" s="3"/>
      <c r="H1452" s="62"/>
      <c r="I1452" s="21">
        <v>-1470596.6935989934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59"/>
      <c r="C1453" s="61"/>
      <c r="D1453" s="3"/>
      <c r="E1453" s="3" t="s">
        <v>291</v>
      </c>
      <c r="F1453" s="3"/>
      <c r="G1453" s="3"/>
      <c r="H1453" s="62"/>
      <c r="I1453" s="4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49" t="s">
        <v>252</v>
      </c>
      <c r="C1454" s="61" t="s">
        <v>251</v>
      </c>
      <c r="D1454" s="3"/>
      <c r="E1454" s="3"/>
      <c r="F1454" s="3"/>
      <c r="G1454" s="3"/>
      <c r="H1454" s="62" t="s">
        <v>242</v>
      </c>
      <c r="I1454" s="20">
        <v>-60740311.339107953</v>
      </c>
      <c r="K1454" s="50"/>
      <c r="L1454" s="50"/>
      <c r="M1454" s="50"/>
      <c r="N1454" s="50"/>
      <c r="O1454" s="50"/>
      <c r="P1454" s="50"/>
      <c r="Q1454" s="4"/>
      <c r="R1454" s="50"/>
      <c r="S1454" s="50"/>
      <c r="T1454" s="50"/>
      <c r="U1454" s="50"/>
      <c r="V1454" s="50"/>
      <c r="W1454" s="50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</row>
    <row r="1501" spans="9:23" x14ac:dyDescent="0.2"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</row>
    <row r="1502" spans="9:23" x14ac:dyDescent="0.2"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</row>
    <row r="1503" spans="9:23" x14ac:dyDescent="0.2"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</row>
    <row r="1504" spans="9:23" x14ac:dyDescent="0.2"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</row>
    <row r="1505" spans="11:23" x14ac:dyDescent="0.2"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</row>
    <row r="1506" spans="11:23" x14ac:dyDescent="0.2"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</row>
    <row r="1507" spans="11:23" x14ac:dyDescent="0.2"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</row>
    <row r="1508" spans="11:23" x14ac:dyDescent="0.2"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</row>
    <row r="1509" spans="11:23" x14ac:dyDescent="0.2"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</row>
    <row r="1510" spans="11:23" x14ac:dyDescent="0.2"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</row>
    <row r="1511" spans="11:23" x14ac:dyDescent="0.2"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</row>
    <row r="1512" spans="11:23" x14ac:dyDescent="0.2"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</row>
    <row r="1513" spans="11:23" x14ac:dyDescent="0.2"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</row>
    <row r="1514" spans="11:23" x14ac:dyDescent="0.2"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</row>
    <row r="1515" spans="11:23" x14ac:dyDescent="0.2"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</row>
    <row r="1516" spans="11:23" x14ac:dyDescent="0.2"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</row>
    <row r="1517" spans="11:23" x14ac:dyDescent="0.2"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</row>
    <row r="1518" spans="11:23" x14ac:dyDescent="0.2"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</row>
    <row r="1519" spans="11:23" x14ac:dyDescent="0.2"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</row>
    <row r="1520" spans="11:23" x14ac:dyDescent="0.2"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</row>
    <row r="1521" spans="11:23" x14ac:dyDescent="0.2"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</row>
    <row r="1522" spans="11:23" x14ac:dyDescent="0.2"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</row>
    <row r="1523" spans="11:23" x14ac:dyDescent="0.2"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</row>
    <row r="1524" spans="11:23" x14ac:dyDescent="0.2"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</row>
    <row r="1525" spans="11:23" x14ac:dyDescent="0.2"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</row>
    <row r="1526" spans="11:23" x14ac:dyDescent="0.2"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</row>
    <row r="1527" spans="11:23" x14ac:dyDescent="0.2"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</row>
    <row r="1528" spans="11:23" x14ac:dyDescent="0.2"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</row>
    <row r="1529" spans="11:23" x14ac:dyDescent="0.2"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</row>
    <row r="1530" spans="11:23" x14ac:dyDescent="0.2"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</row>
    <row r="1531" spans="11:23" x14ac:dyDescent="0.2"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</row>
    <row r="1532" spans="11:23" x14ac:dyDescent="0.2"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</row>
    <row r="1533" spans="11:23" x14ac:dyDescent="0.2"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</row>
    <row r="1534" spans="11:23" x14ac:dyDescent="0.2"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</row>
    <row r="1535" spans="11:23" x14ac:dyDescent="0.2"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</row>
    <row r="1536" spans="11:23" x14ac:dyDescent="0.2"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</row>
    <row r="1537" spans="11:23" x14ac:dyDescent="0.2"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</row>
    <row r="1538" spans="11:23" x14ac:dyDescent="0.2"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</row>
    <row r="1539" spans="11:23" x14ac:dyDescent="0.2"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</row>
    <row r="1540" spans="11:23" x14ac:dyDescent="0.2"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</row>
    <row r="1541" spans="11:23" x14ac:dyDescent="0.2"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</row>
    <row r="1542" spans="11:23" x14ac:dyDescent="0.2"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</row>
    <row r="1543" spans="11:23" x14ac:dyDescent="0.2"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</row>
    <row r="1544" spans="11:23" x14ac:dyDescent="0.2"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</row>
    <row r="1545" spans="11:23" x14ac:dyDescent="0.2"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</row>
    <row r="1546" spans="11:23" x14ac:dyDescent="0.2"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</row>
    <row r="1547" spans="11:23" x14ac:dyDescent="0.2"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</row>
    <row r="1548" spans="11:23" x14ac:dyDescent="0.2"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</row>
    <row r="1549" spans="11:23" x14ac:dyDescent="0.2"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</row>
    <row r="1550" spans="11:23" x14ac:dyDescent="0.2"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</row>
    <row r="1551" spans="11:23" x14ac:dyDescent="0.2"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</row>
    <row r="1552" spans="11:23" x14ac:dyDescent="0.2"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</row>
    <row r="1553" spans="11:23" x14ac:dyDescent="0.2"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</row>
    <row r="1554" spans="11:23" x14ac:dyDescent="0.2"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</row>
    <row r="1555" spans="11:23" x14ac:dyDescent="0.2"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</row>
    <row r="1556" spans="11:23" x14ac:dyDescent="0.2"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</row>
    <row r="1557" spans="11:23" x14ac:dyDescent="0.2"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</row>
    <row r="1558" spans="11:23" x14ac:dyDescent="0.2"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</row>
    <row r="1559" spans="11:23" x14ac:dyDescent="0.2"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</row>
    <row r="1560" spans="11:23" x14ac:dyDescent="0.2"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</row>
    <row r="1561" spans="11:23" x14ac:dyDescent="0.2"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</row>
    <row r="1562" spans="11:23" x14ac:dyDescent="0.2"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</row>
    <row r="1563" spans="11:23" x14ac:dyDescent="0.2"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</row>
    <row r="1564" spans="11:23" x14ac:dyDescent="0.2"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</row>
    <row r="1565" spans="11:23" x14ac:dyDescent="0.2"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</row>
    <row r="1566" spans="11:23" x14ac:dyDescent="0.2"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</row>
    <row r="1567" spans="11:23" x14ac:dyDescent="0.2"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</row>
    <row r="1568" spans="11:23" x14ac:dyDescent="0.2"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</row>
    <row r="1569" spans="11:23" x14ac:dyDescent="0.2"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</row>
    <row r="1570" spans="11:23" x14ac:dyDescent="0.2"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</row>
    <row r="1571" spans="11:23" x14ac:dyDescent="0.2"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</row>
    <row r="1572" spans="11:23" x14ac:dyDescent="0.2"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</row>
    <row r="1573" spans="11:23" x14ac:dyDescent="0.2"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</row>
    <row r="1574" spans="11:23" x14ac:dyDescent="0.2"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</row>
    <row r="1575" spans="11:23" x14ac:dyDescent="0.2"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</row>
    <row r="1576" spans="11:23" x14ac:dyDescent="0.2"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</row>
    <row r="1577" spans="11:23" x14ac:dyDescent="0.2"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</row>
    <row r="1578" spans="11:23" x14ac:dyDescent="0.2"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</row>
    <row r="1579" spans="11:23" x14ac:dyDescent="0.2"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</row>
    <row r="1580" spans="11:23" x14ac:dyDescent="0.2"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</row>
    <row r="1581" spans="11:23" x14ac:dyDescent="0.2"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</row>
    <row r="1582" spans="11:23" x14ac:dyDescent="0.2"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</row>
    <row r="1583" spans="11:23" x14ac:dyDescent="0.2"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</row>
    <row r="1584" spans="11:23" x14ac:dyDescent="0.2"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</row>
    <row r="1585" spans="11:23" x14ac:dyDescent="0.2"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</row>
    <row r="1586" spans="11:23" x14ac:dyDescent="0.2"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</row>
    <row r="1587" spans="11:23" x14ac:dyDescent="0.2"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</row>
    <row r="1588" spans="11:23" x14ac:dyDescent="0.2"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</row>
    <row r="1589" spans="11:23" x14ac:dyDescent="0.2"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</row>
    <row r="1590" spans="11:23" x14ac:dyDescent="0.2"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</row>
    <row r="1591" spans="11:23" x14ac:dyDescent="0.2"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</row>
    <row r="1592" spans="11:23" x14ac:dyDescent="0.2"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</row>
    <row r="1593" spans="11:23" x14ac:dyDescent="0.2"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</row>
    <row r="1594" spans="11:23" x14ac:dyDescent="0.2"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</row>
    <row r="1595" spans="11:23" x14ac:dyDescent="0.2"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</row>
    <row r="1596" spans="11:23" x14ac:dyDescent="0.2"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</row>
    <row r="1597" spans="11:23" x14ac:dyDescent="0.2"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</row>
    <row r="1598" spans="11:23" x14ac:dyDescent="0.2"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</row>
    <row r="1599" spans="11:23" x14ac:dyDescent="0.2"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</row>
    <row r="1600" spans="11:23" x14ac:dyDescent="0.2"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</row>
    <row r="1601" spans="11:23" x14ac:dyDescent="0.2"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</row>
    <row r="1602" spans="11:23" x14ac:dyDescent="0.2"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</row>
    <row r="1603" spans="11:23" x14ac:dyDescent="0.2"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</row>
    <row r="1604" spans="11:23" x14ac:dyDescent="0.2"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</row>
    <row r="1605" spans="11:23" x14ac:dyDescent="0.2"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</row>
    <row r="1606" spans="11:23" x14ac:dyDescent="0.2"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</row>
    <row r="1607" spans="11:23" x14ac:dyDescent="0.2"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</row>
    <row r="1608" spans="11:23" x14ac:dyDescent="0.2"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</row>
    <row r="1609" spans="11:23" x14ac:dyDescent="0.2"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</row>
    <row r="1610" spans="11:23" x14ac:dyDescent="0.2"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</row>
    <row r="1611" spans="11:23" x14ac:dyDescent="0.2"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</row>
    <row r="1612" spans="11:23" x14ac:dyDescent="0.2"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</row>
    <row r="1613" spans="11:23" x14ac:dyDescent="0.2"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</row>
    <row r="1614" spans="11:23" x14ac:dyDescent="0.2"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</row>
    <row r="1615" spans="11:23" x14ac:dyDescent="0.2"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</row>
    <row r="1616" spans="11:23" x14ac:dyDescent="0.2"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</row>
    <row r="1617" spans="11:23" x14ac:dyDescent="0.2"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</row>
    <row r="1618" spans="11:23" x14ac:dyDescent="0.2"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</row>
    <row r="1619" spans="11:23" x14ac:dyDescent="0.2"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</row>
    <row r="1620" spans="11:23" x14ac:dyDescent="0.2"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</row>
    <row r="1621" spans="11:23" x14ac:dyDescent="0.2"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</row>
    <row r="1622" spans="11:23" x14ac:dyDescent="0.2"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</row>
    <row r="1623" spans="11:23" x14ac:dyDescent="0.2"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</row>
    <row r="1624" spans="11:23" x14ac:dyDescent="0.2"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</row>
    <row r="1625" spans="11:23" x14ac:dyDescent="0.2"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</row>
    <row r="1626" spans="11:23" x14ac:dyDescent="0.2"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</row>
    <row r="1627" spans="11:23" x14ac:dyDescent="0.2"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</row>
    <row r="1628" spans="11:23" x14ac:dyDescent="0.2"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</row>
    <row r="1629" spans="11:23" x14ac:dyDescent="0.2"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</row>
    <row r="1630" spans="11:23" x14ac:dyDescent="0.2"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</row>
    <row r="1631" spans="11:23" x14ac:dyDescent="0.2"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</row>
    <row r="1632" spans="11:23" x14ac:dyDescent="0.2"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</row>
    <row r="1633" spans="11:23" x14ac:dyDescent="0.2"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</row>
    <row r="1634" spans="11:23" x14ac:dyDescent="0.2"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</row>
    <row r="1635" spans="11:23" x14ac:dyDescent="0.2"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</row>
    <row r="1636" spans="11:23" x14ac:dyDescent="0.2"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</row>
    <row r="1637" spans="11:23" x14ac:dyDescent="0.2"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</row>
    <row r="1638" spans="11:23" x14ac:dyDescent="0.2"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</row>
    <row r="1639" spans="11:23" x14ac:dyDescent="0.2"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</row>
    <row r="1640" spans="11:23" x14ac:dyDescent="0.2"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</row>
    <row r="1641" spans="11:23" x14ac:dyDescent="0.2"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</row>
    <row r="1642" spans="11:23" x14ac:dyDescent="0.2"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</row>
    <row r="1643" spans="11:23" x14ac:dyDescent="0.2"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</row>
    <row r="1644" spans="11:23" x14ac:dyDescent="0.2"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</row>
    <row r="1645" spans="11:23" x14ac:dyDescent="0.2"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</row>
    <row r="1646" spans="11:23" x14ac:dyDescent="0.2"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</row>
    <row r="1647" spans="11:23" x14ac:dyDescent="0.2"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</row>
    <row r="1648" spans="11:23" x14ac:dyDescent="0.2"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</row>
    <row r="1649" spans="11:23" x14ac:dyDescent="0.2"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</row>
    <row r="1650" spans="11:23" x14ac:dyDescent="0.2"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</row>
    <row r="1651" spans="11:23" x14ac:dyDescent="0.2"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</row>
    <row r="1652" spans="11:23" x14ac:dyDescent="0.2"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</row>
    <row r="1653" spans="11:23" x14ac:dyDescent="0.2"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</row>
    <row r="1654" spans="11:23" x14ac:dyDescent="0.2"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</row>
    <row r="1655" spans="11:23" x14ac:dyDescent="0.2"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</row>
    <row r="1656" spans="11:23" x14ac:dyDescent="0.2"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</row>
    <row r="1657" spans="11:23" x14ac:dyDescent="0.2"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</row>
    <row r="1658" spans="11:23" x14ac:dyDescent="0.2"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</row>
    <row r="1659" spans="11:23" x14ac:dyDescent="0.2"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</row>
    <row r="1660" spans="11:23" x14ac:dyDescent="0.2"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</row>
    <row r="1661" spans="11:23" x14ac:dyDescent="0.2"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</row>
    <row r="1662" spans="11:23" x14ac:dyDescent="0.2"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</row>
    <row r="1663" spans="11:23" x14ac:dyDescent="0.2"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</row>
    <row r="1664" spans="11:23" x14ac:dyDescent="0.2"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</row>
    <row r="1665" spans="11:23" x14ac:dyDescent="0.2"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</row>
    <row r="1666" spans="11:23" x14ac:dyDescent="0.2"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</row>
    <row r="1667" spans="11:23" x14ac:dyDescent="0.2"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</row>
    <row r="1668" spans="11:23" x14ac:dyDescent="0.2"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</row>
    <row r="1669" spans="11:23" x14ac:dyDescent="0.2"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</row>
    <row r="1670" spans="11:23" x14ac:dyDescent="0.2"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</row>
    <row r="1671" spans="11:23" x14ac:dyDescent="0.2"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</row>
    <row r="1672" spans="11:23" x14ac:dyDescent="0.2"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</row>
    <row r="1673" spans="11:23" x14ac:dyDescent="0.2"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</row>
    <row r="1674" spans="11:23" x14ac:dyDescent="0.2"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</row>
    <row r="1675" spans="11:23" x14ac:dyDescent="0.2"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</row>
    <row r="1676" spans="11:23" x14ac:dyDescent="0.2"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</row>
    <row r="1677" spans="11:23" x14ac:dyDescent="0.2"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</row>
    <row r="1678" spans="11:23" x14ac:dyDescent="0.2"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</row>
    <row r="1679" spans="11:23" x14ac:dyDescent="0.2"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</row>
    <row r="1680" spans="11:23" x14ac:dyDescent="0.2"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</row>
    <row r="1681" spans="11:23" x14ac:dyDescent="0.2"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</row>
    <row r="1682" spans="11:23" x14ac:dyDescent="0.2"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</row>
    <row r="1683" spans="11:23" x14ac:dyDescent="0.2"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</row>
    <row r="1684" spans="11:23" x14ac:dyDescent="0.2"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</row>
    <row r="1685" spans="11:23" x14ac:dyDescent="0.2"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</row>
    <row r="1686" spans="11:23" x14ac:dyDescent="0.2"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</row>
    <row r="1687" spans="11:23" x14ac:dyDescent="0.2"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</row>
    <row r="1688" spans="11:23" x14ac:dyDescent="0.2"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</row>
    <row r="1689" spans="11:23" x14ac:dyDescent="0.2"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</row>
    <row r="1690" spans="11:23" x14ac:dyDescent="0.2"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</row>
    <row r="1691" spans="11:23" x14ac:dyDescent="0.2"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</row>
    <row r="1692" spans="11:23" x14ac:dyDescent="0.2"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</row>
    <row r="1693" spans="11:23" x14ac:dyDescent="0.2"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</row>
    <row r="1694" spans="11:23" x14ac:dyDescent="0.2"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</row>
    <row r="1695" spans="11:23" x14ac:dyDescent="0.2"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</row>
    <row r="1696" spans="11:23" x14ac:dyDescent="0.2"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</row>
    <row r="1697" spans="11:23" x14ac:dyDescent="0.2"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</row>
    <row r="1698" spans="11:23" x14ac:dyDescent="0.2"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</row>
    <row r="1699" spans="11:23" x14ac:dyDescent="0.2"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</row>
    <row r="1700" spans="11:23" x14ac:dyDescent="0.2"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</row>
    <row r="1701" spans="11:23" x14ac:dyDescent="0.2"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</row>
    <row r="1702" spans="11:23" x14ac:dyDescent="0.2"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</row>
    <row r="1703" spans="11:23" x14ac:dyDescent="0.2"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</row>
    <row r="1704" spans="11:23" x14ac:dyDescent="0.2"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</row>
    <row r="1705" spans="11:23" x14ac:dyDescent="0.2"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</row>
    <row r="1706" spans="11:23" x14ac:dyDescent="0.2"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</row>
    <row r="1707" spans="11:23" x14ac:dyDescent="0.2"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</row>
    <row r="1708" spans="11:23" x14ac:dyDescent="0.2"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</row>
    <row r="1709" spans="11:23" x14ac:dyDescent="0.2"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</row>
    <row r="1710" spans="11:23" x14ac:dyDescent="0.2"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</row>
    <row r="1711" spans="11:23" x14ac:dyDescent="0.2"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</row>
    <row r="1712" spans="11:23" x14ac:dyDescent="0.2"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</row>
    <row r="1713" spans="11:23" x14ac:dyDescent="0.2"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</row>
    <row r="1714" spans="11:23" x14ac:dyDescent="0.2"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</row>
    <row r="1715" spans="11:23" x14ac:dyDescent="0.2"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</row>
    <row r="1716" spans="11:23" x14ac:dyDescent="0.2"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</row>
    <row r="1717" spans="11:23" x14ac:dyDescent="0.2"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</row>
    <row r="1718" spans="11:23" x14ac:dyDescent="0.2"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</row>
    <row r="1719" spans="11:23" x14ac:dyDescent="0.2"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</row>
    <row r="1720" spans="11:23" x14ac:dyDescent="0.2"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</row>
    <row r="1721" spans="11:23" x14ac:dyDescent="0.2"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</row>
    <row r="1722" spans="11:23" x14ac:dyDescent="0.2"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</row>
    <row r="1723" spans="11:23" x14ac:dyDescent="0.2"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</row>
    <row r="1724" spans="11:23" x14ac:dyDescent="0.2"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</row>
    <row r="1725" spans="11:23" x14ac:dyDescent="0.2"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</row>
    <row r="1726" spans="11:23" x14ac:dyDescent="0.2"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</row>
    <row r="1727" spans="11:23" x14ac:dyDescent="0.2"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</row>
    <row r="1728" spans="11:23" x14ac:dyDescent="0.2"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</row>
    <row r="1729" spans="11:23" x14ac:dyDescent="0.2"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</row>
    <row r="1730" spans="11:23" x14ac:dyDescent="0.2"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</row>
    <row r="1731" spans="11:23" x14ac:dyDescent="0.2"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</row>
    <row r="1732" spans="11:23" x14ac:dyDescent="0.2"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</row>
    <row r="1733" spans="11:23" x14ac:dyDescent="0.2"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</row>
    <row r="1734" spans="11:23" x14ac:dyDescent="0.2"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</row>
    <row r="1735" spans="11:23" x14ac:dyDescent="0.2"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</row>
    <row r="1736" spans="11:23" x14ac:dyDescent="0.2"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</row>
    <row r="1737" spans="11:23" x14ac:dyDescent="0.2"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</row>
    <row r="1738" spans="11:23" x14ac:dyDescent="0.2"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</row>
    <row r="1739" spans="11:23" x14ac:dyDescent="0.2"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</row>
    <row r="1740" spans="11:23" x14ac:dyDescent="0.2"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</row>
    <row r="1741" spans="11:23" x14ac:dyDescent="0.2"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</row>
    <row r="1742" spans="11:23" x14ac:dyDescent="0.2"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</row>
    <row r="1743" spans="11:23" x14ac:dyDescent="0.2"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</row>
    <row r="1744" spans="11:23" x14ac:dyDescent="0.2"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</row>
    <row r="1745" spans="11:23" x14ac:dyDescent="0.2"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</row>
    <row r="1746" spans="11:23" x14ac:dyDescent="0.2"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</row>
    <row r="1747" spans="11:23" x14ac:dyDescent="0.2"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</row>
    <row r="1748" spans="11:23" x14ac:dyDescent="0.2"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</row>
    <row r="1749" spans="11:23" x14ac:dyDescent="0.2"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</row>
    <row r="1750" spans="11:23" x14ac:dyDescent="0.2"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</row>
    <row r="1751" spans="11:23" x14ac:dyDescent="0.2"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</row>
    <row r="1752" spans="11:23" x14ac:dyDescent="0.2"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</row>
    <row r="1753" spans="11:23" x14ac:dyDescent="0.2"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</row>
    <row r="1754" spans="11:23" x14ac:dyDescent="0.2"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</row>
    <row r="1755" spans="11:23" x14ac:dyDescent="0.2"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</row>
    <row r="1756" spans="11:23" x14ac:dyDescent="0.2"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</row>
    <row r="1757" spans="11:23" x14ac:dyDescent="0.2"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</row>
    <row r="1758" spans="11:23" x14ac:dyDescent="0.2"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</row>
    <row r="1759" spans="11:23" x14ac:dyDescent="0.2"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</row>
    <row r="1760" spans="11:23" x14ac:dyDescent="0.2"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</row>
    <row r="1761" spans="11:23" x14ac:dyDescent="0.2"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</row>
    <row r="1762" spans="11:23" x14ac:dyDescent="0.2"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</row>
    <row r="1763" spans="11:23" x14ac:dyDescent="0.2"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</row>
    <row r="1764" spans="11:23" x14ac:dyDescent="0.2"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</row>
    <row r="1765" spans="11:23" x14ac:dyDescent="0.2"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</row>
    <row r="1766" spans="11:23" x14ac:dyDescent="0.2"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</row>
    <row r="1767" spans="11:23" x14ac:dyDescent="0.2"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</row>
    <row r="1768" spans="11:23" x14ac:dyDescent="0.2"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2:AB1768"/>
  <sheetViews>
    <sheetView workbookViewId="0"/>
  </sheetViews>
  <sheetFormatPr defaultRowHeight="12" x14ac:dyDescent="0.2"/>
  <cols>
    <col min="1" max="1" width="4.85546875" style="49" customWidth="1"/>
    <col min="2" max="2" width="1.42578125" style="49" customWidth="1"/>
    <col min="3" max="3" width="7.28515625" style="49" customWidth="1"/>
    <col min="4" max="4" width="1.5703125" style="49" customWidth="1"/>
    <col min="5" max="5" width="8.140625" style="49" customWidth="1"/>
    <col min="6" max="6" width="12.85546875" style="49" customWidth="1"/>
    <col min="7" max="7" width="10.28515625" style="49" customWidth="1"/>
    <col min="8" max="8" width="4.5703125" style="51" bestFit="1" customWidth="1"/>
    <col min="9" max="9" width="14.85546875" style="49" customWidth="1"/>
    <col min="10" max="10" width="16.140625" style="2" bestFit="1" customWidth="1"/>
    <col min="11" max="11" width="16.28515625" style="49" bestFit="1" customWidth="1"/>
    <col min="12" max="12" width="13" style="49" bestFit="1" customWidth="1"/>
    <col min="13" max="13" width="14.5703125" style="49" bestFit="1" customWidth="1"/>
    <col min="14" max="14" width="10" style="49" bestFit="1" customWidth="1"/>
    <col min="15" max="16" width="12.140625" style="49" bestFit="1" customWidth="1"/>
    <col min="17" max="17" width="5.28515625" style="49" customWidth="1"/>
    <col min="18" max="18" width="14" style="49" bestFit="1" customWidth="1"/>
    <col min="19" max="20" width="13" style="49" bestFit="1" customWidth="1"/>
    <col min="21" max="21" width="12.140625" style="49" bestFit="1" customWidth="1"/>
    <col min="22" max="23" width="11" style="49" bestFit="1" customWidth="1"/>
    <col min="24" max="24" width="7.5703125" style="49" bestFit="1" customWidth="1"/>
    <col min="25" max="252" width="9.140625" style="49"/>
    <col min="253" max="253" width="4.85546875" style="49" customWidth="1"/>
    <col min="254" max="254" width="1.42578125" style="49" customWidth="1"/>
    <col min="255" max="255" width="7.28515625" style="49" customWidth="1"/>
    <col min="256" max="256" width="1.5703125" style="49" customWidth="1"/>
    <col min="257" max="257" width="8.140625" style="49" customWidth="1"/>
    <col min="258" max="258" width="12.85546875" style="49" customWidth="1"/>
    <col min="259" max="259" width="10.28515625" style="49" customWidth="1"/>
    <col min="260" max="260" width="4.5703125" style="49" bestFit="1" customWidth="1"/>
    <col min="261" max="261" width="17.7109375" style="49" customWidth="1"/>
    <col min="262" max="262" width="16.7109375" style="49" customWidth="1"/>
    <col min="263" max="263" width="14.85546875" style="49" customWidth="1"/>
    <col min="264" max="264" width="14.7109375" style="49" customWidth="1"/>
    <col min="265" max="265" width="15.85546875" style="49" customWidth="1"/>
    <col min="266" max="266" width="16.140625" style="49" bestFit="1" customWidth="1"/>
    <col min="267" max="267" width="16.28515625" style="49" bestFit="1" customWidth="1"/>
    <col min="268" max="268" width="13" style="49" bestFit="1" customWidth="1"/>
    <col min="269" max="269" width="14.5703125" style="49" bestFit="1" customWidth="1"/>
    <col min="270" max="270" width="10" style="49" bestFit="1" customWidth="1"/>
    <col min="271" max="272" width="12.140625" style="49" bestFit="1" customWidth="1"/>
    <col min="273" max="273" width="5.28515625" style="49" customWidth="1"/>
    <col min="274" max="274" width="14" style="49" bestFit="1" customWidth="1"/>
    <col min="275" max="276" width="13" style="49" bestFit="1" customWidth="1"/>
    <col min="277" max="277" width="12.140625" style="49" bestFit="1" customWidth="1"/>
    <col min="278" max="279" width="11" style="49" bestFit="1" customWidth="1"/>
    <col min="280" max="280" width="7.5703125" style="49" bestFit="1" customWidth="1"/>
    <col min="281" max="508" width="9.140625" style="49"/>
    <col min="509" max="509" width="4.85546875" style="49" customWidth="1"/>
    <col min="510" max="510" width="1.42578125" style="49" customWidth="1"/>
    <col min="511" max="511" width="7.28515625" style="49" customWidth="1"/>
    <col min="512" max="512" width="1.5703125" style="49" customWidth="1"/>
    <col min="513" max="513" width="8.140625" style="49" customWidth="1"/>
    <col min="514" max="514" width="12.85546875" style="49" customWidth="1"/>
    <col min="515" max="515" width="10.28515625" style="49" customWidth="1"/>
    <col min="516" max="516" width="4.5703125" style="49" bestFit="1" customWidth="1"/>
    <col min="517" max="517" width="17.7109375" style="49" customWidth="1"/>
    <col min="518" max="518" width="16.7109375" style="49" customWidth="1"/>
    <col min="519" max="519" width="14.85546875" style="49" customWidth="1"/>
    <col min="520" max="520" width="14.7109375" style="49" customWidth="1"/>
    <col min="521" max="521" width="15.85546875" style="49" customWidth="1"/>
    <col min="522" max="522" width="16.140625" style="49" bestFit="1" customWidth="1"/>
    <col min="523" max="523" width="16.28515625" style="49" bestFit="1" customWidth="1"/>
    <col min="524" max="524" width="13" style="49" bestFit="1" customWidth="1"/>
    <col min="525" max="525" width="14.5703125" style="49" bestFit="1" customWidth="1"/>
    <col min="526" max="526" width="10" style="49" bestFit="1" customWidth="1"/>
    <col min="527" max="528" width="12.140625" style="49" bestFit="1" customWidth="1"/>
    <col min="529" max="529" width="5.28515625" style="49" customWidth="1"/>
    <col min="530" max="530" width="14" style="49" bestFit="1" customWidth="1"/>
    <col min="531" max="532" width="13" style="49" bestFit="1" customWidth="1"/>
    <col min="533" max="533" width="12.140625" style="49" bestFit="1" customWidth="1"/>
    <col min="534" max="535" width="11" style="49" bestFit="1" customWidth="1"/>
    <col min="536" max="536" width="7.5703125" style="49" bestFit="1" customWidth="1"/>
    <col min="537" max="764" width="9.140625" style="49"/>
    <col min="765" max="765" width="4.85546875" style="49" customWidth="1"/>
    <col min="766" max="766" width="1.42578125" style="49" customWidth="1"/>
    <col min="767" max="767" width="7.28515625" style="49" customWidth="1"/>
    <col min="768" max="768" width="1.5703125" style="49" customWidth="1"/>
    <col min="769" max="769" width="8.140625" style="49" customWidth="1"/>
    <col min="770" max="770" width="12.85546875" style="49" customWidth="1"/>
    <col min="771" max="771" width="10.28515625" style="49" customWidth="1"/>
    <col min="772" max="772" width="4.5703125" style="49" bestFit="1" customWidth="1"/>
    <col min="773" max="773" width="17.7109375" style="49" customWidth="1"/>
    <col min="774" max="774" width="16.7109375" style="49" customWidth="1"/>
    <col min="775" max="775" width="14.85546875" style="49" customWidth="1"/>
    <col min="776" max="776" width="14.7109375" style="49" customWidth="1"/>
    <col min="777" max="777" width="15.85546875" style="49" customWidth="1"/>
    <col min="778" max="778" width="16.140625" style="49" bestFit="1" customWidth="1"/>
    <col min="779" max="779" width="16.28515625" style="49" bestFit="1" customWidth="1"/>
    <col min="780" max="780" width="13" style="49" bestFit="1" customWidth="1"/>
    <col min="781" max="781" width="14.5703125" style="49" bestFit="1" customWidth="1"/>
    <col min="782" max="782" width="10" style="49" bestFit="1" customWidth="1"/>
    <col min="783" max="784" width="12.140625" style="49" bestFit="1" customWidth="1"/>
    <col min="785" max="785" width="5.28515625" style="49" customWidth="1"/>
    <col min="786" max="786" width="14" style="49" bestFit="1" customWidth="1"/>
    <col min="787" max="788" width="13" style="49" bestFit="1" customWidth="1"/>
    <col min="789" max="789" width="12.140625" style="49" bestFit="1" customWidth="1"/>
    <col min="790" max="791" width="11" style="49" bestFit="1" customWidth="1"/>
    <col min="792" max="792" width="7.5703125" style="49" bestFit="1" customWidth="1"/>
    <col min="793" max="1020" width="9.140625" style="49"/>
    <col min="1021" max="1021" width="4.85546875" style="49" customWidth="1"/>
    <col min="1022" max="1022" width="1.42578125" style="49" customWidth="1"/>
    <col min="1023" max="1023" width="7.28515625" style="49" customWidth="1"/>
    <col min="1024" max="1024" width="1.5703125" style="49" customWidth="1"/>
    <col min="1025" max="1025" width="8.140625" style="49" customWidth="1"/>
    <col min="1026" max="1026" width="12.85546875" style="49" customWidth="1"/>
    <col min="1027" max="1027" width="10.28515625" style="49" customWidth="1"/>
    <col min="1028" max="1028" width="4.5703125" style="49" bestFit="1" customWidth="1"/>
    <col min="1029" max="1029" width="17.7109375" style="49" customWidth="1"/>
    <col min="1030" max="1030" width="16.7109375" style="49" customWidth="1"/>
    <col min="1031" max="1031" width="14.85546875" style="49" customWidth="1"/>
    <col min="1032" max="1032" width="14.7109375" style="49" customWidth="1"/>
    <col min="1033" max="1033" width="15.85546875" style="49" customWidth="1"/>
    <col min="1034" max="1034" width="16.140625" style="49" bestFit="1" customWidth="1"/>
    <col min="1035" max="1035" width="16.28515625" style="49" bestFit="1" customWidth="1"/>
    <col min="1036" max="1036" width="13" style="49" bestFit="1" customWidth="1"/>
    <col min="1037" max="1037" width="14.5703125" style="49" bestFit="1" customWidth="1"/>
    <col min="1038" max="1038" width="10" style="49" bestFit="1" customWidth="1"/>
    <col min="1039" max="1040" width="12.140625" style="49" bestFit="1" customWidth="1"/>
    <col min="1041" max="1041" width="5.28515625" style="49" customWidth="1"/>
    <col min="1042" max="1042" width="14" style="49" bestFit="1" customWidth="1"/>
    <col min="1043" max="1044" width="13" style="49" bestFit="1" customWidth="1"/>
    <col min="1045" max="1045" width="12.140625" style="49" bestFit="1" customWidth="1"/>
    <col min="1046" max="1047" width="11" style="49" bestFit="1" customWidth="1"/>
    <col min="1048" max="1048" width="7.5703125" style="49" bestFit="1" customWidth="1"/>
    <col min="1049" max="1276" width="9.140625" style="49"/>
    <col min="1277" max="1277" width="4.85546875" style="49" customWidth="1"/>
    <col min="1278" max="1278" width="1.42578125" style="49" customWidth="1"/>
    <col min="1279" max="1279" width="7.28515625" style="49" customWidth="1"/>
    <col min="1280" max="1280" width="1.5703125" style="49" customWidth="1"/>
    <col min="1281" max="1281" width="8.140625" style="49" customWidth="1"/>
    <col min="1282" max="1282" width="12.85546875" style="49" customWidth="1"/>
    <col min="1283" max="1283" width="10.28515625" style="49" customWidth="1"/>
    <col min="1284" max="1284" width="4.5703125" style="49" bestFit="1" customWidth="1"/>
    <col min="1285" max="1285" width="17.7109375" style="49" customWidth="1"/>
    <col min="1286" max="1286" width="16.7109375" style="49" customWidth="1"/>
    <col min="1287" max="1287" width="14.85546875" style="49" customWidth="1"/>
    <col min="1288" max="1288" width="14.7109375" style="49" customWidth="1"/>
    <col min="1289" max="1289" width="15.85546875" style="49" customWidth="1"/>
    <col min="1290" max="1290" width="16.140625" style="49" bestFit="1" customWidth="1"/>
    <col min="1291" max="1291" width="16.28515625" style="49" bestFit="1" customWidth="1"/>
    <col min="1292" max="1292" width="13" style="49" bestFit="1" customWidth="1"/>
    <col min="1293" max="1293" width="14.5703125" style="49" bestFit="1" customWidth="1"/>
    <col min="1294" max="1294" width="10" style="49" bestFit="1" customWidth="1"/>
    <col min="1295" max="1296" width="12.140625" style="49" bestFit="1" customWidth="1"/>
    <col min="1297" max="1297" width="5.28515625" style="49" customWidth="1"/>
    <col min="1298" max="1298" width="14" style="49" bestFit="1" customWidth="1"/>
    <col min="1299" max="1300" width="13" style="49" bestFit="1" customWidth="1"/>
    <col min="1301" max="1301" width="12.140625" style="49" bestFit="1" customWidth="1"/>
    <col min="1302" max="1303" width="11" style="49" bestFit="1" customWidth="1"/>
    <col min="1304" max="1304" width="7.5703125" style="49" bestFit="1" customWidth="1"/>
    <col min="1305" max="1532" width="9.140625" style="49"/>
    <col min="1533" max="1533" width="4.85546875" style="49" customWidth="1"/>
    <col min="1534" max="1534" width="1.42578125" style="49" customWidth="1"/>
    <col min="1535" max="1535" width="7.28515625" style="49" customWidth="1"/>
    <col min="1536" max="1536" width="1.5703125" style="49" customWidth="1"/>
    <col min="1537" max="1537" width="8.140625" style="49" customWidth="1"/>
    <col min="1538" max="1538" width="12.85546875" style="49" customWidth="1"/>
    <col min="1539" max="1539" width="10.28515625" style="49" customWidth="1"/>
    <col min="1540" max="1540" width="4.5703125" style="49" bestFit="1" customWidth="1"/>
    <col min="1541" max="1541" width="17.7109375" style="49" customWidth="1"/>
    <col min="1542" max="1542" width="16.7109375" style="49" customWidth="1"/>
    <col min="1543" max="1543" width="14.85546875" style="49" customWidth="1"/>
    <col min="1544" max="1544" width="14.7109375" style="49" customWidth="1"/>
    <col min="1545" max="1545" width="15.85546875" style="49" customWidth="1"/>
    <col min="1546" max="1546" width="16.140625" style="49" bestFit="1" customWidth="1"/>
    <col min="1547" max="1547" width="16.28515625" style="49" bestFit="1" customWidth="1"/>
    <col min="1548" max="1548" width="13" style="49" bestFit="1" customWidth="1"/>
    <col min="1549" max="1549" width="14.5703125" style="49" bestFit="1" customWidth="1"/>
    <col min="1550" max="1550" width="10" style="49" bestFit="1" customWidth="1"/>
    <col min="1551" max="1552" width="12.140625" style="49" bestFit="1" customWidth="1"/>
    <col min="1553" max="1553" width="5.28515625" style="49" customWidth="1"/>
    <col min="1554" max="1554" width="14" style="49" bestFit="1" customWidth="1"/>
    <col min="1555" max="1556" width="13" style="49" bestFit="1" customWidth="1"/>
    <col min="1557" max="1557" width="12.140625" style="49" bestFit="1" customWidth="1"/>
    <col min="1558" max="1559" width="11" style="49" bestFit="1" customWidth="1"/>
    <col min="1560" max="1560" width="7.5703125" style="49" bestFit="1" customWidth="1"/>
    <col min="1561" max="1788" width="9.140625" style="49"/>
    <col min="1789" max="1789" width="4.85546875" style="49" customWidth="1"/>
    <col min="1790" max="1790" width="1.42578125" style="49" customWidth="1"/>
    <col min="1791" max="1791" width="7.28515625" style="49" customWidth="1"/>
    <col min="1792" max="1792" width="1.5703125" style="49" customWidth="1"/>
    <col min="1793" max="1793" width="8.140625" style="49" customWidth="1"/>
    <col min="1794" max="1794" width="12.85546875" style="49" customWidth="1"/>
    <col min="1795" max="1795" width="10.28515625" style="49" customWidth="1"/>
    <col min="1796" max="1796" width="4.5703125" style="49" bestFit="1" customWidth="1"/>
    <col min="1797" max="1797" width="17.7109375" style="49" customWidth="1"/>
    <col min="1798" max="1798" width="16.7109375" style="49" customWidth="1"/>
    <col min="1799" max="1799" width="14.85546875" style="49" customWidth="1"/>
    <col min="1800" max="1800" width="14.7109375" style="49" customWidth="1"/>
    <col min="1801" max="1801" width="15.85546875" style="49" customWidth="1"/>
    <col min="1802" max="1802" width="16.140625" style="49" bestFit="1" customWidth="1"/>
    <col min="1803" max="1803" width="16.28515625" style="49" bestFit="1" customWidth="1"/>
    <col min="1804" max="1804" width="13" style="49" bestFit="1" customWidth="1"/>
    <col min="1805" max="1805" width="14.5703125" style="49" bestFit="1" customWidth="1"/>
    <col min="1806" max="1806" width="10" style="49" bestFit="1" customWidth="1"/>
    <col min="1807" max="1808" width="12.140625" style="49" bestFit="1" customWidth="1"/>
    <col min="1809" max="1809" width="5.28515625" style="49" customWidth="1"/>
    <col min="1810" max="1810" width="14" style="49" bestFit="1" customWidth="1"/>
    <col min="1811" max="1812" width="13" style="49" bestFit="1" customWidth="1"/>
    <col min="1813" max="1813" width="12.140625" style="49" bestFit="1" customWidth="1"/>
    <col min="1814" max="1815" width="11" style="49" bestFit="1" customWidth="1"/>
    <col min="1816" max="1816" width="7.5703125" style="49" bestFit="1" customWidth="1"/>
    <col min="1817" max="2044" width="9.140625" style="49"/>
    <col min="2045" max="2045" width="4.85546875" style="49" customWidth="1"/>
    <col min="2046" max="2046" width="1.42578125" style="49" customWidth="1"/>
    <col min="2047" max="2047" width="7.28515625" style="49" customWidth="1"/>
    <col min="2048" max="2048" width="1.5703125" style="49" customWidth="1"/>
    <col min="2049" max="2049" width="8.140625" style="49" customWidth="1"/>
    <col min="2050" max="2050" width="12.85546875" style="49" customWidth="1"/>
    <col min="2051" max="2051" width="10.28515625" style="49" customWidth="1"/>
    <col min="2052" max="2052" width="4.5703125" style="49" bestFit="1" customWidth="1"/>
    <col min="2053" max="2053" width="17.7109375" style="49" customWidth="1"/>
    <col min="2054" max="2054" width="16.7109375" style="49" customWidth="1"/>
    <col min="2055" max="2055" width="14.85546875" style="49" customWidth="1"/>
    <col min="2056" max="2056" width="14.7109375" style="49" customWidth="1"/>
    <col min="2057" max="2057" width="15.85546875" style="49" customWidth="1"/>
    <col min="2058" max="2058" width="16.140625" style="49" bestFit="1" customWidth="1"/>
    <col min="2059" max="2059" width="16.28515625" style="49" bestFit="1" customWidth="1"/>
    <col min="2060" max="2060" width="13" style="49" bestFit="1" customWidth="1"/>
    <col min="2061" max="2061" width="14.5703125" style="49" bestFit="1" customWidth="1"/>
    <col min="2062" max="2062" width="10" style="49" bestFit="1" customWidth="1"/>
    <col min="2063" max="2064" width="12.140625" style="49" bestFit="1" customWidth="1"/>
    <col min="2065" max="2065" width="5.28515625" style="49" customWidth="1"/>
    <col min="2066" max="2066" width="14" style="49" bestFit="1" customWidth="1"/>
    <col min="2067" max="2068" width="13" style="49" bestFit="1" customWidth="1"/>
    <col min="2069" max="2069" width="12.140625" style="49" bestFit="1" customWidth="1"/>
    <col min="2070" max="2071" width="11" style="49" bestFit="1" customWidth="1"/>
    <col min="2072" max="2072" width="7.5703125" style="49" bestFit="1" customWidth="1"/>
    <col min="2073" max="2300" width="9.140625" style="49"/>
    <col min="2301" max="2301" width="4.85546875" style="49" customWidth="1"/>
    <col min="2302" max="2302" width="1.42578125" style="49" customWidth="1"/>
    <col min="2303" max="2303" width="7.28515625" style="49" customWidth="1"/>
    <col min="2304" max="2304" width="1.5703125" style="49" customWidth="1"/>
    <col min="2305" max="2305" width="8.140625" style="49" customWidth="1"/>
    <col min="2306" max="2306" width="12.85546875" style="49" customWidth="1"/>
    <col min="2307" max="2307" width="10.28515625" style="49" customWidth="1"/>
    <col min="2308" max="2308" width="4.5703125" style="49" bestFit="1" customWidth="1"/>
    <col min="2309" max="2309" width="17.7109375" style="49" customWidth="1"/>
    <col min="2310" max="2310" width="16.7109375" style="49" customWidth="1"/>
    <col min="2311" max="2311" width="14.85546875" style="49" customWidth="1"/>
    <col min="2312" max="2312" width="14.7109375" style="49" customWidth="1"/>
    <col min="2313" max="2313" width="15.85546875" style="49" customWidth="1"/>
    <col min="2314" max="2314" width="16.140625" style="49" bestFit="1" customWidth="1"/>
    <col min="2315" max="2315" width="16.28515625" style="49" bestFit="1" customWidth="1"/>
    <col min="2316" max="2316" width="13" style="49" bestFit="1" customWidth="1"/>
    <col min="2317" max="2317" width="14.5703125" style="49" bestFit="1" customWidth="1"/>
    <col min="2318" max="2318" width="10" style="49" bestFit="1" customWidth="1"/>
    <col min="2319" max="2320" width="12.140625" style="49" bestFit="1" customWidth="1"/>
    <col min="2321" max="2321" width="5.28515625" style="49" customWidth="1"/>
    <col min="2322" max="2322" width="14" style="49" bestFit="1" customWidth="1"/>
    <col min="2323" max="2324" width="13" style="49" bestFit="1" customWidth="1"/>
    <col min="2325" max="2325" width="12.140625" style="49" bestFit="1" customWidth="1"/>
    <col min="2326" max="2327" width="11" style="49" bestFit="1" customWidth="1"/>
    <col min="2328" max="2328" width="7.5703125" style="49" bestFit="1" customWidth="1"/>
    <col min="2329" max="2556" width="9.140625" style="49"/>
    <col min="2557" max="2557" width="4.85546875" style="49" customWidth="1"/>
    <col min="2558" max="2558" width="1.42578125" style="49" customWidth="1"/>
    <col min="2559" max="2559" width="7.28515625" style="49" customWidth="1"/>
    <col min="2560" max="2560" width="1.5703125" style="49" customWidth="1"/>
    <col min="2561" max="2561" width="8.140625" style="49" customWidth="1"/>
    <col min="2562" max="2562" width="12.85546875" style="49" customWidth="1"/>
    <col min="2563" max="2563" width="10.28515625" style="49" customWidth="1"/>
    <col min="2564" max="2564" width="4.5703125" style="49" bestFit="1" customWidth="1"/>
    <col min="2565" max="2565" width="17.7109375" style="49" customWidth="1"/>
    <col min="2566" max="2566" width="16.7109375" style="49" customWidth="1"/>
    <col min="2567" max="2567" width="14.85546875" style="49" customWidth="1"/>
    <col min="2568" max="2568" width="14.7109375" style="49" customWidth="1"/>
    <col min="2569" max="2569" width="15.85546875" style="49" customWidth="1"/>
    <col min="2570" max="2570" width="16.140625" style="49" bestFit="1" customWidth="1"/>
    <col min="2571" max="2571" width="16.28515625" style="49" bestFit="1" customWidth="1"/>
    <col min="2572" max="2572" width="13" style="49" bestFit="1" customWidth="1"/>
    <col min="2573" max="2573" width="14.5703125" style="49" bestFit="1" customWidth="1"/>
    <col min="2574" max="2574" width="10" style="49" bestFit="1" customWidth="1"/>
    <col min="2575" max="2576" width="12.140625" style="49" bestFit="1" customWidth="1"/>
    <col min="2577" max="2577" width="5.28515625" style="49" customWidth="1"/>
    <col min="2578" max="2578" width="14" style="49" bestFit="1" customWidth="1"/>
    <col min="2579" max="2580" width="13" style="49" bestFit="1" customWidth="1"/>
    <col min="2581" max="2581" width="12.140625" style="49" bestFit="1" customWidth="1"/>
    <col min="2582" max="2583" width="11" style="49" bestFit="1" customWidth="1"/>
    <col min="2584" max="2584" width="7.5703125" style="49" bestFit="1" customWidth="1"/>
    <col min="2585" max="2812" width="9.140625" style="49"/>
    <col min="2813" max="2813" width="4.85546875" style="49" customWidth="1"/>
    <col min="2814" max="2814" width="1.42578125" style="49" customWidth="1"/>
    <col min="2815" max="2815" width="7.28515625" style="49" customWidth="1"/>
    <col min="2816" max="2816" width="1.5703125" style="49" customWidth="1"/>
    <col min="2817" max="2817" width="8.140625" style="49" customWidth="1"/>
    <col min="2818" max="2818" width="12.85546875" style="49" customWidth="1"/>
    <col min="2819" max="2819" width="10.28515625" style="49" customWidth="1"/>
    <col min="2820" max="2820" width="4.5703125" style="49" bestFit="1" customWidth="1"/>
    <col min="2821" max="2821" width="17.7109375" style="49" customWidth="1"/>
    <col min="2822" max="2822" width="16.7109375" style="49" customWidth="1"/>
    <col min="2823" max="2823" width="14.85546875" style="49" customWidth="1"/>
    <col min="2824" max="2824" width="14.7109375" style="49" customWidth="1"/>
    <col min="2825" max="2825" width="15.85546875" style="49" customWidth="1"/>
    <col min="2826" max="2826" width="16.140625" style="49" bestFit="1" customWidth="1"/>
    <col min="2827" max="2827" width="16.28515625" style="49" bestFit="1" customWidth="1"/>
    <col min="2828" max="2828" width="13" style="49" bestFit="1" customWidth="1"/>
    <col min="2829" max="2829" width="14.5703125" style="49" bestFit="1" customWidth="1"/>
    <col min="2830" max="2830" width="10" style="49" bestFit="1" customWidth="1"/>
    <col min="2831" max="2832" width="12.140625" style="49" bestFit="1" customWidth="1"/>
    <col min="2833" max="2833" width="5.28515625" style="49" customWidth="1"/>
    <col min="2834" max="2834" width="14" style="49" bestFit="1" customWidth="1"/>
    <col min="2835" max="2836" width="13" style="49" bestFit="1" customWidth="1"/>
    <col min="2837" max="2837" width="12.140625" style="49" bestFit="1" customWidth="1"/>
    <col min="2838" max="2839" width="11" style="49" bestFit="1" customWidth="1"/>
    <col min="2840" max="2840" width="7.5703125" style="49" bestFit="1" customWidth="1"/>
    <col min="2841" max="3068" width="9.140625" style="49"/>
    <col min="3069" max="3069" width="4.85546875" style="49" customWidth="1"/>
    <col min="3070" max="3070" width="1.42578125" style="49" customWidth="1"/>
    <col min="3071" max="3071" width="7.28515625" style="49" customWidth="1"/>
    <col min="3072" max="3072" width="1.5703125" style="49" customWidth="1"/>
    <col min="3073" max="3073" width="8.140625" style="49" customWidth="1"/>
    <col min="3074" max="3074" width="12.85546875" style="49" customWidth="1"/>
    <col min="3075" max="3075" width="10.28515625" style="49" customWidth="1"/>
    <col min="3076" max="3076" width="4.5703125" style="49" bestFit="1" customWidth="1"/>
    <col min="3077" max="3077" width="17.7109375" style="49" customWidth="1"/>
    <col min="3078" max="3078" width="16.7109375" style="49" customWidth="1"/>
    <col min="3079" max="3079" width="14.85546875" style="49" customWidth="1"/>
    <col min="3080" max="3080" width="14.7109375" style="49" customWidth="1"/>
    <col min="3081" max="3081" width="15.85546875" style="49" customWidth="1"/>
    <col min="3082" max="3082" width="16.140625" style="49" bestFit="1" customWidth="1"/>
    <col min="3083" max="3083" width="16.28515625" style="49" bestFit="1" customWidth="1"/>
    <col min="3084" max="3084" width="13" style="49" bestFit="1" customWidth="1"/>
    <col min="3085" max="3085" width="14.5703125" style="49" bestFit="1" customWidth="1"/>
    <col min="3086" max="3086" width="10" style="49" bestFit="1" customWidth="1"/>
    <col min="3087" max="3088" width="12.140625" style="49" bestFit="1" customWidth="1"/>
    <col min="3089" max="3089" width="5.28515625" style="49" customWidth="1"/>
    <col min="3090" max="3090" width="14" style="49" bestFit="1" customWidth="1"/>
    <col min="3091" max="3092" width="13" style="49" bestFit="1" customWidth="1"/>
    <col min="3093" max="3093" width="12.140625" style="49" bestFit="1" customWidth="1"/>
    <col min="3094" max="3095" width="11" style="49" bestFit="1" customWidth="1"/>
    <col min="3096" max="3096" width="7.5703125" style="49" bestFit="1" customWidth="1"/>
    <col min="3097" max="3324" width="9.140625" style="49"/>
    <col min="3325" max="3325" width="4.85546875" style="49" customWidth="1"/>
    <col min="3326" max="3326" width="1.42578125" style="49" customWidth="1"/>
    <col min="3327" max="3327" width="7.28515625" style="49" customWidth="1"/>
    <col min="3328" max="3328" width="1.5703125" style="49" customWidth="1"/>
    <col min="3329" max="3329" width="8.140625" style="49" customWidth="1"/>
    <col min="3330" max="3330" width="12.85546875" style="49" customWidth="1"/>
    <col min="3331" max="3331" width="10.28515625" style="49" customWidth="1"/>
    <col min="3332" max="3332" width="4.5703125" style="49" bestFit="1" customWidth="1"/>
    <col min="3333" max="3333" width="17.7109375" style="49" customWidth="1"/>
    <col min="3334" max="3334" width="16.7109375" style="49" customWidth="1"/>
    <col min="3335" max="3335" width="14.85546875" style="49" customWidth="1"/>
    <col min="3336" max="3336" width="14.7109375" style="49" customWidth="1"/>
    <col min="3337" max="3337" width="15.85546875" style="49" customWidth="1"/>
    <col min="3338" max="3338" width="16.140625" style="49" bestFit="1" customWidth="1"/>
    <col min="3339" max="3339" width="16.28515625" style="49" bestFit="1" customWidth="1"/>
    <col min="3340" max="3340" width="13" style="49" bestFit="1" customWidth="1"/>
    <col min="3341" max="3341" width="14.5703125" style="49" bestFit="1" customWidth="1"/>
    <col min="3342" max="3342" width="10" style="49" bestFit="1" customWidth="1"/>
    <col min="3343" max="3344" width="12.140625" style="49" bestFit="1" customWidth="1"/>
    <col min="3345" max="3345" width="5.28515625" style="49" customWidth="1"/>
    <col min="3346" max="3346" width="14" style="49" bestFit="1" customWidth="1"/>
    <col min="3347" max="3348" width="13" style="49" bestFit="1" customWidth="1"/>
    <col min="3349" max="3349" width="12.140625" style="49" bestFit="1" customWidth="1"/>
    <col min="3350" max="3351" width="11" style="49" bestFit="1" customWidth="1"/>
    <col min="3352" max="3352" width="7.5703125" style="49" bestFit="1" customWidth="1"/>
    <col min="3353" max="3580" width="9.140625" style="49"/>
    <col min="3581" max="3581" width="4.85546875" style="49" customWidth="1"/>
    <col min="3582" max="3582" width="1.42578125" style="49" customWidth="1"/>
    <col min="3583" max="3583" width="7.28515625" style="49" customWidth="1"/>
    <col min="3584" max="3584" width="1.5703125" style="49" customWidth="1"/>
    <col min="3585" max="3585" width="8.140625" style="49" customWidth="1"/>
    <col min="3586" max="3586" width="12.85546875" style="49" customWidth="1"/>
    <col min="3587" max="3587" width="10.28515625" style="49" customWidth="1"/>
    <col min="3588" max="3588" width="4.5703125" style="49" bestFit="1" customWidth="1"/>
    <col min="3589" max="3589" width="17.7109375" style="49" customWidth="1"/>
    <col min="3590" max="3590" width="16.7109375" style="49" customWidth="1"/>
    <col min="3591" max="3591" width="14.85546875" style="49" customWidth="1"/>
    <col min="3592" max="3592" width="14.7109375" style="49" customWidth="1"/>
    <col min="3593" max="3593" width="15.85546875" style="49" customWidth="1"/>
    <col min="3594" max="3594" width="16.140625" style="49" bestFit="1" customWidth="1"/>
    <col min="3595" max="3595" width="16.28515625" style="49" bestFit="1" customWidth="1"/>
    <col min="3596" max="3596" width="13" style="49" bestFit="1" customWidth="1"/>
    <col min="3597" max="3597" width="14.5703125" style="49" bestFit="1" customWidth="1"/>
    <col min="3598" max="3598" width="10" style="49" bestFit="1" customWidth="1"/>
    <col min="3599" max="3600" width="12.140625" style="49" bestFit="1" customWidth="1"/>
    <col min="3601" max="3601" width="5.28515625" style="49" customWidth="1"/>
    <col min="3602" max="3602" width="14" style="49" bestFit="1" customWidth="1"/>
    <col min="3603" max="3604" width="13" style="49" bestFit="1" customWidth="1"/>
    <col min="3605" max="3605" width="12.140625" style="49" bestFit="1" customWidth="1"/>
    <col min="3606" max="3607" width="11" style="49" bestFit="1" customWidth="1"/>
    <col min="3608" max="3608" width="7.5703125" style="49" bestFit="1" customWidth="1"/>
    <col min="3609" max="3836" width="9.140625" style="49"/>
    <col min="3837" max="3837" width="4.85546875" style="49" customWidth="1"/>
    <col min="3838" max="3838" width="1.42578125" style="49" customWidth="1"/>
    <col min="3839" max="3839" width="7.28515625" style="49" customWidth="1"/>
    <col min="3840" max="3840" width="1.5703125" style="49" customWidth="1"/>
    <col min="3841" max="3841" width="8.140625" style="49" customWidth="1"/>
    <col min="3842" max="3842" width="12.85546875" style="49" customWidth="1"/>
    <col min="3843" max="3843" width="10.28515625" style="49" customWidth="1"/>
    <col min="3844" max="3844" width="4.5703125" style="49" bestFit="1" customWidth="1"/>
    <col min="3845" max="3845" width="17.7109375" style="49" customWidth="1"/>
    <col min="3846" max="3846" width="16.7109375" style="49" customWidth="1"/>
    <col min="3847" max="3847" width="14.85546875" style="49" customWidth="1"/>
    <col min="3848" max="3848" width="14.7109375" style="49" customWidth="1"/>
    <col min="3849" max="3849" width="15.85546875" style="49" customWidth="1"/>
    <col min="3850" max="3850" width="16.140625" style="49" bestFit="1" customWidth="1"/>
    <col min="3851" max="3851" width="16.28515625" style="49" bestFit="1" customWidth="1"/>
    <col min="3852" max="3852" width="13" style="49" bestFit="1" customWidth="1"/>
    <col min="3853" max="3853" width="14.5703125" style="49" bestFit="1" customWidth="1"/>
    <col min="3854" max="3854" width="10" style="49" bestFit="1" customWidth="1"/>
    <col min="3855" max="3856" width="12.140625" style="49" bestFit="1" customWidth="1"/>
    <col min="3857" max="3857" width="5.28515625" style="49" customWidth="1"/>
    <col min="3858" max="3858" width="14" style="49" bestFit="1" customWidth="1"/>
    <col min="3859" max="3860" width="13" style="49" bestFit="1" customWidth="1"/>
    <col min="3861" max="3861" width="12.140625" style="49" bestFit="1" customWidth="1"/>
    <col min="3862" max="3863" width="11" style="49" bestFit="1" customWidth="1"/>
    <col min="3864" max="3864" width="7.5703125" style="49" bestFit="1" customWidth="1"/>
    <col min="3865" max="4092" width="9.140625" style="49"/>
    <col min="4093" max="4093" width="4.85546875" style="49" customWidth="1"/>
    <col min="4094" max="4094" width="1.42578125" style="49" customWidth="1"/>
    <col min="4095" max="4095" width="7.28515625" style="49" customWidth="1"/>
    <col min="4096" max="4096" width="1.5703125" style="49" customWidth="1"/>
    <col min="4097" max="4097" width="8.140625" style="49" customWidth="1"/>
    <col min="4098" max="4098" width="12.85546875" style="49" customWidth="1"/>
    <col min="4099" max="4099" width="10.28515625" style="49" customWidth="1"/>
    <col min="4100" max="4100" width="4.5703125" style="49" bestFit="1" customWidth="1"/>
    <col min="4101" max="4101" width="17.7109375" style="49" customWidth="1"/>
    <col min="4102" max="4102" width="16.7109375" style="49" customWidth="1"/>
    <col min="4103" max="4103" width="14.85546875" style="49" customWidth="1"/>
    <col min="4104" max="4104" width="14.7109375" style="49" customWidth="1"/>
    <col min="4105" max="4105" width="15.85546875" style="49" customWidth="1"/>
    <col min="4106" max="4106" width="16.140625" style="49" bestFit="1" customWidth="1"/>
    <col min="4107" max="4107" width="16.28515625" style="49" bestFit="1" customWidth="1"/>
    <col min="4108" max="4108" width="13" style="49" bestFit="1" customWidth="1"/>
    <col min="4109" max="4109" width="14.5703125" style="49" bestFit="1" customWidth="1"/>
    <col min="4110" max="4110" width="10" style="49" bestFit="1" customWidth="1"/>
    <col min="4111" max="4112" width="12.140625" style="49" bestFit="1" customWidth="1"/>
    <col min="4113" max="4113" width="5.28515625" style="49" customWidth="1"/>
    <col min="4114" max="4114" width="14" style="49" bestFit="1" customWidth="1"/>
    <col min="4115" max="4116" width="13" style="49" bestFit="1" customWidth="1"/>
    <col min="4117" max="4117" width="12.140625" style="49" bestFit="1" customWidth="1"/>
    <col min="4118" max="4119" width="11" style="49" bestFit="1" customWidth="1"/>
    <col min="4120" max="4120" width="7.5703125" style="49" bestFit="1" customWidth="1"/>
    <col min="4121" max="4348" width="9.140625" style="49"/>
    <col min="4349" max="4349" width="4.85546875" style="49" customWidth="1"/>
    <col min="4350" max="4350" width="1.42578125" style="49" customWidth="1"/>
    <col min="4351" max="4351" width="7.28515625" style="49" customWidth="1"/>
    <col min="4352" max="4352" width="1.5703125" style="49" customWidth="1"/>
    <col min="4353" max="4353" width="8.140625" style="49" customWidth="1"/>
    <col min="4354" max="4354" width="12.85546875" style="49" customWidth="1"/>
    <col min="4355" max="4355" width="10.28515625" style="49" customWidth="1"/>
    <col min="4356" max="4356" width="4.5703125" style="49" bestFit="1" customWidth="1"/>
    <col min="4357" max="4357" width="17.7109375" style="49" customWidth="1"/>
    <col min="4358" max="4358" width="16.7109375" style="49" customWidth="1"/>
    <col min="4359" max="4359" width="14.85546875" style="49" customWidth="1"/>
    <col min="4360" max="4360" width="14.7109375" style="49" customWidth="1"/>
    <col min="4361" max="4361" width="15.85546875" style="49" customWidth="1"/>
    <col min="4362" max="4362" width="16.140625" style="49" bestFit="1" customWidth="1"/>
    <col min="4363" max="4363" width="16.28515625" style="49" bestFit="1" customWidth="1"/>
    <col min="4364" max="4364" width="13" style="49" bestFit="1" customWidth="1"/>
    <col min="4365" max="4365" width="14.5703125" style="49" bestFit="1" customWidth="1"/>
    <col min="4366" max="4366" width="10" style="49" bestFit="1" customWidth="1"/>
    <col min="4367" max="4368" width="12.140625" style="49" bestFit="1" customWidth="1"/>
    <col min="4369" max="4369" width="5.28515625" style="49" customWidth="1"/>
    <col min="4370" max="4370" width="14" style="49" bestFit="1" customWidth="1"/>
    <col min="4371" max="4372" width="13" style="49" bestFit="1" customWidth="1"/>
    <col min="4373" max="4373" width="12.140625" style="49" bestFit="1" customWidth="1"/>
    <col min="4374" max="4375" width="11" style="49" bestFit="1" customWidth="1"/>
    <col min="4376" max="4376" width="7.5703125" style="49" bestFit="1" customWidth="1"/>
    <col min="4377" max="4604" width="9.140625" style="49"/>
    <col min="4605" max="4605" width="4.85546875" style="49" customWidth="1"/>
    <col min="4606" max="4606" width="1.42578125" style="49" customWidth="1"/>
    <col min="4607" max="4607" width="7.28515625" style="49" customWidth="1"/>
    <col min="4608" max="4608" width="1.5703125" style="49" customWidth="1"/>
    <col min="4609" max="4609" width="8.140625" style="49" customWidth="1"/>
    <col min="4610" max="4610" width="12.85546875" style="49" customWidth="1"/>
    <col min="4611" max="4611" width="10.28515625" style="49" customWidth="1"/>
    <col min="4612" max="4612" width="4.5703125" style="49" bestFit="1" customWidth="1"/>
    <col min="4613" max="4613" width="17.7109375" style="49" customWidth="1"/>
    <col min="4614" max="4614" width="16.7109375" style="49" customWidth="1"/>
    <col min="4615" max="4615" width="14.85546875" style="49" customWidth="1"/>
    <col min="4616" max="4616" width="14.7109375" style="49" customWidth="1"/>
    <col min="4617" max="4617" width="15.85546875" style="49" customWidth="1"/>
    <col min="4618" max="4618" width="16.140625" style="49" bestFit="1" customWidth="1"/>
    <col min="4619" max="4619" width="16.28515625" style="49" bestFit="1" customWidth="1"/>
    <col min="4620" max="4620" width="13" style="49" bestFit="1" customWidth="1"/>
    <col min="4621" max="4621" width="14.5703125" style="49" bestFit="1" customWidth="1"/>
    <col min="4622" max="4622" width="10" style="49" bestFit="1" customWidth="1"/>
    <col min="4623" max="4624" width="12.140625" style="49" bestFit="1" customWidth="1"/>
    <col min="4625" max="4625" width="5.28515625" style="49" customWidth="1"/>
    <col min="4626" max="4626" width="14" style="49" bestFit="1" customWidth="1"/>
    <col min="4627" max="4628" width="13" style="49" bestFit="1" customWidth="1"/>
    <col min="4629" max="4629" width="12.140625" style="49" bestFit="1" customWidth="1"/>
    <col min="4630" max="4631" width="11" style="49" bestFit="1" customWidth="1"/>
    <col min="4632" max="4632" width="7.5703125" style="49" bestFit="1" customWidth="1"/>
    <col min="4633" max="4860" width="9.140625" style="49"/>
    <col min="4861" max="4861" width="4.85546875" style="49" customWidth="1"/>
    <col min="4862" max="4862" width="1.42578125" style="49" customWidth="1"/>
    <col min="4863" max="4863" width="7.28515625" style="49" customWidth="1"/>
    <col min="4864" max="4864" width="1.5703125" style="49" customWidth="1"/>
    <col min="4865" max="4865" width="8.140625" style="49" customWidth="1"/>
    <col min="4866" max="4866" width="12.85546875" style="49" customWidth="1"/>
    <col min="4867" max="4867" width="10.28515625" style="49" customWidth="1"/>
    <col min="4868" max="4868" width="4.5703125" style="49" bestFit="1" customWidth="1"/>
    <col min="4869" max="4869" width="17.7109375" style="49" customWidth="1"/>
    <col min="4870" max="4870" width="16.7109375" style="49" customWidth="1"/>
    <col min="4871" max="4871" width="14.85546875" style="49" customWidth="1"/>
    <col min="4872" max="4872" width="14.7109375" style="49" customWidth="1"/>
    <col min="4873" max="4873" width="15.85546875" style="49" customWidth="1"/>
    <col min="4874" max="4874" width="16.140625" style="49" bestFit="1" customWidth="1"/>
    <col min="4875" max="4875" width="16.28515625" style="49" bestFit="1" customWidth="1"/>
    <col min="4876" max="4876" width="13" style="49" bestFit="1" customWidth="1"/>
    <col min="4877" max="4877" width="14.5703125" style="49" bestFit="1" customWidth="1"/>
    <col min="4878" max="4878" width="10" style="49" bestFit="1" customWidth="1"/>
    <col min="4879" max="4880" width="12.140625" style="49" bestFit="1" customWidth="1"/>
    <col min="4881" max="4881" width="5.28515625" style="49" customWidth="1"/>
    <col min="4882" max="4882" width="14" style="49" bestFit="1" customWidth="1"/>
    <col min="4883" max="4884" width="13" style="49" bestFit="1" customWidth="1"/>
    <col min="4885" max="4885" width="12.140625" style="49" bestFit="1" customWidth="1"/>
    <col min="4886" max="4887" width="11" style="49" bestFit="1" customWidth="1"/>
    <col min="4888" max="4888" width="7.5703125" style="49" bestFit="1" customWidth="1"/>
    <col min="4889" max="5116" width="9.140625" style="49"/>
    <col min="5117" max="5117" width="4.85546875" style="49" customWidth="1"/>
    <col min="5118" max="5118" width="1.42578125" style="49" customWidth="1"/>
    <col min="5119" max="5119" width="7.28515625" style="49" customWidth="1"/>
    <col min="5120" max="5120" width="1.5703125" style="49" customWidth="1"/>
    <col min="5121" max="5121" width="8.140625" style="49" customWidth="1"/>
    <col min="5122" max="5122" width="12.85546875" style="49" customWidth="1"/>
    <col min="5123" max="5123" width="10.28515625" style="49" customWidth="1"/>
    <col min="5124" max="5124" width="4.5703125" style="49" bestFit="1" customWidth="1"/>
    <col min="5125" max="5125" width="17.7109375" style="49" customWidth="1"/>
    <col min="5126" max="5126" width="16.7109375" style="49" customWidth="1"/>
    <col min="5127" max="5127" width="14.85546875" style="49" customWidth="1"/>
    <col min="5128" max="5128" width="14.7109375" style="49" customWidth="1"/>
    <col min="5129" max="5129" width="15.85546875" style="49" customWidth="1"/>
    <col min="5130" max="5130" width="16.140625" style="49" bestFit="1" customWidth="1"/>
    <col min="5131" max="5131" width="16.28515625" style="49" bestFit="1" customWidth="1"/>
    <col min="5132" max="5132" width="13" style="49" bestFit="1" customWidth="1"/>
    <col min="5133" max="5133" width="14.5703125" style="49" bestFit="1" customWidth="1"/>
    <col min="5134" max="5134" width="10" style="49" bestFit="1" customWidth="1"/>
    <col min="5135" max="5136" width="12.140625" style="49" bestFit="1" customWidth="1"/>
    <col min="5137" max="5137" width="5.28515625" style="49" customWidth="1"/>
    <col min="5138" max="5138" width="14" style="49" bestFit="1" customWidth="1"/>
    <col min="5139" max="5140" width="13" style="49" bestFit="1" customWidth="1"/>
    <col min="5141" max="5141" width="12.140625" style="49" bestFit="1" customWidth="1"/>
    <col min="5142" max="5143" width="11" style="49" bestFit="1" customWidth="1"/>
    <col min="5144" max="5144" width="7.5703125" style="49" bestFit="1" customWidth="1"/>
    <col min="5145" max="5372" width="9.140625" style="49"/>
    <col min="5373" max="5373" width="4.85546875" style="49" customWidth="1"/>
    <col min="5374" max="5374" width="1.42578125" style="49" customWidth="1"/>
    <col min="5375" max="5375" width="7.28515625" style="49" customWidth="1"/>
    <col min="5376" max="5376" width="1.5703125" style="49" customWidth="1"/>
    <col min="5377" max="5377" width="8.140625" style="49" customWidth="1"/>
    <col min="5378" max="5378" width="12.85546875" style="49" customWidth="1"/>
    <col min="5379" max="5379" width="10.28515625" style="49" customWidth="1"/>
    <col min="5380" max="5380" width="4.5703125" style="49" bestFit="1" customWidth="1"/>
    <col min="5381" max="5381" width="17.7109375" style="49" customWidth="1"/>
    <col min="5382" max="5382" width="16.7109375" style="49" customWidth="1"/>
    <col min="5383" max="5383" width="14.85546875" style="49" customWidth="1"/>
    <col min="5384" max="5384" width="14.7109375" style="49" customWidth="1"/>
    <col min="5385" max="5385" width="15.85546875" style="49" customWidth="1"/>
    <col min="5386" max="5386" width="16.140625" style="49" bestFit="1" customWidth="1"/>
    <col min="5387" max="5387" width="16.28515625" style="49" bestFit="1" customWidth="1"/>
    <col min="5388" max="5388" width="13" style="49" bestFit="1" customWidth="1"/>
    <col min="5389" max="5389" width="14.5703125" style="49" bestFit="1" customWidth="1"/>
    <col min="5390" max="5390" width="10" style="49" bestFit="1" customWidth="1"/>
    <col min="5391" max="5392" width="12.140625" style="49" bestFit="1" customWidth="1"/>
    <col min="5393" max="5393" width="5.28515625" style="49" customWidth="1"/>
    <col min="5394" max="5394" width="14" style="49" bestFit="1" customWidth="1"/>
    <col min="5395" max="5396" width="13" style="49" bestFit="1" customWidth="1"/>
    <col min="5397" max="5397" width="12.140625" style="49" bestFit="1" customWidth="1"/>
    <col min="5398" max="5399" width="11" style="49" bestFit="1" customWidth="1"/>
    <col min="5400" max="5400" width="7.5703125" style="49" bestFit="1" customWidth="1"/>
    <col min="5401" max="5628" width="9.140625" style="49"/>
    <col min="5629" max="5629" width="4.85546875" style="49" customWidth="1"/>
    <col min="5630" max="5630" width="1.42578125" style="49" customWidth="1"/>
    <col min="5631" max="5631" width="7.28515625" style="49" customWidth="1"/>
    <col min="5632" max="5632" width="1.5703125" style="49" customWidth="1"/>
    <col min="5633" max="5633" width="8.140625" style="49" customWidth="1"/>
    <col min="5634" max="5634" width="12.85546875" style="49" customWidth="1"/>
    <col min="5635" max="5635" width="10.28515625" style="49" customWidth="1"/>
    <col min="5636" max="5636" width="4.5703125" style="49" bestFit="1" customWidth="1"/>
    <col min="5637" max="5637" width="17.7109375" style="49" customWidth="1"/>
    <col min="5638" max="5638" width="16.7109375" style="49" customWidth="1"/>
    <col min="5639" max="5639" width="14.85546875" style="49" customWidth="1"/>
    <col min="5640" max="5640" width="14.7109375" style="49" customWidth="1"/>
    <col min="5641" max="5641" width="15.85546875" style="49" customWidth="1"/>
    <col min="5642" max="5642" width="16.140625" style="49" bestFit="1" customWidth="1"/>
    <col min="5643" max="5643" width="16.28515625" style="49" bestFit="1" customWidth="1"/>
    <col min="5644" max="5644" width="13" style="49" bestFit="1" customWidth="1"/>
    <col min="5645" max="5645" width="14.5703125" style="49" bestFit="1" customWidth="1"/>
    <col min="5646" max="5646" width="10" style="49" bestFit="1" customWidth="1"/>
    <col min="5647" max="5648" width="12.140625" style="49" bestFit="1" customWidth="1"/>
    <col min="5649" max="5649" width="5.28515625" style="49" customWidth="1"/>
    <col min="5650" max="5650" width="14" style="49" bestFit="1" customWidth="1"/>
    <col min="5651" max="5652" width="13" style="49" bestFit="1" customWidth="1"/>
    <col min="5653" max="5653" width="12.140625" style="49" bestFit="1" customWidth="1"/>
    <col min="5654" max="5655" width="11" style="49" bestFit="1" customWidth="1"/>
    <col min="5656" max="5656" width="7.5703125" style="49" bestFit="1" customWidth="1"/>
    <col min="5657" max="5884" width="9.140625" style="49"/>
    <col min="5885" max="5885" width="4.85546875" style="49" customWidth="1"/>
    <col min="5886" max="5886" width="1.42578125" style="49" customWidth="1"/>
    <col min="5887" max="5887" width="7.28515625" style="49" customWidth="1"/>
    <col min="5888" max="5888" width="1.5703125" style="49" customWidth="1"/>
    <col min="5889" max="5889" width="8.140625" style="49" customWidth="1"/>
    <col min="5890" max="5890" width="12.85546875" style="49" customWidth="1"/>
    <col min="5891" max="5891" width="10.28515625" style="49" customWidth="1"/>
    <col min="5892" max="5892" width="4.5703125" style="49" bestFit="1" customWidth="1"/>
    <col min="5893" max="5893" width="17.7109375" style="49" customWidth="1"/>
    <col min="5894" max="5894" width="16.7109375" style="49" customWidth="1"/>
    <col min="5895" max="5895" width="14.85546875" style="49" customWidth="1"/>
    <col min="5896" max="5896" width="14.7109375" style="49" customWidth="1"/>
    <col min="5897" max="5897" width="15.85546875" style="49" customWidth="1"/>
    <col min="5898" max="5898" width="16.140625" style="49" bestFit="1" customWidth="1"/>
    <col min="5899" max="5899" width="16.28515625" style="49" bestFit="1" customWidth="1"/>
    <col min="5900" max="5900" width="13" style="49" bestFit="1" customWidth="1"/>
    <col min="5901" max="5901" width="14.5703125" style="49" bestFit="1" customWidth="1"/>
    <col min="5902" max="5902" width="10" style="49" bestFit="1" customWidth="1"/>
    <col min="5903" max="5904" width="12.140625" style="49" bestFit="1" customWidth="1"/>
    <col min="5905" max="5905" width="5.28515625" style="49" customWidth="1"/>
    <col min="5906" max="5906" width="14" style="49" bestFit="1" customWidth="1"/>
    <col min="5907" max="5908" width="13" style="49" bestFit="1" customWidth="1"/>
    <col min="5909" max="5909" width="12.140625" style="49" bestFit="1" customWidth="1"/>
    <col min="5910" max="5911" width="11" style="49" bestFit="1" customWidth="1"/>
    <col min="5912" max="5912" width="7.5703125" style="49" bestFit="1" customWidth="1"/>
    <col min="5913" max="6140" width="9.140625" style="49"/>
    <col min="6141" max="6141" width="4.85546875" style="49" customWidth="1"/>
    <col min="6142" max="6142" width="1.42578125" style="49" customWidth="1"/>
    <col min="6143" max="6143" width="7.28515625" style="49" customWidth="1"/>
    <col min="6144" max="6144" width="1.5703125" style="49" customWidth="1"/>
    <col min="6145" max="6145" width="8.140625" style="49" customWidth="1"/>
    <col min="6146" max="6146" width="12.85546875" style="49" customWidth="1"/>
    <col min="6147" max="6147" width="10.28515625" style="49" customWidth="1"/>
    <col min="6148" max="6148" width="4.5703125" style="49" bestFit="1" customWidth="1"/>
    <col min="6149" max="6149" width="17.7109375" style="49" customWidth="1"/>
    <col min="6150" max="6150" width="16.7109375" style="49" customWidth="1"/>
    <col min="6151" max="6151" width="14.85546875" style="49" customWidth="1"/>
    <col min="6152" max="6152" width="14.7109375" style="49" customWidth="1"/>
    <col min="6153" max="6153" width="15.85546875" style="49" customWidth="1"/>
    <col min="6154" max="6154" width="16.140625" style="49" bestFit="1" customWidth="1"/>
    <col min="6155" max="6155" width="16.28515625" style="49" bestFit="1" customWidth="1"/>
    <col min="6156" max="6156" width="13" style="49" bestFit="1" customWidth="1"/>
    <col min="6157" max="6157" width="14.5703125" style="49" bestFit="1" customWidth="1"/>
    <col min="6158" max="6158" width="10" style="49" bestFit="1" customWidth="1"/>
    <col min="6159" max="6160" width="12.140625" style="49" bestFit="1" customWidth="1"/>
    <col min="6161" max="6161" width="5.28515625" style="49" customWidth="1"/>
    <col min="6162" max="6162" width="14" style="49" bestFit="1" customWidth="1"/>
    <col min="6163" max="6164" width="13" style="49" bestFit="1" customWidth="1"/>
    <col min="6165" max="6165" width="12.140625" style="49" bestFit="1" customWidth="1"/>
    <col min="6166" max="6167" width="11" style="49" bestFit="1" customWidth="1"/>
    <col min="6168" max="6168" width="7.5703125" style="49" bestFit="1" customWidth="1"/>
    <col min="6169" max="6396" width="9.140625" style="49"/>
    <col min="6397" max="6397" width="4.85546875" style="49" customWidth="1"/>
    <col min="6398" max="6398" width="1.42578125" style="49" customWidth="1"/>
    <col min="6399" max="6399" width="7.28515625" style="49" customWidth="1"/>
    <col min="6400" max="6400" width="1.5703125" style="49" customWidth="1"/>
    <col min="6401" max="6401" width="8.140625" style="49" customWidth="1"/>
    <col min="6402" max="6402" width="12.85546875" style="49" customWidth="1"/>
    <col min="6403" max="6403" width="10.28515625" style="49" customWidth="1"/>
    <col min="6404" max="6404" width="4.5703125" style="49" bestFit="1" customWidth="1"/>
    <col min="6405" max="6405" width="17.7109375" style="49" customWidth="1"/>
    <col min="6406" max="6406" width="16.7109375" style="49" customWidth="1"/>
    <col min="6407" max="6407" width="14.85546875" style="49" customWidth="1"/>
    <col min="6408" max="6408" width="14.7109375" style="49" customWidth="1"/>
    <col min="6409" max="6409" width="15.85546875" style="49" customWidth="1"/>
    <col min="6410" max="6410" width="16.140625" style="49" bestFit="1" customWidth="1"/>
    <col min="6411" max="6411" width="16.28515625" style="49" bestFit="1" customWidth="1"/>
    <col min="6412" max="6412" width="13" style="49" bestFit="1" customWidth="1"/>
    <col min="6413" max="6413" width="14.5703125" style="49" bestFit="1" customWidth="1"/>
    <col min="6414" max="6414" width="10" style="49" bestFit="1" customWidth="1"/>
    <col min="6415" max="6416" width="12.140625" style="49" bestFit="1" customWidth="1"/>
    <col min="6417" max="6417" width="5.28515625" style="49" customWidth="1"/>
    <col min="6418" max="6418" width="14" style="49" bestFit="1" customWidth="1"/>
    <col min="6419" max="6420" width="13" style="49" bestFit="1" customWidth="1"/>
    <col min="6421" max="6421" width="12.140625" style="49" bestFit="1" customWidth="1"/>
    <col min="6422" max="6423" width="11" style="49" bestFit="1" customWidth="1"/>
    <col min="6424" max="6424" width="7.5703125" style="49" bestFit="1" customWidth="1"/>
    <col min="6425" max="6652" width="9.140625" style="49"/>
    <col min="6653" max="6653" width="4.85546875" style="49" customWidth="1"/>
    <col min="6654" max="6654" width="1.42578125" style="49" customWidth="1"/>
    <col min="6655" max="6655" width="7.28515625" style="49" customWidth="1"/>
    <col min="6656" max="6656" width="1.5703125" style="49" customWidth="1"/>
    <col min="6657" max="6657" width="8.140625" style="49" customWidth="1"/>
    <col min="6658" max="6658" width="12.85546875" style="49" customWidth="1"/>
    <col min="6659" max="6659" width="10.28515625" style="49" customWidth="1"/>
    <col min="6660" max="6660" width="4.5703125" style="49" bestFit="1" customWidth="1"/>
    <col min="6661" max="6661" width="17.7109375" style="49" customWidth="1"/>
    <col min="6662" max="6662" width="16.7109375" style="49" customWidth="1"/>
    <col min="6663" max="6663" width="14.85546875" style="49" customWidth="1"/>
    <col min="6664" max="6664" width="14.7109375" style="49" customWidth="1"/>
    <col min="6665" max="6665" width="15.85546875" style="49" customWidth="1"/>
    <col min="6666" max="6666" width="16.140625" style="49" bestFit="1" customWidth="1"/>
    <col min="6667" max="6667" width="16.28515625" style="49" bestFit="1" customWidth="1"/>
    <col min="6668" max="6668" width="13" style="49" bestFit="1" customWidth="1"/>
    <col min="6669" max="6669" width="14.5703125" style="49" bestFit="1" customWidth="1"/>
    <col min="6670" max="6670" width="10" style="49" bestFit="1" customWidth="1"/>
    <col min="6671" max="6672" width="12.140625" style="49" bestFit="1" customWidth="1"/>
    <col min="6673" max="6673" width="5.28515625" style="49" customWidth="1"/>
    <col min="6674" max="6674" width="14" style="49" bestFit="1" customWidth="1"/>
    <col min="6675" max="6676" width="13" style="49" bestFit="1" customWidth="1"/>
    <col min="6677" max="6677" width="12.140625" style="49" bestFit="1" customWidth="1"/>
    <col min="6678" max="6679" width="11" style="49" bestFit="1" customWidth="1"/>
    <col min="6680" max="6680" width="7.5703125" style="49" bestFit="1" customWidth="1"/>
    <col min="6681" max="6908" width="9.140625" style="49"/>
    <col min="6909" max="6909" width="4.85546875" style="49" customWidth="1"/>
    <col min="6910" max="6910" width="1.42578125" style="49" customWidth="1"/>
    <col min="6911" max="6911" width="7.28515625" style="49" customWidth="1"/>
    <col min="6912" max="6912" width="1.5703125" style="49" customWidth="1"/>
    <col min="6913" max="6913" width="8.140625" style="49" customWidth="1"/>
    <col min="6914" max="6914" width="12.85546875" style="49" customWidth="1"/>
    <col min="6915" max="6915" width="10.28515625" style="49" customWidth="1"/>
    <col min="6916" max="6916" width="4.5703125" style="49" bestFit="1" customWidth="1"/>
    <col min="6917" max="6917" width="17.7109375" style="49" customWidth="1"/>
    <col min="6918" max="6918" width="16.7109375" style="49" customWidth="1"/>
    <col min="6919" max="6919" width="14.85546875" style="49" customWidth="1"/>
    <col min="6920" max="6920" width="14.7109375" style="49" customWidth="1"/>
    <col min="6921" max="6921" width="15.85546875" style="49" customWidth="1"/>
    <col min="6922" max="6922" width="16.140625" style="49" bestFit="1" customWidth="1"/>
    <col min="6923" max="6923" width="16.28515625" style="49" bestFit="1" customWidth="1"/>
    <col min="6924" max="6924" width="13" style="49" bestFit="1" customWidth="1"/>
    <col min="6925" max="6925" width="14.5703125" style="49" bestFit="1" customWidth="1"/>
    <col min="6926" max="6926" width="10" style="49" bestFit="1" customWidth="1"/>
    <col min="6927" max="6928" width="12.140625" style="49" bestFit="1" customWidth="1"/>
    <col min="6929" max="6929" width="5.28515625" style="49" customWidth="1"/>
    <col min="6930" max="6930" width="14" style="49" bestFit="1" customWidth="1"/>
    <col min="6931" max="6932" width="13" style="49" bestFit="1" customWidth="1"/>
    <col min="6933" max="6933" width="12.140625" style="49" bestFit="1" customWidth="1"/>
    <col min="6934" max="6935" width="11" style="49" bestFit="1" customWidth="1"/>
    <col min="6936" max="6936" width="7.5703125" style="49" bestFit="1" customWidth="1"/>
    <col min="6937" max="7164" width="9.140625" style="49"/>
    <col min="7165" max="7165" width="4.85546875" style="49" customWidth="1"/>
    <col min="7166" max="7166" width="1.42578125" style="49" customWidth="1"/>
    <col min="7167" max="7167" width="7.28515625" style="49" customWidth="1"/>
    <col min="7168" max="7168" width="1.5703125" style="49" customWidth="1"/>
    <col min="7169" max="7169" width="8.140625" style="49" customWidth="1"/>
    <col min="7170" max="7170" width="12.85546875" style="49" customWidth="1"/>
    <col min="7171" max="7171" width="10.28515625" style="49" customWidth="1"/>
    <col min="7172" max="7172" width="4.5703125" style="49" bestFit="1" customWidth="1"/>
    <col min="7173" max="7173" width="17.7109375" style="49" customWidth="1"/>
    <col min="7174" max="7174" width="16.7109375" style="49" customWidth="1"/>
    <col min="7175" max="7175" width="14.85546875" style="49" customWidth="1"/>
    <col min="7176" max="7176" width="14.7109375" style="49" customWidth="1"/>
    <col min="7177" max="7177" width="15.85546875" style="49" customWidth="1"/>
    <col min="7178" max="7178" width="16.140625" style="49" bestFit="1" customWidth="1"/>
    <col min="7179" max="7179" width="16.28515625" style="49" bestFit="1" customWidth="1"/>
    <col min="7180" max="7180" width="13" style="49" bestFit="1" customWidth="1"/>
    <col min="7181" max="7181" width="14.5703125" style="49" bestFit="1" customWidth="1"/>
    <col min="7182" max="7182" width="10" style="49" bestFit="1" customWidth="1"/>
    <col min="7183" max="7184" width="12.140625" style="49" bestFit="1" customWidth="1"/>
    <col min="7185" max="7185" width="5.28515625" style="49" customWidth="1"/>
    <col min="7186" max="7186" width="14" style="49" bestFit="1" customWidth="1"/>
    <col min="7187" max="7188" width="13" style="49" bestFit="1" customWidth="1"/>
    <col min="7189" max="7189" width="12.140625" style="49" bestFit="1" customWidth="1"/>
    <col min="7190" max="7191" width="11" style="49" bestFit="1" customWidth="1"/>
    <col min="7192" max="7192" width="7.5703125" style="49" bestFit="1" customWidth="1"/>
    <col min="7193" max="7420" width="9.140625" style="49"/>
    <col min="7421" max="7421" width="4.85546875" style="49" customWidth="1"/>
    <col min="7422" max="7422" width="1.42578125" style="49" customWidth="1"/>
    <col min="7423" max="7423" width="7.28515625" style="49" customWidth="1"/>
    <col min="7424" max="7424" width="1.5703125" style="49" customWidth="1"/>
    <col min="7425" max="7425" width="8.140625" style="49" customWidth="1"/>
    <col min="7426" max="7426" width="12.85546875" style="49" customWidth="1"/>
    <col min="7427" max="7427" width="10.28515625" style="49" customWidth="1"/>
    <col min="7428" max="7428" width="4.5703125" style="49" bestFit="1" customWidth="1"/>
    <col min="7429" max="7429" width="17.7109375" style="49" customWidth="1"/>
    <col min="7430" max="7430" width="16.7109375" style="49" customWidth="1"/>
    <col min="7431" max="7431" width="14.85546875" style="49" customWidth="1"/>
    <col min="7432" max="7432" width="14.7109375" style="49" customWidth="1"/>
    <col min="7433" max="7433" width="15.85546875" style="49" customWidth="1"/>
    <col min="7434" max="7434" width="16.140625" style="49" bestFit="1" customWidth="1"/>
    <col min="7435" max="7435" width="16.28515625" style="49" bestFit="1" customWidth="1"/>
    <col min="7436" max="7436" width="13" style="49" bestFit="1" customWidth="1"/>
    <col min="7437" max="7437" width="14.5703125" style="49" bestFit="1" customWidth="1"/>
    <col min="7438" max="7438" width="10" style="49" bestFit="1" customWidth="1"/>
    <col min="7439" max="7440" width="12.140625" style="49" bestFit="1" customWidth="1"/>
    <col min="7441" max="7441" width="5.28515625" style="49" customWidth="1"/>
    <col min="7442" max="7442" width="14" style="49" bestFit="1" customWidth="1"/>
    <col min="7443" max="7444" width="13" style="49" bestFit="1" customWidth="1"/>
    <col min="7445" max="7445" width="12.140625" style="49" bestFit="1" customWidth="1"/>
    <col min="7446" max="7447" width="11" style="49" bestFit="1" customWidth="1"/>
    <col min="7448" max="7448" width="7.5703125" style="49" bestFit="1" customWidth="1"/>
    <col min="7449" max="7676" width="9.140625" style="49"/>
    <col min="7677" max="7677" width="4.85546875" style="49" customWidth="1"/>
    <col min="7678" max="7678" width="1.42578125" style="49" customWidth="1"/>
    <col min="7679" max="7679" width="7.28515625" style="49" customWidth="1"/>
    <col min="7680" max="7680" width="1.5703125" style="49" customWidth="1"/>
    <col min="7681" max="7681" width="8.140625" style="49" customWidth="1"/>
    <col min="7682" max="7682" width="12.85546875" style="49" customWidth="1"/>
    <col min="7683" max="7683" width="10.28515625" style="49" customWidth="1"/>
    <col min="7684" max="7684" width="4.5703125" style="49" bestFit="1" customWidth="1"/>
    <col min="7685" max="7685" width="17.7109375" style="49" customWidth="1"/>
    <col min="7686" max="7686" width="16.7109375" style="49" customWidth="1"/>
    <col min="7687" max="7687" width="14.85546875" style="49" customWidth="1"/>
    <col min="7688" max="7688" width="14.7109375" style="49" customWidth="1"/>
    <col min="7689" max="7689" width="15.85546875" style="49" customWidth="1"/>
    <col min="7690" max="7690" width="16.140625" style="49" bestFit="1" customWidth="1"/>
    <col min="7691" max="7691" width="16.28515625" style="49" bestFit="1" customWidth="1"/>
    <col min="7692" max="7692" width="13" style="49" bestFit="1" customWidth="1"/>
    <col min="7693" max="7693" width="14.5703125" style="49" bestFit="1" customWidth="1"/>
    <col min="7694" max="7694" width="10" style="49" bestFit="1" customWidth="1"/>
    <col min="7695" max="7696" width="12.140625" style="49" bestFit="1" customWidth="1"/>
    <col min="7697" max="7697" width="5.28515625" style="49" customWidth="1"/>
    <col min="7698" max="7698" width="14" style="49" bestFit="1" customWidth="1"/>
    <col min="7699" max="7700" width="13" style="49" bestFit="1" customWidth="1"/>
    <col min="7701" max="7701" width="12.140625" style="49" bestFit="1" customWidth="1"/>
    <col min="7702" max="7703" width="11" style="49" bestFit="1" customWidth="1"/>
    <col min="7704" max="7704" width="7.5703125" style="49" bestFit="1" customWidth="1"/>
    <col min="7705" max="7932" width="9.140625" style="49"/>
    <col min="7933" max="7933" width="4.85546875" style="49" customWidth="1"/>
    <col min="7934" max="7934" width="1.42578125" style="49" customWidth="1"/>
    <col min="7935" max="7935" width="7.28515625" style="49" customWidth="1"/>
    <col min="7936" max="7936" width="1.5703125" style="49" customWidth="1"/>
    <col min="7937" max="7937" width="8.140625" style="49" customWidth="1"/>
    <col min="7938" max="7938" width="12.85546875" style="49" customWidth="1"/>
    <col min="7939" max="7939" width="10.28515625" style="49" customWidth="1"/>
    <col min="7940" max="7940" width="4.5703125" style="49" bestFit="1" customWidth="1"/>
    <col min="7941" max="7941" width="17.7109375" style="49" customWidth="1"/>
    <col min="7942" max="7942" width="16.7109375" style="49" customWidth="1"/>
    <col min="7943" max="7943" width="14.85546875" style="49" customWidth="1"/>
    <col min="7944" max="7944" width="14.7109375" style="49" customWidth="1"/>
    <col min="7945" max="7945" width="15.85546875" style="49" customWidth="1"/>
    <col min="7946" max="7946" width="16.140625" style="49" bestFit="1" customWidth="1"/>
    <col min="7947" max="7947" width="16.28515625" style="49" bestFit="1" customWidth="1"/>
    <col min="7948" max="7948" width="13" style="49" bestFit="1" customWidth="1"/>
    <col min="7949" max="7949" width="14.5703125" style="49" bestFit="1" customWidth="1"/>
    <col min="7950" max="7950" width="10" style="49" bestFit="1" customWidth="1"/>
    <col min="7951" max="7952" width="12.140625" style="49" bestFit="1" customWidth="1"/>
    <col min="7953" max="7953" width="5.28515625" style="49" customWidth="1"/>
    <col min="7954" max="7954" width="14" style="49" bestFit="1" customWidth="1"/>
    <col min="7955" max="7956" width="13" style="49" bestFit="1" customWidth="1"/>
    <col min="7957" max="7957" width="12.140625" style="49" bestFit="1" customWidth="1"/>
    <col min="7958" max="7959" width="11" style="49" bestFit="1" customWidth="1"/>
    <col min="7960" max="7960" width="7.5703125" style="49" bestFit="1" customWidth="1"/>
    <col min="7961" max="8188" width="9.140625" style="49"/>
    <col min="8189" max="8189" width="4.85546875" style="49" customWidth="1"/>
    <col min="8190" max="8190" width="1.42578125" style="49" customWidth="1"/>
    <col min="8191" max="8191" width="7.28515625" style="49" customWidth="1"/>
    <col min="8192" max="8192" width="1.5703125" style="49" customWidth="1"/>
    <col min="8193" max="8193" width="8.140625" style="49" customWidth="1"/>
    <col min="8194" max="8194" width="12.85546875" style="49" customWidth="1"/>
    <col min="8195" max="8195" width="10.28515625" style="49" customWidth="1"/>
    <col min="8196" max="8196" width="4.5703125" style="49" bestFit="1" customWidth="1"/>
    <col min="8197" max="8197" width="17.7109375" style="49" customWidth="1"/>
    <col min="8198" max="8198" width="16.7109375" style="49" customWidth="1"/>
    <col min="8199" max="8199" width="14.85546875" style="49" customWidth="1"/>
    <col min="8200" max="8200" width="14.7109375" style="49" customWidth="1"/>
    <col min="8201" max="8201" width="15.85546875" style="49" customWidth="1"/>
    <col min="8202" max="8202" width="16.140625" style="49" bestFit="1" customWidth="1"/>
    <col min="8203" max="8203" width="16.28515625" style="49" bestFit="1" customWidth="1"/>
    <col min="8204" max="8204" width="13" style="49" bestFit="1" customWidth="1"/>
    <col min="8205" max="8205" width="14.5703125" style="49" bestFit="1" customWidth="1"/>
    <col min="8206" max="8206" width="10" style="49" bestFit="1" customWidth="1"/>
    <col min="8207" max="8208" width="12.140625" style="49" bestFit="1" customWidth="1"/>
    <col min="8209" max="8209" width="5.28515625" style="49" customWidth="1"/>
    <col min="8210" max="8210" width="14" style="49" bestFit="1" customWidth="1"/>
    <col min="8211" max="8212" width="13" style="49" bestFit="1" customWidth="1"/>
    <col min="8213" max="8213" width="12.140625" style="49" bestFit="1" customWidth="1"/>
    <col min="8214" max="8215" width="11" style="49" bestFit="1" customWidth="1"/>
    <col min="8216" max="8216" width="7.5703125" style="49" bestFit="1" customWidth="1"/>
    <col min="8217" max="8444" width="9.140625" style="49"/>
    <col min="8445" max="8445" width="4.85546875" style="49" customWidth="1"/>
    <col min="8446" max="8446" width="1.42578125" style="49" customWidth="1"/>
    <col min="8447" max="8447" width="7.28515625" style="49" customWidth="1"/>
    <col min="8448" max="8448" width="1.5703125" style="49" customWidth="1"/>
    <col min="8449" max="8449" width="8.140625" style="49" customWidth="1"/>
    <col min="8450" max="8450" width="12.85546875" style="49" customWidth="1"/>
    <col min="8451" max="8451" width="10.28515625" style="49" customWidth="1"/>
    <col min="8452" max="8452" width="4.5703125" style="49" bestFit="1" customWidth="1"/>
    <col min="8453" max="8453" width="17.7109375" style="49" customWidth="1"/>
    <col min="8454" max="8454" width="16.7109375" style="49" customWidth="1"/>
    <col min="8455" max="8455" width="14.85546875" style="49" customWidth="1"/>
    <col min="8456" max="8456" width="14.7109375" style="49" customWidth="1"/>
    <col min="8457" max="8457" width="15.85546875" style="49" customWidth="1"/>
    <col min="8458" max="8458" width="16.140625" style="49" bestFit="1" customWidth="1"/>
    <col min="8459" max="8459" width="16.28515625" style="49" bestFit="1" customWidth="1"/>
    <col min="8460" max="8460" width="13" style="49" bestFit="1" customWidth="1"/>
    <col min="8461" max="8461" width="14.5703125" style="49" bestFit="1" customWidth="1"/>
    <col min="8462" max="8462" width="10" style="49" bestFit="1" customWidth="1"/>
    <col min="8463" max="8464" width="12.140625" style="49" bestFit="1" customWidth="1"/>
    <col min="8465" max="8465" width="5.28515625" style="49" customWidth="1"/>
    <col min="8466" max="8466" width="14" style="49" bestFit="1" customWidth="1"/>
    <col min="8467" max="8468" width="13" style="49" bestFit="1" customWidth="1"/>
    <col min="8469" max="8469" width="12.140625" style="49" bestFit="1" customWidth="1"/>
    <col min="8470" max="8471" width="11" style="49" bestFit="1" customWidth="1"/>
    <col min="8472" max="8472" width="7.5703125" style="49" bestFit="1" customWidth="1"/>
    <col min="8473" max="8700" width="9.140625" style="49"/>
    <col min="8701" max="8701" width="4.85546875" style="49" customWidth="1"/>
    <col min="8702" max="8702" width="1.42578125" style="49" customWidth="1"/>
    <col min="8703" max="8703" width="7.28515625" style="49" customWidth="1"/>
    <col min="8704" max="8704" width="1.5703125" style="49" customWidth="1"/>
    <col min="8705" max="8705" width="8.140625" style="49" customWidth="1"/>
    <col min="8706" max="8706" width="12.85546875" style="49" customWidth="1"/>
    <col min="8707" max="8707" width="10.28515625" style="49" customWidth="1"/>
    <col min="8708" max="8708" width="4.5703125" style="49" bestFit="1" customWidth="1"/>
    <col min="8709" max="8709" width="17.7109375" style="49" customWidth="1"/>
    <col min="8710" max="8710" width="16.7109375" style="49" customWidth="1"/>
    <col min="8711" max="8711" width="14.85546875" style="49" customWidth="1"/>
    <col min="8712" max="8712" width="14.7109375" style="49" customWidth="1"/>
    <col min="8713" max="8713" width="15.85546875" style="49" customWidth="1"/>
    <col min="8714" max="8714" width="16.140625" style="49" bestFit="1" customWidth="1"/>
    <col min="8715" max="8715" width="16.28515625" style="49" bestFit="1" customWidth="1"/>
    <col min="8716" max="8716" width="13" style="49" bestFit="1" customWidth="1"/>
    <col min="8717" max="8717" width="14.5703125" style="49" bestFit="1" customWidth="1"/>
    <col min="8718" max="8718" width="10" style="49" bestFit="1" customWidth="1"/>
    <col min="8719" max="8720" width="12.140625" style="49" bestFit="1" customWidth="1"/>
    <col min="8721" max="8721" width="5.28515625" style="49" customWidth="1"/>
    <col min="8722" max="8722" width="14" style="49" bestFit="1" customWidth="1"/>
    <col min="8723" max="8724" width="13" style="49" bestFit="1" customWidth="1"/>
    <col min="8725" max="8725" width="12.140625" style="49" bestFit="1" customWidth="1"/>
    <col min="8726" max="8727" width="11" style="49" bestFit="1" customWidth="1"/>
    <col min="8728" max="8728" width="7.5703125" style="49" bestFit="1" customWidth="1"/>
    <col min="8729" max="8956" width="9.140625" style="49"/>
    <col min="8957" max="8957" width="4.85546875" style="49" customWidth="1"/>
    <col min="8958" max="8958" width="1.42578125" style="49" customWidth="1"/>
    <col min="8959" max="8959" width="7.28515625" style="49" customWidth="1"/>
    <col min="8960" max="8960" width="1.5703125" style="49" customWidth="1"/>
    <col min="8961" max="8961" width="8.140625" style="49" customWidth="1"/>
    <col min="8962" max="8962" width="12.85546875" style="49" customWidth="1"/>
    <col min="8963" max="8963" width="10.28515625" style="49" customWidth="1"/>
    <col min="8964" max="8964" width="4.5703125" style="49" bestFit="1" customWidth="1"/>
    <col min="8965" max="8965" width="17.7109375" style="49" customWidth="1"/>
    <col min="8966" max="8966" width="16.7109375" style="49" customWidth="1"/>
    <col min="8967" max="8967" width="14.85546875" style="49" customWidth="1"/>
    <col min="8968" max="8968" width="14.7109375" style="49" customWidth="1"/>
    <col min="8969" max="8969" width="15.85546875" style="49" customWidth="1"/>
    <col min="8970" max="8970" width="16.140625" style="49" bestFit="1" customWidth="1"/>
    <col min="8971" max="8971" width="16.28515625" style="49" bestFit="1" customWidth="1"/>
    <col min="8972" max="8972" width="13" style="49" bestFit="1" customWidth="1"/>
    <col min="8973" max="8973" width="14.5703125" style="49" bestFit="1" customWidth="1"/>
    <col min="8974" max="8974" width="10" style="49" bestFit="1" customWidth="1"/>
    <col min="8975" max="8976" width="12.140625" style="49" bestFit="1" customWidth="1"/>
    <col min="8977" max="8977" width="5.28515625" style="49" customWidth="1"/>
    <col min="8978" max="8978" width="14" style="49" bestFit="1" customWidth="1"/>
    <col min="8979" max="8980" width="13" style="49" bestFit="1" customWidth="1"/>
    <col min="8981" max="8981" width="12.140625" style="49" bestFit="1" customWidth="1"/>
    <col min="8982" max="8983" width="11" style="49" bestFit="1" customWidth="1"/>
    <col min="8984" max="8984" width="7.5703125" style="49" bestFit="1" customWidth="1"/>
    <col min="8985" max="9212" width="9.140625" style="49"/>
    <col min="9213" max="9213" width="4.85546875" style="49" customWidth="1"/>
    <col min="9214" max="9214" width="1.42578125" style="49" customWidth="1"/>
    <col min="9215" max="9215" width="7.28515625" style="49" customWidth="1"/>
    <col min="9216" max="9216" width="1.5703125" style="49" customWidth="1"/>
    <col min="9217" max="9217" width="8.140625" style="49" customWidth="1"/>
    <col min="9218" max="9218" width="12.85546875" style="49" customWidth="1"/>
    <col min="9219" max="9219" width="10.28515625" style="49" customWidth="1"/>
    <col min="9220" max="9220" width="4.5703125" style="49" bestFit="1" customWidth="1"/>
    <col min="9221" max="9221" width="17.7109375" style="49" customWidth="1"/>
    <col min="9222" max="9222" width="16.7109375" style="49" customWidth="1"/>
    <col min="9223" max="9223" width="14.85546875" style="49" customWidth="1"/>
    <col min="9224" max="9224" width="14.7109375" style="49" customWidth="1"/>
    <col min="9225" max="9225" width="15.85546875" style="49" customWidth="1"/>
    <col min="9226" max="9226" width="16.140625" style="49" bestFit="1" customWidth="1"/>
    <col min="9227" max="9227" width="16.28515625" style="49" bestFit="1" customWidth="1"/>
    <col min="9228" max="9228" width="13" style="49" bestFit="1" customWidth="1"/>
    <col min="9229" max="9229" width="14.5703125" style="49" bestFit="1" customWidth="1"/>
    <col min="9230" max="9230" width="10" style="49" bestFit="1" customWidth="1"/>
    <col min="9231" max="9232" width="12.140625" style="49" bestFit="1" customWidth="1"/>
    <col min="9233" max="9233" width="5.28515625" style="49" customWidth="1"/>
    <col min="9234" max="9234" width="14" style="49" bestFit="1" customWidth="1"/>
    <col min="9235" max="9236" width="13" style="49" bestFit="1" customWidth="1"/>
    <col min="9237" max="9237" width="12.140625" style="49" bestFit="1" customWidth="1"/>
    <col min="9238" max="9239" width="11" style="49" bestFit="1" customWidth="1"/>
    <col min="9240" max="9240" width="7.5703125" style="49" bestFit="1" customWidth="1"/>
    <col min="9241" max="9468" width="9.140625" style="49"/>
    <col min="9469" max="9469" width="4.85546875" style="49" customWidth="1"/>
    <col min="9470" max="9470" width="1.42578125" style="49" customWidth="1"/>
    <col min="9471" max="9471" width="7.28515625" style="49" customWidth="1"/>
    <col min="9472" max="9472" width="1.5703125" style="49" customWidth="1"/>
    <col min="9473" max="9473" width="8.140625" style="49" customWidth="1"/>
    <col min="9474" max="9474" width="12.85546875" style="49" customWidth="1"/>
    <col min="9475" max="9475" width="10.28515625" style="49" customWidth="1"/>
    <col min="9476" max="9476" width="4.5703125" style="49" bestFit="1" customWidth="1"/>
    <col min="9477" max="9477" width="17.7109375" style="49" customWidth="1"/>
    <col min="9478" max="9478" width="16.7109375" style="49" customWidth="1"/>
    <col min="9479" max="9479" width="14.85546875" style="49" customWidth="1"/>
    <col min="9480" max="9480" width="14.7109375" style="49" customWidth="1"/>
    <col min="9481" max="9481" width="15.85546875" style="49" customWidth="1"/>
    <col min="9482" max="9482" width="16.140625" style="49" bestFit="1" customWidth="1"/>
    <col min="9483" max="9483" width="16.28515625" style="49" bestFit="1" customWidth="1"/>
    <col min="9484" max="9484" width="13" style="49" bestFit="1" customWidth="1"/>
    <col min="9485" max="9485" width="14.5703125" style="49" bestFit="1" customWidth="1"/>
    <col min="9486" max="9486" width="10" style="49" bestFit="1" customWidth="1"/>
    <col min="9487" max="9488" width="12.140625" style="49" bestFit="1" customWidth="1"/>
    <col min="9489" max="9489" width="5.28515625" style="49" customWidth="1"/>
    <col min="9490" max="9490" width="14" style="49" bestFit="1" customWidth="1"/>
    <col min="9491" max="9492" width="13" style="49" bestFit="1" customWidth="1"/>
    <col min="9493" max="9493" width="12.140625" style="49" bestFit="1" customWidth="1"/>
    <col min="9494" max="9495" width="11" style="49" bestFit="1" customWidth="1"/>
    <col min="9496" max="9496" width="7.5703125" style="49" bestFit="1" customWidth="1"/>
    <col min="9497" max="9724" width="9.140625" style="49"/>
    <col min="9725" max="9725" width="4.85546875" style="49" customWidth="1"/>
    <col min="9726" max="9726" width="1.42578125" style="49" customWidth="1"/>
    <col min="9727" max="9727" width="7.28515625" style="49" customWidth="1"/>
    <col min="9728" max="9728" width="1.5703125" style="49" customWidth="1"/>
    <col min="9729" max="9729" width="8.140625" style="49" customWidth="1"/>
    <col min="9730" max="9730" width="12.85546875" style="49" customWidth="1"/>
    <col min="9731" max="9731" width="10.28515625" style="49" customWidth="1"/>
    <col min="9732" max="9732" width="4.5703125" style="49" bestFit="1" customWidth="1"/>
    <col min="9733" max="9733" width="17.7109375" style="49" customWidth="1"/>
    <col min="9734" max="9734" width="16.7109375" style="49" customWidth="1"/>
    <col min="9735" max="9735" width="14.85546875" style="49" customWidth="1"/>
    <col min="9736" max="9736" width="14.7109375" style="49" customWidth="1"/>
    <col min="9737" max="9737" width="15.85546875" style="49" customWidth="1"/>
    <col min="9738" max="9738" width="16.140625" style="49" bestFit="1" customWidth="1"/>
    <col min="9739" max="9739" width="16.28515625" style="49" bestFit="1" customWidth="1"/>
    <col min="9740" max="9740" width="13" style="49" bestFit="1" customWidth="1"/>
    <col min="9741" max="9741" width="14.5703125" style="49" bestFit="1" customWidth="1"/>
    <col min="9742" max="9742" width="10" style="49" bestFit="1" customWidth="1"/>
    <col min="9743" max="9744" width="12.140625" style="49" bestFit="1" customWidth="1"/>
    <col min="9745" max="9745" width="5.28515625" style="49" customWidth="1"/>
    <col min="9746" max="9746" width="14" style="49" bestFit="1" customWidth="1"/>
    <col min="9747" max="9748" width="13" style="49" bestFit="1" customWidth="1"/>
    <col min="9749" max="9749" width="12.140625" style="49" bestFit="1" customWidth="1"/>
    <col min="9750" max="9751" width="11" style="49" bestFit="1" customWidth="1"/>
    <col min="9752" max="9752" width="7.5703125" style="49" bestFit="1" customWidth="1"/>
    <col min="9753" max="9980" width="9.140625" style="49"/>
    <col min="9981" max="9981" width="4.85546875" style="49" customWidth="1"/>
    <col min="9982" max="9982" width="1.42578125" style="49" customWidth="1"/>
    <col min="9983" max="9983" width="7.28515625" style="49" customWidth="1"/>
    <col min="9984" max="9984" width="1.5703125" style="49" customWidth="1"/>
    <col min="9985" max="9985" width="8.140625" style="49" customWidth="1"/>
    <col min="9986" max="9986" width="12.85546875" style="49" customWidth="1"/>
    <col min="9987" max="9987" width="10.28515625" style="49" customWidth="1"/>
    <col min="9988" max="9988" width="4.5703125" style="49" bestFit="1" customWidth="1"/>
    <col min="9989" max="9989" width="17.7109375" style="49" customWidth="1"/>
    <col min="9990" max="9990" width="16.7109375" style="49" customWidth="1"/>
    <col min="9991" max="9991" width="14.85546875" style="49" customWidth="1"/>
    <col min="9992" max="9992" width="14.7109375" style="49" customWidth="1"/>
    <col min="9993" max="9993" width="15.85546875" style="49" customWidth="1"/>
    <col min="9994" max="9994" width="16.140625" style="49" bestFit="1" customWidth="1"/>
    <col min="9995" max="9995" width="16.28515625" style="49" bestFit="1" customWidth="1"/>
    <col min="9996" max="9996" width="13" style="49" bestFit="1" customWidth="1"/>
    <col min="9997" max="9997" width="14.5703125" style="49" bestFit="1" customWidth="1"/>
    <col min="9998" max="9998" width="10" style="49" bestFit="1" customWidth="1"/>
    <col min="9999" max="10000" width="12.140625" style="49" bestFit="1" customWidth="1"/>
    <col min="10001" max="10001" width="5.28515625" style="49" customWidth="1"/>
    <col min="10002" max="10002" width="14" style="49" bestFit="1" customWidth="1"/>
    <col min="10003" max="10004" width="13" style="49" bestFit="1" customWidth="1"/>
    <col min="10005" max="10005" width="12.140625" style="49" bestFit="1" customWidth="1"/>
    <col min="10006" max="10007" width="11" style="49" bestFit="1" customWidth="1"/>
    <col min="10008" max="10008" width="7.5703125" style="49" bestFit="1" customWidth="1"/>
    <col min="10009" max="10236" width="9.140625" style="49"/>
    <col min="10237" max="10237" width="4.85546875" style="49" customWidth="1"/>
    <col min="10238" max="10238" width="1.42578125" style="49" customWidth="1"/>
    <col min="10239" max="10239" width="7.28515625" style="49" customWidth="1"/>
    <col min="10240" max="10240" width="1.5703125" style="49" customWidth="1"/>
    <col min="10241" max="10241" width="8.140625" style="49" customWidth="1"/>
    <col min="10242" max="10242" width="12.85546875" style="49" customWidth="1"/>
    <col min="10243" max="10243" width="10.28515625" style="49" customWidth="1"/>
    <col min="10244" max="10244" width="4.5703125" style="49" bestFit="1" customWidth="1"/>
    <col min="10245" max="10245" width="17.7109375" style="49" customWidth="1"/>
    <col min="10246" max="10246" width="16.7109375" style="49" customWidth="1"/>
    <col min="10247" max="10247" width="14.85546875" style="49" customWidth="1"/>
    <col min="10248" max="10248" width="14.7109375" style="49" customWidth="1"/>
    <col min="10249" max="10249" width="15.85546875" style="49" customWidth="1"/>
    <col min="10250" max="10250" width="16.140625" style="49" bestFit="1" customWidth="1"/>
    <col min="10251" max="10251" width="16.28515625" style="49" bestFit="1" customWidth="1"/>
    <col min="10252" max="10252" width="13" style="49" bestFit="1" customWidth="1"/>
    <col min="10253" max="10253" width="14.5703125" style="49" bestFit="1" customWidth="1"/>
    <col min="10254" max="10254" width="10" style="49" bestFit="1" customWidth="1"/>
    <col min="10255" max="10256" width="12.140625" style="49" bestFit="1" customWidth="1"/>
    <col min="10257" max="10257" width="5.28515625" style="49" customWidth="1"/>
    <col min="10258" max="10258" width="14" style="49" bestFit="1" customWidth="1"/>
    <col min="10259" max="10260" width="13" style="49" bestFit="1" customWidth="1"/>
    <col min="10261" max="10261" width="12.140625" style="49" bestFit="1" customWidth="1"/>
    <col min="10262" max="10263" width="11" style="49" bestFit="1" customWidth="1"/>
    <col min="10264" max="10264" width="7.5703125" style="49" bestFit="1" customWidth="1"/>
    <col min="10265" max="10492" width="9.140625" style="49"/>
    <col min="10493" max="10493" width="4.85546875" style="49" customWidth="1"/>
    <col min="10494" max="10494" width="1.42578125" style="49" customWidth="1"/>
    <col min="10495" max="10495" width="7.28515625" style="49" customWidth="1"/>
    <col min="10496" max="10496" width="1.5703125" style="49" customWidth="1"/>
    <col min="10497" max="10497" width="8.140625" style="49" customWidth="1"/>
    <col min="10498" max="10498" width="12.85546875" style="49" customWidth="1"/>
    <col min="10499" max="10499" width="10.28515625" style="49" customWidth="1"/>
    <col min="10500" max="10500" width="4.5703125" style="49" bestFit="1" customWidth="1"/>
    <col min="10501" max="10501" width="17.7109375" style="49" customWidth="1"/>
    <col min="10502" max="10502" width="16.7109375" style="49" customWidth="1"/>
    <col min="10503" max="10503" width="14.85546875" style="49" customWidth="1"/>
    <col min="10504" max="10504" width="14.7109375" style="49" customWidth="1"/>
    <col min="10505" max="10505" width="15.85546875" style="49" customWidth="1"/>
    <col min="10506" max="10506" width="16.140625" style="49" bestFit="1" customWidth="1"/>
    <col min="10507" max="10507" width="16.28515625" style="49" bestFit="1" customWidth="1"/>
    <col min="10508" max="10508" width="13" style="49" bestFit="1" customWidth="1"/>
    <col min="10509" max="10509" width="14.5703125" style="49" bestFit="1" customWidth="1"/>
    <col min="10510" max="10510" width="10" style="49" bestFit="1" customWidth="1"/>
    <col min="10511" max="10512" width="12.140625" style="49" bestFit="1" customWidth="1"/>
    <col min="10513" max="10513" width="5.28515625" style="49" customWidth="1"/>
    <col min="10514" max="10514" width="14" style="49" bestFit="1" customWidth="1"/>
    <col min="10515" max="10516" width="13" style="49" bestFit="1" customWidth="1"/>
    <col min="10517" max="10517" width="12.140625" style="49" bestFit="1" customWidth="1"/>
    <col min="10518" max="10519" width="11" style="49" bestFit="1" customWidth="1"/>
    <col min="10520" max="10520" width="7.5703125" style="49" bestFit="1" customWidth="1"/>
    <col min="10521" max="10748" width="9.140625" style="49"/>
    <col min="10749" max="10749" width="4.85546875" style="49" customWidth="1"/>
    <col min="10750" max="10750" width="1.42578125" style="49" customWidth="1"/>
    <col min="10751" max="10751" width="7.28515625" style="49" customWidth="1"/>
    <col min="10752" max="10752" width="1.5703125" style="49" customWidth="1"/>
    <col min="10753" max="10753" width="8.140625" style="49" customWidth="1"/>
    <col min="10754" max="10754" width="12.85546875" style="49" customWidth="1"/>
    <col min="10755" max="10755" width="10.28515625" style="49" customWidth="1"/>
    <col min="10756" max="10756" width="4.5703125" style="49" bestFit="1" customWidth="1"/>
    <col min="10757" max="10757" width="17.7109375" style="49" customWidth="1"/>
    <col min="10758" max="10758" width="16.7109375" style="49" customWidth="1"/>
    <col min="10759" max="10759" width="14.85546875" style="49" customWidth="1"/>
    <col min="10760" max="10760" width="14.7109375" style="49" customWidth="1"/>
    <col min="10761" max="10761" width="15.85546875" style="49" customWidth="1"/>
    <col min="10762" max="10762" width="16.140625" style="49" bestFit="1" customWidth="1"/>
    <col min="10763" max="10763" width="16.28515625" style="49" bestFit="1" customWidth="1"/>
    <col min="10764" max="10764" width="13" style="49" bestFit="1" customWidth="1"/>
    <col min="10765" max="10765" width="14.5703125" style="49" bestFit="1" customWidth="1"/>
    <col min="10766" max="10766" width="10" style="49" bestFit="1" customWidth="1"/>
    <col min="10767" max="10768" width="12.140625" style="49" bestFit="1" customWidth="1"/>
    <col min="10769" max="10769" width="5.28515625" style="49" customWidth="1"/>
    <col min="10770" max="10770" width="14" style="49" bestFit="1" customWidth="1"/>
    <col min="10771" max="10772" width="13" style="49" bestFit="1" customWidth="1"/>
    <col min="10773" max="10773" width="12.140625" style="49" bestFit="1" customWidth="1"/>
    <col min="10774" max="10775" width="11" style="49" bestFit="1" customWidth="1"/>
    <col min="10776" max="10776" width="7.5703125" style="49" bestFit="1" customWidth="1"/>
    <col min="10777" max="11004" width="9.140625" style="49"/>
    <col min="11005" max="11005" width="4.85546875" style="49" customWidth="1"/>
    <col min="11006" max="11006" width="1.42578125" style="49" customWidth="1"/>
    <col min="11007" max="11007" width="7.28515625" style="49" customWidth="1"/>
    <col min="11008" max="11008" width="1.5703125" style="49" customWidth="1"/>
    <col min="11009" max="11009" width="8.140625" style="49" customWidth="1"/>
    <col min="11010" max="11010" width="12.85546875" style="49" customWidth="1"/>
    <col min="11011" max="11011" width="10.28515625" style="49" customWidth="1"/>
    <col min="11012" max="11012" width="4.5703125" style="49" bestFit="1" customWidth="1"/>
    <col min="11013" max="11013" width="17.7109375" style="49" customWidth="1"/>
    <col min="11014" max="11014" width="16.7109375" style="49" customWidth="1"/>
    <col min="11015" max="11015" width="14.85546875" style="49" customWidth="1"/>
    <col min="11016" max="11016" width="14.7109375" style="49" customWidth="1"/>
    <col min="11017" max="11017" width="15.85546875" style="49" customWidth="1"/>
    <col min="11018" max="11018" width="16.140625" style="49" bestFit="1" customWidth="1"/>
    <col min="11019" max="11019" width="16.28515625" style="49" bestFit="1" customWidth="1"/>
    <col min="11020" max="11020" width="13" style="49" bestFit="1" customWidth="1"/>
    <col min="11021" max="11021" width="14.5703125" style="49" bestFit="1" customWidth="1"/>
    <col min="11022" max="11022" width="10" style="49" bestFit="1" customWidth="1"/>
    <col min="11023" max="11024" width="12.140625" style="49" bestFit="1" customWidth="1"/>
    <col min="11025" max="11025" width="5.28515625" style="49" customWidth="1"/>
    <col min="11026" max="11026" width="14" style="49" bestFit="1" customWidth="1"/>
    <col min="11027" max="11028" width="13" style="49" bestFit="1" customWidth="1"/>
    <col min="11029" max="11029" width="12.140625" style="49" bestFit="1" customWidth="1"/>
    <col min="11030" max="11031" width="11" style="49" bestFit="1" customWidth="1"/>
    <col min="11032" max="11032" width="7.5703125" style="49" bestFit="1" customWidth="1"/>
    <col min="11033" max="11260" width="9.140625" style="49"/>
    <col min="11261" max="11261" width="4.85546875" style="49" customWidth="1"/>
    <col min="11262" max="11262" width="1.42578125" style="49" customWidth="1"/>
    <col min="11263" max="11263" width="7.28515625" style="49" customWidth="1"/>
    <col min="11264" max="11264" width="1.5703125" style="49" customWidth="1"/>
    <col min="11265" max="11265" width="8.140625" style="49" customWidth="1"/>
    <col min="11266" max="11266" width="12.85546875" style="49" customWidth="1"/>
    <col min="11267" max="11267" width="10.28515625" style="49" customWidth="1"/>
    <col min="11268" max="11268" width="4.5703125" style="49" bestFit="1" customWidth="1"/>
    <col min="11269" max="11269" width="17.7109375" style="49" customWidth="1"/>
    <col min="11270" max="11270" width="16.7109375" style="49" customWidth="1"/>
    <col min="11271" max="11271" width="14.85546875" style="49" customWidth="1"/>
    <col min="11272" max="11272" width="14.7109375" style="49" customWidth="1"/>
    <col min="11273" max="11273" width="15.85546875" style="49" customWidth="1"/>
    <col min="11274" max="11274" width="16.140625" style="49" bestFit="1" customWidth="1"/>
    <col min="11275" max="11275" width="16.28515625" style="49" bestFit="1" customWidth="1"/>
    <col min="11276" max="11276" width="13" style="49" bestFit="1" customWidth="1"/>
    <col min="11277" max="11277" width="14.5703125" style="49" bestFit="1" customWidth="1"/>
    <col min="11278" max="11278" width="10" style="49" bestFit="1" customWidth="1"/>
    <col min="11279" max="11280" width="12.140625" style="49" bestFit="1" customWidth="1"/>
    <col min="11281" max="11281" width="5.28515625" style="49" customWidth="1"/>
    <col min="11282" max="11282" width="14" style="49" bestFit="1" customWidth="1"/>
    <col min="11283" max="11284" width="13" style="49" bestFit="1" customWidth="1"/>
    <col min="11285" max="11285" width="12.140625" style="49" bestFit="1" customWidth="1"/>
    <col min="11286" max="11287" width="11" style="49" bestFit="1" customWidth="1"/>
    <col min="11288" max="11288" width="7.5703125" style="49" bestFit="1" customWidth="1"/>
    <col min="11289" max="11516" width="9.140625" style="49"/>
    <col min="11517" max="11517" width="4.85546875" style="49" customWidth="1"/>
    <col min="11518" max="11518" width="1.42578125" style="49" customWidth="1"/>
    <col min="11519" max="11519" width="7.28515625" style="49" customWidth="1"/>
    <col min="11520" max="11520" width="1.5703125" style="49" customWidth="1"/>
    <col min="11521" max="11521" width="8.140625" style="49" customWidth="1"/>
    <col min="11522" max="11522" width="12.85546875" style="49" customWidth="1"/>
    <col min="11523" max="11523" width="10.28515625" style="49" customWidth="1"/>
    <col min="11524" max="11524" width="4.5703125" style="49" bestFit="1" customWidth="1"/>
    <col min="11525" max="11525" width="17.7109375" style="49" customWidth="1"/>
    <col min="11526" max="11526" width="16.7109375" style="49" customWidth="1"/>
    <col min="11527" max="11527" width="14.85546875" style="49" customWidth="1"/>
    <col min="11528" max="11528" width="14.7109375" style="49" customWidth="1"/>
    <col min="11529" max="11529" width="15.85546875" style="49" customWidth="1"/>
    <col min="11530" max="11530" width="16.140625" style="49" bestFit="1" customWidth="1"/>
    <col min="11531" max="11531" width="16.28515625" style="49" bestFit="1" customWidth="1"/>
    <col min="11532" max="11532" width="13" style="49" bestFit="1" customWidth="1"/>
    <col min="11533" max="11533" width="14.5703125" style="49" bestFit="1" customWidth="1"/>
    <col min="11534" max="11534" width="10" style="49" bestFit="1" customWidth="1"/>
    <col min="11535" max="11536" width="12.140625" style="49" bestFit="1" customWidth="1"/>
    <col min="11537" max="11537" width="5.28515625" style="49" customWidth="1"/>
    <col min="11538" max="11538" width="14" style="49" bestFit="1" customWidth="1"/>
    <col min="11539" max="11540" width="13" style="49" bestFit="1" customWidth="1"/>
    <col min="11541" max="11541" width="12.140625" style="49" bestFit="1" customWidth="1"/>
    <col min="11542" max="11543" width="11" style="49" bestFit="1" customWidth="1"/>
    <col min="11544" max="11544" width="7.5703125" style="49" bestFit="1" customWidth="1"/>
    <col min="11545" max="11772" width="9.140625" style="49"/>
    <col min="11773" max="11773" width="4.85546875" style="49" customWidth="1"/>
    <col min="11774" max="11774" width="1.42578125" style="49" customWidth="1"/>
    <col min="11775" max="11775" width="7.28515625" style="49" customWidth="1"/>
    <col min="11776" max="11776" width="1.5703125" style="49" customWidth="1"/>
    <col min="11777" max="11777" width="8.140625" style="49" customWidth="1"/>
    <col min="11778" max="11778" width="12.85546875" style="49" customWidth="1"/>
    <col min="11779" max="11779" width="10.28515625" style="49" customWidth="1"/>
    <col min="11780" max="11780" width="4.5703125" style="49" bestFit="1" customWidth="1"/>
    <col min="11781" max="11781" width="17.7109375" style="49" customWidth="1"/>
    <col min="11782" max="11782" width="16.7109375" style="49" customWidth="1"/>
    <col min="11783" max="11783" width="14.85546875" style="49" customWidth="1"/>
    <col min="11784" max="11784" width="14.7109375" style="49" customWidth="1"/>
    <col min="11785" max="11785" width="15.85546875" style="49" customWidth="1"/>
    <col min="11786" max="11786" width="16.140625" style="49" bestFit="1" customWidth="1"/>
    <col min="11787" max="11787" width="16.28515625" style="49" bestFit="1" customWidth="1"/>
    <col min="11788" max="11788" width="13" style="49" bestFit="1" customWidth="1"/>
    <col min="11789" max="11789" width="14.5703125" style="49" bestFit="1" customWidth="1"/>
    <col min="11790" max="11790" width="10" style="49" bestFit="1" customWidth="1"/>
    <col min="11791" max="11792" width="12.140625" style="49" bestFit="1" customWidth="1"/>
    <col min="11793" max="11793" width="5.28515625" style="49" customWidth="1"/>
    <col min="11794" max="11794" width="14" style="49" bestFit="1" customWidth="1"/>
    <col min="11795" max="11796" width="13" style="49" bestFit="1" customWidth="1"/>
    <col min="11797" max="11797" width="12.140625" style="49" bestFit="1" customWidth="1"/>
    <col min="11798" max="11799" width="11" style="49" bestFit="1" customWidth="1"/>
    <col min="11800" max="11800" width="7.5703125" style="49" bestFit="1" customWidth="1"/>
    <col min="11801" max="12028" width="9.140625" style="49"/>
    <col min="12029" max="12029" width="4.85546875" style="49" customWidth="1"/>
    <col min="12030" max="12030" width="1.42578125" style="49" customWidth="1"/>
    <col min="12031" max="12031" width="7.28515625" style="49" customWidth="1"/>
    <col min="12032" max="12032" width="1.5703125" style="49" customWidth="1"/>
    <col min="12033" max="12033" width="8.140625" style="49" customWidth="1"/>
    <col min="12034" max="12034" width="12.85546875" style="49" customWidth="1"/>
    <col min="12035" max="12035" width="10.28515625" style="49" customWidth="1"/>
    <col min="12036" max="12036" width="4.5703125" style="49" bestFit="1" customWidth="1"/>
    <col min="12037" max="12037" width="17.7109375" style="49" customWidth="1"/>
    <col min="12038" max="12038" width="16.7109375" style="49" customWidth="1"/>
    <col min="12039" max="12039" width="14.85546875" style="49" customWidth="1"/>
    <col min="12040" max="12040" width="14.7109375" style="49" customWidth="1"/>
    <col min="12041" max="12041" width="15.85546875" style="49" customWidth="1"/>
    <col min="12042" max="12042" width="16.140625" style="49" bestFit="1" customWidth="1"/>
    <col min="12043" max="12043" width="16.28515625" style="49" bestFit="1" customWidth="1"/>
    <col min="12044" max="12044" width="13" style="49" bestFit="1" customWidth="1"/>
    <col min="12045" max="12045" width="14.5703125" style="49" bestFit="1" customWidth="1"/>
    <col min="12046" max="12046" width="10" style="49" bestFit="1" customWidth="1"/>
    <col min="12047" max="12048" width="12.140625" style="49" bestFit="1" customWidth="1"/>
    <col min="12049" max="12049" width="5.28515625" style="49" customWidth="1"/>
    <col min="12050" max="12050" width="14" style="49" bestFit="1" customWidth="1"/>
    <col min="12051" max="12052" width="13" style="49" bestFit="1" customWidth="1"/>
    <col min="12053" max="12053" width="12.140625" style="49" bestFit="1" customWidth="1"/>
    <col min="12054" max="12055" width="11" style="49" bestFit="1" customWidth="1"/>
    <col min="12056" max="12056" width="7.5703125" style="49" bestFit="1" customWidth="1"/>
    <col min="12057" max="12284" width="9.140625" style="49"/>
    <col min="12285" max="12285" width="4.85546875" style="49" customWidth="1"/>
    <col min="12286" max="12286" width="1.42578125" style="49" customWidth="1"/>
    <col min="12287" max="12287" width="7.28515625" style="49" customWidth="1"/>
    <col min="12288" max="12288" width="1.5703125" style="49" customWidth="1"/>
    <col min="12289" max="12289" width="8.140625" style="49" customWidth="1"/>
    <col min="12290" max="12290" width="12.85546875" style="49" customWidth="1"/>
    <col min="12291" max="12291" width="10.28515625" style="49" customWidth="1"/>
    <col min="12292" max="12292" width="4.5703125" style="49" bestFit="1" customWidth="1"/>
    <col min="12293" max="12293" width="17.7109375" style="49" customWidth="1"/>
    <col min="12294" max="12294" width="16.7109375" style="49" customWidth="1"/>
    <col min="12295" max="12295" width="14.85546875" style="49" customWidth="1"/>
    <col min="12296" max="12296" width="14.7109375" style="49" customWidth="1"/>
    <col min="12297" max="12297" width="15.85546875" style="49" customWidth="1"/>
    <col min="12298" max="12298" width="16.140625" style="49" bestFit="1" customWidth="1"/>
    <col min="12299" max="12299" width="16.28515625" style="49" bestFit="1" customWidth="1"/>
    <col min="12300" max="12300" width="13" style="49" bestFit="1" customWidth="1"/>
    <col min="12301" max="12301" width="14.5703125" style="49" bestFit="1" customWidth="1"/>
    <col min="12302" max="12302" width="10" style="49" bestFit="1" customWidth="1"/>
    <col min="12303" max="12304" width="12.140625" style="49" bestFit="1" customWidth="1"/>
    <col min="12305" max="12305" width="5.28515625" style="49" customWidth="1"/>
    <col min="12306" max="12306" width="14" style="49" bestFit="1" customWidth="1"/>
    <col min="12307" max="12308" width="13" style="49" bestFit="1" customWidth="1"/>
    <col min="12309" max="12309" width="12.140625" style="49" bestFit="1" customWidth="1"/>
    <col min="12310" max="12311" width="11" style="49" bestFit="1" customWidth="1"/>
    <col min="12312" max="12312" width="7.5703125" style="49" bestFit="1" customWidth="1"/>
    <col min="12313" max="12540" width="9.140625" style="49"/>
    <col min="12541" max="12541" width="4.85546875" style="49" customWidth="1"/>
    <col min="12542" max="12542" width="1.42578125" style="49" customWidth="1"/>
    <col min="12543" max="12543" width="7.28515625" style="49" customWidth="1"/>
    <col min="12544" max="12544" width="1.5703125" style="49" customWidth="1"/>
    <col min="12545" max="12545" width="8.140625" style="49" customWidth="1"/>
    <col min="12546" max="12546" width="12.85546875" style="49" customWidth="1"/>
    <col min="12547" max="12547" width="10.28515625" style="49" customWidth="1"/>
    <col min="12548" max="12548" width="4.5703125" style="49" bestFit="1" customWidth="1"/>
    <col min="12549" max="12549" width="17.7109375" style="49" customWidth="1"/>
    <col min="12550" max="12550" width="16.7109375" style="49" customWidth="1"/>
    <col min="12551" max="12551" width="14.85546875" style="49" customWidth="1"/>
    <col min="12552" max="12552" width="14.7109375" style="49" customWidth="1"/>
    <col min="12553" max="12553" width="15.85546875" style="49" customWidth="1"/>
    <col min="12554" max="12554" width="16.140625" style="49" bestFit="1" customWidth="1"/>
    <col min="12555" max="12555" width="16.28515625" style="49" bestFit="1" customWidth="1"/>
    <col min="12556" max="12556" width="13" style="49" bestFit="1" customWidth="1"/>
    <col min="12557" max="12557" width="14.5703125" style="49" bestFit="1" customWidth="1"/>
    <col min="12558" max="12558" width="10" style="49" bestFit="1" customWidth="1"/>
    <col min="12559" max="12560" width="12.140625" style="49" bestFit="1" customWidth="1"/>
    <col min="12561" max="12561" width="5.28515625" style="49" customWidth="1"/>
    <col min="12562" max="12562" width="14" style="49" bestFit="1" customWidth="1"/>
    <col min="12563" max="12564" width="13" style="49" bestFit="1" customWidth="1"/>
    <col min="12565" max="12565" width="12.140625" style="49" bestFit="1" customWidth="1"/>
    <col min="12566" max="12567" width="11" style="49" bestFit="1" customWidth="1"/>
    <col min="12568" max="12568" width="7.5703125" style="49" bestFit="1" customWidth="1"/>
    <col min="12569" max="12796" width="9.140625" style="49"/>
    <col min="12797" max="12797" width="4.85546875" style="49" customWidth="1"/>
    <col min="12798" max="12798" width="1.42578125" style="49" customWidth="1"/>
    <col min="12799" max="12799" width="7.28515625" style="49" customWidth="1"/>
    <col min="12800" max="12800" width="1.5703125" style="49" customWidth="1"/>
    <col min="12801" max="12801" width="8.140625" style="49" customWidth="1"/>
    <col min="12802" max="12802" width="12.85546875" style="49" customWidth="1"/>
    <col min="12803" max="12803" width="10.28515625" style="49" customWidth="1"/>
    <col min="12804" max="12804" width="4.5703125" style="49" bestFit="1" customWidth="1"/>
    <col min="12805" max="12805" width="17.7109375" style="49" customWidth="1"/>
    <col min="12806" max="12806" width="16.7109375" style="49" customWidth="1"/>
    <col min="12807" max="12807" width="14.85546875" style="49" customWidth="1"/>
    <col min="12808" max="12808" width="14.7109375" style="49" customWidth="1"/>
    <col min="12809" max="12809" width="15.85546875" style="49" customWidth="1"/>
    <col min="12810" max="12810" width="16.140625" style="49" bestFit="1" customWidth="1"/>
    <col min="12811" max="12811" width="16.28515625" style="49" bestFit="1" customWidth="1"/>
    <col min="12812" max="12812" width="13" style="49" bestFit="1" customWidth="1"/>
    <col min="12813" max="12813" width="14.5703125" style="49" bestFit="1" customWidth="1"/>
    <col min="12814" max="12814" width="10" style="49" bestFit="1" customWidth="1"/>
    <col min="12815" max="12816" width="12.140625" style="49" bestFit="1" customWidth="1"/>
    <col min="12817" max="12817" width="5.28515625" style="49" customWidth="1"/>
    <col min="12818" max="12818" width="14" style="49" bestFit="1" customWidth="1"/>
    <col min="12819" max="12820" width="13" style="49" bestFit="1" customWidth="1"/>
    <col min="12821" max="12821" width="12.140625" style="49" bestFit="1" customWidth="1"/>
    <col min="12822" max="12823" width="11" style="49" bestFit="1" customWidth="1"/>
    <col min="12824" max="12824" width="7.5703125" style="49" bestFit="1" customWidth="1"/>
    <col min="12825" max="13052" width="9.140625" style="49"/>
    <col min="13053" max="13053" width="4.85546875" style="49" customWidth="1"/>
    <col min="13054" max="13054" width="1.42578125" style="49" customWidth="1"/>
    <col min="13055" max="13055" width="7.28515625" style="49" customWidth="1"/>
    <col min="13056" max="13056" width="1.5703125" style="49" customWidth="1"/>
    <col min="13057" max="13057" width="8.140625" style="49" customWidth="1"/>
    <col min="13058" max="13058" width="12.85546875" style="49" customWidth="1"/>
    <col min="13059" max="13059" width="10.28515625" style="49" customWidth="1"/>
    <col min="13060" max="13060" width="4.5703125" style="49" bestFit="1" customWidth="1"/>
    <col min="13061" max="13061" width="17.7109375" style="49" customWidth="1"/>
    <col min="13062" max="13062" width="16.7109375" style="49" customWidth="1"/>
    <col min="13063" max="13063" width="14.85546875" style="49" customWidth="1"/>
    <col min="13064" max="13064" width="14.7109375" style="49" customWidth="1"/>
    <col min="13065" max="13065" width="15.85546875" style="49" customWidth="1"/>
    <col min="13066" max="13066" width="16.140625" style="49" bestFit="1" customWidth="1"/>
    <col min="13067" max="13067" width="16.28515625" style="49" bestFit="1" customWidth="1"/>
    <col min="13068" max="13068" width="13" style="49" bestFit="1" customWidth="1"/>
    <col min="13069" max="13069" width="14.5703125" style="49" bestFit="1" customWidth="1"/>
    <col min="13070" max="13070" width="10" style="49" bestFit="1" customWidth="1"/>
    <col min="13071" max="13072" width="12.140625" style="49" bestFit="1" customWidth="1"/>
    <col min="13073" max="13073" width="5.28515625" style="49" customWidth="1"/>
    <col min="13074" max="13074" width="14" style="49" bestFit="1" customWidth="1"/>
    <col min="13075" max="13076" width="13" style="49" bestFit="1" customWidth="1"/>
    <col min="13077" max="13077" width="12.140625" style="49" bestFit="1" customWidth="1"/>
    <col min="13078" max="13079" width="11" style="49" bestFit="1" customWidth="1"/>
    <col min="13080" max="13080" width="7.5703125" style="49" bestFit="1" customWidth="1"/>
    <col min="13081" max="13308" width="9.140625" style="49"/>
    <col min="13309" max="13309" width="4.85546875" style="49" customWidth="1"/>
    <col min="13310" max="13310" width="1.42578125" style="49" customWidth="1"/>
    <col min="13311" max="13311" width="7.28515625" style="49" customWidth="1"/>
    <col min="13312" max="13312" width="1.5703125" style="49" customWidth="1"/>
    <col min="13313" max="13313" width="8.140625" style="49" customWidth="1"/>
    <col min="13314" max="13314" width="12.85546875" style="49" customWidth="1"/>
    <col min="13315" max="13315" width="10.28515625" style="49" customWidth="1"/>
    <col min="13316" max="13316" width="4.5703125" style="49" bestFit="1" customWidth="1"/>
    <col min="13317" max="13317" width="17.7109375" style="49" customWidth="1"/>
    <col min="13318" max="13318" width="16.7109375" style="49" customWidth="1"/>
    <col min="13319" max="13319" width="14.85546875" style="49" customWidth="1"/>
    <col min="13320" max="13320" width="14.7109375" style="49" customWidth="1"/>
    <col min="13321" max="13321" width="15.85546875" style="49" customWidth="1"/>
    <col min="13322" max="13322" width="16.140625" style="49" bestFit="1" customWidth="1"/>
    <col min="13323" max="13323" width="16.28515625" style="49" bestFit="1" customWidth="1"/>
    <col min="13324" max="13324" width="13" style="49" bestFit="1" customWidth="1"/>
    <col min="13325" max="13325" width="14.5703125" style="49" bestFit="1" customWidth="1"/>
    <col min="13326" max="13326" width="10" style="49" bestFit="1" customWidth="1"/>
    <col min="13327" max="13328" width="12.140625" style="49" bestFit="1" customWidth="1"/>
    <col min="13329" max="13329" width="5.28515625" style="49" customWidth="1"/>
    <col min="13330" max="13330" width="14" style="49" bestFit="1" customWidth="1"/>
    <col min="13331" max="13332" width="13" style="49" bestFit="1" customWidth="1"/>
    <col min="13333" max="13333" width="12.140625" style="49" bestFit="1" customWidth="1"/>
    <col min="13334" max="13335" width="11" style="49" bestFit="1" customWidth="1"/>
    <col min="13336" max="13336" width="7.5703125" style="49" bestFit="1" customWidth="1"/>
    <col min="13337" max="13564" width="9.140625" style="49"/>
    <col min="13565" max="13565" width="4.85546875" style="49" customWidth="1"/>
    <col min="13566" max="13566" width="1.42578125" style="49" customWidth="1"/>
    <col min="13567" max="13567" width="7.28515625" style="49" customWidth="1"/>
    <col min="13568" max="13568" width="1.5703125" style="49" customWidth="1"/>
    <col min="13569" max="13569" width="8.140625" style="49" customWidth="1"/>
    <col min="13570" max="13570" width="12.85546875" style="49" customWidth="1"/>
    <col min="13571" max="13571" width="10.28515625" style="49" customWidth="1"/>
    <col min="13572" max="13572" width="4.5703125" style="49" bestFit="1" customWidth="1"/>
    <col min="13573" max="13573" width="17.7109375" style="49" customWidth="1"/>
    <col min="13574" max="13574" width="16.7109375" style="49" customWidth="1"/>
    <col min="13575" max="13575" width="14.85546875" style="49" customWidth="1"/>
    <col min="13576" max="13576" width="14.7109375" style="49" customWidth="1"/>
    <col min="13577" max="13577" width="15.85546875" style="49" customWidth="1"/>
    <col min="13578" max="13578" width="16.140625" style="49" bestFit="1" customWidth="1"/>
    <col min="13579" max="13579" width="16.28515625" style="49" bestFit="1" customWidth="1"/>
    <col min="13580" max="13580" width="13" style="49" bestFit="1" customWidth="1"/>
    <col min="13581" max="13581" width="14.5703125" style="49" bestFit="1" customWidth="1"/>
    <col min="13582" max="13582" width="10" style="49" bestFit="1" customWidth="1"/>
    <col min="13583" max="13584" width="12.140625" style="49" bestFit="1" customWidth="1"/>
    <col min="13585" max="13585" width="5.28515625" style="49" customWidth="1"/>
    <col min="13586" max="13586" width="14" style="49" bestFit="1" customWidth="1"/>
    <col min="13587" max="13588" width="13" style="49" bestFit="1" customWidth="1"/>
    <col min="13589" max="13589" width="12.140625" style="49" bestFit="1" customWidth="1"/>
    <col min="13590" max="13591" width="11" style="49" bestFit="1" customWidth="1"/>
    <col min="13592" max="13592" width="7.5703125" style="49" bestFit="1" customWidth="1"/>
    <col min="13593" max="13820" width="9.140625" style="49"/>
    <col min="13821" max="13821" width="4.85546875" style="49" customWidth="1"/>
    <col min="13822" max="13822" width="1.42578125" style="49" customWidth="1"/>
    <col min="13823" max="13823" width="7.28515625" style="49" customWidth="1"/>
    <col min="13824" max="13824" width="1.5703125" style="49" customWidth="1"/>
    <col min="13825" max="13825" width="8.140625" style="49" customWidth="1"/>
    <col min="13826" max="13826" width="12.85546875" style="49" customWidth="1"/>
    <col min="13827" max="13827" width="10.28515625" style="49" customWidth="1"/>
    <col min="13828" max="13828" width="4.5703125" style="49" bestFit="1" customWidth="1"/>
    <col min="13829" max="13829" width="17.7109375" style="49" customWidth="1"/>
    <col min="13830" max="13830" width="16.7109375" style="49" customWidth="1"/>
    <col min="13831" max="13831" width="14.85546875" style="49" customWidth="1"/>
    <col min="13832" max="13832" width="14.7109375" style="49" customWidth="1"/>
    <col min="13833" max="13833" width="15.85546875" style="49" customWidth="1"/>
    <col min="13834" max="13834" width="16.140625" style="49" bestFit="1" customWidth="1"/>
    <col min="13835" max="13835" width="16.28515625" style="49" bestFit="1" customWidth="1"/>
    <col min="13836" max="13836" width="13" style="49" bestFit="1" customWidth="1"/>
    <col min="13837" max="13837" width="14.5703125" style="49" bestFit="1" customWidth="1"/>
    <col min="13838" max="13838" width="10" style="49" bestFit="1" customWidth="1"/>
    <col min="13839" max="13840" width="12.140625" style="49" bestFit="1" customWidth="1"/>
    <col min="13841" max="13841" width="5.28515625" style="49" customWidth="1"/>
    <col min="13842" max="13842" width="14" style="49" bestFit="1" customWidth="1"/>
    <col min="13843" max="13844" width="13" style="49" bestFit="1" customWidth="1"/>
    <col min="13845" max="13845" width="12.140625" style="49" bestFit="1" customWidth="1"/>
    <col min="13846" max="13847" width="11" style="49" bestFit="1" customWidth="1"/>
    <col min="13848" max="13848" width="7.5703125" style="49" bestFit="1" customWidth="1"/>
    <col min="13849" max="14076" width="9.140625" style="49"/>
    <col min="14077" max="14077" width="4.85546875" style="49" customWidth="1"/>
    <col min="14078" max="14078" width="1.42578125" style="49" customWidth="1"/>
    <col min="14079" max="14079" width="7.28515625" style="49" customWidth="1"/>
    <col min="14080" max="14080" width="1.5703125" style="49" customWidth="1"/>
    <col min="14081" max="14081" width="8.140625" style="49" customWidth="1"/>
    <col min="14082" max="14082" width="12.85546875" style="49" customWidth="1"/>
    <col min="14083" max="14083" width="10.28515625" style="49" customWidth="1"/>
    <col min="14084" max="14084" width="4.5703125" style="49" bestFit="1" customWidth="1"/>
    <col min="14085" max="14085" width="17.7109375" style="49" customWidth="1"/>
    <col min="14086" max="14086" width="16.7109375" style="49" customWidth="1"/>
    <col min="14087" max="14087" width="14.85546875" style="49" customWidth="1"/>
    <col min="14088" max="14088" width="14.7109375" style="49" customWidth="1"/>
    <col min="14089" max="14089" width="15.85546875" style="49" customWidth="1"/>
    <col min="14090" max="14090" width="16.140625" style="49" bestFit="1" customWidth="1"/>
    <col min="14091" max="14091" width="16.28515625" style="49" bestFit="1" customWidth="1"/>
    <col min="14092" max="14092" width="13" style="49" bestFit="1" customWidth="1"/>
    <col min="14093" max="14093" width="14.5703125" style="49" bestFit="1" customWidth="1"/>
    <col min="14094" max="14094" width="10" style="49" bestFit="1" customWidth="1"/>
    <col min="14095" max="14096" width="12.140625" style="49" bestFit="1" customWidth="1"/>
    <col min="14097" max="14097" width="5.28515625" style="49" customWidth="1"/>
    <col min="14098" max="14098" width="14" style="49" bestFit="1" customWidth="1"/>
    <col min="14099" max="14100" width="13" style="49" bestFit="1" customWidth="1"/>
    <col min="14101" max="14101" width="12.140625" style="49" bestFit="1" customWidth="1"/>
    <col min="14102" max="14103" width="11" style="49" bestFit="1" customWidth="1"/>
    <col min="14104" max="14104" width="7.5703125" style="49" bestFit="1" customWidth="1"/>
    <col min="14105" max="14332" width="9.140625" style="49"/>
    <col min="14333" max="14333" width="4.85546875" style="49" customWidth="1"/>
    <col min="14334" max="14334" width="1.42578125" style="49" customWidth="1"/>
    <col min="14335" max="14335" width="7.28515625" style="49" customWidth="1"/>
    <col min="14336" max="14336" width="1.5703125" style="49" customWidth="1"/>
    <col min="14337" max="14337" width="8.140625" style="49" customWidth="1"/>
    <col min="14338" max="14338" width="12.85546875" style="49" customWidth="1"/>
    <col min="14339" max="14339" width="10.28515625" style="49" customWidth="1"/>
    <col min="14340" max="14340" width="4.5703125" style="49" bestFit="1" customWidth="1"/>
    <col min="14341" max="14341" width="17.7109375" style="49" customWidth="1"/>
    <col min="14342" max="14342" width="16.7109375" style="49" customWidth="1"/>
    <col min="14343" max="14343" width="14.85546875" style="49" customWidth="1"/>
    <col min="14344" max="14344" width="14.7109375" style="49" customWidth="1"/>
    <col min="14345" max="14345" width="15.85546875" style="49" customWidth="1"/>
    <col min="14346" max="14346" width="16.140625" style="49" bestFit="1" customWidth="1"/>
    <col min="14347" max="14347" width="16.28515625" style="49" bestFit="1" customWidth="1"/>
    <col min="14348" max="14348" width="13" style="49" bestFit="1" customWidth="1"/>
    <col min="14349" max="14349" width="14.5703125" style="49" bestFit="1" customWidth="1"/>
    <col min="14350" max="14350" width="10" style="49" bestFit="1" customWidth="1"/>
    <col min="14351" max="14352" width="12.140625" style="49" bestFit="1" customWidth="1"/>
    <col min="14353" max="14353" width="5.28515625" style="49" customWidth="1"/>
    <col min="14354" max="14354" width="14" style="49" bestFit="1" customWidth="1"/>
    <col min="14355" max="14356" width="13" style="49" bestFit="1" customWidth="1"/>
    <col min="14357" max="14357" width="12.140625" style="49" bestFit="1" customWidth="1"/>
    <col min="14358" max="14359" width="11" style="49" bestFit="1" customWidth="1"/>
    <col min="14360" max="14360" width="7.5703125" style="49" bestFit="1" customWidth="1"/>
    <col min="14361" max="14588" width="9.140625" style="49"/>
    <col min="14589" max="14589" width="4.85546875" style="49" customWidth="1"/>
    <col min="14590" max="14590" width="1.42578125" style="49" customWidth="1"/>
    <col min="14591" max="14591" width="7.28515625" style="49" customWidth="1"/>
    <col min="14592" max="14592" width="1.5703125" style="49" customWidth="1"/>
    <col min="14593" max="14593" width="8.140625" style="49" customWidth="1"/>
    <col min="14594" max="14594" width="12.85546875" style="49" customWidth="1"/>
    <col min="14595" max="14595" width="10.28515625" style="49" customWidth="1"/>
    <col min="14596" max="14596" width="4.5703125" style="49" bestFit="1" customWidth="1"/>
    <col min="14597" max="14597" width="17.7109375" style="49" customWidth="1"/>
    <col min="14598" max="14598" width="16.7109375" style="49" customWidth="1"/>
    <col min="14599" max="14599" width="14.85546875" style="49" customWidth="1"/>
    <col min="14600" max="14600" width="14.7109375" style="49" customWidth="1"/>
    <col min="14601" max="14601" width="15.85546875" style="49" customWidth="1"/>
    <col min="14602" max="14602" width="16.140625" style="49" bestFit="1" customWidth="1"/>
    <col min="14603" max="14603" width="16.28515625" style="49" bestFit="1" customWidth="1"/>
    <col min="14604" max="14604" width="13" style="49" bestFit="1" customWidth="1"/>
    <col min="14605" max="14605" width="14.5703125" style="49" bestFit="1" customWidth="1"/>
    <col min="14606" max="14606" width="10" style="49" bestFit="1" customWidth="1"/>
    <col min="14607" max="14608" width="12.140625" style="49" bestFit="1" customWidth="1"/>
    <col min="14609" max="14609" width="5.28515625" style="49" customWidth="1"/>
    <col min="14610" max="14610" width="14" style="49" bestFit="1" customWidth="1"/>
    <col min="14611" max="14612" width="13" style="49" bestFit="1" customWidth="1"/>
    <col min="14613" max="14613" width="12.140625" style="49" bestFit="1" customWidth="1"/>
    <col min="14614" max="14615" width="11" style="49" bestFit="1" customWidth="1"/>
    <col min="14616" max="14616" width="7.5703125" style="49" bestFit="1" customWidth="1"/>
    <col min="14617" max="14844" width="9.140625" style="49"/>
    <col min="14845" max="14845" width="4.85546875" style="49" customWidth="1"/>
    <col min="14846" max="14846" width="1.42578125" style="49" customWidth="1"/>
    <col min="14847" max="14847" width="7.28515625" style="49" customWidth="1"/>
    <col min="14848" max="14848" width="1.5703125" style="49" customWidth="1"/>
    <col min="14849" max="14849" width="8.140625" style="49" customWidth="1"/>
    <col min="14850" max="14850" width="12.85546875" style="49" customWidth="1"/>
    <col min="14851" max="14851" width="10.28515625" style="49" customWidth="1"/>
    <col min="14852" max="14852" width="4.5703125" style="49" bestFit="1" customWidth="1"/>
    <col min="14853" max="14853" width="17.7109375" style="49" customWidth="1"/>
    <col min="14854" max="14854" width="16.7109375" style="49" customWidth="1"/>
    <col min="14855" max="14855" width="14.85546875" style="49" customWidth="1"/>
    <col min="14856" max="14856" width="14.7109375" style="49" customWidth="1"/>
    <col min="14857" max="14857" width="15.85546875" style="49" customWidth="1"/>
    <col min="14858" max="14858" width="16.140625" style="49" bestFit="1" customWidth="1"/>
    <col min="14859" max="14859" width="16.28515625" style="49" bestFit="1" customWidth="1"/>
    <col min="14860" max="14860" width="13" style="49" bestFit="1" customWidth="1"/>
    <col min="14861" max="14861" width="14.5703125" style="49" bestFit="1" customWidth="1"/>
    <col min="14862" max="14862" width="10" style="49" bestFit="1" customWidth="1"/>
    <col min="14863" max="14864" width="12.140625" style="49" bestFit="1" customWidth="1"/>
    <col min="14865" max="14865" width="5.28515625" style="49" customWidth="1"/>
    <col min="14866" max="14866" width="14" style="49" bestFit="1" customWidth="1"/>
    <col min="14867" max="14868" width="13" style="49" bestFit="1" customWidth="1"/>
    <col min="14869" max="14869" width="12.140625" style="49" bestFit="1" customWidth="1"/>
    <col min="14870" max="14871" width="11" style="49" bestFit="1" customWidth="1"/>
    <col min="14872" max="14872" width="7.5703125" style="49" bestFit="1" customWidth="1"/>
    <col min="14873" max="15100" width="9.140625" style="49"/>
    <col min="15101" max="15101" width="4.85546875" style="49" customWidth="1"/>
    <col min="15102" max="15102" width="1.42578125" style="49" customWidth="1"/>
    <col min="15103" max="15103" width="7.28515625" style="49" customWidth="1"/>
    <col min="15104" max="15104" width="1.5703125" style="49" customWidth="1"/>
    <col min="15105" max="15105" width="8.140625" style="49" customWidth="1"/>
    <col min="15106" max="15106" width="12.85546875" style="49" customWidth="1"/>
    <col min="15107" max="15107" width="10.28515625" style="49" customWidth="1"/>
    <col min="15108" max="15108" width="4.5703125" style="49" bestFit="1" customWidth="1"/>
    <col min="15109" max="15109" width="17.7109375" style="49" customWidth="1"/>
    <col min="15110" max="15110" width="16.7109375" style="49" customWidth="1"/>
    <col min="15111" max="15111" width="14.85546875" style="49" customWidth="1"/>
    <col min="15112" max="15112" width="14.7109375" style="49" customWidth="1"/>
    <col min="15113" max="15113" width="15.85546875" style="49" customWidth="1"/>
    <col min="15114" max="15114" width="16.140625" style="49" bestFit="1" customWidth="1"/>
    <col min="15115" max="15115" width="16.28515625" style="49" bestFit="1" customWidth="1"/>
    <col min="15116" max="15116" width="13" style="49" bestFit="1" customWidth="1"/>
    <col min="15117" max="15117" width="14.5703125" style="49" bestFit="1" customWidth="1"/>
    <col min="15118" max="15118" width="10" style="49" bestFit="1" customWidth="1"/>
    <col min="15119" max="15120" width="12.140625" style="49" bestFit="1" customWidth="1"/>
    <col min="15121" max="15121" width="5.28515625" style="49" customWidth="1"/>
    <col min="15122" max="15122" width="14" style="49" bestFit="1" customWidth="1"/>
    <col min="15123" max="15124" width="13" style="49" bestFit="1" customWidth="1"/>
    <col min="15125" max="15125" width="12.140625" style="49" bestFit="1" customWidth="1"/>
    <col min="15126" max="15127" width="11" style="49" bestFit="1" customWidth="1"/>
    <col min="15128" max="15128" width="7.5703125" style="49" bestFit="1" customWidth="1"/>
    <col min="15129" max="15356" width="9.140625" style="49"/>
    <col min="15357" max="15357" width="4.85546875" style="49" customWidth="1"/>
    <col min="15358" max="15358" width="1.42578125" style="49" customWidth="1"/>
    <col min="15359" max="15359" width="7.28515625" style="49" customWidth="1"/>
    <col min="15360" max="15360" width="1.5703125" style="49" customWidth="1"/>
    <col min="15361" max="15361" width="8.140625" style="49" customWidth="1"/>
    <col min="15362" max="15362" width="12.85546875" style="49" customWidth="1"/>
    <col min="15363" max="15363" width="10.28515625" style="49" customWidth="1"/>
    <col min="15364" max="15364" width="4.5703125" style="49" bestFit="1" customWidth="1"/>
    <col min="15365" max="15365" width="17.7109375" style="49" customWidth="1"/>
    <col min="15366" max="15366" width="16.7109375" style="49" customWidth="1"/>
    <col min="15367" max="15367" width="14.85546875" style="49" customWidth="1"/>
    <col min="15368" max="15368" width="14.7109375" style="49" customWidth="1"/>
    <col min="15369" max="15369" width="15.85546875" style="49" customWidth="1"/>
    <col min="15370" max="15370" width="16.140625" style="49" bestFit="1" customWidth="1"/>
    <col min="15371" max="15371" width="16.28515625" style="49" bestFit="1" customWidth="1"/>
    <col min="15372" max="15372" width="13" style="49" bestFit="1" customWidth="1"/>
    <col min="15373" max="15373" width="14.5703125" style="49" bestFit="1" customWidth="1"/>
    <col min="15374" max="15374" width="10" style="49" bestFit="1" customWidth="1"/>
    <col min="15375" max="15376" width="12.140625" style="49" bestFit="1" customWidth="1"/>
    <col min="15377" max="15377" width="5.28515625" style="49" customWidth="1"/>
    <col min="15378" max="15378" width="14" style="49" bestFit="1" customWidth="1"/>
    <col min="15379" max="15380" width="13" style="49" bestFit="1" customWidth="1"/>
    <col min="15381" max="15381" width="12.140625" style="49" bestFit="1" customWidth="1"/>
    <col min="15382" max="15383" width="11" style="49" bestFit="1" customWidth="1"/>
    <col min="15384" max="15384" width="7.5703125" style="49" bestFit="1" customWidth="1"/>
    <col min="15385" max="15612" width="9.140625" style="49"/>
    <col min="15613" max="15613" width="4.85546875" style="49" customWidth="1"/>
    <col min="15614" max="15614" width="1.42578125" style="49" customWidth="1"/>
    <col min="15615" max="15615" width="7.28515625" style="49" customWidth="1"/>
    <col min="15616" max="15616" width="1.5703125" style="49" customWidth="1"/>
    <col min="15617" max="15617" width="8.140625" style="49" customWidth="1"/>
    <col min="15618" max="15618" width="12.85546875" style="49" customWidth="1"/>
    <col min="15619" max="15619" width="10.28515625" style="49" customWidth="1"/>
    <col min="15620" max="15620" width="4.5703125" style="49" bestFit="1" customWidth="1"/>
    <col min="15621" max="15621" width="17.7109375" style="49" customWidth="1"/>
    <col min="15622" max="15622" width="16.7109375" style="49" customWidth="1"/>
    <col min="15623" max="15623" width="14.85546875" style="49" customWidth="1"/>
    <col min="15624" max="15624" width="14.7109375" style="49" customWidth="1"/>
    <col min="15625" max="15625" width="15.85546875" style="49" customWidth="1"/>
    <col min="15626" max="15626" width="16.140625" style="49" bestFit="1" customWidth="1"/>
    <col min="15627" max="15627" width="16.28515625" style="49" bestFit="1" customWidth="1"/>
    <col min="15628" max="15628" width="13" style="49" bestFit="1" customWidth="1"/>
    <col min="15629" max="15629" width="14.5703125" style="49" bestFit="1" customWidth="1"/>
    <col min="15630" max="15630" width="10" style="49" bestFit="1" customWidth="1"/>
    <col min="15631" max="15632" width="12.140625" style="49" bestFit="1" customWidth="1"/>
    <col min="15633" max="15633" width="5.28515625" style="49" customWidth="1"/>
    <col min="15634" max="15634" width="14" style="49" bestFit="1" customWidth="1"/>
    <col min="15635" max="15636" width="13" style="49" bestFit="1" customWidth="1"/>
    <col min="15637" max="15637" width="12.140625" style="49" bestFit="1" customWidth="1"/>
    <col min="15638" max="15639" width="11" style="49" bestFit="1" customWidth="1"/>
    <col min="15640" max="15640" width="7.5703125" style="49" bestFit="1" customWidth="1"/>
    <col min="15641" max="15868" width="9.140625" style="49"/>
    <col min="15869" max="15869" width="4.85546875" style="49" customWidth="1"/>
    <col min="15870" max="15870" width="1.42578125" style="49" customWidth="1"/>
    <col min="15871" max="15871" width="7.28515625" style="49" customWidth="1"/>
    <col min="15872" max="15872" width="1.5703125" style="49" customWidth="1"/>
    <col min="15873" max="15873" width="8.140625" style="49" customWidth="1"/>
    <col min="15874" max="15874" width="12.85546875" style="49" customWidth="1"/>
    <col min="15875" max="15875" width="10.28515625" style="49" customWidth="1"/>
    <col min="15876" max="15876" width="4.5703125" style="49" bestFit="1" customWidth="1"/>
    <col min="15877" max="15877" width="17.7109375" style="49" customWidth="1"/>
    <col min="15878" max="15878" width="16.7109375" style="49" customWidth="1"/>
    <col min="15879" max="15879" width="14.85546875" style="49" customWidth="1"/>
    <col min="15880" max="15880" width="14.7109375" style="49" customWidth="1"/>
    <col min="15881" max="15881" width="15.85546875" style="49" customWidth="1"/>
    <col min="15882" max="15882" width="16.140625" style="49" bestFit="1" customWidth="1"/>
    <col min="15883" max="15883" width="16.28515625" style="49" bestFit="1" customWidth="1"/>
    <col min="15884" max="15884" width="13" style="49" bestFit="1" customWidth="1"/>
    <col min="15885" max="15885" width="14.5703125" style="49" bestFit="1" customWidth="1"/>
    <col min="15886" max="15886" width="10" style="49" bestFit="1" customWidth="1"/>
    <col min="15887" max="15888" width="12.140625" style="49" bestFit="1" customWidth="1"/>
    <col min="15889" max="15889" width="5.28515625" style="49" customWidth="1"/>
    <col min="15890" max="15890" width="14" style="49" bestFit="1" customWidth="1"/>
    <col min="15891" max="15892" width="13" style="49" bestFit="1" customWidth="1"/>
    <col min="15893" max="15893" width="12.140625" style="49" bestFit="1" customWidth="1"/>
    <col min="15894" max="15895" width="11" style="49" bestFit="1" customWidth="1"/>
    <col min="15896" max="15896" width="7.5703125" style="49" bestFit="1" customWidth="1"/>
    <col min="15897" max="16124" width="9.140625" style="49"/>
    <col min="16125" max="16125" width="4.85546875" style="49" customWidth="1"/>
    <col min="16126" max="16126" width="1.42578125" style="49" customWidth="1"/>
    <col min="16127" max="16127" width="7.28515625" style="49" customWidth="1"/>
    <col min="16128" max="16128" width="1.5703125" style="49" customWidth="1"/>
    <col min="16129" max="16129" width="8.140625" style="49" customWidth="1"/>
    <col min="16130" max="16130" width="12.85546875" style="49" customWidth="1"/>
    <col min="16131" max="16131" width="10.28515625" style="49" customWidth="1"/>
    <col min="16132" max="16132" width="4.5703125" style="49" bestFit="1" customWidth="1"/>
    <col min="16133" max="16133" width="17.7109375" style="49" customWidth="1"/>
    <col min="16134" max="16134" width="16.7109375" style="49" customWidth="1"/>
    <col min="16135" max="16135" width="14.85546875" style="49" customWidth="1"/>
    <col min="16136" max="16136" width="14.7109375" style="49" customWidth="1"/>
    <col min="16137" max="16137" width="15.85546875" style="49" customWidth="1"/>
    <col min="16138" max="16138" width="16.140625" style="49" bestFit="1" customWidth="1"/>
    <col min="16139" max="16139" width="16.28515625" style="49" bestFit="1" customWidth="1"/>
    <col min="16140" max="16140" width="13" style="49" bestFit="1" customWidth="1"/>
    <col min="16141" max="16141" width="14.5703125" style="49" bestFit="1" customWidth="1"/>
    <col min="16142" max="16142" width="10" style="49" bestFit="1" customWidth="1"/>
    <col min="16143" max="16144" width="12.140625" style="49" bestFit="1" customWidth="1"/>
    <col min="16145" max="16145" width="5.28515625" style="49" customWidth="1"/>
    <col min="16146" max="16146" width="14" style="49" bestFit="1" customWidth="1"/>
    <col min="16147" max="16148" width="13" style="49" bestFit="1" customWidth="1"/>
    <col min="16149" max="16149" width="12.140625" style="49" bestFit="1" customWidth="1"/>
    <col min="16150" max="16151" width="11" style="49" bestFit="1" customWidth="1"/>
    <col min="16152" max="16152" width="7.5703125" style="49" bestFit="1" customWidth="1"/>
    <col min="16153" max="16384" width="9.140625" style="49"/>
  </cols>
  <sheetData>
    <row r="2" spans="1:24" ht="11.65" customHeight="1" x14ac:dyDescent="0.2">
      <c r="A2" s="51">
        <f t="shared" ref="A2:A28" ca="1" si="0">OFFSET(A2,-1,)+1</f>
        <v>1</v>
      </c>
      <c r="C2" s="1" t="s">
        <v>3</v>
      </c>
      <c r="D2" s="1"/>
      <c r="E2" s="1"/>
      <c r="F2" s="1"/>
      <c r="G2" s="7"/>
      <c r="H2" s="10"/>
      <c r="J2" s="60"/>
      <c r="K2" s="9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</row>
    <row r="3" spans="1:24" ht="11.65" customHeight="1" x14ac:dyDescent="0.2">
      <c r="A3" s="51">
        <f t="shared" ca="1" si="0"/>
        <v>2</v>
      </c>
      <c r="C3" s="1"/>
      <c r="D3" s="1" t="s">
        <v>4</v>
      </c>
      <c r="E3" s="1"/>
      <c r="F3" s="1"/>
      <c r="G3" s="7"/>
      <c r="H3" s="10">
        <v>2.3199999999999998</v>
      </c>
      <c r="I3" s="6">
        <f>I798</f>
        <v>1860004817.9690423</v>
      </c>
      <c r="J3" s="60"/>
      <c r="K3" s="9"/>
      <c r="L3" s="54"/>
      <c r="M3" s="54"/>
      <c r="N3" s="54"/>
      <c r="O3" s="54"/>
      <c r="P3" s="54"/>
      <c r="Q3" s="50"/>
      <c r="R3" s="54"/>
      <c r="S3" s="54"/>
      <c r="T3" s="54"/>
      <c r="U3" s="54"/>
      <c r="V3" s="54"/>
      <c r="W3" s="54"/>
      <c r="X3" s="9"/>
    </row>
    <row r="4" spans="1:24" ht="11.65" customHeight="1" x14ac:dyDescent="0.2">
      <c r="A4" s="51">
        <f t="shared" ca="1" si="0"/>
        <v>3</v>
      </c>
      <c r="C4" s="1"/>
      <c r="D4" s="1" t="s">
        <v>5</v>
      </c>
      <c r="E4" s="1"/>
      <c r="F4" s="1"/>
      <c r="G4" s="7"/>
      <c r="H4" s="10">
        <v>2.33</v>
      </c>
      <c r="I4" s="52">
        <f>I827</f>
        <v>34942.962564657755</v>
      </c>
      <c r="J4" s="60"/>
      <c r="K4" s="9"/>
      <c r="L4" s="54"/>
      <c r="M4" s="54"/>
      <c r="N4" s="54"/>
      <c r="O4" s="54"/>
      <c r="P4" s="54"/>
      <c r="Q4" s="50"/>
      <c r="R4" s="54"/>
      <c r="S4" s="54"/>
      <c r="T4" s="54"/>
      <c r="U4" s="54"/>
      <c r="V4" s="54"/>
      <c r="W4" s="54"/>
      <c r="X4" s="9"/>
    </row>
    <row r="5" spans="1:24" ht="11.65" customHeight="1" x14ac:dyDescent="0.2">
      <c r="A5" s="51">
        <f t="shared" ca="1" si="0"/>
        <v>4</v>
      </c>
      <c r="C5" s="1"/>
      <c r="D5" s="1" t="s">
        <v>6</v>
      </c>
      <c r="E5" s="1"/>
      <c r="F5" s="1"/>
      <c r="G5" s="7"/>
      <c r="H5" s="10">
        <v>2.35</v>
      </c>
      <c r="I5" s="52">
        <f>I963+I978</f>
        <v>4500411.8728883555</v>
      </c>
      <c r="J5" s="60"/>
      <c r="K5" s="9"/>
      <c r="L5" s="54"/>
      <c r="M5" s="54"/>
      <c r="N5" s="54"/>
      <c r="O5" s="54"/>
      <c r="P5" s="54"/>
      <c r="Q5" s="50"/>
      <c r="R5" s="54"/>
      <c r="S5" s="54"/>
      <c r="T5" s="54"/>
      <c r="U5" s="54"/>
      <c r="V5" s="54"/>
      <c r="W5" s="54"/>
      <c r="X5" s="9"/>
    </row>
    <row r="6" spans="1:24" ht="11.65" customHeight="1" x14ac:dyDescent="0.2">
      <c r="A6" s="51">
        <f t="shared" ca="1" si="0"/>
        <v>5</v>
      </c>
      <c r="C6" s="1"/>
      <c r="D6" s="1" t="s">
        <v>7</v>
      </c>
      <c r="E6" s="1"/>
      <c r="F6" s="1"/>
      <c r="G6" s="7"/>
      <c r="H6" s="10">
        <v>2.33</v>
      </c>
      <c r="I6" s="52">
        <f>I835+I843</f>
        <v>0</v>
      </c>
      <c r="J6" s="60"/>
      <c r="K6" s="9"/>
      <c r="L6" s="54"/>
      <c r="M6" s="54"/>
      <c r="N6" s="54"/>
      <c r="O6" s="54"/>
      <c r="P6" s="54"/>
      <c r="Q6" s="50"/>
      <c r="R6" s="54"/>
      <c r="S6" s="54"/>
      <c r="T6" s="54"/>
      <c r="U6" s="54"/>
      <c r="V6" s="54"/>
      <c r="W6" s="54"/>
      <c r="X6" s="9"/>
    </row>
    <row r="7" spans="1:24" ht="11.65" customHeight="1" x14ac:dyDescent="0.2">
      <c r="A7" s="51">
        <f t="shared" ca="1" si="0"/>
        <v>6</v>
      </c>
      <c r="C7" s="1"/>
      <c r="D7" s="1" t="s">
        <v>320</v>
      </c>
      <c r="E7" s="1"/>
      <c r="F7" s="1"/>
      <c r="G7" s="7"/>
      <c r="H7" s="10">
        <v>2.33</v>
      </c>
      <c r="I7" s="52">
        <f>I847</f>
        <v>0</v>
      </c>
      <c r="J7" s="60"/>
      <c r="K7" s="9"/>
      <c r="L7" s="54"/>
      <c r="M7" s="54"/>
      <c r="N7" s="54"/>
      <c r="O7" s="54"/>
      <c r="P7" s="54"/>
      <c r="Q7" s="50"/>
      <c r="R7" s="54"/>
      <c r="S7" s="54"/>
      <c r="T7" s="54"/>
      <c r="U7" s="54"/>
      <c r="V7" s="54"/>
      <c r="W7" s="54"/>
      <c r="X7" s="9"/>
    </row>
    <row r="8" spans="1:24" ht="11.65" customHeight="1" x14ac:dyDescent="0.2">
      <c r="A8" s="51">
        <f t="shared" ca="1" si="0"/>
        <v>7</v>
      </c>
      <c r="C8" s="1"/>
      <c r="D8" s="1" t="s">
        <v>9</v>
      </c>
      <c r="E8" s="1"/>
      <c r="F8" s="1"/>
      <c r="G8" s="7"/>
      <c r="H8" s="10">
        <v>2.35</v>
      </c>
      <c r="I8" s="52">
        <f>I950</f>
        <v>2659168.1630584821</v>
      </c>
      <c r="J8" s="60"/>
      <c r="K8" s="9"/>
      <c r="L8" s="54"/>
      <c r="M8" s="54"/>
      <c r="N8" s="54"/>
      <c r="O8" s="54"/>
      <c r="P8" s="54"/>
      <c r="Q8" s="50"/>
      <c r="R8" s="54"/>
      <c r="S8" s="54"/>
      <c r="T8" s="54"/>
      <c r="U8" s="54"/>
      <c r="V8" s="54"/>
      <c r="W8" s="54"/>
      <c r="X8" s="9"/>
    </row>
    <row r="9" spans="1:24" ht="11.65" customHeight="1" x14ac:dyDescent="0.2">
      <c r="A9" s="51">
        <f t="shared" ca="1" si="0"/>
        <v>8</v>
      </c>
      <c r="C9" s="1"/>
      <c r="D9" s="1" t="s">
        <v>10</v>
      </c>
      <c r="E9" s="1"/>
      <c r="F9" s="1"/>
      <c r="G9" s="7"/>
      <c r="H9" s="10">
        <v>2.34</v>
      </c>
      <c r="I9" s="52">
        <f>I905</f>
        <v>5606533.5231289733</v>
      </c>
      <c r="J9" s="60"/>
      <c r="K9" s="9"/>
      <c r="L9" s="54"/>
      <c r="M9" s="54"/>
      <c r="N9" s="54"/>
      <c r="O9" s="54"/>
      <c r="P9" s="54"/>
      <c r="Q9" s="50"/>
      <c r="R9" s="54"/>
      <c r="S9" s="54"/>
      <c r="T9" s="54"/>
      <c r="U9" s="54"/>
      <c r="V9" s="54"/>
      <c r="W9" s="54"/>
      <c r="X9" s="9"/>
    </row>
    <row r="10" spans="1:24" ht="11.65" customHeight="1" x14ac:dyDescent="0.2">
      <c r="A10" s="51">
        <f t="shared" ca="1" si="0"/>
        <v>9</v>
      </c>
      <c r="C10" s="1"/>
      <c r="D10" s="1" t="s">
        <v>11</v>
      </c>
      <c r="E10" s="1"/>
      <c r="F10" s="1"/>
      <c r="G10" s="7"/>
      <c r="H10" s="10">
        <v>2.34</v>
      </c>
      <c r="I10" s="52">
        <f>I938</f>
        <v>8869002.6738550048</v>
      </c>
      <c r="J10" s="60"/>
      <c r="K10" s="9"/>
      <c r="L10" s="54"/>
      <c r="M10" s="54"/>
      <c r="N10" s="54"/>
      <c r="O10" s="54"/>
      <c r="P10" s="54"/>
      <c r="Q10" s="50"/>
      <c r="R10" s="54"/>
      <c r="S10" s="54"/>
      <c r="T10" s="54"/>
      <c r="U10" s="54"/>
      <c r="V10" s="54"/>
      <c r="W10" s="54"/>
      <c r="X10" s="9"/>
    </row>
    <row r="11" spans="1:24" ht="11.65" customHeight="1" x14ac:dyDescent="0.2">
      <c r="A11" s="51">
        <f t="shared" ca="1" si="0"/>
        <v>10</v>
      </c>
      <c r="C11" s="1"/>
      <c r="D11" s="1" t="s">
        <v>12</v>
      </c>
      <c r="E11" s="1"/>
      <c r="F11" s="1"/>
      <c r="G11" s="7"/>
      <c r="H11" s="10">
        <v>2.35</v>
      </c>
      <c r="I11" s="52">
        <f>I1011</f>
        <v>2839473.9421010017</v>
      </c>
      <c r="J11" s="60"/>
      <c r="K11" s="9"/>
      <c r="L11" s="54"/>
      <c r="M11" s="54"/>
      <c r="N11" s="54"/>
      <c r="O11" s="54"/>
      <c r="P11" s="54"/>
      <c r="Q11" s="50"/>
      <c r="R11" s="54"/>
      <c r="S11" s="54"/>
      <c r="T11" s="54"/>
      <c r="U11" s="54"/>
      <c r="V11" s="54"/>
      <c r="W11" s="54"/>
      <c r="X11" s="9"/>
    </row>
    <row r="12" spans="1:24" ht="11.65" customHeight="1" x14ac:dyDescent="0.2">
      <c r="A12" s="51">
        <f t="shared" ca="1" si="0"/>
        <v>11</v>
      </c>
      <c r="C12" s="1"/>
      <c r="D12" s="1" t="s">
        <v>13</v>
      </c>
      <c r="E12" s="1"/>
      <c r="F12" s="1"/>
      <c r="G12" s="7"/>
      <c r="H12" s="10">
        <v>2.34</v>
      </c>
      <c r="I12" s="52">
        <f>I869</f>
        <v>5225.8191051398026</v>
      </c>
      <c r="J12" s="60"/>
      <c r="K12" s="9"/>
      <c r="L12" s="54"/>
      <c r="M12" s="54"/>
      <c r="N12" s="54"/>
      <c r="O12" s="54"/>
      <c r="P12" s="54"/>
      <c r="Q12" s="50"/>
      <c r="R12" s="54"/>
      <c r="S12" s="54"/>
      <c r="T12" s="54"/>
      <c r="U12" s="54"/>
      <c r="V12" s="54"/>
      <c r="W12" s="54"/>
      <c r="X12" s="9"/>
    </row>
    <row r="13" spans="1:24" ht="11.65" customHeight="1" x14ac:dyDescent="0.2">
      <c r="A13" s="51">
        <f t="shared" ca="1" si="0"/>
        <v>12</v>
      </c>
      <c r="C13" s="1"/>
      <c r="D13" s="1" t="s">
        <v>14</v>
      </c>
      <c r="E13" s="1"/>
      <c r="F13" s="1"/>
      <c r="G13" s="7"/>
      <c r="H13" s="10">
        <v>2.36</v>
      </c>
      <c r="I13" s="52">
        <f>I1031</f>
        <v>0</v>
      </c>
      <c r="J13" s="60"/>
      <c r="K13" s="9"/>
      <c r="L13" s="54"/>
      <c r="M13" s="54"/>
      <c r="N13" s="54"/>
      <c r="O13" s="54"/>
      <c r="P13" s="54"/>
      <c r="Q13" s="50"/>
      <c r="R13" s="54"/>
      <c r="S13" s="54"/>
      <c r="T13" s="54"/>
      <c r="U13" s="54"/>
      <c r="V13" s="54"/>
      <c r="W13" s="54"/>
      <c r="X13" s="9"/>
    </row>
    <row r="14" spans="1:24" ht="11.65" customHeight="1" x14ac:dyDescent="0.2">
      <c r="A14" s="51">
        <f t="shared" ca="1" si="0"/>
        <v>13</v>
      </c>
      <c r="C14" s="1"/>
      <c r="D14" s="1"/>
      <c r="E14" s="1"/>
      <c r="F14" s="1"/>
      <c r="G14" s="7"/>
      <c r="H14" s="10"/>
      <c r="I14" s="58"/>
      <c r="J14" s="60"/>
      <c r="K14" s="9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</row>
    <row r="15" spans="1:24" ht="11.65" customHeight="1" x14ac:dyDescent="0.2">
      <c r="A15" s="51">
        <f t="shared" ca="1" si="0"/>
        <v>14</v>
      </c>
      <c r="C15" s="1"/>
      <c r="D15" s="1" t="s">
        <v>15</v>
      </c>
      <c r="E15" s="1"/>
      <c r="F15" s="1"/>
      <c r="G15" s="7"/>
      <c r="H15" s="10"/>
      <c r="I15" s="52">
        <f>SUM(I3:I14)</f>
        <v>1884519576.9257441</v>
      </c>
      <c r="J15" s="60"/>
      <c r="K15" s="9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0"/>
    </row>
    <row r="16" spans="1:24" ht="11.65" customHeight="1" x14ac:dyDescent="0.2">
      <c r="A16" s="51">
        <f t="shared" ca="1" si="0"/>
        <v>15</v>
      </c>
      <c r="C16" s="1"/>
      <c r="D16" s="1"/>
      <c r="E16" s="1"/>
      <c r="F16" s="1"/>
      <c r="G16" s="7"/>
      <c r="H16" s="10"/>
      <c r="J16" s="60"/>
      <c r="K16" s="9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</row>
    <row r="17" spans="1:24" ht="11.65" customHeight="1" x14ac:dyDescent="0.2">
      <c r="A17" s="51">
        <f t="shared" ca="1" si="0"/>
        <v>16</v>
      </c>
      <c r="C17" s="1" t="s">
        <v>16</v>
      </c>
      <c r="D17" s="1"/>
      <c r="E17" s="1"/>
      <c r="F17" s="1"/>
      <c r="G17" s="7"/>
      <c r="H17" s="10"/>
      <c r="J17" s="60"/>
      <c r="K17" s="9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</row>
    <row r="18" spans="1:24" ht="11.65" customHeight="1" x14ac:dyDescent="0.2">
      <c r="A18" s="51">
        <f t="shared" ca="1" si="0"/>
        <v>17</v>
      </c>
      <c r="C18" s="1"/>
      <c r="D18" s="1" t="s">
        <v>17</v>
      </c>
      <c r="E18" s="1"/>
      <c r="F18" s="1"/>
      <c r="G18" s="7"/>
      <c r="H18" s="10">
        <v>2.4</v>
      </c>
      <c r="I18" s="52">
        <f>I1370</f>
        <v>-741271883.51583695</v>
      </c>
      <c r="J18" s="60"/>
      <c r="K18" s="9"/>
      <c r="L18" s="54"/>
      <c r="M18" s="54"/>
      <c r="N18" s="54"/>
      <c r="O18" s="54"/>
      <c r="P18" s="54"/>
      <c r="Q18" s="50"/>
      <c r="R18" s="54"/>
      <c r="S18" s="54"/>
      <c r="T18" s="54"/>
      <c r="U18" s="54"/>
      <c r="V18" s="54"/>
      <c r="W18" s="54"/>
      <c r="X18" s="9"/>
    </row>
    <row r="19" spans="1:24" ht="11.65" customHeight="1" x14ac:dyDescent="0.2">
      <c r="A19" s="51">
        <f t="shared" ca="1" si="0"/>
        <v>18</v>
      </c>
      <c r="C19" s="1"/>
      <c r="D19" s="1" t="s">
        <v>18</v>
      </c>
      <c r="E19" s="1"/>
      <c r="F19" s="1"/>
      <c r="G19" s="7"/>
      <c r="H19" s="10">
        <v>2.41</v>
      </c>
      <c r="I19" s="52">
        <f>I1434</f>
        <v>-61095126.914938137</v>
      </c>
      <c r="J19" s="60"/>
      <c r="K19" s="9"/>
      <c r="L19" s="54"/>
      <c r="M19" s="54"/>
      <c r="N19" s="54"/>
      <c r="O19" s="54"/>
      <c r="P19" s="54"/>
      <c r="Q19" s="50"/>
      <c r="R19" s="54"/>
      <c r="S19" s="54"/>
      <c r="T19" s="54"/>
      <c r="U19" s="54"/>
      <c r="V19" s="54"/>
      <c r="W19" s="54"/>
      <c r="X19" s="9"/>
    </row>
    <row r="20" spans="1:24" ht="11.65" customHeight="1" x14ac:dyDescent="0.2">
      <c r="A20" s="51">
        <f t="shared" ca="1" si="0"/>
        <v>19</v>
      </c>
      <c r="C20" s="1"/>
      <c r="D20" s="1" t="s">
        <v>19</v>
      </c>
      <c r="E20" s="1"/>
      <c r="F20" s="1"/>
      <c r="G20" s="7"/>
      <c r="H20" s="10">
        <v>2.37</v>
      </c>
      <c r="I20" s="52">
        <f>I1145</f>
        <v>-273804568.97254664</v>
      </c>
      <c r="J20" s="60"/>
      <c r="K20" s="9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9"/>
    </row>
    <row r="21" spans="1:24" ht="11.65" customHeight="1" x14ac:dyDescent="0.2">
      <c r="A21" s="51">
        <f t="shared" ca="1" si="0"/>
        <v>20</v>
      </c>
      <c r="C21" s="1"/>
      <c r="D21" s="1" t="s">
        <v>20</v>
      </c>
      <c r="E21" s="1"/>
      <c r="F21" s="1"/>
      <c r="G21" s="7"/>
      <c r="H21" s="10">
        <v>2.37</v>
      </c>
      <c r="I21" s="52">
        <f>I1155</f>
        <v>-19767.428521055415</v>
      </c>
      <c r="J21" s="60"/>
      <c r="K21" s="9"/>
      <c r="L21" s="54"/>
      <c r="M21" s="54"/>
      <c r="N21" s="54"/>
      <c r="O21" s="54"/>
      <c r="P21" s="54"/>
      <c r="Q21" s="50"/>
      <c r="R21" s="54"/>
      <c r="S21" s="54"/>
      <c r="T21" s="54"/>
      <c r="U21" s="54"/>
      <c r="V21" s="54"/>
      <c r="W21" s="54"/>
      <c r="X21" s="9"/>
    </row>
    <row r="22" spans="1:24" ht="11.65" customHeight="1" x14ac:dyDescent="0.2">
      <c r="A22" s="51">
        <f t="shared" ca="1" si="0"/>
        <v>21</v>
      </c>
      <c r="C22" s="1"/>
      <c r="D22" s="1" t="s">
        <v>21</v>
      </c>
      <c r="E22" s="1"/>
      <c r="F22" s="1"/>
      <c r="G22" s="7"/>
      <c r="H22" s="10">
        <v>2.36</v>
      </c>
      <c r="I22" s="52">
        <f>I1065</f>
        <v>22883.701184419831</v>
      </c>
      <c r="J22" s="60"/>
      <c r="K22" s="9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9"/>
    </row>
    <row r="23" spans="1:24" ht="11.65" customHeight="1" x14ac:dyDescent="0.2">
      <c r="A23" s="51">
        <f t="shared" ca="1" si="0"/>
        <v>22</v>
      </c>
      <c r="C23" s="1"/>
      <c r="D23" s="1" t="s">
        <v>22</v>
      </c>
      <c r="E23" s="1"/>
      <c r="F23" s="1"/>
      <c r="G23" s="7"/>
      <c r="H23" s="10">
        <v>2.36</v>
      </c>
      <c r="I23" s="52">
        <f>I1037</f>
        <v>0</v>
      </c>
      <c r="J23" s="60"/>
      <c r="K23" s="9"/>
      <c r="L23" s="54"/>
      <c r="M23" s="54"/>
      <c r="N23" s="54"/>
      <c r="O23" s="54"/>
      <c r="P23" s="54"/>
      <c r="Q23" s="50"/>
      <c r="R23" s="54"/>
      <c r="S23" s="54"/>
      <c r="T23" s="54"/>
      <c r="U23" s="54"/>
      <c r="V23" s="54"/>
      <c r="W23" s="54"/>
      <c r="X23" s="9"/>
    </row>
    <row r="24" spans="1:24" ht="11.65" customHeight="1" x14ac:dyDescent="0.2">
      <c r="A24" s="51">
        <f t="shared" ca="1" si="0"/>
        <v>23</v>
      </c>
      <c r="C24" s="1"/>
      <c r="D24" s="1" t="s">
        <v>23</v>
      </c>
      <c r="E24" s="1"/>
      <c r="F24" s="1"/>
      <c r="G24" s="7"/>
      <c r="H24" s="10">
        <v>2.36</v>
      </c>
      <c r="I24" s="52">
        <f>I1044+I1049+I1057+I1069+I1081</f>
        <v>-33444057.054470848</v>
      </c>
      <c r="J24" s="60"/>
      <c r="K24" s="9"/>
      <c r="L24" s="54"/>
      <c r="M24" s="54"/>
      <c r="N24" s="54"/>
      <c r="O24" s="54"/>
      <c r="P24" s="54"/>
      <c r="Q24" s="50"/>
      <c r="R24" s="54"/>
      <c r="S24" s="54"/>
      <c r="T24" s="54"/>
      <c r="U24" s="54"/>
      <c r="V24" s="54"/>
      <c r="W24" s="54"/>
      <c r="X24" s="9"/>
    </row>
    <row r="25" spans="1:24" ht="11.65" customHeight="1" x14ac:dyDescent="0.2">
      <c r="A25" s="51">
        <f t="shared" ca="1" si="0"/>
        <v>24</v>
      </c>
      <c r="C25" s="1"/>
      <c r="D25" s="1"/>
      <c r="E25" s="1"/>
      <c r="F25" s="1"/>
      <c r="G25" s="7"/>
      <c r="H25" s="10"/>
      <c r="I25" s="56"/>
      <c r="J25" s="4"/>
      <c r="K25" s="9"/>
      <c r="L25" s="54"/>
      <c r="M25" s="54"/>
      <c r="N25" s="54"/>
      <c r="O25" s="54"/>
      <c r="P25" s="54"/>
      <c r="Q25" s="50"/>
      <c r="R25" s="54"/>
      <c r="S25" s="54"/>
      <c r="T25" s="54"/>
      <c r="U25" s="54"/>
      <c r="V25" s="54"/>
      <c r="W25" s="54"/>
      <c r="X25" s="50"/>
    </row>
    <row r="26" spans="1:24" ht="11.65" customHeight="1" x14ac:dyDescent="0.2">
      <c r="A26" s="51">
        <f t="shared" ca="1" si="0"/>
        <v>25</v>
      </c>
      <c r="C26" s="1"/>
      <c r="D26" s="1" t="s">
        <v>24</v>
      </c>
      <c r="E26" s="1"/>
      <c r="F26" s="1"/>
      <c r="G26" s="7"/>
      <c r="H26" s="10"/>
      <c r="I26" s="54">
        <f>SUM(I18:I24)</f>
        <v>-1109612520.1851292</v>
      </c>
      <c r="J26" s="4"/>
      <c r="K26" s="9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0"/>
    </row>
    <row r="27" spans="1:24" ht="11.65" customHeight="1" x14ac:dyDescent="0.2">
      <c r="A27" s="51">
        <f t="shared" ca="1" si="0"/>
        <v>26</v>
      </c>
      <c r="C27" s="1"/>
      <c r="D27" s="1"/>
      <c r="E27" s="1"/>
      <c r="F27" s="1"/>
      <c r="G27" s="7"/>
      <c r="H27" s="10"/>
      <c r="I27" s="50"/>
      <c r="J27" s="4"/>
      <c r="K27" s="9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</row>
    <row r="28" spans="1:24" ht="11.65" customHeight="1" thickBot="1" x14ac:dyDescent="0.25">
      <c r="A28" s="51">
        <f t="shared" ca="1" si="0"/>
        <v>27</v>
      </c>
      <c r="C28" s="1" t="s">
        <v>25</v>
      </c>
      <c r="D28" s="1"/>
      <c r="E28" s="1"/>
      <c r="F28" s="1"/>
      <c r="G28" s="7"/>
      <c r="H28" s="10"/>
      <c r="I28" s="57">
        <f>I15+I26</f>
        <v>774907056.74061489</v>
      </c>
      <c r="J28" s="4"/>
      <c r="K28" s="9"/>
      <c r="L28" s="54"/>
      <c r="M28" s="54"/>
      <c r="N28" s="54"/>
      <c r="O28" s="54"/>
      <c r="P28" s="54"/>
      <c r="Q28" s="50"/>
      <c r="R28" s="54"/>
      <c r="S28" s="54"/>
      <c r="T28" s="54"/>
      <c r="U28" s="54"/>
      <c r="V28" s="54"/>
      <c r="W28" s="54"/>
      <c r="X28" s="9"/>
    </row>
    <row r="29" spans="1:24" ht="11.65" customHeight="1" thickTop="1" x14ac:dyDescent="0.2">
      <c r="A29" s="51">
        <f t="shared" ref="A29:A61" ca="1" si="1">OFFSET(A29,-1,)+1</f>
        <v>28</v>
      </c>
      <c r="C29" s="61">
        <v>310</v>
      </c>
      <c r="D29" s="3" t="s">
        <v>33</v>
      </c>
      <c r="E29" s="3"/>
      <c r="F29" s="3"/>
      <c r="G29" s="3"/>
      <c r="H29" s="62"/>
      <c r="I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1">
        <f t="shared" ca="1" si="1"/>
        <v>29</v>
      </c>
      <c r="C30" s="61"/>
      <c r="D30" s="3"/>
      <c r="E30" s="3"/>
      <c r="F30" s="61" t="s">
        <v>292</v>
      </c>
      <c r="G30" s="3" t="s">
        <v>256</v>
      </c>
      <c r="H30" s="62"/>
      <c r="I30" s="2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1">
        <f t="shared" ca="1" si="1"/>
        <v>30</v>
      </c>
      <c r="C31" s="61"/>
      <c r="D31" s="3"/>
      <c r="E31" s="3"/>
      <c r="F31" s="61" t="s">
        <v>292</v>
      </c>
      <c r="G31" s="3" t="s">
        <v>260</v>
      </c>
      <c r="H31" s="62"/>
      <c r="I31" s="2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1">
        <f t="shared" ca="1" si="1"/>
        <v>31</v>
      </c>
      <c r="C32" s="61"/>
      <c r="D32" s="3"/>
      <c r="E32" s="3"/>
      <c r="F32" s="61" t="s">
        <v>292</v>
      </c>
      <c r="G32" s="3" t="s">
        <v>26</v>
      </c>
      <c r="H32" s="62"/>
      <c r="I32" s="2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1">
        <f t="shared" ca="1" si="1"/>
        <v>32</v>
      </c>
      <c r="C33" s="61"/>
      <c r="D33" s="3"/>
      <c r="E33" s="3"/>
      <c r="F33" s="61" t="s">
        <v>292</v>
      </c>
      <c r="G33" s="3" t="s">
        <v>255</v>
      </c>
      <c r="H33" s="62"/>
      <c r="I33" s="2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1">
        <f t="shared" ca="1" si="1"/>
        <v>33</v>
      </c>
      <c r="C34" s="61"/>
      <c r="D34" s="3"/>
      <c r="E34" s="3"/>
      <c r="F34" s="61" t="s">
        <v>292</v>
      </c>
      <c r="G34" s="3" t="s">
        <v>257</v>
      </c>
      <c r="H34" s="62"/>
      <c r="I34" s="2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1">
        <f t="shared" ca="1" si="1"/>
        <v>34</v>
      </c>
      <c r="C35" s="61"/>
      <c r="D35" s="3"/>
      <c r="E35" s="3"/>
      <c r="F35" s="61" t="s">
        <v>292</v>
      </c>
      <c r="G35" s="3" t="s">
        <v>259</v>
      </c>
      <c r="H35" s="62"/>
      <c r="I35" s="2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1">
        <f t="shared" ca="1" si="1"/>
        <v>35</v>
      </c>
      <c r="C36" s="61"/>
      <c r="D36" s="3"/>
      <c r="E36" s="3"/>
      <c r="F36" s="61" t="s">
        <v>292</v>
      </c>
      <c r="G36" s="3" t="s">
        <v>199</v>
      </c>
      <c r="H36" s="62"/>
      <c r="I36" s="2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1">
        <f t="shared" ca="1" si="1"/>
        <v>36</v>
      </c>
      <c r="C37" s="61"/>
      <c r="D37" s="3"/>
      <c r="E37" s="3"/>
      <c r="F37" s="61" t="s">
        <v>292</v>
      </c>
      <c r="G37" s="3" t="s">
        <v>257</v>
      </c>
      <c r="H37" s="62"/>
      <c r="I37" s="2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1">
        <f t="shared" ca="1" si="1"/>
        <v>37</v>
      </c>
      <c r="C38" s="61"/>
      <c r="D38" s="3"/>
      <c r="E38" s="3"/>
      <c r="F38" s="3"/>
      <c r="G38" s="3"/>
      <c r="H38" s="62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1">
        <f t="shared" ca="1" si="1"/>
        <v>38</v>
      </c>
      <c r="C39" s="61"/>
      <c r="D39" s="3"/>
      <c r="E39" s="3"/>
      <c r="F39" s="3"/>
      <c r="G39" s="3"/>
      <c r="H39" s="62"/>
      <c r="I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1">
        <f t="shared" ca="1" si="1"/>
        <v>39</v>
      </c>
      <c r="C40" s="61">
        <v>311</v>
      </c>
      <c r="D40" s="3" t="s">
        <v>35</v>
      </c>
      <c r="E40" s="3"/>
      <c r="F40" s="3"/>
      <c r="G40" s="3"/>
      <c r="H40" s="62"/>
      <c r="I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1">
        <f t="shared" ca="1" si="1"/>
        <v>40</v>
      </c>
      <c r="C41" s="61"/>
      <c r="D41" s="3"/>
      <c r="E41" s="3"/>
      <c r="F41" s="61" t="s">
        <v>292</v>
      </c>
      <c r="G41" s="3" t="s">
        <v>256</v>
      </c>
      <c r="H41" s="62"/>
      <c r="I41" s="2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1">
        <f t="shared" ca="1" si="1"/>
        <v>41</v>
      </c>
      <c r="C42" s="61"/>
      <c r="D42" s="3"/>
      <c r="E42" s="3"/>
      <c r="F42" s="61" t="s">
        <v>292</v>
      </c>
      <c r="G42" s="3" t="s">
        <v>260</v>
      </c>
      <c r="H42" s="62"/>
      <c r="I42" s="2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1">
        <f t="shared" ca="1" si="1"/>
        <v>42</v>
      </c>
      <c r="C43" s="61"/>
      <c r="D43" s="3"/>
      <c r="E43" s="3"/>
      <c r="F43" s="61" t="s">
        <v>292</v>
      </c>
      <c r="G43" s="3" t="s">
        <v>26</v>
      </c>
      <c r="H43" s="62"/>
      <c r="I43" s="2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1">
        <f t="shared" ca="1" si="1"/>
        <v>43</v>
      </c>
      <c r="C44" s="61"/>
      <c r="D44" s="3"/>
      <c r="E44" s="3"/>
      <c r="F44" s="61" t="s">
        <v>292</v>
      </c>
      <c r="G44" s="3" t="s">
        <v>255</v>
      </c>
      <c r="H44" s="62"/>
      <c r="I44" s="21">
        <v>13577443.751979899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1">
        <f t="shared" ca="1" si="1"/>
        <v>44</v>
      </c>
      <c r="C45" s="61"/>
      <c r="D45" s="3"/>
      <c r="E45" s="3"/>
      <c r="F45" s="61" t="s">
        <v>292</v>
      </c>
      <c r="G45" s="3" t="s">
        <v>257</v>
      </c>
      <c r="H45" s="62"/>
      <c r="I45" s="2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1">
        <f t="shared" ca="1" si="1"/>
        <v>45</v>
      </c>
      <c r="C46" s="61"/>
      <c r="D46" s="3"/>
      <c r="E46" s="3"/>
      <c r="F46" s="61" t="s">
        <v>292</v>
      </c>
      <c r="G46" s="3" t="s">
        <v>259</v>
      </c>
      <c r="H46" s="62"/>
      <c r="I46" s="21">
        <v>31950825.19042825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1">
        <f t="shared" ca="1" si="1"/>
        <v>46</v>
      </c>
      <c r="C47" s="61"/>
      <c r="D47" s="3"/>
      <c r="E47" s="3"/>
      <c r="F47" s="61" t="s">
        <v>292</v>
      </c>
      <c r="G47" s="3" t="s">
        <v>257</v>
      </c>
      <c r="H47" s="62"/>
      <c r="I47" s="2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1">
        <f t="shared" ca="1" si="1"/>
        <v>47</v>
      </c>
      <c r="C48" s="61"/>
      <c r="D48" s="3"/>
      <c r="E48" s="3"/>
      <c r="F48" s="3"/>
      <c r="G48" s="3"/>
      <c r="H48" s="62" t="s">
        <v>34</v>
      </c>
      <c r="I48" s="13">
        <v>45528268.942408144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1">
        <f t="shared" ca="1" si="1"/>
        <v>48</v>
      </c>
      <c r="C49" s="61"/>
      <c r="D49" s="3"/>
      <c r="E49" s="3"/>
      <c r="F49" s="3"/>
      <c r="G49" s="3"/>
      <c r="H49" s="62"/>
      <c r="I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1">
        <f t="shared" ca="1" si="1"/>
        <v>49</v>
      </c>
      <c r="C50" s="61">
        <v>312</v>
      </c>
      <c r="D50" s="3" t="s">
        <v>36</v>
      </c>
      <c r="E50" s="3"/>
      <c r="F50" s="61"/>
      <c r="G50" s="3"/>
      <c r="H50" s="62"/>
      <c r="I50" s="2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1">
        <f t="shared" ca="1" si="1"/>
        <v>50</v>
      </c>
      <c r="C51" s="61"/>
      <c r="D51" s="3"/>
      <c r="E51" s="3"/>
      <c r="F51" s="61" t="s">
        <v>292</v>
      </c>
      <c r="G51" s="3" t="s">
        <v>256</v>
      </c>
      <c r="H51" s="62"/>
      <c r="I51" s="2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1">
        <f t="shared" ca="1" si="1"/>
        <v>51</v>
      </c>
      <c r="C52" s="61"/>
      <c r="D52" s="3"/>
      <c r="E52" s="3"/>
      <c r="F52" s="61" t="s">
        <v>292</v>
      </c>
      <c r="G52" s="3" t="s">
        <v>260</v>
      </c>
      <c r="H52" s="62"/>
      <c r="I52" s="2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1">
        <f t="shared" ca="1" si="1"/>
        <v>52</v>
      </c>
      <c r="C53" s="61"/>
      <c r="D53" s="3"/>
      <c r="E53" s="3"/>
      <c r="F53" s="61" t="s">
        <v>292</v>
      </c>
      <c r="G53" s="3" t="s">
        <v>26</v>
      </c>
      <c r="H53" s="62"/>
      <c r="I53" s="2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1">
        <f t="shared" ca="1" si="1"/>
        <v>53</v>
      </c>
      <c r="C54" s="61"/>
      <c r="D54" s="3"/>
      <c r="E54" s="3"/>
      <c r="F54" s="61" t="s">
        <v>292</v>
      </c>
      <c r="G54" s="3" t="s">
        <v>255</v>
      </c>
      <c r="H54" s="62"/>
      <c r="I54" s="21">
        <v>26384392.197117399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1">
        <f t="shared" ca="1" si="1"/>
        <v>54</v>
      </c>
      <c r="C55" s="61"/>
      <c r="D55" s="3"/>
      <c r="E55" s="3"/>
      <c r="F55" s="61" t="s">
        <v>292</v>
      </c>
      <c r="G55" s="3" t="s">
        <v>257</v>
      </c>
      <c r="H55" s="62"/>
      <c r="I55" s="2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1">
        <f t="shared" ca="1" si="1"/>
        <v>55</v>
      </c>
      <c r="C56" s="61"/>
      <c r="D56" s="3"/>
      <c r="E56" s="3"/>
      <c r="F56" s="61" t="s">
        <v>292</v>
      </c>
      <c r="G56" s="3" t="s">
        <v>259</v>
      </c>
      <c r="H56" s="62"/>
      <c r="I56" s="21">
        <v>213887741.06438023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1">
        <f t="shared" ca="1" si="1"/>
        <v>56</v>
      </c>
      <c r="C57" s="61"/>
      <c r="D57" s="3"/>
      <c r="E57" s="3"/>
      <c r="F57" s="61" t="s">
        <v>292</v>
      </c>
      <c r="G57" s="3" t="s">
        <v>199</v>
      </c>
      <c r="H57" s="62"/>
      <c r="I57" s="2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1">
        <f t="shared" ca="1" si="1"/>
        <v>57</v>
      </c>
      <c r="C58" s="61"/>
      <c r="D58" s="3"/>
      <c r="E58" s="3"/>
      <c r="F58" s="3"/>
      <c r="G58" s="3"/>
      <c r="H58" s="62" t="s">
        <v>34</v>
      </c>
      <c r="I58" s="13">
        <v>240272133.26149762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1">
        <f t="shared" ca="1" si="1"/>
        <v>58</v>
      </c>
      <c r="C59" s="61"/>
      <c r="D59" s="3"/>
      <c r="E59" s="3"/>
      <c r="F59" s="3"/>
      <c r="G59" s="3"/>
      <c r="H59" s="62"/>
      <c r="I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1">
        <f t="shared" ca="1" si="1"/>
        <v>59</v>
      </c>
      <c r="C60" s="61">
        <v>314</v>
      </c>
      <c r="D60" s="3" t="s">
        <v>37</v>
      </c>
      <c r="E60" s="3"/>
      <c r="F60" s="3"/>
      <c r="G60" s="3"/>
      <c r="H60" s="62"/>
      <c r="I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1">
        <f t="shared" ca="1" si="1"/>
        <v>60</v>
      </c>
      <c r="C61" s="61"/>
      <c r="D61" s="3"/>
      <c r="E61" s="3"/>
      <c r="F61" s="61" t="s">
        <v>292</v>
      </c>
      <c r="G61" s="3" t="s">
        <v>256</v>
      </c>
      <c r="H61" s="62"/>
      <c r="I61" s="2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1">
        <f t="shared" ref="A62:A126" ca="1" si="2">OFFSET(A62,-1,)+1</f>
        <v>61</v>
      </c>
      <c r="C62" s="61"/>
      <c r="D62" s="3"/>
      <c r="E62" s="3"/>
      <c r="F62" s="61" t="s">
        <v>292</v>
      </c>
      <c r="G62" s="3" t="s">
        <v>260</v>
      </c>
      <c r="H62" s="62"/>
      <c r="I62" s="2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1">
        <f t="shared" ca="1" si="2"/>
        <v>62</v>
      </c>
      <c r="C63" s="61"/>
      <c r="D63" s="3"/>
      <c r="E63" s="3"/>
      <c r="F63" s="61" t="s">
        <v>292</v>
      </c>
      <c r="G63" s="3" t="s">
        <v>26</v>
      </c>
      <c r="H63" s="62"/>
      <c r="I63" s="2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1">
        <f t="shared" ca="1" si="2"/>
        <v>63</v>
      </c>
      <c r="C64" s="61"/>
      <c r="D64" s="3"/>
      <c r="E64" s="3"/>
      <c r="F64" s="61" t="s">
        <v>292</v>
      </c>
      <c r="G64" s="3" t="s">
        <v>255</v>
      </c>
      <c r="H64" s="62"/>
      <c r="I64" s="21">
        <v>8433648.9468340278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1">
        <f t="shared" ca="1" si="2"/>
        <v>64</v>
      </c>
      <c r="C65" s="61"/>
      <c r="D65" s="3"/>
      <c r="E65" s="3"/>
      <c r="F65" s="61" t="s">
        <v>292</v>
      </c>
      <c r="G65" s="3" t="s">
        <v>257</v>
      </c>
      <c r="H65" s="62"/>
      <c r="I65" s="2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1">
        <f t="shared" ca="1" si="2"/>
        <v>65</v>
      </c>
      <c r="C66" s="61"/>
      <c r="D66" s="3"/>
      <c r="E66" s="3"/>
      <c r="F66" s="61" t="s">
        <v>292</v>
      </c>
      <c r="G66" s="3" t="s">
        <v>259</v>
      </c>
      <c r="H66" s="62"/>
      <c r="I66" s="21">
        <v>44355529.994222417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1">
        <f t="shared" ca="1" si="2"/>
        <v>66</v>
      </c>
      <c r="C67" s="61"/>
      <c r="D67" s="3"/>
      <c r="E67" s="3"/>
      <c r="F67" s="61" t="s">
        <v>292</v>
      </c>
      <c r="G67" s="3" t="s">
        <v>257</v>
      </c>
      <c r="H67" s="62"/>
      <c r="I67" s="2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1">
        <f t="shared" ca="1" si="2"/>
        <v>67</v>
      </c>
      <c r="C68" s="61"/>
      <c r="D68" s="3"/>
      <c r="E68" s="3"/>
      <c r="F68" s="3"/>
      <c r="G68" s="3"/>
      <c r="H68" s="62" t="s">
        <v>34</v>
      </c>
      <c r="I68" s="13">
        <v>52789178.941056445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1">
        <f t="shared" ca="1" si="2"/>
        <v>68</v>
      </c>
      <c r="C69" s="61"/>
      <c r="D69" s="3"/>
      <c r="E69" s="3"/>
      <c r="F69" s="3"/>
      <c r="G69" s="3"/>
      <c r="H69" s="62"/>
      <c r="I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1">
        <f t="shared" ca="1" si="2"/>
        <v>69</v>
      </c>
      <c r="C70" s="61">
        <v>315</v>
      </c>
      <c r="D70" s="3" t="s">
        <v>38</v>
      </c>
      <c r="E70" s="3"/>
      <c r="F70" s="3"/>
      <c r="G70" s="3"/>
      <c r="H70" s="62"/>
      <c r="I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1">
        <f t="shared" ca="1" si="2"/>
        <v>70</v>
      </c>
      <c r="C71" s="61"/>
      <c r="D71" s="3"/>
      <c r="E71" s="3"/>
      <c r="F71" s="61" t="s">
        <v>292</v>
      </c>
      <c r="G71" s="3" t="s">
        <v>256</v>
      </c>
      <c r="H71" s="62"/>
      <c r="I71" s="2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1">
        <f t="shared" ca="1" si="2"/>
        <v>71</v>
      </c>
      <c r="C72" s="61"/>
      <c r="D72" s="3"/>
      <c r="E72" s="3"/>
      <c r="F72" s="61" t="s">
        <v>292</v>
      </c>
      <c r="G72" s="3" t="s">
        <v>260</v>
      </c>
      <c r="H72" s="62"/>
      <c r="I72" s="2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1">
        <f t="shared" ca="1" si="2"/>
        <v>72</v>
      </c>
      <c r="C73" s="61"/>
      <c r="D73" s="3"/>
      <c r="E73" s="3"/>
      <c r="F73" s="61" t="s">
        <v>292</v>
      </c>
      <c r="G73" s="3" t="s">
        <v>26</v>
      </c>
      <c r="H73" s="62"/>
      <c r="I73" s="2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1">
        <f t="shared" ca="1" si="2"/>
        <v>73</v>
      </c>
      <c r="C74" s="61"/>
      <c r="D74" s="3"/>
      <c r="E74" s="3"/>
      <c r="F74" s="61" t="s">
        <v>292</v>
      </c>
      <c r="G74" s="3" t="s">
        <v>255</v>
      </c>
      <c r="H74" s="62"/>
      <c r="I74" s="21">
        <v>2020155.5813692561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1">
        <f t="shared" ca="1" si="2"/>
        <v>74</v>
      </c>
      <c r="C75" s="61"/>
      <c r="D75" s="3"/>
      <c r="E75" s="3"/>
      <c r="F75" s="61" t="s">
        <v>292</v>
      </c>
      <c r="G75" s="3" t="s">
        <v>257</v>
      </c>
      <c r="H75" s="62"/>
      <c r="I75" s="2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1">
        <f t="shared" ca="1" si="2"/>
        <v>75</v>
      </c>
      <c r="C76" s="61"/>
      <c r="D76" s="3"/>
      <c r="E76" s="3"/>
      <c r="F76" s="61" t="s">
        <v>292</v>
      </c>
      <c r="G76" s="3" t="s">
        <v>259</v>
      </c>
      <c r="H76" s="62"/>
      <c r="I76" s="21">
        <v>13106040.057375623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1">
        <f t="shared" ca="1" si="2"/>
        <v>76</v>
      </c>
      <c r="C77" s="61"/>
      <c r="D77" s="3"/>
      <c r="E77" s="3"/>
      <c r="F77" s="61" t="s">
        <v>292</v>
      </c>
      <c r="G77" s="3" t="s">
        <v>257</v>
      </c>
      <c r="H77" s="62"/>
      <c r="I77" s="2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1">
        <f t="shared" ca="1" si="2"/>
        <v>77</v>
      </c>
      <c r="C78" s="61"/>
      <c r="D78" s="3"/>
      <c r="E78" s="3"/>
      <c r="F78" s="3"/>
      <c r="G78" s="3"/>
      <c r="H78" s="62" t="s">
        <v>34</v>
      </c>
      <c r="I78" s="13">
        <v>15126195.63874488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1">
        <f t="shared" ca="1" si="2"/>
        <v>78</v>
      </c>
      <c r="C79" s="61"/>
      <c r="D79" s="3"/>
      <c r="E79" s="3"/>
      <c r="F79" s="3"/>
      <c r="G79" s="3"/>
      <c r="H79" s="62"/>
      <c r="I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1">
        <f t="shared" ca="1" si="2"/>
        <v>79</v>
      </c>
      <c r="C80" s="61"/>
      <c r="D80" s="3"/>
      <c r="E80" s="63"/>
      <c r="F80" s="3"/>
      <c r="G80" s="3"/>
      <c r="H80" s="62"/>
      <c r="I80" s="16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1">
        <f t="shared" ca="1" si="2"/>
        <v>80</v>
      </c>
      <c r="C81" s="64"/>
      <c r="D81" s="65"/>
      <c r="E81" s="66"/>
      <c r="F81" s="3"/>
      <c r="G81" s="65"/>
      <c r="H81" s="67"/>
      <c r="I81" s="18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1">
        <f t="shared" ca="1" si="2"/>
        <v>81</v>
      </c>
      <c r="C82" s="61">
        <v>316</v>
      </c>
      <c r="D82" s="3" t="s">
        <v>39</v>
      </c>
      <c r="E82" s="3"/>
      <c r="F82" s="3"/>
      <c r="G82" s="3"/>
      <c r="H82" s="62"/>
      <c r="I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1">
        <f t="shared" ca="1" si="2"/>
        <v>82</v>
      </c>
      <c r="C83" s="61"/>
      <c r="D83" s="3"/>
      <c r="E83" s="3"/>
      <c r="F83" s="61" t="s">
        <v>292</v>
      </c>
      <c r="G83" s="3" t="s">
        <v>256</v>
      </c>
      <c r="H83" s="62"/>
      <c r="I83" s="2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1">
        <f t="shared" ca="1" si="2"/>
        <v>83</v>
      </c>
      <c r="C84" s="61"/>
      <c r="D84" s="3"/>
      <c r="E84" s="3"/>
      <c r="F84" s="61" t="s">
        <v>292</v>
      </c>
      <c r="G84" s="3" t="s">
        <v>260</v>
      </c>
      <c r="H84" s="62"/>
      <c r="I84" s="2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1">
        <f t="shared" ca="1" si="2"/>
        <v>84</v>
      </c>
      <c r="C85" s="61"/>
      <c r="D85" s="3"/>
      <c r="E85" s="3"/>
      <c r="F85" s="61" t="s">
        <v>292</v>
      </c>
      <c r="G85" s="3" t="s">
        <v>26</v>
      </c>
      <c r="H85" s="62"/>
      <c r="I85" s="2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1">
        <f t="shared" ca="1" si="2"/>
        <v>85</v>
      </c>
      <c r="C86" s="61"/>
      <c r="D86" s="3"/>
      <c r="E86" s="3"/>
      <c r="F86" s="61" t="s">
        <v>292</v>
      </c>
      <c r="G86" s="3" t="s">
        <v>255</v>
      </c>
      <c r="H86" s="62"/>
      <c r="I86" s="21">
        <v>89598.60029406652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1">
        <f t="shared" ca="1" si="2"/>
        <v>86</v>
      </c>
      <c r="C87" s="61"/>
      <c r="D87" s="3"/>
      <c r="E87" s="3"/>
      <c r="F87" s="61" t="s">
        <v>292</v>
      </c>
      <c r="G87" s="3" t="s">
        <v>257</v>
      </c>
      <c r="H87" s="62"/>
      <c r="I87" s="2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1">
        <f t="shared" ca="1" si="2"/>
        <v>87</v>
      </c>
      <c r="C88" s="61"/>
      <c r="D88" s="3"/>
      <c r="E88" s="3"/>
      <c r="F88" s="61" t="s">
        <v>292</v>
      </c>
      <c r="G88" s="3" t="s">
        <v>259</v>
      </c>
      <c r="H88" s="62"/>
      <c r="I88" s="21">
        <v>1112270.5031941724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1">
        <f t="shared" ca="1" si="2"/>
        <v>88</v>
      </c>
      <c r="C89" s="61"/>
      <c r="D89" s="3"/>
      <c r="E89" s="3"/>
      <c r="F89" s="61" t="s">
        <v>292</v>
      </c>
      <c r="G89" s="3" t="s">
        <v>257</v>
      </c>
      <c r="H89" s="62"/>
      <c r="I89" s="2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1">
        <f t="shared" ca="1" si="2"/>
        <v>89</v>
      </c>
      <c r="C90" s="61"/>
      <c r="D90" s="3"/>
      <c r="E90" s="3"/>
      <c r="F90" s="3"/>
      <c r="G90" s="3"/>
      <c r="H90" s="62" t="s">
        <v>34</v>
      </c>
      <c r="I90" s="13">
        <v>1201869.103488239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1">
        <f t="shared" ca="1" si="2"/>
        <v>90</v>
      </c>
      <c r="C91" s="61"/>
      <c r="D91" s="3"/>
      <c r="E91" s="3"/>
      <c r="F91" s="3"/>
      <c r="G91" s="3"/>
      <c r="H91" s="62"/>
      <c r="I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1">
        <f t="shared" ca="1" si="2"/>
        <v>91</v>
      </c>
      <c r="C92" s="61">
        <v>317</v>
      </c>
      <c r="D92" s="3" t="s">
        <v>40</v>
      </c>
      <c r="E92" s="3"/>
      <c r="F92" s="3"/>
      <c r="G92" s="3"/>
      <c r="H92" s="62"/>
      <c r="I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1">
        <f t="shared" ca="1" si="2"/>
        <v>92</v>
      </c>
      <c r="C93" s="61"/>
      <c r="D93" s="3"/>
      <c r="E93" s="3"/>
      <c r="F93" s="61" t="s">
        <v>292</v>
      </c>
      <c r="G93" s="3" t="s">
        <v>199</v>
      </c>
      <c r="H93" s="62"/>
      <c r="I93" s="2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1">
        <f t="shared" ca="1" si="2"/>
        <v>93</v>
      </c>
      <c r="C94" s="61"/>
      <c r="D94" s="3"/>
      <c r="E94" s="3"/>
      <c r="F94" s="3"/>
      <c r="G94" s="3"/>
      <c r="H94" s="62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1">
        <f t="shared" ca="1" si="2"/>
        <v>94</v>
      </c>
      <c r="C95" s="61"/>
      <c r="D95" s="3"/>
      <c r="E95" s="3"/>
      <c r="F95" s="3"/>
      <c r="G95" s="3"/>
      <c r="H95" s="62"/>
      <c r="I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1">
        <f t="shared" ca="1" si="2"/>
        <v>95</v>
      </c>
      <c r="C96" s="61" t="s">
        <v>41</v>
      </c>
      <c r="D96" s="3" t="s">
        <v>42</v>
      </c>
      <c r="E96" s="3"/>
      <c r="F96" s="3"/>
      <c r="G96" s="3"/>
      <c r="H96" s="62"/>
      <c r="I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1">
        <f t="shared" ca="1" si="2"/>
        <v>96</v>
      </c>
      <c r="C97" s="61"/>
      <c r="D97" s="3"/>
      <c r="E97" s="3"/>
      <c r="F97" s="61" t="s">
        <v>292</v>
      </c>
      <c r="G97" s="3" t="s">
        <v>255</v>
      </c>
      <c r="H97" s="62"/>
      <c r="I97" s="2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1">
        <f t="shared" ca="1" si="2"/>
        <v>97</v>
      </c>
      <c r="C98" s="61"/>
      <c r="D98" s="3"/>
      <c r="E98" s="3"/>
      <c r="F98" s="61" t="s">
        <v>292</v>
      </c>
      <c r="G98" s="3" t="s">
        <v>257</v>
      </c>
      <c r="H98" s="62"/>
      <c r="I98" s="2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1">
        <f t="shared" ca="1" si="2"/>
        <v>98</v>
      </c>
      <c r="C99" s="61"/>
      <c r="D99" s="3"/>
      <c r="E99" s="3"/>
      <c r="F99" s="61" t="s">
        <v>292</v>
      </c>
      <c r="G99" s="3" t="s">
        <v>26</v>
      </c>
      <c r="H99" s="62"/>
      <c r="I99" s="21">
        <v>4066852.3976363475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1">
        <f t="shared" ca="1" si="2"/>
        <v>99</v>
      </c>
      <c r="C100" s="61"/>
      <c r="D100" s="3"/>
      <c r="E100" s="3"/>
      <c r="F100" s="3"/>
      <c r="G100" s="3"/>
      <c r="H100" s="62"/>
      <c r="I100" s="13">
        <v>4186211.6021240442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1">
        <f t="shared" ca="1" si="2"/>
        <v>100</v>
      </c>
      <c r="C101" s="61"/>
      <c r="D101" s="3"/>
      <c r="E101" s="3"/>
      <c r="F101" s="3"/>
      <c r="G101" s="3"/>
      <c r="H101" s="62"/>
      <c r="I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1">
        <f t="shared" ca="1" si="2"/>
        <v>101</v>
      </c>
      <c r="C102" s="61"/>
      <c r="D102" s="3"/>
      <c r="E102" s="3"/>
      <c r="F102" s="3"/>
      <c r="G102" s="3"/>
      <c r="H102" s="62"/>
      <c r="I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1">
        <f t="shared" ca="1" si="2"/>
        <v>102</v>
      </c>
      <c r="C103" s="68" t="s">
        <v>43</v>
      </c>
      <c r="D103" s="3"/>
      <c r="E103" s="3"/>
      <c r="F103" s="3"/>
      <c r="G103" s="3"/>
      <c r="H103" s="62" t="s">
        <v>34</v>
      </c>
      <c r="I103" s="14">
        <v>359747376.76495308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1">
        <f t="shared" ca="1" si="2"/>
        <v>103</v>
      </c>
      <c r="C104" s="61"/>
      <c r="D104" s="3"/>
      <c r="E104" s="3"/>
      <c r="F104" s="3"/>
      <c r="G104" s="3"/>
      <c r="H104" s="62"/>
      <c r="I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1">
        <f t="shared" ca="1" si="2"/>
        <v>104</v>
      </c>
      <c r="C105" s="61"/>
      <c r="D105" s="3"/>
      <c r="E105" s="3"/>
      <c r="F105" s="3"/>
      <c r="G105" s="3"/>
      <c r="H105" s="62"/>
      <c r="I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1">
        <f t="shared" ca="1" si="2"/>
        <v>105</v>
      </c>
      <c r="C106" s="61" t="s">
        <v>44</v>
      </c>
      <c r="D106" s="3"/>
      <c r="E106" s="3"/>
      <c r="F106" s="3"/>
      <c r="G106" s="3"/>
      <c r="H106" s="62"/>
      <c r="I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1">
        <f t="shared" ca="1" si="2"/>
        <v>106</v>
      </c>
      <c r="C107" s="61"/>
      <c r="D107" s="3"/>
      <c r="E107" s="3" t="s">
        <v>199</v>
      </c>
      <c r="F107" s="3"/>
      <c r="G107" s="3"/>
      <c r="H107" s="62"/>
      <c r="I107" s="2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1">
        <f t="shared" ca="1" si="2"/>
        <v>107</v>
      </c>
      <c r="C108" s="61"/>
      <c r="D108" s="3"/>
      <c r="E108" s="3" t="s">
        <v>259</v>
      </c>
      <c r="F108" s="3"/>
      <c r="G108" s="3"/>
      <c r="H108" s="62"/>
      <c r="I108" s="21">
        <v>304669986.87415445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1">
        <f t="shared" ca="1" si="2"/>
        <v>108</v>
      </c>
      <c r="C109" s="61"/>
      <c r="D109" s="3"/>
      <c r="E109" s="3" t="s">
        <v>262</v>
      </c>
      <c r="F109" s="3"/>
      <c r="G109" s="3"/>
      <c r="H109" s="62"/>
      <c r="I109" s="2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1">
        <f t="shared" ca="1" si="2"/>
        <v>109</v>
      </c>
      <c r="C110" s="61"/>
      <c r="D110" s="3"/>
      <c r="E110" s="63" t="s">
        <v>26</v>
      </c>
      <c r="F110" s="3"/>
      <c r="G110" s="3"/>
      <c r="H110" s="62"/>
      <c r="I110" s="21">
        <v>4066852.3976363475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1">
        <f t="shared" ca="1" si="2"/>
        <v>110</v>
      </c>
      <c r="C111" s="61"/>
      <c r="D111" s="3"/>
      <c r="E111" s="3" t="s">
        <v>255</v>
      </c>
      <c r="F111" s="61"/>
      <c r="G111" s="3"/>
      <c r="H111" s="62"/>
      <c r="I111" s="21">
        <v>51010537.493162274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1">
        <f t="shared" ca="1" si="2"/>
        <v>111</v>
      </c>
      <c r="C112" s="61"/>
      <c r="D112" s="3"/>
      <c r="E112" s="3" t="s">
        <v>257</v>
      </c>
      <c r="F112" s="61"/>
      <c r="G112" s="3"/>
      <c r="H112" s="62"/>
      <c r="I112" s="2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1">
        <f t="shared" ca="1" si="2"/>
        <v>112</v>
      </c>
      <c r="C113" s="61"/>
      <c r="D113" s="3"/>
      <c r="E113" s="61" t="s">
        <v>268</v>
      </c>
      <c r="F113" s="3"/>
      <c r="G113" s="3"/>
      <c r="H113" s="62"/>
      <c r="I113" s="2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1">
        <f t="shared" ca="1" si="2"/>
        <v>113</v>
      </c>
      <c r="C114" s="61" t="s">
        <v>45</v>
      </c>
      <c r="D114" s="3"/>
      <c r="E114" s="3"/>
      <c r="F114" s="3"/>
      <c r="G114" s="3"/>
      <c r="H114" s="62" t="s">
        <v>34</v>
      </c>
      <c r="I114" s="20">
        <v>359747376.76495308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1">
        <f t="shared" ca="1" si="2"/>
        <v>114</v>
      </c>
      <c r="C115" s="61">
        <v>320</v>
      </c>
      <c r="D115" s="3" t="s">
        <v>33</v>
      </c>
      <c r="E115" s="3"/>
      <c r="F115" s="3"/>
      <c r="G115" s="3"/>
      <c r="H115" s="62"/>
      <c r="I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1">
        <f t="shared" ca="1" si="2"/>
        <v>115</v>
      </c>
      <c r="C116" s="61"/>
      <c r="D116" s="3"/>
      <c r="E116" s="3"/>
      <c r="F116" s="61" t="s">
        <v>292</v>
      </c>
      <c r="G116" s="3" t="s">
        <v>256</v>
      </c>
      <c r="H116" s="62"/>
      <c r="I116" s="2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1">
        <f t="shared" ca="1" si="2"/>
        <v>116</v>
      </c>
      <c r="C117" s="61"/>
      <c r="D117" s="3"/>
      <c r="E117" s="3"/>
      <c r="F117" s="61" t="s">
        <v>292</v>
      </c>
      <c r="G117" s="3" t="s">
        <v>26</v>
      </c>
      <c r="H117" s="62"/>
      <c r="I117" s="2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1">
        <f t="shared" ca="1" si="2"/>
        <v>117</v>
      </c>
      <c r="C118" s="61"/>
      <c r="D118" s="3"/>
      <c r="E118" s="3"/>
      <c r="F118" s="3"/>
      <c r="G118" s="3"/>
      <c r="H118" s="62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1">
        <f t="shared" ca="1" si="2"/>
        <v>118</v>
      </c>
      <c r="C119" s="61"/>
      <c r="D119" s="3"/>
      <c r="E119" s="3"/>
      <c r="F119" s="3"/>
      <c r="G119" s="3"/>
      <c r="H119" s="62"/>
      <c r="I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1">
        <f t="shared" ca="1" si="2"/>
        <v>119</v>
      </c>
      <c r="C120" s="61">
        <v>321</v>
      </c>
      <c r="D120" s="3" t="s">
        <v>35</v>
      </c>
      <c r="E120" s="3"/>
      <c r="F120" s="3"/>
      <c r="G120" s="3"/>
      <c r="H120" s="62"/>
      <c r="I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1">
        <f t="shared" ca="1" si="2"/>
        <v>120</v>
      </c>
      <c r="C121" s="61"/>
      <c r="D121" s="3"/>
      <c r="E121" s="3"/>
      <c r="F121" s="61" t="s">
        <v>292</v>
      </c>
      <c r="G121" s="3" t="s">
        <v>256</v>
      </c>
      <c r="H121" s="62"/>
      <c r="I121" s="2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1">
        <f t="shared" ca="1" si="2"/>
        <v>121</v>
      </c>
      <c r="C122" s="61"/>
      <c r="D122" s="3"/>
      <c r="E122" s="3"/>
      <c r="F122" s="61" t="s">
        <v>292</v>
      </c>
      <c r="G122" s="3" t="s">
        <v>26</v>
      </c>
      <c r="H122" s="62"/>
      <c r="I122" s="2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1">
        <f t="shared" ca="1" si="2"/>
        <v>122</v>
      </c>
      <c r="C123" s="61"/>
      <c r="D123" s="3"/>
      <c r="E123" s="3"/>
      <c r="F123" s="3"/>
      <c r="G123" s="3"/>
      <c r="H123" s="62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1">
        <f t="shared" ca="1" si="2"/>
        <v>123</v>
      </c>
      <c r="C124" s="61"/>
      <c r="D124" s="3"/>
      <c r="E124" s="3"/>
      <c r="F124" s="3"/>
      <c r="G124" s="3"/>
      <c r="H124" s="62"/>
      <c r="I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1">
        <f t="shared" ca="1" si="2"/>
        <v>124</v>
      </c>
      <c r="C125" s="61">
        <v>322</v>
      </c>
      <c r="D125" s="3" t="s">
        <v>46</v>
      </c>
      <c r="E125" s="3"/>
      <c r="F125" s="3"/>
      <c r="G125" s="3"/>
      <c r="H125" s="62"/>
      <c r="I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1">
        <f t="shared" ca="1" si="2"/>
        <v>125</v>
      </c>
      <c r="C126" s="61"/>
      <c r="D126" s="3"/>
      <c r="E126" s="3"/>
      <c r="F126" s="61" t="s">
        <v>292</v>
      </c>
      <c r="G126" s="3" t="s">
        <v>256</v>
      </c>
      <c r="H126" s="62"/>
      <c r="I126" s="2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1">
        <f t="shared" ref="A127:A190" ca="1" si="3">OFFSET(A127,-1,)+1</f>
        <v>126</v>
      </c>
      <c r="C127" s="61"/>
      <c r="D127" s="3"/>
      <c r="E127" s="3"/>
      <c r="F127" s="61" t="s">
        <v>292</v>
      </c>
      <c r="G127" s="3" t="s">
        <v>26</v>
      </c>
      <c r="H127" s="62"/>
      <c r="I127" s="2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1">
        <f t="shared" ca="1" si="3"/>
        <v>127</v>
      </c>
      <c r="C128" s="61"/>
      <c r="D128" s="3"/>
      <c r="E128" s="3"/>
      <c r="F128" s="3"/>
      <c r="G128" s="3"/>
      <c r="H128" s="62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1">
        <f t="shared" ca="1" si="3"/>
        <v>128</v>
      </c>
      <c r="C129" s="61"/>
      <c r="D129" s="3"/>
      <c r="E129" s="3"/>
      <c r="F129" s="3"/>
      <c r="G129" s="3"/>
      <c r="H129" s="62"/>
      <c r="I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1">
        <f t="shared" ca="1" si="3"/>
        <v>129</v>
      </c>
      <c r="C130" s="61">
        <v>323</v>
      </c>
      <c r="D130" s="3" t="s">
        <v>37</v>
      </c>
      <c r="E130" s="3"/>
      <c r="F130" s="3"/>
      <c r="G130" s="3"/>
      <c r="H130" s="62"/>
      <c r="I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1">
        <f t="shared" ca="1" si="3"/>
        <v>130</v>
      </c>
      <c r="C131" s="61"/>
      <c r="D131" s="3"/>
      <c r="E131" s="3"/>
      <c r="F131" s="61" t="s">
        <v>292</v>
      </c>
      <c r="G131" s="3" t="s">
        <v>256</v>
      </c>
      <c r="H131" s="62"/>
      <c r="I131" s="2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1">
        <f t="shared" ca="1" si="3"/>
        <v>131</v>
      </c>
      <c r="C132" s="61"/>
      <c r="D132" s="3"/>
      <c r="E132" s="3"/>
      <c r="F132" s="61" t="s">
        <v>292</v>
      </c>
      <c r="G132" s="3" t="s">
        <v>26</v>
      </c>
      <c r="H132" s="62"/>
      <c r="I132" s="2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1">
        <f t="shared" ca="1" si="3"/>
        <v>132</v>
      </c>
      <c r="C133" s="61"/>
      <c r="D133" s="3"/>
      <c r="E133" s="3"/>
      <c r="F133" s="3"/>
      <c r="G133" s="3"/>
      <c r="H133" s="62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1">
        <f t="shared" ca="1" si="3"/>
        <v>133</v>
      </c>
      <c r="C134" s="61"/>
      <c r="D134" s="3"/>
      <c r="E134" s="3"/>
      <c r="F134" s="3"/>
      <c r="G134" s="3"/>
      <c r="H134" s="62"/>
      <c r="I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1">
        <f t="shared" ca="1" si="3"/>
        <v>134</v>
      </c>
      <c r="C135" s="61">
        <v>324</v>
      </c>
      <c r="D135" s="3" t="s">
        <v>33</v>
      </c>
      <c r="E135" s="3"/>
      <c r="F135" s="3"/>
      <c r="G135" s="3"/>
      <c r="H135" s="62"/>
      <c r="I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1">
        <f t="shared" ca="1" si="3"/>
        <v>135</v>
      </c>
      <c r="C136" s="61"/>
      <c r="D136" s="3"/>
      <c r="E136" s="3"/>
      <c r="F136" s="61" t="s">
        <v>292</v>
      </c>
      <c r="G136" s="3" t="s">
        <v>256</v>
      </c>
      <c r="H136" s="62"/>
      <c r="I136" s="2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1">
        <f t="shared" ca="1" si="3"/>
        <v>136</v>
      </c>
      <c r="C137" s="61"/>
      <c r="D137" s="3"/>
      <c r="E137" s="3"/>
      <c r="F137" s="61" t="s">
        <v>292</v>
      </c>
      <c r="G137" s="3" t="s">
        <v>26</v>
      </c>
      <c r="H137" s="62"/>
      <c r="I137" s="2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1">
        <f t="shared" ca="1" si="3"/>
        <v>137</v>
      </c>
      <c r="C138" s="61"/>
      <c r="D138" s="3"/>
      <c r="E138" s="3"/>
      <c r="F138" s="3"/>
      <c r="G138" s="3"/>
      <c r="H138" s="62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1">
        <f t="shared" ca="1" si="3"/>
        <v>138</v>
      </c>
      <c r="C139" s="61"/>
      <c r="D139" s="3"/>
      <c r="E139" s="3"/>
      <c r="F139" s="3"/>
      <c r="G139" s="3"/>
      <c r="H139" s="62"/>
      <c r="I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1">
        <f t="shared" ca="1" si="3"/>
        <v>139</v>
      </c>
      <c r="C140" s="61">
        <v>325</v>
      </c>
      <c r="D140" s="3" t="s">
        <v>47</v>
      </c>
      <c r="E140" s="3"/>
      <c r="F140" s="3"/>
      <c r="G140" s="3"/>
      <c r="H140" s="62"/>
      <c r="I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1">
        <f t="shared" ca="1" si="3"/>
        <v>140</v>
      </c>
      <c r="C141" s="61"/>
      <c r="D141" s="3"/>
      <c r="E141" s="3"/>
      <c r="F141" s="61" t="s">
        <v>292</v>
      </c>
      <c r="G141" s="3" t="s">
        <v>256</v>
      </c>
      <c r="H141" s="62"/>
      <c r="I141" s="2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1">
        <f t="shared" ca="1" si="3"/>
        <v>141</v>
      </c>
      <c r="C142" s="61"/>
      <c r="D142" s="3"/>
      <c r="E142" s="3"/>
      <c r="F142" s="61" t="s">
        <v>292</v>
      </c>
      <c r="G142" s="3" t="s">
        <v>26</v>
      </c>
      <c r="H142" s="62"/>
      <c r="I142" s="2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1">
        <f t="shared" ca="1" si="3"/>
        <v>142</v>
      </c>
      <c r="C143" s="61"/>
      <c r="D143" s="3"/>
      <c r="E143" s="3"/>
      <c r="F143" s="3"/>
      <c r="G143" s="3"/>
      <c r="H143" s="62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1">
        <f t="shared" ca="1" si="3"/>
        <v>143</v>
      </c>
      <c r="C144" s="61"/>
      <c r="D144" s="3"/>
      <c r="E144" s="3"/>
      <c r="F144" s="3"/>
      <c r="G144" s="3"/>
      <c r="H144" s="62"/>
      <c r="I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1">
        <f t="shared" ca="1" si="3"/>
        <v>144</v>
      </c>
      <c r="C145" s="61"/>
      <c r="D145" s="3"/>
      <c r="E145" s="3"/>
      <c r="F145" s="3"/>
      <c r="G145" s="3"/>
      <c r="H145" s="62"/>
      <c r="I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1">
        <f t="shared" ca="1" si="3"/>
        <v>145</v>
      </c>
      <c r="C146" s="61" t="s">
        <v>48</v>
      </c>
      <c r="D146" s="3" t="s">
        <v>49</v>
      </c>
      <c r="E146" s="3"/>
      <c r="F146" s="3"/>
      <c r="G146" s="3"/>
      <c r="H146" s="62"/>
      <c r="I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1">
        <f t="shared" ca="1" si="3"/>
        <v>146</v>
      </c>
      <c r="C147" s="61"/>
      <c r="D147" s="3"/>
      <c r="E147" s="3"/>
      <c r="F147" s="61" t="s">
        <v>292</v>
      </c>
      <c r="G147" s="3" t="s">
        <v>26</v>
      </c>
      <c r="H147" s="62"/>
      <c r="I147" s="2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1">
        <f t="shared" ca="1" si="3"/>
        <v>147</v>
      </c>
      <c r="C148" s="61"/>
      <c r="D148" s="3"/>
      <c r="E148" s="3"/>
      <c r="F148" s="3"/>
      <c r="G148" s="3"/>
      <c r="H148" s="62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1">
        <f t="shared" ca="1" si="3"/>
        <v>148</v>
      </c>
      <c r="C149" s="61"/>
      <c r="D149" s="3"/>
      <c r="E149" s="3"/>
      <c r="F149" s="3"/>
      <c r="G149" s="3"/>
      <c r="H149" s="62"/>
      <c r="I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1">
        <f t="shared" ca="1" si="3"/>
        <v>149</v>
      </c>
      <c r="C150" s="61"/>
      <c r="D150" s="3"/>
      <c r="E150" s="3"/>
      <c r="F150" s="3"/>
      <c r="G150" s="3"/>
      <c r="H150" s="62"/>
      <c r="I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1">
        <f t="shared" ca="1" si="3"/>
        <v>150</v>
      </c>
      <c r="C151" s="68" t="s">
        <v>50</v>
      </c>
      <c r="D151" s="3"/>
      <c r="E151" s="3"/>
      <c r="F151" s="3"/>
      <c r="G151" s="3"/>
      <c r="H151" s="69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1">
        <f t="shared" ca="1" si="3"/>
        <v>151</v>
      </c>
      <c r="C152" s="61"/>
      <c r="D152" s="3"/>
      <c r="E152" s="3"/>
      <c r="F152" s="3"/>
      <c r="G152" s="3"/>
      <c r="H152" s="62"/>
      <c r="I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1">
        <f t="shared" ca="1" si="3"/>
        <v>152</v>
      </c>
      <c r="C153" s="61"/>
      <c r="D153" s="3"/>
      <c r="E153" s="63"/>
      <c r="F153" s="3"/>
      <c r="G153" s="3"/>
      <c r="H153" s="62"/>
      <c r="I153" s="16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1">
        <f t="shared" ca="1" si="3"/>
        <v>153</v>
      </c>
      <c r="C154" s="64"/>
      <c r="D154" s="65"/>
      <c r="E154" s="66"/>
      <c r="F154" s="3"/>
      <c r="G154" s="65"/>
      <c r="H154" s="67"/>
      <c r="I154" s="18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1">
        <f t="shared" ca="1" si="3"/>
        <v>154</v>
      </c>
      <c r="C155" s="61" t="s">
        <v>51</v>
      </c>
      <c r="D155" s="3"/>
      <c r="E155" s="3"/>
      <c r="F155" s="3"/>
      <c r="G155" s="3"/>
      <c r="H155" s="62"/>
      <c r="I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1">
        <f t="shared" ca="1" si="3"/>
        <v>155</v>
      </c>
      <c r="C156" s="61"/>
      <c r="D156" s="3"/>
      <c r="E156" s="3" t="s">
        <v>256</v>
      </c>
      <c r="F156" s="3"/>
      <c r="G156" s="3"/>
      <c r="H156" s="62"/>
      <c r="I156" s="2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1">
        <f t="shared" ca="1" si="3"/>
        <v>156</v>
      </c>
      <c r="C157" s="61"/>
      <c r="D157" s="3"/>
      <c r="E157" s="3" t="s">
        <v>260</v>
      </c>
      <c r="F157" s="3"/>
      <c r="G157" s="3"/>
      <c r="H157" s="62"/>
      <c r="I157" s="2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1">
        <f t="shared" ca="1" si="3"/>
        <v>157</v>
      </c>
      <c r="C158" s="61"/>
      <c r="D158" s="3"/>
      <c r="E158" s="3" t="s">
        <v>26</v>
      </c>
      <c r="F158" s="3"/>
      <c r="G158" s="3"/>
      <c r="H158" s="62"/>
      <c r="I158" s="2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1">
        <f t="shared" ca="1" si="3"/>
        <v>158</v>
      </c>
      <c r="C159" s="61"/>
      <c r="D159" s="3"/>
      <c r="E159" s="3"/>
      <c r="F159" s="3"/>
      <c r="G159" s="3"/>
      <c r="H159" s="62"/>
      <c r="I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1">
        <f t="shared" ca="1" si="3"/>
        <v>159</v>
      </c>
      <c r="C160" s="61" t="s">
        <v>52</v>
      </c>
      <c r="D160" s="3"/>
      <c r="E160" s="3"/>
      <c r="F160" s="3"/>
      <c r="G160" s="3"/>
      <c r="H160" s="62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1">
        <f t="shared" ca="1" si="3"/>
        <v>160</v>
      </c>
      <c r="C161" s="61"/>
      <c r="D161" s="3"/>
      <c r="E161" s="3"/>
      <c r="F161" s="3"/>
      <c r="G161" s="3"/>
      <c r="H161" s="62"/>
      <c r="I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1">
        <f t="shared" ca="1" si="3"/>
        <v>161</v>
      </c>
      <c r="C162" s="61">
        <v>330</v>
      </c>
      <c r="D162" s="3" t="s">
        <v>33</v>
      </c>
      <c r="E162" s="3"/>
      <c r="F162" s="3"/>
      <c r="G162" s="3"/>
      <c r="H162" s="62"/>
      <c r="I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1">
        <f t="shared" ca="1" si="3"/>
        <v>162</v>
      </c>
      <c r="C163" s="61"/>
      <c r="D163" s="3"/>
      <c r="E163" s="63"/>
      <c r="F163" s="61" t="s">
        <v>292</v>
      </c>
      <c r="G163" s="3" t="s">
        <v>256</v>
      </c>
      <c r="H163" s="62"/>
      <c r="I163" s="2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1">
        <f t="shared" ca="1" si="3"/>
        <v>163</v>
      </c>
      <c r="C164" s="61"/>
      <c r="D164" s="3"/>
      <c r="E164" s="63"/>
      <c r="F164" s="61" t="s">
        <v>292</v>
      </c>
      <c r="G164" s="3" t="s">
        <v>260</v>
      </c>
      <c r="H164" s="62"/>
      <c r="I164" s="2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1">
        <f t="shared" ca="1" si="3"/>
        <v>164</v>
      </c>
      <c r="C165" s="61"/>
      <c r="D165" s="3"/>
      <c r="E165" s="63"/>
      <c r="F165" s="61" t="s">
        <v>292</v>
      </c>
      <c r="G165" s="3" t="s">
        <v>255</v>
      </c>
      <c r="H165" s="62"/>
      <c r="I165" s="21">
        <v>6422856.4128183629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1">
        <f t="shared" ca="1" si="3"/>
        <v>165</v>
      </c>
      <c r="C166" s="61"/>
      <c r="D166" s="3"/>
      <c r="E166" s="63"/>
      <c r="F166" s="61" t="s">
        <v>292</v>
      </c>
      <c r="G166" s="3" t="s">
        <v>257</v>
      </c>
      <c r="H166" s="62"/>
      <c r="I166" s="2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1">
        <f t="shared" ca="1" si="3"/>
        <v>166</v>
      </c>
      <c r="C167" s="61"/>
      <c r="D167" s="3"/>
      <c r="E167" s="63"/>
      <c r="F167" s="61" t="s">
        <v>292</v>
      </c>
      <c r="G167" s="3" t="s">
        <v>26</v>
      </c>
      <c r="H167" s="62"/>
      <c r="I167" s="2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1">
        <f t="shared" ca="1" si="3"/>
        <v>167</v>
      </c>
      <c r="C168" s="61"/>
      <c r="D168" s="3"/>
      <c r="E168" s="63"/>
      <c r="F168" s="61" t="s">
        <v>292</v>
      </c>
      <c r="G168" s="3" t="s">
        <v>257</v>
      </c>
      <c r="H168" s="62"/>
      <c r="I168" s="2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1">
        <f t="shared" ca="1" si="3"/>
        <v>168</v>
      </c>
      <c r="C169" s="61"/>
      <c r="D169" s="3"/>
      <c r="E169" s="3"/>
      <c r="F169" s="3"/>
      <c r="G169" s="3"/>
      <c r="H169" s="62" t="s">
        <v>34</v>
      </c>
      <c r="I169" s="13">
        <v>6422856.4128183629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1">
        <f t="shared" ca="1" si="3"/>
        <v>169</v>
      </c>
      <c r="C170" s="61"/>
      <c r="D170" s="3"/>
      <c r="E170" s="3"/>
      <c r="F170" s="3"/>
      <c r="G170" s="3"/>
      <c r="H170" s="62"/>
      <c r="I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1">
        <f t="shared" ca="1" si="3"/>
        <v>170</v>
      </c>
      <c r="C171" s="61">
        <v>331</v>
      </c>
      <c r="D171" s="3" t="s">
        <v>35</v>
      </c>
      <c r="E171" s="3"/>
      <c r="F171" s="3"/>
      <c r="G171" s="3"/>
      <c r="H171" s="62"/>
      <c r="I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1">
        <f t="shared" ca="1" si="3"/>
        <v>171</v>
      </c>
      <c r="C172" s="61"/>
      <c r="D172" s="3"/>
      <c r="E172" s="63"/>
      <c r="F172" s="61" t="s">
        <v>292</v>
      </c>
      <c r="G172" s="3" t="s">
        <v>256</v>
      </c>
      <c r="H172" s="62"/>
      <c r="I172" s="2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1">
        <f t="shared" ca="1" si="3"/>
        <v>172</v>
      </c>
      <c r="C173" s="61"/>
      <c r="D173" s="3"/>
      <c r="E173" s="63"/>
      <c r="F173" s="61" t="s">
        <v>292</v>
      </c>
      <c r="G173" s="3" t="s">
        <v>260</v>
      </c>
      <c r="H173" s="62"/>
      <c r="I173" s="2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1">
        <f t="shared" ca="1" si="3"/>
        <v>173</v>
      </c>
      <c r="C174" s="61"/>
      <c r="D174" s="3"/>
      <c r="E174" s="63"/>
      <c r="F174" s="61" t="s">
        <v>292</v>
      </c>
      <c r="G174" s="3" t="s">
        <v>255</v>
      </c>
      <c r="H174" s="62"/>
      <c r="I174" s="21">
        <v>55868967.93211513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1">
        <f t="shared" ca="1" si="3"/>
        <v>174</v>
      </c>
      <c r="C175" s="61"/>
      <c r="D175" s="3"/>
      <c r="E175" s="63"/>
      <c r="F175" s="61" t="s">
        <v>292</v>
      </c>
      <c r="G175" s="3" t="s">
        <v>257</v>
      </c>
      <c r="H175" s="62"/>
      <c r="I175" s="2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1">
        <f t="shared" ca="1" si="3"/>
        <v>175</v>
      </c>
      <c r="C176" s="61"/>
      <c r="D176" s="3"/>
      <c r="E176" s="63"/>
      <c r="F176" s="61" t="s">
        <v>292</v>
      </c>
      <c r="G176" s="3" t="s">
        <v>26</v>
      </c>
      <c r="H176" s="62"/>
      <c r="I176" s="2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1">
        <f t="shared" ca="1" si="3"/>
        <v>176</v>
      </c>
      <c r="C177" s="61"/>
      <c r="D177" s="3"/>
      <c r="E177" s="63"/>
      <c r="F177" s="61" t="s">
        <v>292</v>
      </c>
      <c r="G177" s="3" t="s">
        <v>257</v>
      </c>
      <c r="H177" s="62"/>
      <c r="I177" s="2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1">
        <f t="shared" ca="1" si="3"/>
        <v>177</v>
      </c>
      <c r="C178" s="61"/>
      <c r="D178" s="3"/>
      <c r="E178" s="3"/>
      <c r="F178" s="3"/>
      <c r="G178" s="3"/>
      <c r="H178" s="62" t="s">
        <v>34</v>
      </c>
      <c r="I178" s="13">
        <v>55868967.93211513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1">
        <f t="shared" ca="1" si="3"/>
        <v>178</v>
      </c>
      <c r="C179" s="61"/>
      <c r="D179" s="3"/>
      <c r="E179" s="3"/>
      <c r="F179" s="3"/>
      <c r="G179" s="3"/>
      <c r="H179" s="62"/>
      <c r="I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1">
        <f t="shared" ca="1" si="3"/>
        <v>179</v>
      </c>
      <c r="C180" s="61">
        <v>332</v>
      </c>
      <c r="D180" s="3" t="s">
        <v>53</v>
      </c>
      <c r="E180" s="3"/>
      <c r="F180" s="3"/>
      <c r="G180" s="3"/>
      <c r="H180" s="62"/>
      <c r="I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1">
        <f t="shared" ca="1" si="3"/>
        <v>180</v>
      </c>
      <c r="C181" s="61"/>
      <c r="D181" s="3"/>
      <c r="E181" s="63"/>
      <c r="F181" s="61" t="s">
        <v>292</v>
      </c>
      <c r="G181" s="3" t="s">
        <v>256</v>
      </c>
      <c r="H181" s="62"/>
      <c r="I181" s="2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1">
        <f t="shared" ca="1" si="3"/>
        <v>181</v>
      </c>
      <c r="C182" s="61"/>
      <c r="D182" s="3"/>
      <c r="E182" s="63"/>
      <c r="F182" s="61" t="s">
        <v>292</v>
      </c>
      <c r="G182" s="3" t="s">
        <v>260</v>
      </c>
      <c r="H182" s="62"/>
      <c r="I182" s="2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1">
        <f t="shared" ca="1" si="3"/>
        <v>182</v>
      </c>
      <c r="C183" s="61"/>
      <c r="D183" s="3"/>
      <c r="E183" s="63"/>
      <c r="F183" s="61" t="s">
        <v>292</v>
      </c>
      <c r="G183" s="3" t="s">
        <v>255</v>
      </c>
      <c r="H183" s="62"/>
      <c r="I183" s="21">
        <v>88091390.288203463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1">
        <f t="shared" ca="1" si="3"/>
        <v>183</v>
      </c>
      <c r="C184" s="61"/>
      <c r="D184" s="3"/>
      <c r="E184" s="63"/>
      <c r="F184" s="61" t="s">
        <v>292</v>
      </c>
      <c r="G184" s="3" t="s">
        <v>257</v>
      </c>
      <c r="H184" s="62"/>
      <c r="I184" s="2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1">
        <f t="shared" ca="1" si="3"/>
        <v>184</v>
      </c>
      <c r="C185" s="61"/>
      <c r="D185" s="3"/>
      <c r="E185" s="63"/>
      <c r="F185" s="61" t="s">
        <v>292</v>
      </c>
      <c r="G185" s="3" t="s">
        <v>26</v>
      </c>
      <c r="H185" s="62"/>
      <c r="I185" s="2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1">
        <f t="shared" ca="1" si="3"/>
        <v>185</v>
      </c>
      <c r="C186" s="61"/>
      <c r="D186" s="3"/>
      <c r="E186" s="63"/>
      <c r="F186" s="61" t="s">
        <v>292</v>
      </c>
      <c r="G186" s="3" t="s">
        <v>257</v>
      </c>
      <c r="H186" s="62"/>
      <c r="I186" s="2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1">
        <f t="shared" ca="1" si="3"/>
        <v>186</v>
      </c>
      <c r="C187" s="61"/>
      <c r="D187" s="3"/>
      <c r="E187" s="3"/>
      <c r="F187" s="3"/>
      <c r="G187" s="3"/>
      <c r="H187" s="62" t="s">
        <v>34</v>
      </c>
      <c r="I187" s="13">
        <v>88091390.288203463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1">
        <f t="shared" ca="1" si="3"/>
        <v>187</v>
      </c>
      <c r="C188" s="61"/>
      <c r="D188" s="3"/>
      <c r="E188" s="3"/>
      <c r="F188" s="3"/>
      <c r="G188" s="3"/>
      <c r="H188" s="62"/>
      <c r="I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1">
        <f t="shared" ca="1" si="3"/>
        <v>188</v>
      </c>
      <c r="C189" s="61">
        <v>333</v>
      </c>
      <c r="D189" s="3" t="s">
        <v>54</v>
      </c>
      <c r="E189" s="3"/>
      <c r="F189" s="3"/>
      <c r="G189" s="3"/>
      <c r="H189" s="62"/>
      <c r="I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1">
        <f t="shared" ca="1" si="3"/>
        <v>189</v>
      </c>
      <c r="C190" s="61"/>
      <c r="D190" s="3"/>
      <c r="E190" s="63"/>
      <c r="F190" s="61" t="s">
        <v>292</v>
      </c>
      <c r="G190" s="3" t="s">
        <v>256</v>
      </c>
      <c r="H190" s="62"/>
      <c r="I190" s="2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1">
        <f t="shared" ref="A191:A254" ca="1" si="4">OFFSET(A191,-1,)+1</f>
        <v>190</v>
      </c>
      <c r="C191" s="61"/>
      <c r="D191" s="3"/>
      <c r="E191" s="63"/>
      <c r="F191" s="61" t="s">
        <v>292</v>
      </c>
      <c r="G191" s="3" t="s">
        <v>260</v>
      </c>
      <c r="H191" s="62"/>
      <c r="I191" s="2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1">
        <f t="shared" ca="1" si="4"/>
        <v>191</v>
      </c>
      <c r="C192" s="61"/>
      <c r="D192" s="3"/>
      <c r="E192" s="63"/>
      <c r="F192" s="61" t="s">
        <v>292</v>
      </c>
      <c r="G192" s="3" t="s">
        <v>255</v>
      </c>
      <c r="H192" s="62"/>
      <c r="I192" s="21">
        <v>19260202.105852656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1">
        <f t="shared" ca="1" si="4"/>
        <v>192</v>
      </c>
      <c r="C193" s="61"/>
      <c r="D193" s="3"/>
      <c r="E193" s="63"/>
      <c r="F193" s="61" t="s">
        <v>292</v>
      </c>
      <c r="G193" s="3" t="s">
        <v>257</v>
      </c>
      <c r="H193" s="62"/>
      <c r="I193" s="2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1">
        <f t="shared" ca="1" si="4"/>
        <v>193</v>
      </c>
      <c r="C194" s="61"/>
      <c r="D194" s="3"/>
      <c r="E194" s="63"/>
      <c r="F194" s="61" t="s">
        <v>292</v>
      </c>
      <c r="G194" s="3" t="s">
        <v>26</v>
      </c>
      <c r="H194" s="62"/>
      <c r="I194" s="2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1">
        <f t="shared" ca="1" si="4"/>
        <v>194</v>
      </c>
      <c r="C195" s="61"/>
      <c r="D195" s="3"/>
      <c r="E195" s="63"/>
      <c r="F195" s="61" t="s">
        <v>292</v>
      </c>
      <c r="G195" s="3" t="s">
        <v>257</v>
      </c>
      <c r="H195" s="62"/>
      <c r="I195" s="2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1">
        <f t="shared" ca="1" si="4"/>
        <v>195</v>
      </c>
      <c r="C196" s="61"/>
      <c r="D196" s="3"/>
      <c r="E196" s="3"/>
      <c r="F196" s="3"/>
      <c r="G196" s="3"/>
      <c r="H196" s="62" t="s">
        <v>34</v>
      </c>
      <c r="I196" s="13">
        <v>19260202.105852656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1">
        <f t="shared" ca="1" si="4"/>
        <v>196</v>
      </c>
      <c r="C197" s="61"/>
      <c r="D197" s="3"/>
      <c r="E197" s="3"/>
      <c r="F197" s="3"/>
      <c r="G197" s="3"/>
      <c r="H197" s="62"/>
      <c r="I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1">
        <f t="shared" ca="1" si="4"/>
        <v>197</v>
      </c>
      <c r="C198" s="61">
        <v>334</v>
      </c>
      <c r="D198" s="3" t="s">
        <v>38</v>
      </c>
      <c r="E198" s="3"/>
      <c r="F198" s="3"/>
      <c r="G198" s="3"/>
      <c r="H198" s="62"/>
      <c r="I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1">
        <f t="shared" ca="1" si="4"/>
        <v>198</v>
      </c>
      <c r="C199" s="61"/>
      <c r="D199" s="3"/>
      <c r="E199" s="63"/>
      <c r="F199" s="61" t="s">
        <v>292</v>
      </c>
      <c r="G199" s="3" t="s">
        <v>256</v>
      </c>
      <c r="H199" s="62"/>
      <c r="I199" s="2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1">
        <f t="shared" ca="1" si="4"/>
        <v>199</v>
      </c>
      <c r="C200" s="61"/>
      <c r="D200" s="3"/>
      <c r="E200" s="63"/>
      <c r="F200" s="61" t="s">
        <v>292</v>
      </c>
      <c r="G200" s="3" t="s">
        <v>260</v>
      </c>
      <c r="H200" s="62"/>
      <c r="I200" s="2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1">
        <f t="shared" ca="1" si="4"/>
        <v>200</v>
      </c>
      <c r="C201" s="61"/>
      <c r="D201" s="3"/>
      <c r="E201" s="63"/>
      <c r="F201" s="61" t="s">
        <v>292</v>
      </c>
      <c r="G201" s="3" t="s">
        <v>255</v>
      </c>
      <c r="H201" s="62"/>
      <c r="I201" s="21">
        <v>14959997.361164391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1">
        <f t="shared" ca="1" si="4"/>
        <v>201</v>
      </c>
      <c r="C202" s="61"/>
      <c r="D202" s="3"/>
      <c r="E202" s="63"/>
      <c r="F202" s="61" t="s">
        <v>292</v>
      </c>
      <c r="G202" s="3" t="s">
        <v>257</v>
      </c>
      <c r="H202" s="62"/>
      <c r="I202" s="2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1">
        <f t="shared" ca="1" si="4"/>
        <v>202</v>
      </c>
      <c r="C203" s="61"/>
      <c r="D203" s="3"/>
      <c r="E203" s="63"/>
      <c r="F203" s="61" t="s">
        <v>292</v>
      </c>
      <c r="G203" s="3" t="s">
        <v>26</v>
      </c>
      <c r="H203" s="62"/>
      <c r="I203" s="2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1">
        <f t="shared" ca="1" si="4"/>
        <v>203</v>
      </c>
      <c r="C204" s="61"/>
      <c r="D204" s="3"/>
      <c r="E204" s="63"/>
      <c r="F204" s="61" t="s">
        <v>292</v>
      </c>
      <c r="G204" s="3" t="s">
        <v>257</v>
      </c>
      <c r="H204" s="62"/>
      <c r="I204" s="2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1">
        <f t="shared" ca="1" si="4"/>
        <v>204</v>
      </c>
      <c r="C205" s="61"/>
      <c r="D205" s="3"/>
      <c r="E205" s="3"/>
      <c r="F205" s="3"/>
      <c r="G205" s="3"/>
      <c r="H205" s="62" t="s">
        <v>34</v>
      </c>
      <c r="I205" s="13">
        <v>14959997.361164391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1">
        <f t="shared" ca="1" si="4"/>
        <v>205</v>
      </c>
      <c r="C206" s="61"/>
      <c r="D206" s="3"/>
      <c r="E206" s="3"/>
      <c r="F206" s="3"/>
      <c r="G206" s="3"/>
      <c r="H206" s="62"/>
      <c r="I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1">
        <f t="shared" ca="1" si="4"/>
        <v>206</v>
      </c>
      <c r="C207" s="61"/>
      <c r="D207" s="3"/>
      <c r="E207" s="63"/>
      <c r="F207" s="3"/>
      <c r="G207" s="3"/>
      <c r="H207" s="62"/>
      <c r="I207" s="16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1">
        <f t="shared" ca="1" si="4"/>
        <v>207</v>
      </c>
      <c r="C208" s="64"/>
      <c r="D208" s="65"/>
      <c r="E208" s="66"/>
      <c r="F208" s="3"/>
      <c r="G208" s="65"/>
      <c r="H208" s="67"/>
      <c r="I208" s="18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1">
        <f t="shared" ca="1" si="4"/>
        <v>208</v>
      </c>
      <c r="C209" s="61">
        <v>335</v>
      </c>
      <c r="D209" s="3" t="s">
        <v>47</v>
      </c>
      <c r="E209" s="3"/>
      <c r="F209" s="3"/>
      <c r="G209" s="3"/>
      <c r="H209" s="62"/>
      <c r="I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1">
        <f t="shared" ca="1" si="4"/>
        <v>209</v>
      </c>
      <c r="C210" s="61"/>
      <c r="D210" s="3"/>
      <c r="E210" s="63"/>
      <c r="F210" s="61" t="s">
        <v>292</v>
      </c>
      <c r="G210" s="3" t="s">
        <v>256</v>
      </c>
      <c r="H210" s="62"/>
      <c r="I210" s="2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1">
        <f t="shared" ca="1" si="4"/>
        <v>210</v>
      </c>
      <c r="C211" s="61"/>
      <c r="D211" s="3"/>
      <c r="E211" s="63"/>
      <c r="F211" s="61" t="s">
        <v>292</v>
      </c>
      <c r="G211" s="3" t="s">
        <v>260</v>
      </c>
      <c r="H211" s="62"/>
      <c r="I211" s="2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1">
        <f t="shared" ca="1" si="4"/>
        <v>211</v>
      </c>
      <c r="C212" s="61"/>
      <c r="D212" s="3"/>
      <c r="E212" s="63"/>
      <c r="F212" s="61" t="s">
        <v>292</v>
      </c>
      <c r="G212" s="3" t="s">
        <v>255</v>
      </c>
      <c r="H212" s="62"/>
      <c r="I212" s="21">
        <v>472595.97475583438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1">
        <f t="shared" ca="1" si="4"/>
        <v>212</v>
      </c>
      <c r="C213" s="61"/>
      <c r="D213" s="3"/>
      <c r="E213" s="63"/>
      <c r="F213" s="61" t="s">
        <v>292</v>
      </c>
      <c r="G213" s="3" t="s">
        <v>257</v>
      </c>
      <c r="H213" s="62"/>
      <c r="I213" s="2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1">
        <f t="shared" ca="1" si="4"/>
        <v>213</v>
      </c>
      <c r="C214" s="61"/>
      <c r="D214" s="3"/>
      <c r="E214" s="63"/>
      <c r="F214" s="61" t="s">
        <v>292</v>
      </c>
      <c r="G214" s="3" t="s">
        <v>26</v>
      </c>
      <c r="H214" s="62"/>
      <c r="I214" s="2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1">
        <f t="shared" ca="1" si="4"/>
        <v>214</v>
      </c>
      <c r="C215" s="61"/>
      <c r="D215" s="3"/>
      <c r="E215" s="63"/>
      <c r="F215" s="61" t="s">
        <v>292</v>
      </c>
      <c r="G215" s="3" t="s">
        <v>257</v>
      </c>
      <c r="H215" s="62"/>
      <c r="I215" s="2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1">
        <f t="shared" ca="1" si="4"/>
        <v>215</v>
      </c>
      <c r="C216" s="61"/>
      <c r="D216" s="3"/>
      <c r="E216" s="3"/>
      <c r="F216" s="3"/>
      <c r="G216" s="3"/>
      <c r="H216" s="62" t="s">
        <v>34</v>
      </c>
      <c r="I216" s="13">
        <v>472595.97475583438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1">
        <f t="shared" ca="1" si="4"/>
        <v>216</v>
      </c>
      <c r="C217" s="61"/>
      <c r="D217" s="3"/>
      <c r="E217" s="3"/>
      <c r="F217" s="3"/>
      <c r="G217" s="3"/>
      <c r="H217" s="62"/>
      <c r="I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1">
        <f t="shared" ca="1" si="4"/>
        <v>217</v>
      </c>
      <c r="C218" s="61">
        <v>336</v>
      </c>
      <c r="D218" s="3" t="s">
        <v>55</v>
      </c>
      <c r="E218" s="3"/>
      <c r="F218" s="3"/>
      <c r="G218" s="3"/>
      <c r="H218" s="62"/>
      <c r="I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1">
        <f t="shared" ca="1" si="4"/>
        <v>218</v>
      </c>
      <c r="C219" s="61"/>
      <c r="D219" s="3"/>
      <c r="E219" s="63"/>
      <c r="F219" s="61" t="s">
        <v>292</v>
      </c>
      <c r="G219" s="3" t="s">
        <v>256</v>
      </c>
      <c r="H219" s="62"/>
      <c r="I219" s="2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1">
        <f t="shared" ca="1" si="4"/>
        <v>219</v>
      </c>
      <c r="C220" s="61"/>
      <c r="D220" s="3"/>
      <c r="E220" s="63"/>
      <c r="F220" s="61" t="s">
        <v>292</v>
      </c>
      <c r="G220" s="3" t="s">
        <v>260</v>
      </c>
      <c r="H220" s="62"/>
      <c r="I220" s="2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1">
        <f t="shared" ca="1" si="4"/>
        <v>220</v>
      </c>
      <c r="C221" s="61"/>
      <c r="D221" s="3"/>
      <c r="E221" s="63"/>
      <c r="F221" s="61" t="s">
        <v>292</v>
      </c>
      <c r="G221" s="3" t="s">
        <v>255</v>
      </c>
      <c r="H221" s="62"/>
      <c r="I221" s="21">
        <v>4729192.2397515317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1">
        <f t="shared" ca="1" si="4"/>
        <v>221</v>
      </c>
      <c r="C222" s="61"/>
      <c r="D222" s="3"/>
      <c r="E222" s="63"/>
      <c r="F222" s="61" t="s">
        <v>292</v>
      </c>
      <c r="G222" s="3" t="s">
        <v>257</v>
      </c>
      <c r="H222" s="62"/>
      <c r="I222" s="2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1">
        <f t="shared" ca="1" si="4"/>
        <v>222</v>
      </c>
      <c r="C223" s="61"/>
      <c r="D223" s="3"/>
      <c r="E223" s="63"/>
      <c r="F223" s="61" t="s">
        <v>292</v>
      </c>
      <c r="G223" s="3" t="s">
        <v>26</v>
      </c>
      <c r="H223" s="62"/>
      <c r="I223" s="2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1">
        <f t="shared" ca="1" si="4"/>
        <v>223</v>
      </c>
      <c r="C224" s="61"/>
      <c r="D224" s="3"/>
      <c r="E224" s="63"/>
      <c r="F224" s="61" t="s">
        <v>292</v>
      </c>
      <c r="G224" s="3" t="s">
        <v>257</v>
      </c>
      <c r="H224" s="62"/>
      <c r="I224" s="2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1">
        <f t="shared" ca="1" si="4"/>
        <v>224</v>
      </c>
      <c r="C225" s="61"/>
      <c r="D225" s="3"/>
      <c r="E225" s="3"/>
      <c r="F225" s="3"/>
      <c r="G225" s="3"/>
      <c r="H225" s="62" t="s">
        <v>34</v>
      </c>
      <c r="I225" s="13">
        <v>4729192.2397515317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1">
        <f t="shared" ca="1" si="4"/>
        <v>225</v>
      </c>
      <c r="C226" s="61"/>
      <c r="D226" s="3"/>
      <c r="E226" s="3"/>
      <c r="F226" s="3"/>
      <c r="G226" s="3"/>
      <c r="H226" s="62"/>
      <c r="I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1">
        <f t="shared" ca="1" si="4"/>
        <v>226</v>
      </c>
      <c r="C227" s="61">
        <v>337</v>
      </c>
      <c r="D227" s="3" t="s">
        <v>56</v>
      </c>
      <c r="E227" s="3"/>
      <c r="F227" s="3"/>
      <c r="G227" s="3"/>
      <c r="H227" s="62"/>
      <c r="I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1">
        <f t="shared" ca="1" si="4"/>
        <v>227</v>
      </c>
      <c r="C228" s="61"/>
      <c r="D228" s="3"/>
      <c r="E228" s="3"/>
      <c r="F228" s="61" t="s">
        <v>292</v>
      </c>
      <c r="G228" s="3" t="s">
        <v>199</v>
      </c>
      <c r="H228" s="62"/>
      <c r="I228" s="2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1">
        <f t="shared" ca="1" si="4"/>
        <v>228</v>
      </c>
      <c r="C229" s="61"/>
      <c r="D229" s="3"/>
      <c r="E229" s="3"/>
      <c r="F229" s="3"/>
      <c r="G229" s="3"/>
      <c r="H229" s="62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1">
        <f t="shared" ca="1" si="4"/>
        <v>229</v>
      </c>
      <c r="C230" s="61"/>
      <c r="D230" s="3"/>
      <c r="E230" s="3"/>
      <c r="F230" s="3"/>
      <c r="G230" s="3"/>
      <c r="H230" s="62"/>
      <c r="I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1">
        <f t="shared" ca="1" si="4"/>
        <v>230</v>
      </c>
      <c r="C231" s="61" t="s">
        <v>57</v>
      </c>
      <c r="D231" s="3" t="s">
        <v>58</v>
      </c>
      <c r="E231" s="3"/>
      <c r="F231" s="3"/>
      <c r="G231" s="3"/>
      <c r="H231" s="62"/>
      <c r="I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1">
        <f t="shared" ca="1" si="4"/>
        <v>231</v>
      </c>
      <c r="C232" s="61"/>
      <c r="D232" s="3"/>
      <c r="E232" s="63"/>
      <c r="F232" s="61" t="s">
        <v>292</v>
      </c>
      <c r="G232" s="3" t="s">
        <v>199</v>
      </c>
      <c r="H232" s="62"/>
      <c r="I232" s="2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1">
        <f t="shared" ca="1" si="4"/>
        <v>232</v>
      </c>
      <c r="C233" s="61"/>
      <c r="D233" s="3"/>
      <c r="E233" s="63"/>
      <c r="F233" s="61" t="s">
        <v>292</v>
      </c>
      <c r="G233" s="3" t="s">
        <v>260</v>
      </c>
      <c r="H233" s="62"/>
      <c r="I233" s="2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1">
        <f t="shared" ca="1" si="4"/>
        <v>233</v>
      </c>
      <c r="C234" s="61"/>
      <c r="D234" s="3"/>
      <c r="E234" s="63"/>
      <c r="F234" s="61" t="s">
        <v>292</v>
      </c>
      <c r="G234" s="3" t="s">
        <v>255</v>
      </c>
      <c r="H234" s="62"/>
      <c r="I234" s="2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1">
        <f t="shared" ca="1" si="4"/>
        <v>234</v>
      </c>
      <c r="C235" s="61"/>
      <c r="D235" s="3"/>
      <c r="E235" s="63"/>
      <c r="F235" s="61" t="s">
        <v>292</v>
      </c>
      <c r="G235" s="3" t="s">
        <v>257</v>
      </c>
      <c r="H235" s="62"/>
      <c r="I235" s="2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1">
        <f t="shared" ca="1" si="4"/>
        <v>235</v>
      </c>
      <c r="C236" s="61"/>
      <c r="D236" s="3"/>
      <c r="E236" s="63"/>
      <c r="F236" s="61" t="s">
        <v>292</v>
      </c>
      <c r="G236" s="3" t="s">
        <v>26</v>
      </c>
      <c r="H236" s="62"/>
      <c r="I236" s="2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1">
        <f t="shared" ca="1" si="4"/>
        <v>236</v>
      </c>
      <c r="C237" s="61"/>
      <c r="D237" s="3"/>
      <c r="E237" s="63"/>
      <c r="F237" s="61" t="s">
        <v>292</v>
      </c>
      <c r="G237" s="3" t="s">
        <v>257</v>
      </c>
      <c r="H237" s="62"/>
      <c r="I237" s="2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1">
        <f t="shared" ca="1" si="4"/>
        <v>237</v>
      </c>
      <c r="C238" s="61"/>
      <c r="D238" s="3"/>
      <c r="E238" s="3"/>
      <c r="F238" s="3"/>
      <c r="G238" s="3"/>
      <c r="H238" s="62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1">
        <f t="shared" ca="1" si="4"/>
        <v>238</v>
      </c>
      <c r="C239" s="61"/>
      <c r="D239" s="3"/>
      <c r="E239" s="3"/>
      <c r="F239" s="3"/>
      <c r="G239" s="3"/>
      <c r="H239" s="62"/>
      <c r="I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1">
        <f t="shared" ca="1" si="4"/>
        <v>239</v>
      </c>
      <c r="C240" s="68" t="s">
        <v>59</v>
      </c>
      <c r="D240" s="3"/>
      <c r="E240" s="3"/>
      <c r="F240" s="3"/>
      <c r="G240" s="3"/>
      <c r="H240" s="62" t="s">
        <v>34</v>
      </c>
      <c r="I240" s="14">
        <v>189805202.31466135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1">
        <f t="shared" ca="1" si="4"/>
        <v>240</v>
      </c>
      <c r="C241" s="61"/>
      <c r="D241" s="3"/>
      <c r="E241" s="3"/>
      <c r="F241" s="3"/>
      <c r="G241" s="3"/>
      <c r="H241" s="62"/>
      <c r="I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1">
        <f t="shared" ca="1" si="4"/>
        <v>241</v>
      </c>
      <c r="C242" s="61" t="s">
        <v>60</v>
      </c>
      <c r="D242" s="3"/>
      <c r="E242" s="3"/>
      <c r="F242" s="3"/>
      <c r="G242" s="3"/>
      <c r="H242" s="62"/>
      <c r="I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1">
        <f t="shared" ca="1" si="4"/>
        <v>242</v>
      </c>
      <c r="C243" s="61"/>
      <c r="D243" s="3"/>
      <c r="E243" s="3" t="s">
        <v>199</v>
      </c>
      <c r="F243" s="3"/>
      <c r="G243" s="3"/>
      <c r="H243" s="62"/>
      <c r="I243" s="2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1">
        <f t="shared" ca="1" si="4"/>
        <v>243</v>
      </c>
      <c r="C244" s="61"/>
      <c r="D244" s="3"/>
      <c r="E244" s="63" t="s">
        <v>26</v>
      </c>
      <c r="F244" s="3"/>
      <c r="G244" s="3"/>
      <c r="H244" s="62"/>
      <c r="I244" s="2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1">
        <f t="shared" ca="1" si="4"/>
        <v>244</v>
      </c>
      <c r="C245" s="61"/>
      <c r="D245" s="3"/>
      <c r="E245" s="63" t="s">
        <v>255</v>
      </c>
      <c r="F245" s="3"/>
      <c r="G245" s="3"/>
      <c r="H245" s="62"/>
      <c r="I245" s="21">
        <v>189805202.31466135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1">
        <f t="shared" ca="1" si="4"/>
        <v>245</v>
      </c>
      <c r="C246" s="61"/>
      <c r="D246" s="3"/>
      <c r="E246" s="63" t="s">
        <v>257</v>
      </c>
      <c r="F246" s="3"/>
      <c r="G246" s="3"/>
      <c r="H246" s="62"/>
      <c r="I246" s="2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1">
        <f t="shared" ca="1" si="4"/>
        <v>246</v>
      </c>
      <c r="C247" s="61"/>
      <c r="D247" s="3"/>
      <c r="E247" s="3" t="s">
        <v>256</v>
      </c>
      <c r="F247" s="3"/>
      <c r="G247" s="3"/>
      <c r="H247" s="62"/>
      <c r="I247" s="2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1">
        <f t="shared" ca="1" si="4"/>
        <v>247</v>
      </c>
      <c r="C248" s="61"/>
      <c r="D248" s="3"/>
      <c r="E248" s="3" t="s">
        <v>260</v>
      </c>
      <c r="F248" s="3"/>
      <c r="G248" s="3"/>
      <c r="H248" s="62"/>
      <c r="I248" s="2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1">
        <f t="shared" ca="1" si="4"/>
        <v>248</v>
      </c>
      <c r="C249" s="61" t="s">
        <v>61</v>
      </c>
      <c r="D249" s="3"/>
      <c r="E249" s="3"/>
      <c r="F249" s="3"/>
      <c r="G249" s="3"/>
      <c r="H249" s="62" t="s">
        <v>34</v>
      </c>
      <c r="I249" s="20">
        <v>189805202.31466135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1">
        <f t="shared" ca="1" si="4"/>
        <v>249</v>
      </c>
      <c r="C250" s="61"/>
      <c r="D250" s="3"/>
      <c r="E250" s="3"/>
      <c r="F250" s="3"/>
      <c r="G250" s="3"/>
      <c r="H250" s="62"/>
      <c r="I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1">
        <f t="shared" ca="1" si="4"/>
        <v>250</v>
      </c>
      <c r="C251" s="61">
        <v>340</v>
      </c>
      <c r="D251" s="3" t="s">
        <v>33</v>
      </c>
      <c r="E251" s="3"/>
      <c r="F251" s="3"/>
      <c r="G251" s="3"/>
      <c r="H251" s="62"/>
      <c r="I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1">
        <f t="shared" ca="1" si="4"/>
        <v>251</v>
      </c>
      <c r="C252" s="61"/>
      <c r="D252" s="3"/>
      <c r="E252" s="3"/>
      <c r="F252" s="61"/>
      <c r="G252" s="3" t="s">
        <v>199</v>
      </c>
      <c r="H252" s="62"/>
      <c r="I252" s="2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1">
        <f t="shared" ca="1" si="4"/>
        <v>252</v>
      </c>
      <c r="C253" s="61"/>
      <c r="D253" s="3"/>
      <c r="E253" s="3"/>
      <c r="F253" s="61" t="s">
        <v>292</v>
      </c>
      <c r="G253" s="3" t="s">
        <v>26</v>
      </c>
      <c r="H253" s="62"/>
      <c r="I253" s="2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1">
        <f t="shared" ca="1" si="4"/>
        <v>253</v>
      </c>
      <c r="C254" s="61"/>
      <c r="D254" s="3"/>
      <c r="E254" s="3"/>
      <c r="F254" s="61" t="s">
        <v>292</v>
      </c>
      <c r="G254" s="3" t="s">
        <v>260</v>
      </c>
      <c r="H254" s="62"/>
      <c r="I254" s="2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1">
        <f t="shared" ref="A255:A318" ca="1" si="5">OFFSET(A255,-1,)+1</f>
        <v>254</v>
      </c>
      <c r="C255" s="61"/>
      <c r="D255" s="3"/>
      <c r="E255" s="3"/>
      <c r="F255" s="61" t="s">
        <v>292</v>
      </c>
      <c r="G255" s="3" t="s">
        <v>255</v>
      </c>
      <c r="H255" s="62"/>
      <c r="I255" s="2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1">
        <f t="shared" ca="1" si="5"/>
        <v>255</v>
      </c>
      <c r="C256" s="61"/>
      <c r="D256" s="3"/>
      <c r="E256" s="3"/>
      <c r="F256" s="61" t="s">
        <v>292</v>
      </c>
      <c r="G256" s="3" t="s">
        <v>257</v>
      </c>
      <c r="H256" s="62"/>
      <c r="I256" s="2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1">
        <f t="shared" ca="1" si="5"/>
        <v>256</v>
      </c>
      <c r="C257" s="61"/>
      <c r="D257" s="3"/>
      <c r="E257" s="3"/>
      <c r="F257" s="61" t="s">
        <v>292</v>
      </c>
      <c r="G257" s="3" t="s">
        <v>257</v>
      </c>
      <c r="H257" s="62"/>
      <c r="I257" s="2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1">
        <f t="shared" ca="1" si="5"/>
        <v>257</v>
      </c>
      <c r="C258" s="61"/>
      <c r="D258" s="3"/>
      <c r="E258" s="3"/>
      <c r="F258" s="3"/>
      <c r="G258" s="3"/>
      <c r="H258" s="62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1">
        <f t="shared" ca="1" si="5"/>
        <v>258</v>
      </c>
      <c r="C259" s="61"/>
      <c r="D259" s="3"/>
      <c r="E259" s="3"/>
      <c r="F259" s="3"/>
      <c r="G259" s="3"/>
      <c r="H259" s="62"/>
      <c r="I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1">
        <f t="shared" ca="1" si="5"/>
        <v>259</v>
      </c>
      <c r="C260" s="61">
        <v>341</v>
      </c>
      <c r="D260" s="3" t="s">
        <v>35</v>
      </c>
      <c r="E260" s="3"/>
      <c r="F260" s="3"/>
      <c r="G260" s="3"/>
      <c r="H260" s="62"/>
      <c r="I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1">
        <f t="shared" ca="1" si="5"/>
        <v>260</v>
      </c>
      <c r="C261" s="61"/>
      <c r="D261" s="3"/>
      <c r="E261" s="3"/>
      <c r="F261" s="61" t="s">
        <v>292</v>
      </c>
      <c r="G261" s="3" t="s">
        <v>26</v>
      </c>
      <c r="H261" s="62"/>
      <c r="I261" s="2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1">
        <f t="shared" ca="1" si="5"/>
        <v>261</v>
      </c>
      <c r="C262" s="61"/>
      <c r="D262" s="3"/>
      <c r="E262" s="3"/>
      <c r="F262" s="61" t="s">
        <v>292</v>
      </c>
      <c r="G262" s="3" t="s">
        <v>260</v>
      </c>
      <c r="H262" s="62"/>
      <c r="I262" s="2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1">
        <f t="shared" ca="1" si="5"/>
        <v>262</v>
      </c>
      <c r="C263" s="61"/>
      <c r="D263" s="3"/>
      <c r="E263" s="3"/>
      <c r="F263" s="61" t="s">
        <v>292</v>
      </c>
      <c r="G263" s="3" t="s">
        <v>255</v>
      </c>
      <c r="H263" s="62"/>
      <c r="I263" s="21">
        <v>12599415.028527496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1">
        <f t="shared" ca="1" si="5"/>
        <v>263</v>
      </c>
      <c r="C264" s="61"/>
      <c r="D264" s="3"/>
      <c r="E264" s="3"/>
      <c r="F264" s="61" t="s">
        <v>292</v>
      </c>
      <c r="G264" s="3" t="s">
        <v>257</v>
      </c>
      <c r="H264" s="62"/>
      <c r="I264" s="2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1">
        <f t="shared" ca="1" si="5"/>
        <v>264</v>
      </c>
      <c r="C265" s="61"/>
      <c r="D265" s="3"/>
      <c r="E265" s="3"/>
      <c r="F265" s="61" t="s">
        <v>292</v>
      </c>
      <c r="G265" s="3" t="s">
        <v>257</v>
      </c>
      <c r="H265" s="62"/>
      <c r="I265" s="2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1">
        <f t="shared" ca="1" si="5"/>
        <v>265</v>
      </c>
      <c r="C266" s="61"/>
      <c r="D266" s="3"/>
      <c r="E266" s="3"/>
      <c r="F266" s="3"/>
      <c r="G266" s="3"/>
      <c r="H266" s="62" t="s">
        <v>34</v>
      </c>
      <c r="I266" s="13">
        <v>12599415.028527496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1">
        <f t="shared" ca="1" si="5"/>
        <v>266</v>
      </c>
      <c r="C267" s="61"/>
      <c r="D267" s="3"/>
      <c r="E267" s="3"/>
      <c r="F267" s="3"/>
      <c r="G267" s="3"/>
      <c r="H267" s="62"/>
      <c r="I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1">
        <f t="shared" ca="1" si="5"/>
        <v>267</v>
      </c>
      <c r="C268" s="61">
        <v>342</v>
      </c>
      <c r="D268" s="3" t="s">
        <v>62</v>
      </c>
      <c r="E268" s="3"/>
      <c r="F268" s="3"/>
      <c r="G268" s="3"/>
      <c r="H268" s="62"/>
      <c r="I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1">
        <f t="shared" ca="1" si="5"/>
        <v>268</v>
      </c>
      <c r="C269" s="61"/>
      <c r="D269" s="3"/>
      <c r="E269" s="3"/>
      <c r="F269" s="61" t="s">
        <v>292</v>
      </c>
      <c r="G269" s="3" t="s">
        <v>26</v>
      </c>
      <c r="H269" s="62"/>
      <c r="I269" s="2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1">
        <f t="shared" ca="1" si="5"/>
        <v>269</v>
      </c>
      <c r="C270" s="61"/>
      <c r="D270" s="3"/>
      <c r="E270" s="3"/>
      <c r="F270" s="61" t="s">
        <v>292</v>
      </c>
      <c r="G270" s="3" t="s">
        <v>260</v>
      </c>
      <c r="H270" s="62"/>
      <c r="I270" s="2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1">
        <f t="shared" ca="1" si="5"/>
        <v>270</v>
      </c>
      <c r="C271" s="61"/>
      <c r="D271" s="3"/>
      <c r="E271" s="3"/>
      <c r="F271" s="61" t="s">
        <v>292</v>
      </c>
      <c r="G271" s="3" t="s">
        <v>255</v>
      </c>
      <c r="H271" s="62"/>
      <c r="I271" s="2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1">
        <f t="shared" ca="1" si="5"/>
        <v>271</v>
      </c>
      <c r="C272" s="61"/>
      <c r="D272" s="3"/>
      <c r="E272" s="3"/>
      <c r="F272" s="61" t="s">
        <v>292</v>
      </c>
      <c r="G272" s="3" t="s">
        <v>257</v>
      </c>
      <c r="H272" s="62"/>
      <c r="I272" s="2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1">
        <f t="shared" ca="1" si="5"/>
        <v>272</v>
      </c>
      <c r="C273" s="61"/>
      <c r="D273" s="3"/>
      <c r="E273" s="3"/>
      <c r="F273" s="61" t="s">
        <v>292</v>
      </c>
      <c r="G273" s="3" t="s">
        <v>257</v>
      </c>
      <c r="H273" s="62"/>
      <c r="I273" s="2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1">
        <f t="shared" ca="1" si="5"/>
        <v>273</v>
      </c>
      <c r="C274" s="61"/>
      <c r="D274" s="3"/>
      <c r="E274" s="3"/>
      <c r="F274" s="3"/>
      <c r="G274" s="3"/>
      <c r="H274" s="62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1">
        <f t="shared" ca="1" si="5"/>
        <v>274</v>
      </c>
      <c r="C275" s="61"/>
      <c r="D275" s="3"/>
      <c r="E275" s="3"/>
      <c r="F275" s="3"/>
      <c r="G275" s="3"/>
      <c r="H275" s="62"/>
      <c r="I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1">
        <f t="shared" ca="1" si="5"/>
        <v>275</v>
      </c>
      <c r="C276" s="61">
        <v>343</v>
      </c>
      <c r="D276" s="3" t="s">
        <v>63</v>
      </c>
      <c r="E276" s="3"/>
      <c r="F276" s="3"/>
      <c r="G276" s="3"/>
      <c r="H276" s="62"/>
      <c r="I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1">
        <f t="shared" ca="1" si="5"/>
        <v>276</v>
      </c>
      <c r="C277" s="61"/>
      <c r="D277" s="3"/>
      <c r="E277" s="3"/>
      <c r="F277" s="61" t="s">
        <v>292</v>
      </c>
      <c r="G277" s="3" t="s">
        <v>199</v>
      </c>
      <c r="H277" s="62"/>
      <c r="I277" s="2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1">
        <f t="shared" ca="1" si="5"/>
        <v>277</v>
      </c>
      <c r="C278" s="61"/>
      <c r="D278" s="3"/>
      <c r="E278" s="3"/>
      <c r="F278" s="61" t="s">
        <v>292</v>
      </c>
      <c r="G278" s="3" t="s">
        <v>260</v>
      </c>
      <c r="H278" s="62"/>
      <c r="I278" s="2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1">
        <f t="shared" ca="1" si="5"/>
        <v>278</v>
      </c>
      <c r="C279" s="61"/>
      <c r="D279" s="3"/>
      <c r="E279" s="3"/>
      <c r="F279" s="61" t="s">
        <v>292</v>
      </c>
      <c r="G279" s="3" t="s">
        <v>26</v>
      </c>
      <c r="H279" s="62"/>
      <c r="I279" s="2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1">
        <f t="shared" ca="1" si="5"/>
        <v>279</v>
      </c>
      <c r="C280" s="61"/>
      <c r="D280" s="3"/>
      <c r="E280" s="3"/>
      <c r="F280" s="61" t="s">
        <v>292</v>
      </c>
      <c r="G280" s="3" t="s">
        <v>255</v>
      </c>
      <c r="H280" s="62"/>
      <c r="I280" s="21">
        <v>211006613.80056912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1">
        <f t="shared" ca="1" si="5"/>
        <v>280</v>
      </c>
      <c r="C281" s="61"/>
      <c r="D281" s="3"/>
      <c r="E281" s="3"/>
      <c r="F281" s="61" t="s">
        <v>292</v>
      </c>
      <c r="G281" s="3" t="s">
        <v>257</v>
      </c>
      <c r="H281" s="62"/>
      <c r="I281" s="2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1">
        <f t="shared" ca="1" si="5"/>
        <v>281</v>
      </c>
      <c r="C282" s="61"/>
      <c r="D282" s="3"/>
      <c r="E282" s="3"/>
      <c r="F282" s="61" t="s">
        <v>292</v>
      </c>
      <c r="G282" s="3" t="s">
        <v>257</v>
      </c>
      <c r="H282" s="62"/>
      <c r="I282" s="2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1">
        <f t="shared" ca="1" si="5"/>
        <v>282</v>
      </c>
      <c r="C283" s="61"/>
      <c r="D283" s="3"/>
      <c r="E283" s="3"/>
      <c r="F283" s="3"/>
      <c r="G283" s="3"/>
      <c r="H283" s="62" t="s">
        <v>34</v>
      </c>
      <c r="I283" s="13">
        <v>211006613.80056912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1">
        <f t="shared" ca="1" si="5"/>
        <v>283</v>
      </c>
      <c r="C284" s="61"/>
      <c r="D284" s="3"/>
      <c r="E284" s="3"/>
      <c r="F284" s="3"/>
      <c r="G284" s="3"/>
      <c r="H284" s="62"/>
      <c r="I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1">
        <f t="shared" ca="1" si="5"/>
        <v>284</v>
      </c>
      <c r="C285" s="61">
        <v>344</v>
      </c>
      <c r="D285" s="3" t="s">
        <v>64</v>
      </c>
      <c r="E285" s="3"/>
      <c r="F285" s="3"/>
      <c r="G285" s="3"/>
      <c r="H285" s="62"/>
      <c r="I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1">
        <f t="shared" ca="1" si="5"/>
        <v>285</v>
      </c>
      <c r="C286" s="61"/>
      <c r="D286" s="3"/>
      <c r="E286" s="3"/>
      <c r="F286" s="61" t="s">
        <v>292</v>
      </c>
      <c r="G286" s="3" t="s">
        <v>199</v>
      </c>
      <c r="H286" s="62"/>
      <c r="I286" s="2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1">
        <f t="shared" ca="1" si="5"/>
        <v>286</v>
      </c>
      <c r="C287" s="61"/>
      <c r="D287" s="3"/>
      <c r="E287" s="3"/>
      <c r="F287" s="61" t="s">
        <v>292</v>
      </c>
      <c r="G287" s="3" t="s">
        <v>260</v>
      </c>
      <c r="H287" s="62"/>
      <c r="I287" s="2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1">
        <f t="shared" ca="1" si="5"/>
        <v>287</v>
      </c>
      <c r="C288" s="61"/>
      <c r="D288" s="3"/>
      <c r="E288" s="3"/>
      <c r="F288" s="61" t="s">
        <v>292</v>
      </c>
      <c r="G288" s="3" t="s">
        <v>26</v>
      </c>
      <c r="H288" s="62"/>
      <c r="I288" s="2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1">
        <f t="shared" ca="1" si="5"/>
        <v>288</v>
      </c>
      <c r="C289" s="61"/>
      <c r="D289" s="3"/>
      <c r="E289" s="3"/>
      <c r="F289" s="61" t="s">
        <v>292</v>
      </c>
      <c r="G289" s="3" t="s">
        <v>255</v>
      </c>
      <c r="H289" s="62"/>
      <c r="I289" s="21">
        <v>29019526.038173456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1">
        <f t="shared" ca="1" si="5"/>
        <v>289</v>
      </c>
      <c r="C290" s="61"/>
      <c r="D290" s="3"/>
      <c r="E290" s="3"/>
      <c r="F290" s="61" t="s">
        <v>292</v>
      </c>
      <c r="G290" s="3" t="s">
        <v>257</v>
      </c>
      <c r="H290" s="62"/>
      <c r="I290" s="2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1">
        <f t="shared" ca="1" si="5"/>
        <v>290</v>
      </c>
      <c r="C291" s="61"/>
      <c r="D291" s="3"/>
      <c r="E291" s="3"/>
      <c r="F291" s="61" t="s">
        <v>292</v>
      </c>
      <c r="G291" s="3" t="s">
        <v>257</v>
      </c>
      <c r="H291" s="62"/>
      <c r="I291" s="2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1">
        <f t="shared" ca="1" si="5"/>
        <v>291</v>
      </c>
      <c r="C292" s="61"/>
      <c r="D292" s="3"/>
      <c r="E292" s="3"/>
      <c r="F292" s="3"/>
      <c r="G292" s="3"/>
      <c r="H292" s="62" t="s">
        <v>34</v>
      </c>
      <c r="I292" s="13">
        <v>29019526.038173456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1">
        <f t="shared" ca="1" si="5"/>
        <v>292</v>
      </c>
      <c r="C293" s="61"/>
      <c r="D293" s="3"/>
      <c r="E293" s="3"/>
      <c r="F293" s="3"/>
      <c r="G293" s="3"/>
      <c r="H293" s="62"/>
      <c r="I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1">
        <f t="shared" ca="1" si="5"/>
        <v>293</v>
      </c>
      <c r="C294" s="61">
        <v>345</v>
      </c>
      <c r="D294" s="3" t="s">
        <v>65</v>
      </c>
      <c r="E294" s="3"/>
      <c r="F294" s="3"/>
      <c r="G294" s="3"/>
      <c r="H294" s="62"/>
      <c r="I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1">
        <f t="shared" ca="1" si="5"/>
        <v>294</v>
      </c>
      <c r="C295" s="61"/>
      <c r="D295" s="3"/>
      <c r="E295" s="3"/>
      <c r="F295" s="61" t="s">
        <v>292</v>
      </c>
      <c r="G295" s="3" t="s">
        <v>26</v>
      </c>
      <c r="H295" s="62"/>
      <c r="I295" s="2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1">
        <f t="shared" ca="1" si="5"/>
        <v>295</v>
      </c>
      <c r="C296" s="61"/>
      <c r="D296" s="3"/>
      <c r="E296" s="3"/>
      <c r="F296" s="61" t="s">
        <v>292</v>
      </c>
      <c r="G296" s="3" t="s">
        <v>260</v>
      </c>
      <c r="H296" s="62"/>
      <c r="I296" s="2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1">
        <f t="shared" ca="1" si="5"/>
        <v>296</v>
      </c>
      <c r="C297" s="61"/>
      <c r="D297" s="3"/>
      <c r="E297" s="3"/>
      <c r="F297" s="61" t="s">
        <v>292</v>
      </c>
      <c r="G297" s="3" t="s">
        <v>255</v>
      </c>
      <c r="H297" s="62"/>
      <c r="I297" s="21">
        <v>19129946.531224255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1">
        <f t="shared" ca="1" si="5"/>
        <v>297</v>
      </c>
      <c r="C298" s="61"/>
      <c r="D298" s="3"/>
      <c r="E298" s="3"/>
      <c r="F298" s="61" t="s">
        <v>292</v>
      </c>
      <c r="G298" s="3" t="s">
        <v>257</v>
      </c>
      <c r="H298" s="62"/>
      <c r="I298" s="2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1">
        <f t="shared" ca="1" si="5"/>
        <v>298</v>
      </c>
      <c r="C299" s="61"/>
      <c r="D299" s="3"/>
      <c r="E299" s="3"/>
      <c r="F299" s="61" t="s">
        <v>292</v>
      </c>
      <c r="G299" s="3" t="s">
        <v>257</v>
      </c>
      <c r="H299" s="62"/>
      <c r="I299" s="2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1">
        <f t="shared" ca="1" si="5"/>
        <v>299</v>
      </c>
      <c r="C300" s="61"/>
      <c r="D300" s="3"/>
      <c r="E300" s="3"/>
      <c r="F300" s="3"/>
      <c r="G300" s="3"/>
      <c r="H300" s="62" t="s">
        <v>34</v>
      </c>
      <c r="I300" s="13">
        <v>19129946.531224255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1">
        <f t="shared" ca="1" si="5"/>
        <v>300</v>
      </c>
      <c r="C301" s="61"/>
      <c r="D301" s="3"/>
      <c r="E301" s="3"/>
      <c r="F301" s="3"/>
      <c r="G301" s="3"/>
      <c r="H301" s="62"/>
      <c r="I301" s="4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1">
        <f t="shared" ca="1" si="5"/>
        <v>301</v>
      </c>
      <c r="C302" s="61"/>
      <c r="D302" s="3"/>
      <c r="E302" s="63"/>
      <c r="F302" s="3"/>
      <c r="G302" s="3"/>
      <c r="H302" s="62"/>
      <c r="I302" s="16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1">
        <f t="shared" ca="1" si="5"/>
        <v>302</v>
      </c>
      <c r="C303" s="64"/>
      <c r="D303" s="65"/>
      <c r="E303" s="66"/>
      <c r="F303" s="3"/>
      <c r="G303" s="65"/>
      <c r="H303" s="67"/>
      <c r="I303" s="1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1">
        <f t="shared" ca="1" si="5"/>
        <v>303</v>
      </c>
      <c r="C304" s="61">
        <v>346</v>
      </c>
      <c r="D304" s="3" t="s">
        <v>47</v>
      </c>
      <c r="E304" s="3"/>
      <c r="F304" s="3"/>
      <c r="G304" s="3"/>
      <c r="H304" s="62"/>
      <c r="I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1">
        <f t="shared" ca="1" si="5"/>
        <v>304</v>
      </c>
      <c r="C305" s="61"/>
      <c r="D305" s="3"/>
      <c r="E305" s="3"/>
      <c r="F305" s="61" t="s">
        <v>292</v>
      </c>
      <c r="G305" s="3" t="s">
        <v>26</v>
      </c>
      <c r="H305" s="62"/>
      <c r="I305" s="2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1">
        <f t="shared" ca="1" si="5"/>
        <v>305</v>
      </c>
      <c r="C306" s="61"/>
      <c r="D306" s="3"/>
      <c r="E306" s="3"/>
      <c r="F306" s="61" t="s">
        <v>292</v>
      </c>
      <c r="G306" s="3" t="s">
        <v>260</v>
      </c>
      <c r="H306" s="62"/>
      <c r="I306" s="2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1">
        <f t="shared" ca="1" si="5"/>
        <v>306</v>
      </c>
      <c r="C307" s="61"/>
      <c r="D307" s="3"/>
      <c r="E307" s="3"/>
      <c r="F307" s="61" t="s">
        <v>292</v>
      </c>
      <c r="G307" s="3" t="s">
        <v>255</v>
      </c>
      <c r="H307" s="62"/>
      <c r="I307" s="21">
        <v>881442.75709304202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1">
        <f t="shared" ca="1" si="5"/>
        <v>307</v>
      </c>
      <c r="C308" s="61"/>
      <c r="D308" s="3"/>
      <c r="E308" s="3"/>
      <c r="F308" s="61" t="s">
        <v>292</v>
      </c>
      <c r="G308" s="3" t="s">
        <v>257</v>
      </c>
      <c r="H308" s="62"/>
      <c r="I308" s="2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1">
        <f t="shared" ca="1" si="5"/>
        <v>308</v>
      </c>
      <c r="C309" s="61"/>
      <c r="D309" s="3"/>
      <c r="E309" s="3"/>
      <c r="F309" s="3"/>
      <c r="G309" s="3"/>
      <c r="H309" s="62" t="s">
        <v>34</v>
      </c>
      <c r="I309" s="13">
        <v>881442.75709304202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1">
        <f t="shared" ca="1" si="5"/>
        <v>309</v>
      </c>
      <c r="C310" s="61"/>
      <c r="D310" s="3"/>
      <c r="E310" s="3"/>
      <c r="F310" s="3"/>
      <c r="G310" s="3"/>
      <c r="H310" s="62"/>
      <c r="I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1">
        <f t="shared" ca="1" si="5"/>
        <v>310</v>
      </c>
      <c r="C311" s="61">
        <v>347</v>
      </c>
      <c r="D311" s="3" t="s">
        <v>66</v>
      </c>
      <c r="E311" s="3"/>
      <c r="F311" s="3"/>
      <c r="G311" s="3"/>
      <c r="H311" s="62"/>
      <c r="I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1">
        <f t="shared" ca="1" si="5"/>
        <v>311</v>
      </c>
      <c r="C312" s="61"/>
      <c r="D312" s="3"/>
      <c r="E312" s="3"/>
      <c r="F312" s="61" t="s">
        <v>292</v>
      </c>
      <c r="G312" s="3" t="s">
        <v>199</v>
      </c>
      <c r="H312" s="62"/>
      <c r="I312" s="2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1">
        <f t="shared" ca="1" si="5"/>
        <v>312</v>
      </c>
      <c r="C313" s="61"/>
      <c r="D313" s="3"/>
      <c r="E313" s="3"/>
      <c r="F313" s="3"/>
      <c r="G313" s="3"/>
      <c r="H313" s="62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1">
        <f t="shared" ca="1" si="5"/>
        <v>313</v>
      </c>
      <c r="C314" s="61"/>
      <c r="D314" s="3"/>
      <c r="E314" s="3"/>
      <c r="F314" s="3"/>
      <c r="G314" s="3"/>
      <c r="H314" s="62"/>
      <c r="I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1">
        <f t="shared" ca="1" si="5"/>
        <v>314</v>
      </c>
      <c r="C315" s="61" t="s">
        <v>67</v>
      </c>
      <c r="D315" s="3" t="s">
        <v>68</v>
      </c>
      <c r="E315" s="3"/>
      <c r="F315" s="3"/>
      <c r="G315" s="3"/>
      <c r="H315" s="62"/>
      <c r="I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1">
        <f t="shared" ca="1" si="5"/>
        <v>315</v>
      </c>
      <c r="C316" s="61"/>
      <c r="D316" s="3"/>
      <c r="E316" s="3"/>
      <c r="F316" s="61" t="s">
        <v>292</v>
      </c>
      <c r="G316" s="3" t="s">
        <v>199</v>
      </c>
      <c r="H316" s="62"/>
      <c r="I316" s="2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1">
        <f t="shared" ca="1" si="5"/>
        <v>316</v>
      </c>
      <c r="C317" s="61"/>
      <c r="D317" s="3"/>
      <c r="E317" s="3"/>
      <c r="F317" s="61" t="s">
        <v>292</v>
      </c>
      <c r="G317" s="3" t="s">
        <v>26</v>
      </c>
      <c r="H317" s="62"/>
      <c r="I317" s="2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1">
        <f t="shared" ca="1" si="5"/>
        <v>317</v>
      </c>
      <c r="C318" s="61"/>
      <c r="D318" s="3"/>
      <c r="E318" s="3"/>
      <c r="F318" s="61" t="s">
        <v>292</v>
      </c>
      <c r="G318" s="3" t="s">
        <v>255</v>
      </c>
      <c r="H318" s="62"/>
      <c r="I318" s="2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1">
        <f t="shared" ref="A319:A382" ca="1" si="6">OFFSET(A319,-1,)+1</f>
        <v>318</v>
      </c>
      <c r="C319" s="61"/>
      <c r="D319" s="3"/>
      <c r="E319" s="3"/>
      <c r="F319" s="61" t="s">
        <v>292</v>
      </c>
      <c r="G319" s="3" t="s">
        <v>257</v>
      </c>
      <c r="H319" s="62"/>
      <c r="I319" s="2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1">
        <f t="shared" ca="1" si="6"/>
        <v>319</v>
      </c>
      <c r="C320" s="61"/>
      <c r="D320" s="3"/>
      <c r="E320" s="3"/>
      <c r="F320" s="3"/>
      <c r="G320" s="3"/>
      <c r="H320" s="62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1">
        <f t="shared" ca="1" si="6"/>
        <v>320</v>
      </c>
      <c r="C321" s="61"/>
      <c r="D321" s="3"/>
      <c r="E321" s="3"/>
      <c r="F321" s="3"/>
      <c r="G321" s="3"/>
      <c r="H321" s="62"/>
      <c r="I321" s="4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1">
        <f t="shared" ca="1" si="6"/>
        <v>321</v>
      </c>
      <c r="C322" s="68" t="s">
        <v>69</v>
      </c>
      <c r="D322" s="3"/>
      <c r="E322" s="3"/>
      <c r="F322" s="3"/>
      <c r="G322" s="3"/>
      <c r="H322" s="62" t="s">
        <v>34</v>
      </c>
      <c r="I322" s="14">
        <v>273844608.77653319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1">
        <f t="shared" ca="1" si="6"/>
        <v>322</v>
      </c>
      <c r="C323" s="61"/>
      <c r="D323" s="3"/>
      <c r="E323" s="3"/>
      <c r="F323" s="3"/>
      <c r="G323" s="3"/>
      <c r="H323" s="62"/>
      <c r="I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1">
        <f t="shared" ca="1" si="6"/>
        <v>323</v>
      </c>
      <c r="C324" s="61" t="s">
        <v>70</v>
      </c>
      <c r="D324" s="3"/>
      <c r="E324" s="3"/>
      <c r="F324" s="3"/>
      <c r="G324" s="3"/>
      <c r="H324" s="62"/>
      <c r="I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1">
        <f t="shared" ca="1" si="6"/>
        <v>324</v>
      </c>
      <c r="C325" s="61"/>
      <c r="D325" s="3"/>
      <c r="E325" s="63" t="s">
        <v>199</v>
      </c>
      <c r="F325" s="3"/>
      <c r="G325" s="3"/>
      <c r="H325" s="62"/>
      <c r="I325" s="2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1">
        <f t="shared" ca="1" si="6"/>
        <v>325</v>
      </c>
      <c r="C326" s="61"/>
      <c r="D326" s="3"/>
      <c r="E326" s="3" t="s">
        <v>260</v>
      </c>
      <c r="F326" s="3"/>
      <c r="G326" s="3"/>
      <c r="H326" s="62"/>
      <c r="I326" s="2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1">
        <f t="shared" ca="1" si="6"/>
        <v>326</v>
      </c>
      <c r="C327" s="61"/>
      <c r="D327" s="3"/>
      <c r="E327" s="63" t="s">
        <v>26</v>
      </c>
      <c r="F327" s="3"/>
      <c r="G327" s="3"/>
      <c r="H327" s="62"/>
      <c r="I327" s="2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1">
        <f t="shared" ca="1" si="6"/>
        <v>327</v>
      </c>
      <c r="C328" s="61"/>
      <c r="D328" s="3"/>
      <c r="E328" s="63" t="s">
        <v>255</v>
      </c>
      <c r="F328" s="3"/>
      <c r="G328" s="3"/>
      <c r="H328" s="62"/>
      <c r="I328" s="21">
        <v>273844608.77653319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1">
        <f t="shared" ca="1" si="6"/>
        <v>328</v>
      </c>
      <c r="C329" s="61"/>
      <c r="D329" s="3"/>
      <c r="E329" s="63" t="s">
        <v>257</v>
      </c>
      <c r="F329" s="3"/>
      <c r="G329" s="3"/>
      <c r="H329" s="62"/>
      <c r="I329" s="2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1">
        <f t="shared" ca="1" si="6"/>
        <v>329</v>
      </c>
      <c r="C330" s="61"/>
      <c r="D330" s="3"/>
      <c r="E330" s="61" t="s">
        <v>267</v>
      </c>
      <c r="F330" s="3"/>
      <c r="G330" s="3"/>
      <c r="H330" s="62"/>
      <c r="I330" s="2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1">
        <f t="shared" ca="1" si="6"/>
        <v>330</v>
      </c>
      <c r="C331" s="61" t="s">
        <v>71</v>
      </c>
      <c r="D331" s="3"/>
      <c r="E331" s="3"/>
      <c r="F331" s="3"/>
      <c r="G331" s="3"/>
      <c r="H331" s="62" t="s">
        <v>34</v>
      </c>
      <c r="I331" s="20">
        <v>273844608.77653319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1">
        <f t="shared" ca="1" si="6"/>
        <v>331</v>
      </c>
      <c r="C332" s="61"/>
      <c r="D332" s="3"/>
      <c r="E332" s="3"/>
      <c r="F332" s="3"/>
      <c r="G332" s="3"/>
      <c r="H332" s="62"/>
      <c r="I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1">
        <f t="shared" ca="1" si="6"/>
        <v>332</v>
      </c>
      <c r="C333" s="61" t="s">
        <v>72</v>
      </c>
      <c r="D333" s="3"/>
      <c r="E333" s="3"/>
      <c r="F333" s="3"/>
      <c r="G333" s="3"/>
      <c r="H333" s="62"/>
      <c r="I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1">
        <f t="shared" ca="1" si="6"/>
        <v>333</v>
      </c>
      <c r="C334" s="61">
        <v>103</v>
      </c>
      <c r="D334" s="3" t="s">
        <v>72</v>
      </c>
      <c r="E334" s="3"/>
      <c r="F334" s="3"/>
      <c r="G334" s="3"/>
      <c r="H334" s="62"/>
      <c r="I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1">
        <f t="shared" ca="1" si="6"/>
        <v>334</v>
      </c>
      <c r="C335" s="61"/>
      <c r="D335" s="3"/>
      <c r="E335" s="3"/>
      <c r="F335" s="61" t="s">
        <v>292</v>
      </c>
      <c r="G335" s="3" t="s">
        <v>256</v>
      </c>
      <c r="H335" s="62"/>
      <c r="I335" s="2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1">
        <f t="shared" ca="1" si="6"/>
        <v>335</v>
      </c>
      <c r="C336" s="68" t="s">
        <v>73</v>
      </c>
      <c r="D336" s="3"/>
      <c r="E336" s="3"/>
      <c r="F336" s="3"/>
      <c r="G336" s="3"/>
      <c r="H336" s="69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1">
        <f t="shared" ca="1" si="6"/>
        <v>336</v>
      </c>
      <c r="C337" s="61"/>
      <c r="D337" s="3"/>
      <c r="E337" s="3"/>
      <c r="F337" s="3"/>
      <c r="G337" s="3"/>
      <c r="H337" s="62"/>
      <c r="I337" s="4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1">
        <f t="shared" ca="1" si="6"/>
        <v>337</v>
      </c>
      <c r="C338" s="68" t="s">
        <v>74</v>
      </c>
      <c r="D338" s="3"/>
      <c r="E338" s="3"/>
      <c r="F338" s="3"/>
      <c r="G338" s="3"/>
      <c r="H338" s="62" t="s">
        <v>34</v>
      </c>
      <c r="I338" s="14">
        <v>823397187.85614753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1">
        <f t="shared" ca="1" si="6"/>
        <v>338</v>
      </c>
      <c r="C339" s="61">
        <v>350</v>
      </c>
      <c r="D339" s="3" t="s">
        <v>33</v>
      </c>
      <c r="E339" s="3"/>
      <c r="F339" s="3"/>
      <c r="G339" s="3"/>
      <c r="H339" s="62"/>
      <c r="I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1">
        <f t="shared" ca="1" si="6"/>
        <v>339</v>
      </c>
      <c r="C340" s="61"/>
      <c r="D340" s="3"/>
      <c r="E340" s="3"/>
      <c r="F340" s="61" t="s">
        <v>296</v>
      </c>
      <c r="G340" s="3" t="s">
        <v>256</v>
      </c>
      <c r="H340" s="62"/>
      <c r="I340" s="2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1">
        <f t="shared" ca="1" si="6"/>
        <v>340</v>
      </c>
      <c r="C341" s="61"/>
      <c r="D341" s="3"/>
      <c r="E341" s="3"/>
      <c r="F341" s="61" t="s">
        <v>296</v>
      </c>
      <c r="G341" s="3" t="s">
        <v>260</v>
      </c>
      <c r="H341" s="62"/>
      <c r="I341" s="2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1">
        <f t="shared" ca="1" si="6"/>
        <v>341</v>
      </c>
      <c r="C342" s="61"/>
      <c r="D342" s="3"/>
      <c r="E342" s="3"/>
      <c r="F342" s="61" t="s">
        <v>296</v>
      </c>
      <c r="G342" s="3" t="s">
        <v>255</v>
      </c>
      <c r="H342" s="62"/>
      <c r="I342" s="21">
        <v>7845086.6905272687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1">
        <f t="shared" ca="1" si="6"/>
        <v>342</v>
      </c>
      <c r="C343" s="61"/>
      <c r="D343" s="3"/>
      <c r="E343" s="3"/>
      <c r="F343" s="61" t="s">
        <v>296</v>
      </c>
      <c r="G343" s="3" t="s">
        <v>257</v>
      </c>
      <c r="H343" s="62"/>
      <c r="I343" s="2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1">
        <f t="shared" ca="1" si="6"/>
        <v>343</v>
      </c>
      <c r="C344" s="61"/>
      <c r="D344" s="3"/>
      <c r="E344" s="3"/>
      <c r="F344" s="61" t="s">
        <v>296</v>
      </c>
      <c r="G344" s="3" t="s">
        <v>259</v>
      </c>
      <c r="H344" s="62"/>
      <c r="I344" s="2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1">
        <f t="shared" ca="1" si="6"/>
        <v>344</v>
      </c>
      <c r="C345" s="61"/>
      <c r="D345" s="3"/>
      <c r="E345" s="3"/>
      <c r="F345" s="61" t="s">
        <v>296</v>
      </c>
      <c r="G345" s="3" t="s">
        <v>26</v>
      </c>
      <c r="H345" s="62"/>
      <c r="I345" s="2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1">
        <f t="shared" ca="1" si="6"/>
        <v>345</v>
      </c>
      <c r="C346" s="61"/>
      <c r="D346" s="3"/>
      <c r="E346" s="3"/>
      <c r="F346" s="3"/>
      <c r="G346" s="3"/>
      <c r="H346" s="62" t="s">
        <v>34</v>
      </c>
      <c r="I346" s="13">
        <v>8351242.7064712131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1">
        <f t="shared" ca="1" si="6"/>
        <v>346</v>
      </c>
      <c r="C347" s="61"/>
      <c r="D347" s="3"/>
      <c r="E347" s="3"/>
      <c r="F347" s="3"/>
      <c r="G347" s="3"/>
      <c r="H347" s="62"/>
      <c r="I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1">
        <f t="shared" ca="1" si="6"/>
        <v>347</v>
      </c>
      <c r="C348" s="61">
        <v>352</v>
      </c>
      <c r="D348" s="3" t="s">
        <v>35</v>
      </c>
      <c r="E348" s="3"/>
      <c r="F348" s="3"/>
      <c r="G348" s="3"/>
      <c r="H348" s="62"/>
      <c r="I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1">
        <f t="shared" ca="1" si="6"/>
        <v>348</v>
      </c>
      <c r="C349" s="61"/>
      <c r="D349" s="3"/>
      <c r="E349" s="3"/>
      <c r="F349" s="61" t="s">
        <v>296</v>
      </c>
      <c r="G349" s="3" t="s">
        <v>199</v>
      </c>
      <c r="H349" s="62"/>
      <c r="I349" s="2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1">
        <f t="shared" ca="1" si="6"/>
        <v>349</v>
      </c>
      <c r="C350" s="61"/>
      <c r="D350" s="3"/>
      <c r="E350" s="3"/>
      <c r="F350" s="61" t="s">
        <v>296</v>
      </c>
      <c r="G350" s="3" t="s">
        <v>256</v>
      </c>
      <c r="H350" s="62"/>
      <c r="I350" s="2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1">
        <f t="shared" ca="1" si="6"/>
        <v>350</v>
      </c>
      <c r="C351" s="61"/>
      <c r="D351" s="3"/>
      <c r="E351" s="3"/>
      <c r="F351" s="61" t="s">
        <v>296</v>
      </c>
      <c r="G351" s="3" t="s">
        <v>260</v>
      </c>
      <c r="H351" s="62"/>
      <c r="I351" s="2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1">
        <f t="shared" ca="1" si="6"/>
        <v>351</v>
      </c>
      <c r="C352" s="61"/>
      <c r="D352" s="3"/>
      <c r="E352" s="3"/>
      <c r="F352" s="61" t="s">
        <v>296</v>
      </c>
      <c r="G352" s="3" t="s">
        <v>255</v>
      </c>
      <c r="H352" s="62"/>
      <c r="I352" s="21">
        <v>14804245.927437028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1">
        <f t="shared" ca="1" si="6"/>
        <v>352</v>
      </c>
      <c r="C353" s="61"/>
      <c r="D353" s="3"/>
      <c r="E353" s="3"/>
      <c r="F353" s="61" t="s">
        <v>296</v>
      </c>
      <c r="G353" s="3" t="s">
        <v>257</v>
      </c>
      <c r="H353" s="62"/>
      <c r="I353" s="2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1">
        <f t="shared" ca="1" si="6"/>
        <v>353</v>
      </c>
      <c r="C354" s="61"/>
      <c r="D354" s="3"/>
      <c r="E354" s="3"/>
      <c r="F354" s="61" t="s">
        <v>296</v>
      </c>
      <c r="G354" s="3" t="s">
        <v>259</v>
      </c>
      <c r="H354" s="62"/>
      <c r="I354" s="2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1">
        <f t="shared" ca="1" si="6"/>
        <v>354</v>
      </c>
      <c r="C355" s="61"/>
      <c r="D355" s="3"/>
      <c r="E355" s="3"/>
      <c r="F355" s="61" t="s">
        <v>296</v>
      </c>
      <c r="G355" s="3" t="s">
        <v>26</v>
      </c>
      <c r="H355" s="62"/>
      <c r="I355" s="2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1">
        <f t="shared" ca="1" si="6"/>
        <v>355</v>
      </c>
      <c r="C356" s="61"/>
      <c r="D356" s="3"/>
      <c r="E356" s="3"/>
      <c r="F356" s="3"/>
      <c r="G356" s="3"/>
      <c r="H356" s="62" t="s">
        <v>34</v>
      </c>
      <c r="I356" s="13">
        <v>15165157.37963376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1">
        <f t="shared" ca="1" si="6"/>
        <v>356</v>
      </c>
      <c r="C357" s="61"/>
      <c r="D357" s="3"/>
      <c r="E357" s="3"/>
      <c r="F357" s="3"/>
      <c r="G357" s="3"/>
      <c r="H357" s="62"/>
      <c r="I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1">
        <f t="shared" ca="1" si="6"/>
        <v>357</v>
      </c>
      <c r="C358" s="61">
        <v>353</v>
      </c>
      <c r="D358" s="3" t="s">
        <v>27</v>
      </c>
      <c r="E358" s="3"/>
      <c r="F358" s="3"/>
      <c r="G358" s="3"/>
      <c r="H358" s="62"/>
      <c r="I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1">
        <f t="shared" ca="1" si="6"/>
        <v>358</v>
      </c>
      <c r="C359" s="61"/>
      <c r="D359" s="3"/>
      <c r="E359" s="3"/>
      <c r="F359" s="61" t="s">
        <v>296</v>
      </c>
      <c r="G359" s="3" t="s">
        <v>256</v>
      </c>
      <c r="H359" s="62"/>
      <c r="I359" s="2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1">
        <f t="shared" ca="1" si="6"/>
        <v>359</v>
      </c>
      <c r="C360" s="61"/>
      <c r="D360" s="3"/>
      <c r="E360" s="3"/>
      <c r="F360" s="61" t="s">
        <v>296</v>
      </c>
      <c r="G360" s="3" t="s">
        <v>260</v>
      </c>
      <c r="H360" s="62"/>
      <c r="I360" s="2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1">
        <f t="shared" ca="1" si="6"/>
        <v>360</v>
      </c>
      <c r="C361" s="61"/>
      <c r="D361" s="3"/>
      <c r="E361" s="3"/>
      <c r="F361" s="61" t="s">
        <v>296</v>
      </c>
      <c r="G361" s="3" t="s">
        <v>255</v>
      </c>
      <c r="H361" s="62"/>
      <c r="I361" s="21">
        <v>124578794.80973218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1">
        <f t="shared" ca="1" si="6"/>
        <v>361</v>
      </c>
      <c r="C362" s="61"/>
      <c r="D362" s="3"/>
      <c r="E362" s="3"/>
      <c r="F362" s="61" t="s">
        <v>296</v>
      </c>
      <c r="G362" s="3" t="s">
        <v>257</v>
      </c>
      <c r="H362" s="62"/>
      <c r="I362" s="2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1">
        <f t="shared" ca="1" si="6"/>
        <v>362</v>
      </c>
      <c r="C363" s="61"/>
      <c r="D363" s="3"/>
      <c r="E363" s="3"/>
      <c r="F363" s="61" t="s">
        <v>296</v>
      </c>
      <c r="G363" s="3" t="s">
        <v>259</v>
      </c>
      <c r="H363" s="62"/>
      <c r="I363" s="21">
        <v>8702098.8782626539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1">
        <f t="shared" ca="1" si="6"/>
        <v>363</v>
      </c>
      <c r="C364" s="61"/>
      <c r="D364" s="3"/>
      <c r="E364" s="3"/>
      <c r="F364" s="61" t="s">
        <v>296</v>
      </c>
      <c r="G364" s="3" t="s">
        <v>26</v>
      </c>
      <c r="H364" s="62"/>
      <c r="I364" s="2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1">
        <f t="shared" ca="1" si="6"/>
        <v>364</v>
      </c>
      <c r="C365" s="61"/>
      <c r="D365" s="3"/>
      <c r="E365" s="3"/>
      <c r="F365" s="3"/>
      <c r="G365" s="3"/>
      <c r="H365" s="62" t="s">
        <v>34</v>
      </c>
      <c r="I365" s="13">
        <v>133355266.84345604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1">
        <f t="shared" ca="1" si="6"/>
        <v>365</v>
      </c>
      <c r="C366" s="61"/>
      <c r="D366" s="3"/>
      <c r="E366" s="3"/>
      <c r="F366" s="3"/>
      <c r="G366" s="3"/>
      <c r="H366" s="62"/>
      <c r="I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1">
        <f t="shared" ca="1" si="6"/>
        <v>366</v>
      </c>
      <c r="C367" s="61">
        <v>354</v>
      </c>
      <c r="D367" s="3" t="s">
        <v>75</v>
      </c>
      <c r="E367" s="3"/>
      <c r="F367" s="3"/>
      <c r="G367" s="3"/>
      <c r="H367" s="62"/>
      <c r="I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1">
        <f t="shared" ca="1" si="6"/>
        <v>367</v>
      </c>
      <c r="C368" s="61"/>
      <c r="D368" s="3"/>
      <c r="E368" s="3"/>
      <c r="F368" s="61" t="s">
        <v>296</v>
      </c>
      <c r="G368" s="3" t="s">
        <v>256</v>
      </c>
      <c r="H368" s="62"/>
      <c r="I368" s="2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1">
        <f t="shared" ca="1" si="6"/>
        <v>368</v>
      </c>
      <c r="C369" s="61"/>
      <c r="D369" s="3"/>
      <c r="E369" s="3"/>
      <c r="F369" s="61" t="s">
        <v>296</v>
      </c>
      <c r="G369" s="3" t="s">
        <v>260</v>
      </c>
      <c r="H369" s="62"/>
      <c r="I369" s="2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1">
        <f t="shared" ca="1" si="6"/>
        <v>369</v>
      </c>
      <c r="C370" s="61"/>
      <c r="D370" s="3"/>
      <c r="E370" s="3"/>
      <c r="F370" s="61" t="s">
        <v>296</v>
      </c>
      <c r="G370" s="3" t="s">
        <v>255</v>
      </c>
      <c r="H370" s="62"/>
      <c r="I370" s="21">
        <v>36276652.806202918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1">
        <f t="shared" ca="1" si="6"/>
        <v>370</v>
      </c>
      <c r="C371" s="61"/>
      <c r="D371" s="3"/>
      <c r="E371" s="3"/>
      <c r="F371" s="61" t="s">
        <v>296</v>
      </c>
      <c r="G371" s="3" t="s">
        <v>257</v>
      </c>
      <c r="H371" s="62"/>
      <c r="I371" s="2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1">
        <f t="shared" ca="1" si="6"/>
        <v>371</v>
      </c>
      <c r="C372" s="61"/>
      <c r="D372" s="3"/>
      <c r="E372" s="3"/>
      <c r="F372" s="61" t="s">
        <v>296</v>
      </c>
      <c r="G372" s="3" t="s">
        <v>259</v>
      </c>
      <c r="H372" s="62"/>
      <c r="I372" s="2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1">
        <f t="shared" ca="1" si="6"/>
        <v>372</v>
      </c>
      <c r="C373" s="61"/>
      <c r="D373" s="3"/>
      <c r="E373" s="3"/>
      <c r="F373" s="61" t="s">
        <v>296</v>
      </c>
      <c r="G373" s="3" t="s">
        <v>26</v>
      </c>
      <c r="H373" s="62"/>
      <c r="I373" s="2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1">
        <f t="shared" ca="1" si="6"/>
        <v>373</v>
      </c>
      <c r="C374" s="61"/>
      <c r="D374" s="3"/>
      <c r="E374" s="3"/>
      <c r="F374" s="3"/>
      <c r="G374" s="3"/>
      <c r="H374" s="62" t="s">
        <v>34</v>
      </c>
      <c r="I374" s="13">
        <v>40979464.726124413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1">
        <f t="shared" ca="1" si="6"/>
        <v>374</v>
      </c>
      <c r="C375" s="61"/>
      <c r="D375" s="3"/>
      <c r="E375" s="3"/>
      <c r="F375" s="3"/>
      <c r="G375" s="3"/>
      <c r="H375" s="62"/>
      <c r="I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1">
        <f t="shared" ca="1" si="6"/>
        <v>375</v>
      </c>
      <c r="C376" s="61">
        <v>355</v>
      </c>
      <c r="D376" s="3" t="s">
        <v>76</v>
      </c>
      <c r="E376" s="3"/>
      <c r="F376" s="3"/>
      <c r="G376" s="3"/>
      <c r="H376" s="62"/>
      <c r="I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1">
        <f t="shared" ca="1" si="6"/>
        <v>376</v>
      </c>
      <c r="C377" s="61"/>
      <c r="D377" s="3"/>
      <c r="E377" s="3"/>
      <c r="F377" s="61" t="s">
        <v>296</v>
      </c>
      <c r="G377" s="3" t="s">
        <v>256</v>
      </c>
      <c r="H377" s="62"/>
      <c r="I377" s="2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1">
        <f t="shared" ca="1" si="6"/>
        <v>377</v>
      </c>
      <c r="C378" s="61"/>
      <c r="D378" s="3"/>
      <c r="E378" s="3"/>
      <c r="F378" s="61" t="s">
        <v>296</v>
      </c>
      <c r="G378" s="3" t="s">
        <v>260</v>
      </c>
      <c r="H378" s="62"/>
      <c r="I378" s="2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1">
        <f t="shared" ca="1" si="6"/>
        <v>378</v>
      </c>
      <c r="C379" s="61"/>
      <c r="D379" s="3"/>
      <c r="E379" s="3"/>
      <c r="F379" s="61" t="s">
        <v>296</v>
      </c>
      <c r="G379" s="3" t="s">
        <v>255</v>
      </c>
      <c r="H379" s="62"/>
      <c r="I379" s="21">
        <v>59301397.213525385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1">
        <f t="shared" ca="1" si="6"/>
        <v>379</v>
      </c>
      <c r="C380" s="61"/>
      <c r="D380" s="3"/>
      <c r="E380" s="3"/>
      <c r="F380" s="61" t="s">
        <v>296</v>
      </c>
      <c r="G380" s="3" t="s">
        <v>257</v>
      </c>
      <c r="H380" s="62"/>
      <c r="I380" s="2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1">
        <f t="shared" ca="1" si="6"/>
        <v>380</v>
      </c>
      <c r="C381" s="61"/>
      <c r="D381" s="3"/>
      <c r="E381" s="3"/>
      <c r="F381" s="61" t="s">
        <v>296</v>
      </c>
      <c r="G381" s="3" t="s">
        <v>259</v>
      </c>
      <c r="H381" s="62"/>
      <c r="I381" s="21">
        <v>149253.38229308694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1">
        <f t="shared" ca="1" si="6"/>
        <v>381</v>
      </c>
      <c r="C382" s="61"/>
      <c r="D382" s="3"/>
      <c r="E382" s="3"/>
      <c r="F382" s="61" t="s">
        <v>296</v>
      </c>
      <c r="G382" s="3" t="s">
        <v>26</v>
      </c>
      <c r="H382" s="62"/>
      <c r="I382" s="2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1">
        <f t="shared" ref="A383:A446" ca="1" si="7">OFFSET(A383,-1,)+1</f>
        <v>382</v>
      </c>
      <c r="C383" s="61"/>
      <c r="D383" s="3"/>
      <c r="E383" s="3"/>
      <c r="F383" s="3"/>
      <c r="G383" s="3"/>
      <c r="H383" s="62" t="s">
        <v>34</v>
      </c>
      <c r="I383" s="13">
        <v>59505892.234182782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1">
        <f t="shared" ca="1" si="7"/>
        <v>383</v>
      </c>
      <c r="C384" s="61"/>
      <c r="D384" s="3"/>
      <c r="E384" s="3"/>
      <c r="F384" s="3"/>
      <c r="G384" s="3"/>
      <c r="H384" s="62"/>
      <c r="I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1">
        <f t="shared" ca="1" si="7"/>
        <v>384</v>
      </c>
      <c r="C385" s="61">
        <v>356</v>
      </c>
      <c r="D385" s="3" t="s">
        <v>77</v>
      </c>
      <c r="E385" s="3"/>
      <c r="F385" s="3"/>
      <c r="G385" s="3"/>
      <c r="H385" s="62"/>
      <c r="I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1">
        <f t="shared" ca="1" si="7"/>
        <v>385</v>
      </c>
      <c r="C386" s="61"/>
      <c r="D386" s="3"/>
      <c r="E386" s="3"/>
      <c r="F386" s="61" t="s">
        <v>296</v>
      </c>
      <c r="G386" s="3" t="s">
        <v>256</v>
      </c>
      <c r="H386" s="62"/>
      <c r="I386" s="2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1">
        <f t="shared" ca="1" si="7"/>
        <v>386</v>
      </c>
      <c r="C387" s="61"/>
      <c r="D387" s="3"/>
      <c r="E387" s="3"/>
      <c r="F387" s="61" t="s">
        <v>296</v>
      </c>
      <c r="G387" s="3" t="s">
        <v>260</v>
      </c>
      <c r="H387" s="62"/>
      <c r="I387" s="2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1">
        <f t="shared" ca="1" si="7"/>
        <v>387</v>
      </c>
      <c r="C388" s="61"/>
      <c r="D388" s="3"/>
      <c r="E388" s="3"/>
      <c r="F388" s="61" t="s">
        <v>296</v>
      </c>
      <c r="G388" s="3" t="s">
        <v>255</v>
      </c>
      <c r="H388" s="62"/>
      <c r="I388" s="21">
        <v>66307148.518613853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1">
        <f t="shared" ca="1" si="7"/>
        <v>388</v>
      </c>
      <c r="C389" s="61"/>
      <c r="D389" s="3"/>
      <c r="E389" s="3"/>
      <c r="F389" s="61" t="s">
        <v>296</v>
      </c>
      <c r="G389" s="3" t="s">
        <v>257</v>
      </c>
      <c r="H389" s="62"/>
      <c r="I389" s="2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1">
        <f t="shared" ca="1" si="7"/>
        <v>389</v>
      </c>
      <c r="C390" s="61"/>
      <c r="D390" s="3"/>
      <c r="E390" s="3"/>
      <c r="F390" s="61" t="s">
        <v>296</v>
      </c>
      <c r="G390" s="3" t="s">
        <v>259</v>
      </c>
      <c r="H390" s="62"/>
      <c r="I390" s="21">
        <v>3008692.3135430925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1">
        <f t="shared" ca="1" si="7"/>
        <v>390</v>
      </c>
      <c r="C391" s="61"/>
      <c r="D391" s="3"/>
      <c r="E391" s="3"/>
      <c r="F391" s="61" t="s">
        <v>296</v>
      </c>
      <c r="G391" s="3" t="s">
        <v>26</v>
      </c>
      <c r="H391" s="62"/>
      <c r="I391" s="2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1">
        <f t="shared" ca="1" si="7"/>
        <v>391</v>
      </c>
      <c r="C392" s="61"/>
      <c r="D392" s="3"/>
      <c r="E392" s="3"/>
      <c r="F392" s="3"/>
      <c r="G392" s="3"/>
      <c r="H392" s="62" t="s">
        <v>34</v>
      </c>
      <c r="I392" s="13">
        <v>69433786.132438183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1">
        <f t="shared" ca="1" si="7"/>
        <v>392</v>
      </c>
      <c r="C393" s="61"/>
      <c r="D393" s="3"/>
      <c r="E393" s="3"/>
      <c r="F393" s="3"/>
      <c r="G393" s="3"/>
      <c r="H393" s="62"/>
      <c r="I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1">
        <f t="shared" ca="1" si="7"/>
        <v>393</v>
      </c>
      <c r="C394" s="61">
        <v>357</v>
      </c>
      <c r="D394" s="3" t="s">
        <v>78</v>
      </c>
      <c r="E394" s="3"/>
      <c r="F394" s="3"/>
      <c r="G394" s="3"/>
      <c r="H394" s="62"/>
      <c r="I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1">
        <f t="shared" ca="1" si="7"/>
        <v>394</v>
      </c>
      <c r="C395" s="61"/>
      <c r="D395" s="3"/>
      <c r="E395" s="3"/>
      <c r="F395" s="61" t="s">
        <v>296</v>
      </c>
      <c r="G395" s="3" t="s">
        <v>256</v>
      </c>
      <c r="H395" s="62"/>
      <c r="I395" s="2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1">
        <f t="shared" ca="1" si="7"/>
        <v>395</v>
      </c>
      <c r="C396" s="61"/>
      <c r="D396" s="3"/>
      <c r="E396" s="3"/>
      <c r="F396" s="61" t="s">
        <v>296</v>
      </c>
      <c r="G396" s="3" t="s">
        <v>260</v>
      </c>
      <c r="H396" s="62"/>
      <c r="I396" s="2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1">
        <f t="shared" ca="1" si="7"/>
        <v>396</v>
      </c>
      <c r="C397" s="61"/>
      <c r="D397" s="3"/>
      <c r="E397" s="3"/>
      <c r="F397" s="61" t="s">
        <v>296</v>
      </c>
      <c r="G397" s="3" t="s">
        <v>255</v>
      </c>
      <c r="H397" s="62"/>
      <c r="I397" s="21">
        <v>37501.689652265544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1">
        <f t="shared" ca="1" si="7"/>
        <v>397</v>
      </c>
      <c r="C398" s="61"/>
      <c r="D398" s="3"/>
      <c r="E398" s="3"/>
      <c r="F398" s="61" t="s">
        <v>296</v>
      </c>
      <c r="G398" s="3" t="s">
        <v>257</v>
      </c>
      <c r="H398" s="62"/>
      <c r="I398" s="2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1">
        <f t="shared" ca="1" si="7"/>
        <v>398</v>
      </c>
      <c r="C399" s="61"/>
      <c r="D399" s="3"/>
      <c r="E399" s="3"/>
      <c r="F399" s="61" t="s">
        <v>296</v>
      </c>
      <c r="G399" s="3" t="s">
        <v>26</v>
      </c>
      <c r="H399" s="62"/>
      <c r="I399" s="2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1">
        <f t="shared" ca="1" si="7"/>
        <v>399</v>
      </c>
      <c r="C400" s="61"/>
      <c r="D400" s="3"/>
      <c r="E400" s="3"/>
      <c r="F400" s="3"/>
      <c r="G400" s="3"/>
      <c r="H400" s="62" t="s">
        <v>34</v>
      </c>
      <c r="I400" s="13">
        <v>37501.689652265544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1">
        <f t="shared" ca="1" si="7"/>
        <v>400</v>
      </c>
      <c r="C401" s="61"/>
      <c r="D401" s="3"/>
      <c r="E401" s="3"/>
      <c r="F401" s="3"/>
      <c r="G401" s="3"/>
      <c r="H401" s="62"/>
      <c r="I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1">
        <f t="shared" ca="1" si="7"/>
        <v>401</v>
      </c>
      <c r="C402" s="61">
        <v>358</v>
      </c>
      <c r="D402" s="3" t="s">
        <v>79</v>
      </c>
      <c r="E402" s="3"/>
      <c r="F402" s="3"/>
      <c r="G402" s="3"/>
      <c r="H402" s="62"/>
      <c r="I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1">
        <f t="shared" ca="1" si="7"/>
        <v>402</v>
      </c>
      <c r="C403" s="61"/>
      <c r="D403" s="3"/>
      <c r="E403" s="3"/>
      <c r="F403" s="61" t="s">
        <v>296</v>
      </c>
      <c r="G403" s="3" t="s">
        <v>256</v>
      </c>
      <c r="H403" s="62"/>
      <c r="I403" s="2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1">
        <f t="shared" ca="1" si="7"/>
        <v>403</v>
      </c>
      <c r="C404" s="61"/>
      <c r="D404" s="3"/>
      <c r="E404" s="3"/>
      <c r="F404" s="61" t="s">
        <v>296</v>
      </c>
      <c r="G404" s="3" t="s">
        <v>260</v>
      </c>
      <c r="H404" s="62"/>
      <c r="I404" s="2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1">
        <f t="shared" ca="1" si="7"/>
        <v>404</v>
      </c>
      <c r="C405" s="61"/>
      <c r="D405" s="3"/>
      <c r="E405" s="3"/>
      <c r="F405" s="61" t="s">
        <v>296</v>
      </c>
      <c r="G405" s="3" t="s">
        <v>255</v>
      </c>
      <c r="H405" s="62"/>
      <c r="I405" s="2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1">
        <f t="shared" ca="1" si="7"/>
        <v>405</v>
      </c>
      <c r="C406" s="61"/>
      <c r="D406" s="3"/>
      <c r="E406" s="3"/>
      <c r="F406" s="61" t="s">
        <v>296</v>
      </c>
      <c r="G406" s="3" t="s">
        <v>257</v>
      </c>
      <c r="H406" s="62"/>
      <c r="I406" s="2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1">
        <f t="shared" ca="1" si="7"/>
        <v>406</v>
      </c>
      <c r="C407" s="61"/>
      <c r="D407" s="3"/>
      <c r="E407" s="3"/>
      <c r="F407" s="61" t="s">
        <v>296</v>
      </c>
      <c r="G407" s="3" t="s">
        <v>26</v>
      </c>
      <c r="H407" s="62"/>
      <c r="I407" s="2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1">
        <f t="shared" ca="1" si="7"/>
        <v>407</v>
      </c>
      <c r="C408" s="61"/>
      <c r="D408" s="3"/>
      <c r="E408" s="3"/>
      <c r="F408" s="3"/>
      <c r="G408" s="3"/>
      <c r="H408" s="62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1">
        <f t="shared" ca="1" si="7"/>
        <v>408</v>
      </c>
      <c r="C409" s="61"/>
      <c r="D409" s="3"/>
      <c r="E409" s="3"/>
      <c r="F409" s="3"/>
      <c r="G409" s="3"/>
      <c r="H409" s="62"/>
      <c r="I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1">
        <f t="shared" ca="1" si="7"/>
        <v>409</v>
      </c>
      <c r="C410" s="61">
        <v>359</v>
      </c>
      <c r="D410" s="3" t="s">
        <v>80</v>
      </c>
      <c r="E410" s="3"/>
      <c r="F410" s="3"/>
      <c r="G410" s="3"/>
      <c r="H410" s="62"/>
      <c r="I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1">
        <f t="shared" ca="1" si="7"/>
        <v>410</v>
      </c>
      <c r="C411" s="61"/>
      <c r="D411" s="3"/>
      <c r="E411" s="3"/>
      <c r="F411" s="61" t="s">
        <v>296</v>
      </c>
      <c r="G411" s="3" t="s">
        <v>256</v>
      </c>
      <c r="H411" s="62"/>
      <c r="I411" s="2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1">
        <f t="shared" ca="1" si="7"/>
        <v>411</v>
      </c>
      <c r="C412" s="61"/>
      <c r="D412" s="3"/>
      <c r="E412" s="3"/>
      <c r="F412" s="61" t="s">
        <v>296</v>
      </c>
      <c r="G412" s="3" t="s">
        <v>259</v>
      </c>
      <c r="H412" s="62"/>
      <c r="I412" s="2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1">
        <f t="shared" ca="1" si="7"/>
        <v>412</v>
      </c>
      <c r="C413" s="61"/>
      <c r="D413" s="3"/>
      <c r="E413" s="3"/>
      <c r="F413" s="61" t="s">
        <v>296</v>
      </c>
      <c r="G413" s="3" t="s">
        <v>255</v>
      </c>
      <c r="H413" s="62"/>
      <c r="I413" s="2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1">
        <f t="shared" ca="1" si="7"/>
        <v>413</v>
      </c>
      <c r="C414" s="61"/>
      <c r="D414" s="3"/>
      <c r="E414" s="3"/>
      <c r="F414" s="61" t="s">
        <v>296</v>
      </c>
      <c r="G414" s="3" t="s">
        <v>257</v>
      </c>
      <c r="H414" s="62"/>
      <c r="I414" s="2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1">
        <f t="shared" ca="1" si="7"/>
        <v>414</v>
      </c>
      <c r="C415" s="61"/>
      <c r="D415" s="3"/>
      <c r="E415" s="3"/>
      <c r="F415" s="61" t="s">
        <v>296</v>
      </c>
      <c r="G415" s="3" t="s">
        <v>26</v>
      </c>
      <c r="H415" s="62"/>
      <c r="I415" s="2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1">
        <f t="shared" ca="1" si="7"/>
        <v>415</v>
      </c>
      <c r="C416" s="61"/>
      <c r="D416" s="3"/>
      <c r="E416" s="3"/>
      <c r="F416" s="3"/>
      <c r="G416" s="3"/>
      <c r="H416" s="62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1">
        <f t="shared" ca="1" si="7"/>
        <v>416</v>
      </c>
      <c r="C417" s="61"/>
      <c r="D417" s="3"/>
      <c r="E417" s="3"/>
      <c r="F417" s="3"/>
      <c r="G417" s="3"/>
      <c r="H417" s="62"/>
      <c r="I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1">
        <f t="shared" ca="1" si="7"/>
        <v>417</v>
      </c>
      <c r="C418" s="61" t="s">
        <v>81</v>
      </c>
      <c r="D418" s="3" t="s">
        <v>82</v>
      </c>
      <c r="E418" s="3"/>
      <c r="F418" s="3"/>
      <c r="G418" s="3"/>
      <c r="H418" s="62"/>
      <c r="I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1">
        <f t="shared" ca="1" si="7"/>
        <v>418</v>
      </c>
      <c r="C419" s="61"/>
      <c r="D419" s="3"/>
      <c r="E419" s="3"/>
      <c r="F419" s="61" t="s">
        <v>296</v>
      </c>
      <c r="G419" s="3" t="s">
        <v>26</v>
      </c>
      <c r="H419" s="62"/>
      <c r="I419" s="2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1">
        <f t="shared" ca="1" si="7"/>
        <v>419</v>
      </c>
      <c r="C420" s="61"/>
      <c r="D420" s="3"/>
      <c r="E420" s="3"/>
      <c r="F420" s="61" t="s">
        <v>296</v>
      </c>
      <c r="G420" s="3" t="s">
        <v>255</v>
      </c>
      <c r="H420" s="62"/>
      <c r="I420" s="21">
        <v>8076626.2768483199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1">
        <f t="shared" ca="1" si="7"/>
        <v>420</v>
      </c>
      <c r="C421" s="61"/>
      <c r="D421" s="3"/>
      <c r="E421" s="3"/>
      <c r="F421" s="61" t="s">
        <v>296</v>
      </c>
      <c r="G421" s="3" t="s">
        <v>257</v>
      </c>
      <c r="H421" s="62"/>
      <c r="I421" s="2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1">
        <f t="shared" ca="1" si="7"/>
        <v>421</v>
      </c>
      <c r="C422" s="61"/>
      <c r="D422" s="3"/>
      <c r="E422" s="3"/>
      <c r="F422" s="3"/>
      <c r="G422" s="3"/>
      <c r="H422" s="62"/>
      <c r="I422" s="13">
        <v>7375299.9177800026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1">
        <f t="shared" ca="1" si="7"/>
        <v>422</v>
      </c>
      <c r="C423" s="61"/>
      <c r="D423" s="3"/>
      <c r="E423" s="3"/>
      <c r="F423" s="3"/>
      <c r="G423" s="3"/>
      <c r="H423" s="62"/>
      <c r="I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1">
        <f t="shared" ca="1" si="7"/>
        <v>423</v>
      </c>
      <c r="C424" s="61" t="s">
        <v>83</v>
      </c>
      <c r="D424" s="3" t="s">
        <v>84</v>
      </c>
      <c r="E424" s="3"/>
      <c r="F424" s="3"/>
      <c r="G424" s="3"/>
      <c r="H424" s="62"/>
      <c r="I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1">
        <f t="shared" ca="1" si="7"/>
        <v>424</v>
      </c>
      <c r="C425" s="61"/>
      <c r="D425" s="3"/>
      <c r="E425" s="3"/>
      <c r="F425" s="61" t="s">
        <v>296</v>
      </c>
      <c r="G425" s="3" t="s">
        <v>26</v>
      </c>
      <c r="H425" s="62"/>
      <c r="I425" s="2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1">
        <f t="shared" ca="1" si="7"/>
        <v>425</v>
      </c>
      <c r="C426" s="61"/>
      <c r="D426" s="3"/>
      <c r="E426" s="3"/>
      <c r="F426" s="3"/>
      <c r="G426" s="3"/>
      <c r="H426" s="62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1">
        <f t="shared" ca="1" si="7"/>
        <v>426</v>
      </c>
      <c r="C427" s="61"/>
      <c r="D427" s="3"/>
      <c r="E427" s="3"/>
      <c r="F427" s="3"/>
      <c r="G427" s="3"/>
      <c r="H427" s="62"/>
      <c r="I427" s="4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1">
        <f t="shared" ca="1" si="7"/>
        <v>427</v>
      </c>
      <c r="C428" s="68" t="s">
        <v>85</v>
      </c>
      <c r="D428" s="3"/>
      <c r="E428" s="3"/>
      <c r="F428" s="3"/>
      <c r="G428" s="3"/>
      <c r="H428" s="62" t="s">
        <v>34</v>
      </c>
      <c r="I428" s="14">
        <v>335794383.67264038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1">
        <f t="shared" ca="1" si="7"/>
        <v>428</v>
      </c>
      <c r="C429" s="61" t="s">
        <v>86</v>
      </c>
      <c r="D429" s="3"/>
      <c r="E429" s="3"/>
      <c r="F429" s="3"/>
      <c r="G429" s="3"/>
      <c r="H429" s="62"/>
      <c r="I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1">
        <f t="shared" ca="1" si="7"/>
        <v>429</v>
      </c>
      <c r="C430" s="61"/>
      <c r="D430" s="3"/>
      <c r="E430" s="3" t="s">
        <v>259</v>
      </c>
      <c r="F430" s="3"/>
      <c r="G430" s="3"/>
      <c r="H430" s="62"/>
      <c r="I430" s="21">
        <v>17413241.916704871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1">
        <f t="shared" ca="1" si="7"/>
        <v>430</v>
      </c>
      <c r="C431" s="61"/>
      <c r="D431" s="3"/>
      <c r="E431" s="3" t="s">
        <v>262</v>
      </c>
      <c r="F431" s="3"/>
      <c r="G431" s="3"/>
      <c r="H431" s="62"/>
      <c r="I431" s="2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1">
        <f t="shared" ca="1" si="7"/>
        <v>431</v>
      </c>
      <c r="C432" s="61"/>
      <c r="D432" s="3"/>
      <c r="E432" s="3" t="s">
        <v>255</v>
      </c>
      <c r="F432" s="3"/>
      <c r="G432" s="3"/>
      <c r="H432" s="62"/>
      <c r="I432" s="21">
        <v>318815921.71300733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1">
        <f t="shared" ca="1" si="7"/>
        <v>432</v>
      </c>
      <c r="C433" s="61"/>
      <c r="D433" s="3"/>
      <c r="E433" s="3" t="s">
        <v>257</v>
      </c>
      <c r="F433" s="3"/>
      <c r="G433" s="3"/>
      <c r="H433" s="62"/>
      <c r="I433" s="2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1">
        <f t="shared" ca="1" si="7"/>
        <v>433</v>
      </c>
      <c r="C434" s="61"/>
      <c r="D434" s="3"/>
      <c r="E434" s="63" t="s">
        <v>26</v>
      </c>
      <c r="F434" s="3"/>
      <c r="G434" s="3"/>
      <c r="H434" s="62"/>
      <c r="I434" s="2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1">
        <f t="shared" ca="1" si="7"/>
        <v>434</v>
      </c>
      <c r="C435" s="61" t="s">
        <v>87</v>
      </c>
      <c r="D435" s="3"/>
      <c r="E435" s="3"/>
      <c r="F435" s="3"/>
      <c r="G435" s="3"/>
      <c r="H435" s="62" t="s">
        <v>34</v>
      </c>
      <c r="I435" s="20">
        <v>335794383.6726405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1">
        <f t="shared" ca="1" si="7"/>
        <v>435</v>
      </c>
      <c r="C436" s="61">
        <v>360</v>
      </c>
      <c r="D436" s="3" t="s">
        <v>33</v>
      </c>
      <c r="E436" s="3"/>
      <c r="F436" s="3"/>
      <c r="G436" s="3"/>
      <c r="H436" s="62"/>
      <c r="I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1">
        <f t="shared" ca="1" si="7"/>
        <v>436</v>
      </c>
      <c r="C437" s="61"/>
      <c r="D437" s="3"/>
      <c r="E437" s="3"/>
      <c r="F437" s="61" t="s">
        <v>294</v>
      </c>
      <c r="G437" s="3" t="s">
        <v>199</v>
      </c>
      <c r="H437" s="62"/>
      <c r="I437" s="21">
        <v>1867905.23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1">
        <f t="shared" ca="1" si="7"/>
        <v>437</v>
      </c>
      <c r="C438" s="61"/>
      <c r="D438" s="3"/>
      <c r="E438" s="3"/>
      <c r="F438" s="3"/>
      <c r="G438" s="3"/>
      <c r="H438" s="62" t="s">
        <v>34</v>
      </c>
      <c r="I438" s="13">
        <v>1867905.23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1">
        <f t="shared" ca="1" si="7"/>
        <v>438</v>
      </c>
      <c r="C439" s="61"/>
      <c r="D439" s="3"/>
      <c r="E439" s="3"/>
      <c r="F439" s="3"/>
      <c r="G439" s="3"/>
      <c r="H439" s="62"/>
      <c r="I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1">
        <f t="shared" ca="1" si="7"/>
        <v>439</v>
      </c>
      <c r="C440" s="61">
        <v>361</v>
      </c>
      <c r="D440" s="3" t="s">
        <v>35</v>
      </c>
      <c r="E440" s="3"/>
      <c r="F440" s="3"/>
      <c r="G440" s="3"/>
      <c r="H440" s="62"/>
      <c r="I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1">
        <f t="shared" ca="1" si="7"/>
        <v>440</v>
      </c>
      <c r="C441" s="61"/>
      <c r="D441" s="3"/>
      <c r="E441" s="3"/>
      <c r="F441" s="61" t="s">
        <v>294</v>
      </c>
      <c r="G441" s="3" t="s">
        <v>199</v>
      </c>
      <c r="H441" s="62"/>
      <c r="I441" s="21">
        <v>4896200.4800000004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1">
        <f t="shared" ca="1" si="7"/>
        <v>441</v>
      </c>
      <c r="C442" s="61"/>
      <c r="D442" s="3"/>
      <c r="E442" s="3"/>
      <c r="F442" s="3"/>
      <c r="G442" s="3"/>
      <c r="H442" s="62" t="s">
        <v>34</v>
      </c>
      <c r="I442" s="13">
        <v>4896200.4800000004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1">
        <f t="shared" ca="1" si="7"/>
        <v>442</v>
      </c>
      <c r="C443" s="61"/>
      <c r="D443" s="3"/>
      <c r="E443" s="3"/>
      <c r="F443" s="3"/>
      <c r="G443" s="3"/>
      <c r="H443" s="62"/>
      <c r="I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1">
        <f t="shared" ca="1" si="7"/>
        <v>443</v>
      </c>
      <c r="C444" s="61">
        <v>362</v>
      </c>
      <c r="D444" s="3" t="s">
        <v>27</v>
      </c>
      <c r="E444" s="3"/>
      <c r="F444" s="3"/>
      <c r="G444" s="3"/>
      <c r="H444" s="62"/>
      <c r="I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1">
        <f t="shared" ca="1" si="7"/>
        <v>444</v>
      </c>
      <c r="C445" s="61"/>
      <c r="D445" s="3"/>
      <c r="E445" s="3"/>
      <c r="F445" s="61" t="s">
        <v>294</v>
      </c>
      <c r="G445" s="3" t="s">
        <v>199</v>
      </c>
      <c r="H445" s="62"/>
      <c r="I445" s="21">
        <v>71480513.379999995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1">
        <f t="shared" ca="1" si="7"/>
        <v>445</v>
      </c>
      <c r="C446" s="61"/>
      <c r="D446" s="3"/>
      <c r="E446" s="3"/>
      <c r="F446" s="3"/>
      <c r="G446" s="3"/>
      <c r="H446" s="62" t="s">
        <v>34</v>
      </c>
      <c r="I446" s="13">
        <v>71480513.379999995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1">
        <f t="shared" ref="A447:A510" ca="1" si="8">OFFSET(A447,-1,)+1</f>
        <v>446</v>
      </c>
      <c r="C447" s="61"/>
      <c r="D447" s="3"/>
      <c r="E447" s="3"/>
      <c r="F447" s="3"/>
      <c r="G447" s="3"/>
      <c r="H447" s="62"/>
      <c r="I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1">
        <f t="shared" ca="1" si="8"/>
        <v>447</v>
      </c>
      <c r="C448" s="61">
        <v>363</v>
      </c>
      <c r="D448" s="3" t="s">
        <v>28</v>
      </c>
      <c r="E448" s="3"/>
      <c r="F448" s="3"/>
      <c r="G448" s="3"/>
      <c r="H448" s="62"/>
      <c r="I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1">
        <f t="shared" ca="1" si="8"/>
        <v>448</v>
      </c>
      <c r="C449" s="61"/>
      <c r="D449" s="3"/>
      <c r="E449" s="3"/>
      <c r="F449" s="61" t="s">
        <v>294</v>
      </c>
      <c r="G449" s="3" t="s">
        <v>199</v>
      </c>
      <c r="H449" s="62"/>
      <c r="I449" s="2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1">
        <f t="shared" ca="1" si="8"/>
        <v>449</v>
      </c>
      <c r="C450" s="61"/>
      <c r="D450" s="3"/>
      <c r="E450" s="3"/>
      <c r="F450" s="3"/>
      <c r="G450" s="3"/>
      <c r="H450" s="62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1">
        <f t="shared" ca="1" si="8"/>
        <v>450</v>
      </c>
      <c r="C451" s="61"/>
      <c r="D451" s="3"/>
      <c r="E451" s="3"/>
      <c r="F451" s="3"/>
      <c r="G451" s="3"/>
      <c r="H451" s="62"/>
      <c r="I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1">
        <f t="shared" ca="1" si="8"/>
        <v>451</v>
      </c>
      <c r="C452" s="61">
        <v>364</v>
      </c>
      <c r="D452" s="3" t="s">
        <v>88</v>
      </c>
      <c r="E452" s="3"/>
      <c r="F452" s="3"/>
      <c r="G452" s="3"/>
      <c r="H452" s="62"/>
      <c r="I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1">
        <f t="shared" ca="1" si="8"/>
        <v>452</v>
      </c>
      <c r="C453" s="61"/>
      <c r="D453" s="3"/>
      <c r="E453" s="3"/>
      <c r="F453" s="61" t="s">
        <v>294</v>
      </c>
      <c r="G453" s="3" t="s">
        <v>199</v>
      </c>
      <c r="H453" s="62"/>
      <c r="I453" s="21">
        <v>108940424.38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1">
        <f t="shared" ca="1" si="8"/>
        <v>453</v>
      </c>
      <c r="C454" s="61"/>
      <c r="D454" s="3"/>
      <c r="E454" s="3"/>
      <c r="F454" s="3"/>
      <c r="G454" s="3"/>
      <c r="H454" s="62" t="s">
        <v>34</v>
      </c>
      <c r="I454" s="13">
        <v>108940424.38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1">
        <f t="shared" ca="1" si="8"/>
        <v>454</v>
      </c>
      <c r="C455" s="61"/>
      <c r="D455" s="3"/>
      <c r="E455" s="3"/>
      <c r="F455" s="3"/>
      <c r="G455" s="3"/>
      <c r="H455" s="62"/>
      <c r="I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1">
        <f t="shared" ca="1" si="8"/>
        <v>455</v>
      </c>
      <c r="C456" s="61">
        <v>365</v>
      </c>
      <c r="D456" s="3" t="s">
        <v>89</v>
      </c>
      <c r="E456" s="3"/>
      <c r="F456" s="3"/>
      <c r="G456" s="3"/>
      <c r="H456" s="62"/>
      <c r="I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1">
        <f t="shared" ca="1" si="8"/>
        <v>456</v>
      </c>
      <c r="C457" s="61"/>
      <c r="D457" s="3"/>
      <c r="E457" s="3"/>
      <c r="F457" s="61" t="s">
        <v>294</v>
      </c>
      <c r="G457" s="3" t="s">
        <v>199</v>
      </c>
      <c r="H457" s="62"/>
      <c r="I457" s="21">
        <v>73182456.969999999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1">
        <f t="shared" ca="1" si="8"/>
        <v>457</v>
      </c>
      <c r="C458" s="61"/>
      <c r="D458" s="3"/>
      <c r="E458" s="3"/>
      <c r="F458" s="3"/>
      <c r="G458" s="3"/>
      <c r="H458" s="62" t="s">
        <v>34</v>
      </c>
      <c r="I458" s="13">
        <v>73182456.969999999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1">
        <f t="shared" ca="1" si="8"/>
        <v>458</v>
      </c>
      <c r="C459" s="61"/>
      <c r="D459" s="3"/>
      <c r="E459" s="3"/>
      <c r="F459" s="3"/>
      <c r="G459" s="3"/>
      <c r="H459" s="62"/>
      <c r="I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1">
        <f t="shared" ca="1" si="8"/>
        <v>459</v>
      </c>
      <c r="C460" s="61">
        <v>366</v>
      </c>
      <c r="D460" s="3" t="s">
        <v>78</v>
      </c>
      <c r="E460" s="3"/>
      <c r="F460" s="3"/>
      <c r="G460" s="3"/>
      <c r="H460" s="62"/>
      <c r="I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1">
        <f t="shared" ca="1" si="8"/>
        <v>460</v>
      </c>
      <c r="C461" s="61"/>
      <c r="D461" s="3"/>
      <c r="E461" s="3"/>
      <c r="F461" s="61" t="s">
        <v>294</v>
      </c>
      <c r="G461" s="3" t="s">
        <v>199</v>
      </c>
      <c r="H461" s="62"/>
      <c r="I461" s="21">
        <v>18705087.809999999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1">
        <f t="shared" ca="1" si="8"/>
        <v>461</v>
      </c>
      <c r="C462" s="61"/>
      <c r="D462" s="3"/>
      <c r="E462" s="3"/>
      <c r="F462" s="3"/>
      <c r="G462" s="3"/>
      <c r="H462" s="62" t="s">
        <v>34</v>
      </c>
      <c r="I462" s="13">
        <v>18705087.809999999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1">
        <f t="shared" ca="1" si="8"/>
        <v>462</v>
      </c>
      <c r="C463" s="61"/>
      <c r="D463" s="3"/>
      <c r="E463" s="3"/>
      <c r="F463" s="3"/>
      <c r="G463" s="3"/>
      <c r="H463" s="62"/>
      <c r="I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1">
        <f t="shared" ca="1" si="8"/>
        <v>463</v>
      </c>
      <c r="C464" s="61"/>
      <c r="D464" s="3"/>
      <c r="E464" s="3"/>
      <c r="F464" s="3"/>
      <c r="G464" s="3"/>
      <c r="H464" s="62"/>
      <c r="I464" s="4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1">
        <f t="shared" ca="1" si="8"/>
        <v>464</v>
      </c>
      <c r="C465" s="61"/>
      <c r="D465" s="3"/>
      <c r="E465" s="63"/>
      <c r="F465" s="3"/>
      <c r="G465" s="3"/>
      <c r="H465" s="62"/>
      <c r="I465" s="16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1">
        <f t="shared" ca="1" si="8"/>
        <v>465</v>
      </c>
      <c r="C466" s="64"/>
      <c r="D466" s="65"/>
      <c r="E466" s="66"/>
      <c r="F466" s="3"/>
      <c r="G466" s="65"/>
      <c r="H466" s="67"/>
      <c r="I466" s="1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1">
        <f t="shared" ca="1" si="8"/>
        <v>466</v>
      </c>
      <c r="C467" s="61">
        <v>367</v>
      </c>
      <c r="D467" s="3" t="s">
        <v>79</v>
      </c>
      <c r="E467" s="3"/>
      <c r="F467" s="3"/>
      <c r="G467" s="3"/>
      <c r="H467" s="62"/>
      <c r="I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1">
        <f t="shared" ca="1" si="8"/>
        <v>467</v>
      </c>
      <c r="C468" s="61"/>
      <c r="D468" s="3"/>
      <c r="E468" s="3"/>
      <c r="F468" s="61" t="s">
        <v>294</v>
      </c>
      <c r="G468" s="3" t="s">
        <v>199</v>
      </c>
      <c r="H468" s="62"/>
      <c r="I468" s="21">
        <v>28685014.370000001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1">
        <f t="shared" ca="1" si="8"/>
        <v>468</v>
      </c>
      <c r="C469" s="61"/>
      <c r="D469" s="3"/>
      <c r="E469" s="3"/>
      <c r="F469" s="3"/>
      <c r="G469" s="3"/>
      <c r="H469" s="62" t="s">
        <v>34</v>
      </c>
      <c r="I469" s="13">
        <v>28685014.370000001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1">
        <f t="shared" ca="1" si="8"/>
        <v>469</v>
      </c>
      <c r="C470" s="61"/>
      <c r="D470" s="3"/>
      <c r="E470" s="3"/>
      <c r="F470" s="3"/>
      <c r="G470" s="3"/>
      <c r="H470" s="62"/>
      <c r="I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1">
        <f t="shared" ca="1" si="8"/>
        <v>470</v>
      </c>
      <c r="C471" s="61">
        <v>368</v>
      </c>
      <c r="D471" s="3" t="s">
        <v>90</v>
      </c>
      <c r="E471" s="3"/>
      <c r="F471" s="3"/>
      <c r="G471" s="3"/>
      <c r="H471" s="62"/>
      <c r="I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1">
        <f t="shared" ca="1" si="8"/>
        <v>471</v>
      </c>
      <c r="C472" s="61"/>
      <c r="D472" s="3"/>
      <c r="E472" s="3"/>
      <c r="F472" s="61" t="s">
        <v>294</v>
      </c>
      <c r="G472" s="3" t="s">
        <v>199</v>
      </c>
      <c r="H472" s="62"/>
      <c r="I472" s="21">
        <v>114423981.3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1">
        <f t="shared" ca="1" si="8"/>
        <v>472</v>
      </c>
      <c r="C473" s="61"/>
      <c r="D473" s="3"/>
      <c r="E473" s="3"/>
      <c r="F473" s="3"/>
      <c r="G473" s="3"/>
      <c r="H473" s="62" t="s">
        <v>34</v>
      </c>
      <c r="I473" s="13">
        <v>114423981.3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1">
        <f t="shared" ca="1" si="8"/>
        <v>473</v>
      </c>
      <c r="C474" s="61"/>
      <c r="D474" s="3"/>
      <c r="E474" s="3"/>
      <c r="F474" s="3"/>
      <c r="G474" s="3"/>
      <c r="H474" s="62"/>
      <c r="I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1">
        <f t="shared" ca="1" si="8"/>
        <v>474</v>
      </c>
      <c r="C475" s="61">
        <v>369</v>
      </c>
      <c r="D475" s="3" t="s">
        <v>29</v>
      </c>
      <c r="E475" s="3"/>
      <c r="F475" s="3"/>
      <c r="G475" s="3"/>
      <c r="H475" s="62"/>
      <c r="I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1">
        <f t="shared" ca="1" si="8"/>
        <v>475</v>
      </c>
      <c r="C476" s="61"/>
      <c r="D476" s="3"/>
      <c r="E476" s="3"/>
      <c r="F476" s="61" t="s">
        <v>294</v>
      </c>
      <c r="G476" s="3" t="s">
        <v>199</v>
      </c>
      <c r="H476" s="62"/>
      <c r="I476" s="21">
        <v>65500304.789999999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1">
        <f t="shared" ca="1" si="8"/>
        <v>476</v>
      </c>
      <c r="C477" s="61"/>
      <c r="D477" s="3"/>
      <c r="E477" s="3"/>
      <c r="F477" s="3"/>
      <c r="G477" s="3"/>
      <c r="H477" s="62" t="s">
        <v>34</v>
      </c>
      <c r="I477" s="13">
        <v>65500304.789999999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1">
        <f t="shared" ca="1" si="8"/>
        <v>477</v>
      </c>
      <c r="C478" s="61"/>
      <c r="D478" s="3"/>
      <c r="E478" s="3"/>
      <c r="F478" s="3"/>
      <c r="G478" s="3"/>
      <c r="H478" s="62"/>
      <c r="I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1">
        <f t="shared" ca="1" si="8"/>
        <v>478</v>
      </c>
      <c r="C479" s="61">
        <v>370</v>
      </c>
      <c r="D479" s="3" t="s">
        <v>30</v>
      </c>
      <c r="E479" s="3"/>
      <c r="F479" s="3"/>
      <c r="G479" s="3"/>
      <c r="H479" s="62"/>
      <c r="I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1">
        <f t="shared" ca="1" si="8"/>
        <v>479</v>
      </c>
      <c r="C480" s="61"/>
      <c r="D480" s="3"/>
      <c r="E480" s="3"/>
      <c r="F480" s="61" t="s">
        <v>294</v>
      </c>
      <c r="G480" s="3" t="s">
        <v>199</v>
      </c>
      <c r="H480" s="62"/>
      <c r="I480" s="21">
        <v>13040525.92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1">
        <f t="shared" ca="1" si="8"/>
        <v>480</v>
      </c>
      <c r="C481" s="61"/>
      <c r="D481" s="3"/>
      <c r="E481" s="3"/>
      <c r="F481" s="3"/>
      <c r="G481" s="3"/>
      <c r="H481" s="62" t="s">
        <v>34</v>
      </c>
      <c r="I481" s="13">
        <v>13040525.92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1">
        <f t="shared" ca="1" si="8"/>
        <v>481</v>
      </c>
      <c r="C482" s="61"/>
      <c r="D482" s="3"/>
      <c r="E482" s="3"/>
      <c r="F482" s="3"/>
      <c r="G482" s="3"/>
      <c r="H482" s="62"/>
      <c r="I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1">
        <f t="shared" ca="1" si="8"/>
        <v>482</v>
      </c>
      <c r="C483" s="61">
        <v>371</v>
      </c>
      <c r="D483" s="3" t="s">
        <v>91</v>
      </c>
      <c r="E483" s="3"/>
      <c r="F483" s="3"/>
      <c r="G483" s="3"/>
      <c r="H483" s="62"/>
      <c r="I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1">
        <f t="shared" ca="1" si="8"/>
        <v>483</v>
      </c>
      <c r="C484" s="61"/>
      <c r="D484" s="3"/>
      <c r="E484" s="3"/>
      <c r="F484" s="61" t="s">
        <v>294</v>
      </c>
      <c r="G484" s="3" t="s">
        <v>199</v>
      </c>
      <c r="H484" s="62" t="s">
        <v>1</v>
      </c>
      <c r="I484" s="21">
        <v>507936.88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1">
        <f t="shared" ca="1" si="8"/>
        <v>484</v>
      </c>
      <c r="C485" s="61"/>
      <c r="D485" s="3"/>
      <c r="E485" s="3"/>
      <c r="F485" s="3"/>
      <c r="G485" s="3"/>
      <c r="H485" s="62" t="s">
        <v>34</v>
      </c>
      <c r="I485" s="13">
        <v>507936.88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1">
        <f t="shared" ca="1" si="8"/>
        <v>485</v>
      </c>
      <c r="C486" s="61"/>
      <c r="D486" s="3"/>
      <c r="E486" s="3"/>
      <c r="F486" s="3"/>
      <c r="G486" s="3"/>
      <c r="H486" s="62"/>
      <c r="I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1">
        <f t="shared" ca="1" si="8"/>
        <v>486</v>
      </c>
      <c r="C487" s="61">
        <v>372</v>
      </c>
      <c r="D487" s="3" t="s">
        <v>31</v>
      </c>
      <c r="E487" s="3"/>
      <c r="F487" s="3"/>
      <c r="G487" s="3"/>
      <c r="H487" s="62"/>
      <c r="I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1">
        <f t="shared" ca="1" si="8"/>
        <v>487</v>
      </c>
      <c r="C488" s="61"/>
      <c r="D488" s="3"/>
      <c r="E488" s="3"/>
      <c r="F488" s="61" t="s">
        <v>294</v>
      </c>
      <c r="G488" s="3" t="s">
        <v>199</v>
      </c>
      <c r="H488" s="62"/>
      <c r="I488" s="2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1">
        <f t="shared" ca="1" si="8"/>
        <v>488</v>
      </c>
      <c r="C489" s="61"/>
      <c r="D489" s="3"/>
      <c r="E489" s="3"/>
      <c r="F489" s="3"/>
      <c r="G489" s="3"/>
      <c r="H489" s="62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1">
        <f t="shared" ca="1" si="8"/>
        <v>489</v>
      </c>
      <c r="C490" s="61"/>
      <c r="D490" s="3"/>
      <c r="E490" s="3"/>
      <c r="F490" s="3"/>
      <c r="G490" s="3"/>
      <c r="H490" s="62"/>
      <c r="I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1">
        <f t="shared" ca="1" si="8"/>
        <v>490</v>
      </c>
      <c r="C491" s="61">
        <v>373</v>
      </c>
      <c r="D491" s="3" t="s">
        <v>92</v>
      </c>
      <c r="E491" s="3"/>
      <c r="F491" s="3"/>
      <c r="G491" s="3"/>
      <c r="H491" s="62"/>
      <c r="I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1">
        <f t="shared" ca="1" si="8"/>
        <v>491</v>
      </c>
      <c r="C492" s="61"/>
      <c r="D492" s="3"/>
      <c r="E492" s="3"/>
      <c r="F492" s="61" t="s">
        <v>294</v>
      </c>
      <c r="G492" s="3" t="s">
        <v>199</v>
      </c>
      <c r="H492" s="62"/>
      <c r="I492" s="21">
        <v>4752191.96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1">
        <f t="shared" ca="1" si="8"/>
        <v>492</v>
      </c>
      <c r="C493" s="61"/>
      <c r="D493" s="3"/>
      <c r="E493" s="3"/>
      <c r="F493" s="3"/>
      <c r="G493" s="3"/>
      <c r="H493" s="62" t="s">
        <v>34</v>
      </c>
      <c r="I493" s="13">
        <v>4752191.96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1">
        <f t="shared" ca="1" si="8"/>
        <v>493</v>
      </c>
      <c r="C494" s="61"/>
      <c r="D494" s="3"/>
      <c r="E494" s="3"/>
      <c r="F494" s="3"/>
      <c r="G494" s="3"/>
      <c r="H494" s="62"/>
      <c r="I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1">
        <f t="shared" ca="1" si="8"/>
        <v>494</v>
      </c>
      <c r="C495" s="61" t="s">
        <v>93</v>
      </c>
      <c r="D495" s="3" t="s">
        <v>94</v>
      </c>
      <c r="E495" s="3"/>
      <c r="F495" s="3"/>
      <c r="G495" s="3"/>
      <c r="H495" s="62"/>
      <c r="I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1">
        <f t="shared" ca="1" si="8"/>
        <v>495</v>
      </c>
      <c r="C496" s="61"/>
      <c r="D496" s="3"/>
      <c r="E496" s="3"/>
      <c r="F496" s="61" t="s">
        <v>294</v>
      </c>
      <c r="G496" s="3" t="s">
        <v>199</v>
      </c>
      <c r="H496" s="62"/>
      <c r="I496" s="21">
        <v>8804723.5600000005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1">
        <f t="shared" ca="1" si="8"/>
        <v>496</v>
      </c>
      <c r="C497" s="61"/>
      <c r="D497" s="3"/>
      <c r="E497" s="3"/>
      <c r="F497" s="3"/>
      <c r="G497" s="3"/>
      <c r="H497" s="62"/>
      <c r="I497" s="13">
        <v>8804723.5600000005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1">
        <f t="shared" ca="1" si="8"/>
        <v>497</v>
      </c>
      <c r="C498" s="61"/>
      <c r="D498" s="3"/>
      <c r="E498" s="3"/>
      <c r="F498" s="3"/>
      <c r="G498" s="3"/>
      <c r="H498" s="62"/>
      <c r="I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1">
        <f t="shared" ca="1" si="8"/>
        <v>498</v>
      </c>
      <c r="C499" s="61" t="s">
        <v>95</v>
      </c>
      <c r="D499" s="3" t="s">
        <v>96</v>
      </c>
      <c r="E499" s="3"/>
      <c r="F499" s="3"/>
      <c r="G499" s="3"/>
      <c r="H499" s="62"/>
      <c r="I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1">
        <f t="shared" ca="1" si="8"/>
        <v>499</v>
      </c>
      <c r="C500" s="61"/>
      <c r="D500" s="3"/>
      <c r="E500" s="3"/>
      <c r="F500" s="61" t="s">
        <v>294</v>
      </c>
      <c r="G500" s="3" t="s">
        <v>199</v>
      </c>
      <c r="H500" s="62"/>
      <c r="I500" s="2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1">
        <f t="shared" ca="1" si="8"/>
        <v>500</v>
      </c>
      <c r="C501" s="61"/>
      <c r="D501" s="3"/>
      <c r="E501" s="3"/>
      <c r="F501" s="3"/>
      <c r="G501" s="3"/>
      <c r="H501" s="62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1">
        <f t="shared" ca="1" si="8"/>
        <v>501</v>
      </c>
      <c r="C502" s="61"/>
      <c r="D502" s="3"/>
      <c r="E502" s="3"/>
      <c r="F502" s="3"/>
      <c r="G502" s="3"/>
      <c r="H502" s="62"/>
      <c r="I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1">
        <f t="shared" ca="1" si="8"/>
        <v>502</v>
      </c>
      <c r="C503" s="61"/>
      <c r="D503" s="3"/>
      <c r="E503" s="3"/>
      <c r="F503" s="3"/>
      <c r="G503" s="3"/>
      <c r="H503" s="62"/>
      <c r="I503" s="4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1">
        <f t="shared" ca="1" si="8"/>
        <v>503</v>
      </c>
      <c r="C504" s="68" t="s">
        <v>97</v>
      </c>
      <c r="D504" s="3"/>
      <c r="E504" s="3"/>
      <c r="F504" s="3"/>
      <c r="G504" s="3"/>
      <c r="H504" s="62" t="s">
        <v>34</v>
      </c>
      <c r="I504" s="14">
        <v>514787267.03000003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1">
        <f t="shared" ca="1" si="8"/>
        <v>504</v>
      </c>
      <c r="C505" s="61"/>
      <c r="D505" s="3"/>
      <c r="E505" s="3"/>
      <c r="F505" s="3"/>
      <c r="G505" s="3"/>
      <c r="H505" s="62"/>
      <c r="I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1">
        <f t="shared" ca="1" si="8"/>
        <v>505</v>
      </c>
      <c r="C506" s="61" t="s">
        <v>98</v>
      </c>
      <c r="D506" s="3"/>
      <c r="E506" s="3"/>
      <c r="F506" s="3"/>
      <c r="G506" s="3"/>
      <c r="H506" s="62"/>
      <c r="I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1">
        <f t="shared" ca="1" si="8"/>
        <v>506</v>
      </c>
      <c r="C507" s="61"/>
      <c r="D507" s="3"/>
      <c r="E507" s="3" t="s">
        <v>199</v>
      </c>
      <c r="F507" s="3"/>
      <c r="G507" s="3"/>
      <c r="H507" s="62"/>
      <c r="I507" s="21">
        <v>514787267.03000003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1">
        <f t="shared" ca="1" si="8"/>
        <v>507</v>
      </c>
      <c r="C508" s="61"/>
      <c r="D508" s="3"/>
      <c r="E508" s="3"/>
      <c r="F508" s="3"/>
      <c r="G508" s="3"/>
      <c r="H508" s="62"/>
      <c r="I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1">
        <f t="shared" ca="1" si="8"/>
        <v>508</v>
      </c>
      <c r="C509" s="61" t="s">
        <v>99</v>
      </c>
      <c r="D509" s="3"/>
      <c r="E509" s="3"/>
      <c r="F509" s="3"/>
      <c r="G509" s="3"/>
      <c r="H509" s="62" t="s">
        <v>34</v>
      </c>
      <c r="I509" s="20">
        <v>514787267.03000003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1">
        <f t="shared" ca="1" si="8"/>
        <v>509</v>
      </c>
      <c r="C510" s="61">
        <v>389</v>
      </c>
      <c r="D510" s="3" t="s">
        <v>33</v>
      </c>
      <c r="E510" s="3"/>
      <c r="F510" s="3"/>
      <c r="G510" s="3"/>
      <c r="H510" s="62"/>
      <c r="I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1">
        <f t="shared" ref="A511:A574" ca="1" si="9">OFFSET(A511,-1,)+1</f>
        <v>510</v>
      </c>
      <c r="C511" s="61"/>
      <c r="D511" s="3"/>
      <c r="E511" s="3"/>
      <c r="F511" s="61" t="s">
        <v>300</v>
      </c>
      <c r="G511" s="3" t="s">
        <v>199</v>
      </c>
      <c r="H511" s="62"/>
      <c r="I511" s="2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1">
        <f t="shared" ca="1" si="9"/>
        <v>511</v>
      </c>
      <c r="C512" s="61"/>
      <c r="D512" s="3"/>
      <c r="E512" s="3"/>
      <c r="F512" s="61" t="s">
        <v>295</v>
      </c>
      <c r="G512" s="3" t="s">
        <v>261</v>
      </c>
      <c r="H512" s="62"/>
      <c r="I512" s="2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1">
        <f t="shared" ca="1" si="9"/>
        <v>512</v>
      </c>
      <c r="C513" s="61"/>
      <c r="D513" s="3"/>
      <c r="E513" s="3"/>
      <c r="F513" s="61" t="s">
        <v>302</v>
      </c>
      <c r="G513" s="3" t="s">
        <v>260</v>
      </c>
      <c r="H513" s="62"/>
      <c r="I513" s="2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1">
        <f t="shared" ca="1" si="9"/>
        <v>513</v>
      </c>
      <c r="C514" s="61"/>
      <c r="D514" s="3"/>
      <c r="E514" s="3"/>
      <c r="F514" s="61" t="s">
        <v>303</v>
      </c>
      <c r="G514" s="3" t="s">
        <v>26</v>
      </c>
      <c r="H514" s="62"/>
      <c r="I514" s="2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1">
        <f t="shared" ca="1" si="9"/>
        <v>514</v>
      </c>
      <c r="C515" s="61"/>
      <c r="D515" s="3"/>
      <c r="E515" s="3"/>
      <c r="F515" s="61" t="s">
        <v>303</v>
      </c>
      <c r="G515" s="3" t="s">
        <v>255</v>
      </c>
      <c r="H515" s="62"/>
      <c r="I515" s="2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1">
        <f t="shared" ca="1" si="9"/>
        <v>515</v>
      </c>
      <c r="C516" s="61"/>
      <c r="D516" s="3"/>
      <c r="E516" s="3"/>
      <c r="F516" s="61" t="s">
        <v>303</v>
      </c>
      <c r="G516" s="3" t="s">
        <v>257</v>
      </c>
      <c r="H516" s="62"/>
      <c r="I516" s="2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1">
        <f t="shared" ca="1" si="9"/>
        <v>516</v>
      </c>
      <c r="C517" s="61"/>
      <c r="D517" s="3"/>
      <c r="E517" s="3"/>
      <c r="F517" s="61" t="s">
        <v>298</v>
      </c>
      <c r="G517" s="3" t="s">
        <v>254</v>
      </c>
      <c r="H517" s="62"/>
      <c r="I517" s="2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1">
        <f t="shared" ca="1" si="9"/>
        <v>517</v>
      </c>
      <c r="C518" s="61"/>
      <c r="D518" s="3"/>
      <c r="E518" s="3"/>
      <c r="F518" s="3"/>
      <c r="G518" s="3"/>
      <c r="H518" s="62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1">
        <f t="shared" ca="1" si="9"/>
        <v>518</v>
      </c>
      <c r="C519" s="61"/>
      <c r="D519" s="3"/>
      <c r="E519" s="3"/>
      <c r="F519" s="3"/>
      <c r="G519" s="3"/>
      <c r="H519" s="62"/>
      <c r="I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1">
        <f t="shared" ca="1" si="9"/>
        <v>519</v>
      </c>
      <c r="C520" s="61">
        <v>390</v>
      </c>
      <c r="D520" s="3" t="s">
        <v>35</v>
      </c>
      <c r="E520" s="3"/>
      <c r="F520" s="3"/>
      <c r="G520" s="3"/>
      <c r="H520" s="62"/>
      <c r="I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1">
        <f t="shared" ca="1" si="9"/>
        <v>520</v>
      </c>
      <c r="C521" s="61"/>
      <c r="D521" s="3"/>
      <c r="E521" s="3"/>
      <c r="F521" s="61" t="s">
        <v>300</v>
      </c>
      <c r="G521" s="3" t="s">
        <v>199</v>
      </c>
      <c r="H521" s="62"/>
      <c r="I521" s="21">
        <v>13886011.18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1">
        <f t="shared" ca="1" si="9"/>
        <v>521</v>
      </c>
      <c r="C522" s="61"/>
      <c r="D522" s="3"/>
      <c r="E522" s="3"/>
      <c r="F522" s="61" t="s">
        <v>301</v>
      </c>
      <c r="G522" s="3" t="s">
        <v>32</v>
      </c>
      <c r="H522" s="62"/>
      <c r="I522" s="2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1">
        <f t="shared" ca="1" si="9"/>
        <v>522</v>
      </c>
      <c r="C523" s="61"/>
      <c r="D523" s="3"/>
      <c r="E523" s="3"/>
      <c r="F523" s="61" t="s">
        <v>302</v>
      </c>
      <c r="G523" s="3" t="s">
        <v>260</v>
      </c>
      <c r="H523" s="62"/>
      <c r="I523" s="2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1">
        <f t="shared" ca="1" si="9"/>
        <v>523</v>
      </c>
      <c r="C524" s="61"/>
      <c r="D524" s="3"/>
      <c r="E524" s="3"/>
      <c r="F524" s="61" t="s">
        <v>295</v>
      </c>
      <c r="G524" s="3" t="s">
        <v>261</v>
      </c>
      <c r="H524" s="62"/>
      <c r="I524" s="21">
        <v>568264.28580944706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1">
        <f t="shared" ca="1" si="9"/>
        <v>524</v>
      </c>
      <c r="C525" s="61"/>
      <c r="D525" s="3"/>
      <c r="E525" s="3"/>
      <c r="F525" s="61" t="s">
        <v>303</v>
      </c>
      <c r="G525" s="3" t="s">
        <v>26</v>
      </c>
      <c r="H525" s="62"/>
      <c r="I525" s="2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1">
        <f t="shared" ca="1" si="9"/>
        <v>525</v>
      </c>
      <c r="C526" s="61"/>
      <c r="D526" s="3"/>
      <c r="E526" s="3"/>
      <c r="F526" s="61" t="s">
        <v>303</v>
      </c>
      <c r="G526" s="3" t="s">
        <v>255</v>
      </c>
      <c r="H526" s="62"/>
      <c r="I526" s="21">
        <v>718660.65618996008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1">
        <f t="shared" ca="1" si="9"/>
        <v>526</v>
      </c>
      <c r="C527" s="61"/>
      <c r="D527" s="3"/>
      <c r="E527" s="3"/>
      <c r="F527" s="61" t="s">
        <v>303</v>
      </c>
      <c r="G527" s="3" t="s">
        <v>257</v>
      </c>
      <c r="H527" s="62"/>
      <c r="I527" s="2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1">
        <f t="shared" ca="1" si="9"/>
        <v>527</v>
      </c>
      <c r="C528" s="61"/>
      <c r="D528" s="3"/>
      <c r="E528" s="3"/>
      <c r="F528" s="61" t="s">
        <v>298</v>
      </c>
      <c r="G528" s="3" t="s">
        <v>259</v>
      </c>
      <c r="H528" s="62"/>
      <c r="I528" s="2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1">
        <f t="shared" ca="1" si="9"/>
        <v>528</v>
      </c>
      <c r="C529" s="61"/>
      <c r="D529" s="3"/>
      <c r="E529" s="3"/>
      <c r="F529" s="61" t="s">
        <v>298</v>
      </c>
      <c r="G529" s="3" t="s">
        <v>254</v>
      </c>
      <c r="H529" s="62"/>
      <c r="I529" s="21">
        <v>6460121.2824712014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1">
        <f t="shared" ca="1" si="9"/>
        <v>529</v>
      </c>
      <c r="C530" s="61"/>
      <c r="D530" s="3"/>
      <c r="E530" s="3"/>
      <c r="F530" s="3"/>
      <c r="G530" s="3"/>
      <c r="H530" s="62" t="s">
        <v>34</v>
      </c>
      <c r="I530" s="13">
        <v>21637897.01776557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1">
        <f t="shared" ca="1" si="9"/>
        <v>530</v>
      </c>
      <c r="C531" s="61"/>
      <c r="D531" s="3"/>
      <c r="E531" s="3"/>
      <c r="F531" s="3"/>
      <c r="G531" s="3"/>
      <c r="H531" s="62"/>
      <c r="I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1">
        <f t="shared" ca="1" si="9"/>
        <v>531</v>
      </c>
      <c r="C532" s="61">
        <v>391</v>
      </c>
      <c r="D532" s="3" t="s">
        <v>100</v>
      </c>
      <c r="E532" s="3"/>
      <c r="F532" s="3"/>
      <c r="G532" s="3"/>
      <c r="H532" s="62"/>
      <c r="I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1">
        <f t="shared" ca="1" si="9"/>
        <v>532</v>
      </c>
      <c r="C533" s="61"/>
      <c r="D533" s="3"/>
      <c r="E533" s="3"/>
      <c r="F533" s="61" t="s">
        <v>300</v>
      </c>
      <c r="G533" s="3" t="s">
        <v>199</v>
      </c>
      <c r="H533" s="62"/>
      <c r="I533" s="21">
        <v>304486.84000000003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1">
        <f t="shared" ca="1" si="9"/>
        <v>533</v>
      </c>
      <c r="C534" s="61"/>
      <c r="D534" s="3"/>
      <c r="E534" s="3"/>
      <c r="F534" s="61" t="s">
        <v>301</v>
      </c>
      <c r="G534" s="3" t="s">
        <v>256</v>
      </c>
      <c r="H534" s="62"/>
      <c r="I534" s="2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1">
        <f t="shared" ca="1" si="9"/>
        <v>534</v>
      </c>
      <c r="C535" s="61"/>
      <c r="D535" s="3"/>
      <c r="E535" s="3"/>
      <c r="F535" s="61" t="s">
        <v>302</v>
      </c>
      <c r="G535" s="3" t="s">
        <v>260</v>
      </c>
      <c r="H535" s="62"/>
      <c r="I535" s="2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1">
        <f t="shared" ca="1" si="9"/>
        <v>535</v>
      </c>
      <c r="C536" s="61"/>
      <c r="D536" s="3"/>
      <c r="E536" s="3"/>
      <c r="F536" s="61" t="s">
        <v>295</v>
      </c>
      <c r="G536" s="3" t="s">
        <v>261</v>
      </c>
      <c r="H536" s="62"/>
      <c r="I536" s="21">
        <v>293719.59812056972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1">
        <f t="shared" ca="1" si="9"/>
        <v>536</v>
      </c>
      <c r="C537" s="61"/>
      <c r="D537" s="3"/>
      <c r="E537" s="3"/>
      <c r="F537" s="61" t="s">
        <v>303</v>
      </c>
      <c r="G537" s="3" t="s">
        <v>26</v>
      </c>
      <c r="H537" s="62"/>
      <c r="I537" s="2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1">
        <f t="shared" ca="1" si="9"/>
        <v>537</v>
      </c>
      <c r="C538" s="61"/>
      <c r="D538" s="3"/>
      <c r="E538" s="3"/>
      <c r="F538" s="61" t="s">
        <v>292</v>
      </c>
      <c r="G538" s="3" t="s">
        <v>253</v>
      </c>
      <c r="H538" s="62"/>
      <c r="I538" s="2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1">
        <f t="shared" ca="1" si="9"/>
        <v>538</v>
      </c>
      <c r="C539" s="61"/>
      <c r="D539" s="3"/>
      <c r="E539" s="3"/>
      <c r="F539" s="61" t="s">
        <v>298</v>
      </c>
      <c r="G539" s="3" t="s">
        <v>254</v>
      </c>
      <c r="H539" s="62"/>
      <c r="I539" s="21">
        <v>4575788.0182886599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1">
        <f t="shared" ca="1" si="9"/>
        <v>539</v>
      </c>
      <c r="C540" s="61"/>
      <c r="D540" s="3"/>
      <c r="E540" s="3"/>
      <c r="F540" s="61" t="s">
        <v>303</v>
      </c>
      <c r="G540" s="3" t="s">
        <v>255</v>
      </c>
      <c r="H540" s="62"/>
      <c r="I540" s="21">
        <v>127027.2382025352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1">
        <f t="shared" ca="1" si="9"/>
        <v>540</v>
      </c>
      <c r="C541" s="61"/>
      <c r="D541" s="3"/>
      <c r="E541" s="3"/>
      <c r="F541" s="61" t="s">
        <v>303</v>
      </c>
      <c r="G541" s="3" t="s">
        <v>257</v>
      </c>
      <c r="H541" s="62"/>
      <c r="I541" s="2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1">
        <f t="shared" ca="1" si="9"/>
        <v>541</v>
      </c>
      <c r="C542" s="61"/>
      <c r="D542" s="3"/>
      <c r="E542" s="3"/>
      <c r="F542" s="61" t="s">
        <v>292</v>
      </c>
      <c r="G542" s="3" t="s">
        <v>259</v>
      </c>
      <c r="H542" s="62"/>
      <c r="I542" s="21">
        <v>53704.446025679186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1">
        <f t="shared" ca="1" si="9"/>
        <v>542</v>
      </c>
      <c r="C543" s="61"/>
      <c r="D543" s="3"/>
      <c r="E543" s="3"/>
      <c r="F543" s="61" t="s">
        <v>292</v>
      </c>
      <c r="G543" s="3" t="s">
        <v>262</v>
      </c>
      <c r="H543" s="62"/>
      <c r="I543" s="2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1">
        <f t="shared" ca="1" si="9"/>
        <v>543</v>
      </c>
      <c r="C544" s="61"/>
      <c r="D544" s="3"/>
      <c r="E544" s="3"/>
      <c r="F544" s="61" t="s">
        <v>292</v>
      </c>
      <c r="G544" s="3" t="s">
        <v>32</v>
      </c>
      <c r="H544" s="62"/>
      <c r="I544" s="2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1">
        <f t="shared" ca="1" si="9"/>
        <v>544</v>
      </c>
      <c r="C545" s="61"/>
      <c r="D545" s="3"/>
      <c r="E545" s="3"/>
      <c r="F545" s="61" t="s">
        <v>303</v>
      </c>
      <c r="G545" s="3" t="s">
        <v>257</v>
      </c>
      <c r="H545" s="62"/>
      <c r="I545" s="2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1">
        <f t="shared" ca="1" si="9"/>
        <v>545</v>
      </c>
      <c r="C546" s="61"/>
      <c r="D546" s="3"/>
      <c r="E546" s="3"/>
      <c r="F546" s="61" t="s">
        <v>303</v>
      </c>
      <c r="G546" s="3" t="s">
        <v>257</v>
      </c>
      <c r="H546" s="62"/>
      <c r="I546" s="2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1">
        <f t="shared" ca="1" si="9"/>
        <v>546</v>
      </c>
      <c r="C547" s="61"/>
      <c r="D547" s="3"/>
      <c r="E547" s="3"/>
      <c r="F547" s="3"/>
      <c r="G547" s="3"/>
      <c r="H547" s="62" t="s">
        <v>34</v>
      </c>
      <c r="I547" s="13">
        <v>5354726.1406374443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1">
        <f t="shared" ca="1" si="9"/>
        <v>547</v>
      </c>
      <c r="C548" s="61"/>
      <c r="D548" s="3"/>
      <c r="E548" s="3"/>
      <c r="F548" s="3"/>
      <c r="G548" s="3"/>
      <c r="H548" s="62"/>
      <c r="I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1">
        <f t="shared" ca="1" si="9"/>
        <v>548</v>
      </c>
      <c r="C549" s="61">
        <v>392</v>
      </c>
      <c r="D549" s="3" t="s">
        <v>101</v>
      </c>
      <c r="E549" s="3"/>
      <c r="F549" s="3"/>
      <c r="G549" s="3"/>
      <c r="H549" s="62"/>
      <c r="I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1">
        <f t="shared" ca="1" si="9"/>
        <v>549</v>
      </c>
      <c r="C550" s="61"/>
      <c r="D550" s="3"/>
      <c r="E550" s="3"/>
      <c r="F550" s="61" t="s">
        <v>300</v>
      </c>
      <c r="G550" s="3" t="s">
        <v>199</v>
      </c>
      <c r="H550" s="62"/>
      <c r="I550" s="21">
        <v>5358389.38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1">
        <f t="shared" ca="1" si="9"/>
        <v>550</v>
      </c>
      <c r="C551" s="61"/>
      <c r="D551" s="3"/>
      <c r="E551" s="3"/>
      <c r="F551" s="61" t="s">
        <v>298</v>
      </c>
      <c r="G551" s="3" t="s">
        <v>254</v>
      </c>
      <c r="H551" s="62"/>
      <c r="I551" s="21">
        <v>499641.77930984326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1">
        <f t="shared" ca="1" si="9"/>
        <v>551</v>
      </c>
      <c r="C552" s="61"/>
      <c r="D552" s="3"/>
      <c r="E552" s="3"/>
      <c r="F552" s="61" t="s">
        <v>303</v>
      </c>
      <c r="G552" s="3" t="s">
        <v>26</v>
      </c>
      <c r="H552" s="62"/>
      <c r="I552" s="2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1">
        <f t="shared" ca="1" si="9"/>
        <v>552</v>
      </c>
      <c r="C553" s="61"/>
      <c r="D553" s="3"/>
      <c r="E553" s="3"/>
      <c r="F553" s="61" t="s">
        <v>295</v>
      </c>
      <c r="G553" s="3" t="s">
        <v>261</v>
      </c>
      <c r="H553" s="62"/>
      <c r="I553" s="2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1">
        <f t="shared" ca="1" si="9"/>
        <v>553</v>
      </c>
      <c r="C554" s="61"/>
      <c r="D554" s="3"/>
      <c r="E554" s="3"/>
      <c r="F554" s="61" t="s">
        <v>302</v>
      </c>
      <c r="G554" s="3" t="s">
        <v>260</v>
      </c>
      <c r="H554" s="62"/>
      <c r="I554" s="2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1">
        <f t="shared" ca="1" si="9"/>
        <v>554</v>
      </c>
      <c r="C555" s="61"/>
      <c r="D555" s="3"/>
      <c r="E555" s="3"/>
      <c r="F555" s="61" t="s">
        <v>292</v>
      </c>
      <c r="G555" s="3" t="s">
        <v>253</v>
      </c>
      <c r="H555" s="62"/>
      <c r="I555" s="2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1">
        <f t="shared" ca="1" si="9"/>
        <v>555</v>
      </c>
      <c r="C556" s="61"/>
      <c r="D556" s="3"/>
      <c r="E556" s="3"/>
      <c r="F556" s="61" t="s">
        <v>301</v>
      </c>
      <c r="G556" s="3" t="s">
        <v>256</v>
      </c>
      <c r="H556" s="62"/>
      <c r="I556" s="2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1">
        <f t="shared" ca="1" si="9"/>
        <v>556</v>
      </c>
      <c r="C557" s="61"/>
      <c r="D557" s="3"/>
      <c r="E557" s="3"/>
      <c r="F557" s="61" t="s">
        <v>303</v>
      </c>
      <c r="G557" s="3" t="s">
        <v>255</v>
      </c>
      <c r="H557" s="62"/>
      <c r="I557" s="21">
        <v>1234167.2610702249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1">
        <f t="shared" ca="1" si="9"/>
        <v>557</v>
      </c>
      <c r="C558" s="61"/>
      <c r="D558" s="3"/>
      <c r="E558" s="3"/>
      <c r="F558" s="61" t="s">
        <v>303</v>
      </c>
      <c r="G558" s="3" t="s">
        <v>257</v>
      </c>
      <c r="H558" s="62"/>
      <c r="I558" s="2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1">
        <f t="shared" ca="1" si="9"/>
        <v>558</v>
      </c>
      <c r="C559" s="61"/>
      <c r="D559" s="3"/>
      <c r="E559" s="3"/>
      <c r="F559" s="61" t="s">
        <v>292</v>
      </c>
      <c r="G559" s="3" t="s">
        <v>259</v>
      </c>
      <c r="H559" s="62"/>
      <c r="I559" s="21">
        <v>538139.84370883706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1">
        <f t="shared" ca="1" si="9"/>
        <v>559</v>
      </c>
      <c r="C560" s="61"/>
      <c r="D560" s="3"/>
      <c r="E560" s="3"/>
      <c r="F560" s="61" t="s">
        <v>292</v>
      </c>
      <c r="G560" s="3" t="s">
        <v>258</v>
      </c>
      <c r="H560" s="62"/>
      <c r="I560" s="2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1">
        <f t="shared" ca="1" si="9"/>
        <v>560</v>
      </c>
      <c r="C561" s="61"/>
      <c r="D561" s="3"/>
      <c r="E561" s="3"/>
      <c r="F561" s="61" t="s">
        <v>292</v>
      </c>
      <c r="G561" s="3" t="s">
        <v>32</v>
      </c>
      <c r="H561" s="62"/>
      <c r="I561" s="2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1">
        <f t="shared" ca="1" si="9"/>
        <v>561</v>
      </c>
      <c r="C562" s="61"/>
      <c r="D562" s="3"/>
      <c r="E562" s="3"/>
      <c r="F562" s="61" t="s">
        <v>303</v>
      </c>
      <c r="G562" s="3" t="s">
        <v>257</v>
      </c>
      <c r="H562" s="62"/>
      <c r="I562" s="2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1">
        <f t="shared" ca="1" si="9"/>
        <v>562</v>
      </c>
      <c r="C563" s="61"/>
      <c r="D563" s="3"/>
      <c r="E563" s="3"/>
      <c r="F563" s="61" t="s">
        <v>303</v>
      </c>
      <c r="G563" s="3" t="s">
        <v>257</v>
      </c>
      <c r="H563" s="62"/>
      <c r="I563" s="2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1">
        <f t="shared" ca="1" si="9"/>
        <v>563</v>
      </c>
      <c r="C564" s="61"/>
      <c r="D564" s="3"/>
      <c r="E564" s="3"/>
      <c r="F564" s="3"/>
      <c r="G564" s="3"/>
      <c r="H564" s="62" t="s">
        <v>34</v>
      </c>
      <c r="I564" s="13">
        <v>7630338.2640889063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1">
        <f t="shared" ca="1" si="9"/>
        <v>564</v>
      </c>
      <c r="C565" s="61"/>
      <c r="D565" s="3"/>
      <c r="E565" s="3"/>
      <c r="F565" s="3"/>
      <c r="G565" s="3"/>
      <c r="H565" s="62"/>
      <c r="I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1">
        <f t="shared" ca="1" si="9"/>
        <v>565</v>
      </c>
      <c r="C566" s="61">
        <v>393</v>
      </c>
      <c r="D566" s="3" t="s">
        <v>102</v>
      </c>
      <c r="E566" s="3"/>
      <c r="F566" s="3"/>
      <c r="G566" s="3"/>
      <c r="H566" s="62"/>
      <c r="I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1">
        <f t="shared" ca="1" si="9"/>
        <v>566</v>
      </c>
      <c r="C567" s="61"/>
      <c r="D567" s="3"/>
      <c r="E567" s="3"/>
      <c r="F567" s="61" t="s">
        <v>300</v>
      </c>
      <c r="G567" s="3" t="s">
        <v>199</v>
      </c>
      <c r="H567" s="62"/>
      <c r="I567" s="21">
        <v>735616.12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1">
        <f t="shared" ca="1" si="9"/>
        <v>567</v>
      </c>
      <c r="C568" s="61"/>
      <c r="D568" s="3"/>
      <c r="E568" s="3"/>
      <c r="F568" s="61" t="s">
        <v>301</v>
      </c>
      <c r="G568" s="3" t="s">
        <v>256</v>
      </c>
      <c r="H568" s="62"/>
      <c r="I568" s="2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1">
        <f t="shared" ca="1" si="9"/>
        <v>568</v>
      </c>
      <c r="C569" s="61"/>
      <c r="D569" s="3"/>
      <c r="E569" s="3"/>
      <c r="F569" s="61" t="s">
        <v>302</v>
      </c>
      <c r="G569" s="3" t="s">
        <v>260</v>
      </c>
      <c r="H569" s="62"/>
      <c r="I569" s="2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1">
        <f t="shared" ca="1" si="9"/>
        <v>569</v>
      </c>
      <c r="C570" s="61"/>
      <c r="D570" s="3"/>
      <c r="E570" s="3"/>
      <c r="F570" s="61" t="s">
        <v>298</v>
      </c>
      <c r="G570" s="3" t="s">
        <v>254</v>
      </c>
      <c r="H570" s="62"/>
      <c r="I570" s="2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1">
        <f t="shared" ca="1" si="9"/>
        <v>570</v>
      </c>
      <c r="C571" s="61"/>
      <c r="D571" s="3"/>
      <c r="E571" s="3"/>
      <c r="F571" s="61" t="s">
        <v>303</v>
      </c>
      <c r="G571" s="3" t="s">
        <v>26</v>
      </c>
      <c r="H571" s="62"/>
      <c r="I571" s="2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1">
        <f t="shared" ca="1" si="9"/>
        <v>571</v>
      </c>
      <c r="C572" s="61"/>
      <c r="D572" s="3"/>
      <c r="E572" s="3"/>
      <c r="F572" s="61" t="s">
        <v>303</v>
      </c>
      <c r="G572" s="3" t="s">
        <v>255</v>
      </c>
      <c r="H572" s="62"/>
      <c r="I572" s="21">
        <v>161364.04563739628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1">
        <f t="shared" ca="1" si="9"/>
        <v>572</v>
      </c>
      <c r="C573" s="61"/>
      <c r="D573" s="3"/>
      <c r="E573" s="3"/>
      <c r="F573" s="61" t="s">
        <v>303</v>
      </c>
      <c r="G573" s="3" t="s">
        <v>257</v>
      </c>
      <c r="H573" s="62"/>
      <c r="I573" s="2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1">
        <f t="shared" ca="1" si="9"/>
        <v>573</v>
      </c>
      <c r="C574" s="61"/>
      <c r="D574" s="3"/>
      <c r="E574" s="3"/>
      <c r="F574" s="61" t="s">
        <v>303</v>
      </c>
      <c r="G574" s="3" t="s">
        <v>259</v>
      </c>
      <c r="H574" s="62"/>
      <c r="I574" s="21">
        <v>189101.18600641339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1">
        <f t="shared" ref="A575:A638" ca="1" si="10">OFFSET(A575,-1,)+1</f>
        <v>574</v>
      </c>
      <c r="C575" s="61"/>
      <c r="D575" s="3"/>
      <c r="E575" s="3"/>
      <c r="F575" s="61" t="s">
        <v>303</v>
      </c>
      <c r="G575" s="3" t="s">
        <v>257</v>
      </c>
      <c r="H575" s="62"/>
      <c r="I575" s="2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1">
        <f t="shared" ca="1" si="10"/>
        <v>575</v>
      </c>
      <c r="C576" s="61"/>
      <c r="D576" s="3"/>
      <c r="E576" s="3"/>
      <c r="F576" s="3"/>
      <c r="G576" s="3"/>
      <c r="H576" s="62" t="s">
        <v>34</v>
      </c>
      <c r="I576" s="13">
        <v>1103176.5126674678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1">
        <f t="shared" ca="1" si="10"/>
        <v>576</v>
      </c>
      <c r="C577" s="61"/>
      <c r="D577" s="3"/>
      <c r="E577" s="3"/>
      <c r="F577" s="3"/>
      <c r="G577" s="3"/>
      <c r="H577" s="62"/>
      <c r="I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1">
        <f t="shared" ca="1" si="10"/>
        <v>577</v>
      </c>
      <c r="C578" s="61">
        <v>394</v>
      </c>
      <c r="D578" s="3" t="s">
        <v>103</v>
      </c>
      <c r="E578" s="3"/>
      <c r="F578" s="3"/>
      <c r="G578" s="3"/>
      <c r="H578" s="62"/>
      <c r="I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1">
        <f t="shared" ca="1" si="10"/>
        <v>578</v>
      </c>
      <c r="C579" s="61"/>
      <c r="D579" s="3"/>
      <c r="E579" s="3"/>
      <c r="F579" s="61" t="s">
        <v>300</v>
      </c>
      <c r="G579" s="3" t="s">
        <v>199</v>
      </c>
      <c r="H579" s="62"/>
      <c r="I579" s="21">
        <v>2852550.39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1">
        <f t="shared" ca="1" si="10"/>
        <v>579</v>
      </c>
      <c r="C580" s="61"/>
      <c r="D580" s="3"/>
      <c r="E580" s="3"/>
      <c r="F580" s="61" t="s">
        <v>301</v>
      </c>
      <c r="G580" s="3" t="s">
        <v>256</v>
      </c>
      <c r="H580" s="62"/>
      <c r="I580" s="2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1">
        <f t="shared" ca="1" si="10"/>
        <v>580</v>
      </c>
      <c r="C581" s="61"/>
      <c r="D581" s="3"/>
      <c r="E581" s="3"/>
      <c r="F581" s="61" t="s">
        <v>303</v>
      </c>
      <c r="G581" s="3" t="s">
        <v>26</v>
      </c>
      <c r="H581" s="62"/>
      <c r="I581" s="2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1">
        <f t="shared" ca="1" si="10"/>
        <v>581</v>
      </c>
      <c r="C582" s="61"/>
      <c r="D582" s="3"/>
      <c r="E582" s="3"/>
      <c r="F582" s="61" t="s">
        <v>298</v>
      </c>
      <c r="G582" s="3" t="s">
        <v>254</v>
      </c>
      <c r="H582" s="62"/>
      <c r="I582" s="21">
        <v>202246.48623376436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1">
        <f t="shared" ca="1" si="10"/>
        <v>582</v>
      </c>
      <c r="C583" s="61"/>
      <c r="D583" s="3"/>
      <c r="E583" s="3"/>
      <c r="F583" s="61" t="s">
        <v>292</v>
      </c>
      <c r="G583" s="3" t="s">
        <v>253</v>
      </c>
      <c r="H583" s="62"/>
      <c r="I583" s="2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1">
        <f t="shared" ca="1" si="10"/>
        <v>583</v>
      </c>
      <c r="C584" s="61"/>
      <c r="D584" s="3"/>
      <c r="E584" s="3"/>
      <c r="F584" s="61" t="s">
        <v>302</v>
      </c>
      <c r="G584" s="3" t="s">
        <v>260</v>
      </c>
      <c r="H584" s="62"/>
      <c r="I584" s="2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1">
        <f t="shared" ca="1" si="10"/>
        <v>584</v>
      </c>
      <c r="C585" s="61"/>
      <c r="D585" s="3"/>
      <c r="E585" s="3"/>
      <c r="F585" s="61" t="s">
        <v>303</v>
      </c>
      <c r="G585" s="3" t="s">
        <v>255</v>
      </c>
      <c r="H585" s="62"/>
      <c r="I585" s="21">
        <v>606020.87434562587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1">
        <f t="shared" ca="1" si="10"/>
        <v>585</v>
      </c>
      <c r="C586" s="61"/>
      <c r="D586" s="3"/>
      <c r="E586" s="3"/>
      <c r="F586" s="61" t="s">
        <v>303</v>
      </c>
      <c r="G586" s="3" t="s">
        <v>257</v>
      </c>
      <c r="H586" s="62"/>
      <c r="I586" s="2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1">
        <f t="shared" ca="1" si="10"/>
        <v>586</v>
      </c>
      <c r="C587" s="61"/>
      <c r="D587" s="3"/>
      <c r="E587" s="3"/>
      <c r="F587" s="61" t="s">
        <v>292</v>
      </c>
      <c r="G587" s="3" t="s">
        <v>259</v>
      </c>
      <c r="H587" s="62"/>
      <c r="I587" s="21">
        <v>673678.43215475336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1">
        <f t="shared" ca="1" si="10"/>
        <v>587</v>
      </c>
      <c r="C588" s="61"/>
      <c r="D588" s="3"/>
      <c r="E588" s="3"/>
      <c r="F588" s="61" t="s">
        <v>292</v>
      </c>
      <c r="G588" s="3" t="s">
        <v>258</v>
      </c>
      <c r="H588" s="62"/>
      <c r="I588" s="2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1">
        <f t="shared" ca="1" si="10"/>
        <v>588</v>
      </c>
      <c r="C589" s="61"/>
      <c r="D589" s="3"/>
      <c r="E589" s="3"/>
      <c r="F589" s="61" t="s">
        <v>292</v>
      </c>
      <c r="G589" s="3" t="s">
        <v>32</v>
      </c>
      <c r="H589" s="62"/>
      <c r="I589" s="2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1">
        <f t="shared" ca="1" si="10"/>
        <v>589</v>
      </c>
      <c r="C590" s="61"/>
      <c r="D590" s="3"/>
      <c r="E590" s="3"/>
      <c r="F590" s="61" t="s">
        <v>303</v>
      </c>
      <c r="G590" s="3" t="s">
        <v>257</v>
      </c>
      <c r="H590" s="62"/>
      <c r="I590" s="2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1">
        <f t="shared" ca="1" si="10"/>
        <v>590</v>
      </c>
      <c r="C591" s="61"/>
      <c r="D591" s="3"/>
      <c r="E591" s="3"/>
      <c r="F591" s="61" t="s">
        <v>303</v>
      </c>
      <c r="G591" s="3" t="s">
        <v>257</v>
      </c>
      <c r="H591" s="62"/>
      <c r="I591" s="2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1">
        <f t="shared" ca="1" si="10"/>
        <v>591</v>
      </c>
      <c r="C592" s="61"/>
      <c r="D592" s="3"/>
      <c r="E592" s="3"/>
      <c r="F592" s="3"/>
      <c r="G592" s="3"/>
      <c r="H592" s="62" t="s">
        <v>34</v>
      </c>
      <c r="I592" s="13">
        <v>4334496.1827341439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1">
        <f t="shared" ca="1" si="10"/>
        <v>592</v>
      </c>
      <c r="C593" s="61"/>
      <c r="D593" s="3"/>
      <c r="E593" s="3"/>
      <c r="F593" s="3"/>
      <c r="G593" s="3"/>
      <c r="H593" s="62"/>
      <c r="I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1">
        <f t="shared" ca="1" si="10"/>
        <v>593</v>
      </c>
      <c r="C594" s="61">
        <v>395</v>
      </c>
      <c r="D594" s="3" t="s">
        <v>104</v>
      </c>
      <c r="E594" s="3"/>
      <c r="F594" s="3"/>
      <c r="G594" s="3"/>
      <c r="H594" s="62"/>
      <c r="I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1">
        <f t="shared" ca="1" si="10"/>
        <v>594</v>
      </c>
      <c r="C595" s="61"/>
      <c r="D595" s="3"/>
      <c r="E595" s="3"/>
      <c r="F595" s="61" t="s">
        <v>300</v>
      </c>
      <c r="G595" s="3" t="s">
        <v>199</v>
      </c>
      <c r="H595" s="62"/>
      <c r="I595" s="21">
        <v>1295819.79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1">
        <f t="shared" ca="1" si="10"/>
        <v>595</v>
      </c>
      <c r="C596" s="61"/>
      <c r="D596" s="3"/>
      <c r="E596" s="3"/>
      <c r="F596" s="61" t="s">
        <v>301</v>
      </c>
      <c r="G596" s="3" t="s">
        <v>256</v>
      </c>
      <c r="H596" s="62"/>
      <c r="I596" s="2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1">
        <f t="shared" ca="1" si="10"/>
        <v>596</v>
      </c>
      <c r="C597" s="61"/>
      <c r="D597" s="3"/>
      <c r="E597" s="3"/>
      <c r="F597" s="61" t="s">
        <v>302</v>
      </c>
      <c r="G597" s="3" t="s">
        <v>260</v>
      </c>
      <c r="H597" s="62"/>
      <c r="I597" s="2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1">
        <f t="shared" ca="1" si="10"/>
        <v>597</v>
      </c>
      <c r="C598" s="61"/>
      <c r="D598" s="3"/>
      <c r="E598" s="3"/>
      <c r="F598" s="61" t="s">
        <v>298</v>
      </c>
      <c r="G598" s="3" t="s">
        <v>254</v>
      </c>
      <c r="H598" s="62"/>
      <c r="I598" s="21">
        <v>317806.77214981808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1">
        <f t="shared" ca="1" si="10"/>
        <v>598</v>
      </c>
      <c r="C599" s="61"/>
      <c r="D599" s="3"/>
      <c r="E599" s="3"/>
      <c r="F599" s="61" t="s">
        <v>292</v>
      </c>
      <c r="G599" s="3" t="s">
        <v>253</v>
      </c>
      <c r="H599" s="62"/>
      <c r="I599" s="2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1">
        <f t="shared" ca="1" si="10"/>
        <v>599</v>
      </c>
      <c r="C600" s="61"/>
      <c r="D600" s="3"/>
      <c r="E600" s="3"/>
      <c r="F600" s="61" t="s">
        <v>303</v>
      </c>
      <c r="G600" s="3" t="s">
        <v>26</v>
      </c>
      <c r="H600" s="62"/>
      <c r="I600" s="2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1">
        <f t="shared" ca="1" si="10"/>
        <v>600</v>
      </c>
      <c r="C601" s="61"/>
      <c r="D601" s="3"/>
      <c r="E601" s="3"/>
      <c r="F601" s="61" t="s">
        <v>303</v>
      </c>
      <c r="G601" s="3" t="s">
        <v>255</v>
      </c>
      <c r="H601" s="62"/>
      <c r="I601" s="21">
        <v>289102.00420354609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1">
        <f t="shared" ca="1" si="10"/>
        <v>601</v>
      </c>
      <c r="C602" s="61"/>
      <c r="D602" s="3"/>
      <c r="E602" s="3"/>
      <c r="F602" s="61" t="s">
        <v>303</v>
      </c>
      <c r="G602" s="3" t="s">
        <v>257</v>
      </c>
      <c r="H602" s="62"/>
      <c r="I602" s="2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1">
        <f t="shared" ca="1" si="10"/>
        <v>602</v>
      </c>
      <c r="C603" s="61"/>
      <c r="D603" s="3"/>
      <c r="E603" s="3"/>
      <c r="F603" s="61" t="s">
        <v>292</v>
      </c>
      <c r="G603" s="3" t="s">
        <v>259</v>
      </c>
      <c r="H603" s="62"/>
      <c r="I603" s="21">
        <v>73637.379016370731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1">
        <f t="shared" ca="1" si="10"/>
        <v>603</v>
      </c>
      <c r="C604" s="61"/>
      <c r="D604" s="3"/>
      <c r="E604" s="3"/>
      <c r="F604" s="61" t="s">
        <v>292</v>
      </c>
      <c r="G604" s="3" t="s">
        <v>258</v>
      </c>
      <c r="H604" s="62"/>
      <c r="I604" s="2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1">
        <f t="shared" ca="1" si="10"/>
        <v>604</v>
      </c>
      <c r="C605" s="61"/>
      <c r="D605" s="3"/>
      <c r="E605" s="3"/>
      <c r="F605" s="61" t="s">
        <v>292</v>
      </c>
      <c r="G605" s="3" t="s">
        <v>32</v>
      </c>
      <c r="H605" s="62"/>
      <c r="I605" s="2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1">
        <f t="shared" ca="1" si="10"/>
        <v>605</v>
      </c>
      <c r="C606" s="61"/>
      <c r="D606" s="3"/>
      <c r="E606" s="3"/>
      <c r="F606" s="61" t="s">
        <v>303</v>
      </c>
      <c r="G606" s="3" t="s">
        <v>257</v>
      </c>
      <c r="H606" s="62"/>
      <c r="I606" s="2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1">
        <f t="shared" ca="1" si="10"/>
        <v>606</v>
      </c>
      <c r="C607" s="61"/>
      <c r="D607" s="3"/>
      <c r="E607" s="3"/>
      <c r="F607" s="61" t="s">
        <v>303</v>
      </c>
      <c r="G607" s="3" t="s">
        <v>257</v>
      </c>
      <c r="H607" s="62"/>
      <c r="I607" s="2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1">
        <f t="shared" ca="1" si="10"/>
        <v>607</v>
      </c>
      <c r="C608" s="61"/>
      <c r="D608" s="3"/>
      <c r="E608" s="3"/>
      <c r="F608" s="3"/>
      <c r="G608" s="3"/>
      <c r="H608" s="62" t="s">
        <v>34</v>
      </c>
      <c r="I608" s="13">
        <v>1976365.9453697349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1">
        <f t="shared" ca="1" si="10"/>
        <v>608</v>
      </c>
      <c r="C609" s="3"/>
      <c r="D609" s="3"/>
      <c r="E609" s="3"/>
      <c r="F609" s="3"/>
      <c r="G609" s="3"/>
      <c r="H609" s="62"/>
      <c r="I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1">
        <f t="shared" ca="1" si="10"/>
        <v>609</v>
      </c>
      <c r="C610" s="61">
        <v>396</v>
      </c>
      <c r="D610" s="3" t="s">
        <v>105</v>
      </c>
      <c r="E610" s="3"/>
      <c r="F610" s="3"/>
      <c r="G610" s="3"/>
      <c r="H610" s="62"/>
      <c r="I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1">
        <f t="shared" ca="1" si="10"/>
        <v>610</v>
      </c>
      <c r="C611" s="61"/>
      <c r="D611" s="3"/>
      <c r="E611" s="3"/>
      <c r="F611" s="61" t="s">
        <v>300</v>
      </c>
      <c r="G611" s="3" t="s">
        <v>199</v>
      </c>
      <c r="H611" s="62"/>
      <c r="I611" s="21">
        <v>9257423.3300000001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1">
        <f t="shared" ca="1" si="10"/>
        <v>611</v>
      </c>
      <c r="C612" s="61"/>
      <c r="D612" s="3"/>
      <c r="E612" s="3"/>
      <c r="F612" s="61" t="s">
        <v>301</v>
      </c>
      <c r="G612" s="3" t="s">
        <v>256</v>
      </c>
      <c r="H612" s="62"/>
      <c r="I612" s="2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1">
        <f t="shared" ca="1" si="10"/>
        <v>612</v>
      </c>
      <c r="C613" s="61"/>
      <c r="D613" s="3"/>
      <c r="E613" s="3"/>
      <c r="F613" s="61" t="s">
        <v>303</v>
      </c>
      <c r="G613" s="3" t="s">
        <v>26</v>
      </c>
      <c r="H613" s="62"/>
      <c r="I613" s="2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1">
        <f t="shared" ca="1" si="10"/>
        <v>613</v>
      </c>
      <c r="C614" s="61"/>
      <c r="D614" s="3"/>
      <c r="E614" s="3"/>
      <c r="F614" s="61" t="s">
        <v>298</v>
      </c>
      <c r="G614" s="3" t="s">
        <v>254</v>
      </c>
      <c r="H614" s="62"/>
      <c r="I614" s="21">
        <v>338206.7778068498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1">
        <f t="shared" ca="1" si="10"/>
        <v>614</v>
      </c>
      <c r="C615" s="61"/>
      <c r="D615" s="3"/>
      <c r="E615" s="3"/>
      <c r="F615" s="61" t="s">
        <v>302</v>
      </c>
      <c r="G615" s="3" t="s">
        <v>260</v>
      </c>
      <c r="H615" s="62"/>
      <c r="I615" s="2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1">
        <f t="shared" ca="1" si="10"/>
        <v>615</v>
      </c>
      <c r="C616" s="61"/>
      <c r="D616" s="3"/>
      <c r="E616" s="3"/>
      <c r="F616" s="61" t="s">
        <v>292</v>
      </c>
      <c r="G616" s="3" t="s">
        <v>253</v>
      </c>
      <c r="H616" s="62"/>
      <c r="I616" s="2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1">
        <f t="shared" ca="1" si="10"/>
        <v>616</v>
      </c>
      <c r="C617" s="61"/>
      <c r="D617" s="3"/>
      <c r="E617" s="3"/>
      <c r="F617" s="61" t="s">
        <v>303</v>
      </c>
      <c r="G617" s="3" t="s">
        <v>255</v>
      </c>
      <c r="H617" s="62"/>
      <c r="I617" s="21">
        <v>756530.94039521017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1">
        <f t="shared" ca="1" si="10"/>
        <v>617</v>
      </c>
      <c r="C618" s="61"/>
      <c r="D618" s="3"/>
      <c r="E618" s="3"/>
      <c r="F618" s="61" t="s">
        <v>303</v>
      </c>
      <c r="G618" s="3" t="s">
        <v>257</v>
      </c>
      <c r="H618" s="62"/>
      <c r="I618" s="2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1">
        <f t="shared" ca="1" si="10"/>
        <v>618</v>
      </c>
      <c r="C619" s="61"/>
      <c r="D619" s="3"/>
      <c r="E619" s="3"/>
      <c r="F619" s="61" t="s">
        <v>292</v>
      </c>
      <c r="G619" s="3" t="s">
        <v>259</v>
      </c>
      <c r="H619" s="62"/>
      <c r="I619" s="21">
        <v>2170940.6724754358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1">
        <f t="shared" ca="1" si="10"/>
        <v>619</v>
      </c>
      <c r="C620" s="61"/>
      <c r="D620" s="3"/>
      <c r="E620" s="3"/>
      <c r="F620" s="61" t="s">
        <v>292</v>
      </c>
      <c r="G620" s="3" t="s">
        <v>258</v>
      </c>
      <c r="H620" s="62"/>
      <c r="I620" s="2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1">
        <f t="shared" ca="1" si="10"/>
        <v>620</v>
      </c>
      <c r="C621" s="61"/>
      <c r="D621" s="3"/>
      <c r="E621" s="3"/>
      <c r="F621" s="61" t="s">
        <v>292</v>
      </c>
      <c r="G621" s="3" t="s">
        <v>32</v>
      </c>
      <c r="H621" s="62"/>
      <c r="I621" s="2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1">
        <f t="shared" ca="1" si="10"/>
        <v>621</v>
      </c>
      <c r="C622" s="61"/>
      <c r="D622" s="3"/>
      <c r="E622" s="3"/>
      <c r="F622" s="61" t="s">
        <v>303</v>
      </c>
      <c r="G622" s="3" t="s">
        <v>257</v>
      </c>
      <c r="H622" s="62"/>
      <c r="I622" s="2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1">
        <f t="shared" ca="1" si="10"/>
        <v>622</v>
      </c>
      <c r="C623" s="61"/>
      <c r="D623" s="3"/>
      <c r="E623" s="3"/>
      <c r="F623" s="61" t="s">
        <v>303</v>
      </c>
      <c r="G623" s="3" t="s">
        <v>257</v>
      </c>
      <c r="H623" s="62"/>
      <c r="I623" s="2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1">
        <f t="shared" ca="1" si="10"/>
        <v>623</v>
      </c>
      <c r="C624" s="61"/>
      <c r="D624" s="3"/>
      <c r="E624" s="3"/>
      <c r="F624" s="3"/>
      <c r="G624" s="3"/>
      <c r="H624" s="62" t="s">
        <v>34</v>
      </c>
      <c r="I624" s="13">
        <v>12523101.720677495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1">
        <f t="shared" ca="1" si="10"/>
        <v>624</v>
      </c>
      <c r="C625" s="61">
        <v>397</v>
      </c>
      <c r="D625" s="3" t="s">
        <v>106</v>
      </c>
      <c r="E625" s="3"/>
      <c r="F625" s="3"/>
      <c r="G625" s="3"/>
      <c r="H625" s="62"/>
      <c r="I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1">
        <f t="shared" ca="1" si="10"/>
        <v>625</v>
      </c>
      <c r="C626" s="61"/>
      <c r="D626" s="3"/>
      <c r="E626" s="3"/>
      <c r="F626" s="61" t="s">
        <v>300</v>
      </c>
      <c r="G626" s="3" t="s">
        <v>199</v>
      </c>
      <c r="H626" s="62"/>
      <c r="I626" s="21">
        <v>13715521.6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1">
        <f t="shared" ca="1" si="10"/>
        <v>626</v>
      </c>
      <c r="C627" s="61"/>
      <c r="D627" s="3"/>
      <c r="E627" s="3"/>
      <c r="F627" s="61" t="s">
        <v>308</v>
      </c>
      <c r="G627" s="3" t="s">
        <v>256</v>
      </c>
      <c r="H627" s="62"/>
      <c r="I627" s="2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1">
        <f t="shared" ca="1" si="10"/>
        <v>627</v>
      </c>
      <c r="C628" s="61"/>
      <c r="D628" s="3"/>
      <c r="E628" s="3"/>
      <c r="F628" s="61" t="s">
        <v>308</v>
      </c>
      <c r="G628" s="3" t="s">
        <v>260</v>
      </c>
      <c r="H628" s="62"/>
      <c r="I628" s="2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1">
        <f t="shared" ca="1" si="10"/>
        <v>628</v>
      </c>
      <c r="C629" s="61"/>
      <c r="D629" s="3"/>
      <c r="E629" s="3"/>
      <c r="F629" s="61" t="s">
        <v>298</v>
      </c>
      <c r="G629" s="3" t="s">
        <v>254</v>
      </c>
      <c r="H629" s="62"/>
      <c r="I629" s="21">
        <v>6176387.2747492539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1">
        <f t="shared" ca="1" si="10"/>
        <v>629</v>
      </c>
      <c r="C630" s="61"/>
      <c r="D630" s="3"/>
      <c r="E630" s="3"/>
      <c r="F630" s="61" t="s">
        <v>295</v>
      </c>
      <c r="G630" s="3" t="s">
        <v>261</v>
      </c>
      <c r="H630" s="62"/>
      <c r="I630" s="2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1">
        <f t="shared" ca="1" si="10"/>
        <v>630</v>
      </c>
      <c r="C631" s="61"/>
      <c r="D631" s="3"/>
      <c r="E631" s="3"/>
      <c r="F631" s="61" t="s">
        <v>303</v>
      </c>
      <c r="G631" s="3" t="s">
        <v>26</v>
      </c>
      <c r="H631" s="62"/>
      <c r="I631" s="2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1">
        <f t="shared" ca="1" si="10"/>
        <v>631</v>
      </c>
      <c r="C632" s="61"/>
      <c r="D632" s="3"/>
      <c r="E632" s="3"/>
      <c r="F632" s="61" t="s">
        <v>308</v>
      </c>
      <c r="G632" s="3" t="s">
        <v>253</v>
      </c>
      <c r="H632" s="62"/>
      <c r="I632" s="2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1">
        <f t="shared" ca="1" si="10"/>
        <v>632</v>
      </c>
      <c r="C633" s="61"/>
      <c r="D633" s="3"/>
      <c r="E633" s="3"/>
      <c r="F633" s="61" t="s">
        <v>303</v>
      </c>
      <c r="G633" s="3" t="s">
        <v>255</v>
      </c>
      <c r="H633" s="62"/>
      <c r="I633" s="21">
        <v>11052085.335533774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1">
        <f t="shared" ca="1" si="10"/>
        <v>633</v>
      </c>
      <c r="C634" s="61"/>
      <c r="D634" s="3"/>
      <c r="E634" s="3"/>
      <c r="F634" s="61" t="s">
        <v>308</v>
      </c>
      <c r="G634" s="3" t="s">
        <v>257</v>
      </c>
      <c r="H634" s="62"/>
      <c r="I634" s="2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1">
        <f t="shared" ca="1" si="10"/>
        <v>634</v>
      </c>
      <c r="C635" s="61"/>
      <c r="D635" s="3"/>
      <c r="E635" s="3"/>
      <c r="F635" s="61" t="s">
        <v>308</v>
      </c>
      <c r="G635" s="3" t="s">
        <v>259</v>
      </c>
      <c r="H635" s="62"/>
      <c r="I635" s="21">
        <v>1034045.8000514243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1">
        <f t="shared" ca="1" si="10"/>
        <v>635</v>
      </c>
      <c r="C636" s="61"/>
      <c r="D636" s="3"/>
      <c r="E636" s="3"/>
      <c r="F636" s="61" t="s">
        <v>308</v>
      </c>
      <c r="G636" s="3" t="s">
        <v>258</v>
      </c>
      <c r="H636" s="62"/>
      <c r="I636" s="2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1">
        <f t="shared" ca="1" si="10"/>
        <v>636</v>
      </c>
      <c r="C637" s="61"/>
      <c r="D637" s="3"/>
      <c r="E637" s="3"/>
      <c r="F637" s="61" t="s">
        <v>308</v>
      </c>
      <c r="G637" s="3" t="s">
        <v>32</v>
      </c>
      <c r="H637" s="62"/>
      <c r="I637" s="2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1">
        <f t="shared" ca="1" si="10"/>
        <v>637</v>
      </c>
      <c r="C638" s="61"/>
      <c r="D638" s="3"/>
      <c r="E638" s="3"/>
      <c r="F638" s="61" t="s">
        <v>308</v>
      </c>
      <c r="G638" s="3" t="s">
        <v>262</v>
      </c>
      <c r="H638" s="62"/>
      <c r="I638" s="2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1">
        <f t="shared" ref="A639:A702" ca="1" si="11">OFFSET(A639,-1,)+1</f>
        <v>638</v>
      </c>
      <c r="C639" s="61"/>
      <c r="D639" s="3"/>
      <c r="E639" s="3"/>
      <c r="F639" s="61" t="s">
        <v>308</v>
      </c>
      <c r="G639" s="3" t="s">
        <v>257</v>
      </c>
      <c r="H639" s="62"/>
      <c r="I639" s="2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1">
        <f t="shared" ca="1" si="11"/>
        <v>639</v>
      </c>
      <c r="C640" s="61"/>
      <c r="D640" s="3"/>
      <c r="E640" s="3"/>
      <c r="F640" s="3"/>
      <c r="G640" s="3"/>
      <c r="H640" s="62" t="s">
        <v>34</v>
      </c>
      <c r="I640" s="13">
        <v>32255809.871345054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1">
        <f t="shared" ca="1" si="11"/>
        <v>640</v>
      </c>
      <c r="C641" s="61"/>
      <c r="D641" s="3"/>
      <c r="E641" s="3"/>
      <c r="F641" s="3"/>
      <c r="G641" s="3"/>
      <c r="H641" s="62"/>
      <c r="I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1">
        <f t="shared" ca="1" si="11"/>
        <v>641</v>
      </c>
      <c r="C642" s="61">
        <v>398</v>
      </c>
      <c r="D642" s="3" t="s">
        <v>107</v>
      </c>
      <c r="E642" s="3"/>
      <c r="F642" s="3"/>
      <c r="G642" s="3"/>
      <c r="H642" s="62"/>
      <c r="I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1">
        <f t="shared" ca="1" si="11"/>
        <v>642</v>
      </c>
      <c r="C643" s="61"/>
      <c r="D643" s="3"/>
      <c r="E643" s="3"/>
      <c r="F643" s="61" t="s">
        <v>300</v>
      </c>
      <c r="G643" s="3" t="s">
        <v>199</v>
      </c>
      <c r="H643" s="62"/>
      <c r="I643" s="21">
        <v>183867.35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1">
        <f t="shared" ca="1" si="11"/>
        <v>643</v>
      </c>
      <c r="C644" s="61"/>
      <c r="D644" s="3"/>
      <c r="E644" s="3"/>
      <c r="F644" s="61" t="s">
        <v>301</v>
      </c>
      <c r="G644" s="3" t="s">
        <v>256</v>
      </c>
      <c r="H644" s="62"/>
      <c r="I644" s="2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1">
        <f t="shared" ca="1" si="11"/>
        <v>644</v>
      </c>
      <c r="C645" s="61"/>
      <c r="D645" s="3"/>
      <c r="E645" s="3"/>
      <c r="F645" s="61" t="s">
        <v>302</v>
      </c>
      <c r="G645" s="3" t="s">
        <v>260</v>
      </c>
      <c r="H645" s="62"/>
      <c r="I645" s="2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1">
        <f t="shared" ca="1" si="11"/>
        <v>645</v>
      </c>
      <c r="C646" s="61"/>
      <c r="D646" s="3"/>
      <c r="E646" s="3"/>
      <c r="F646" s="61" t="s">
        <v>295</v>
      </c>
      <c r="G646" s="3" t="s">
        <v>261</v>
      </c>
      <c r="H646" s="62"/>
      <c r="I646" s="2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1">
        <f t="shared" ca="1" si="11"/>
        <v>646</v>
      </c>
      <c r="C647" s="61"/>
      <c r="D647" s="3"/>
      <c r="E647" s="3"/>
      <c r="F647" s="61" t="s">
        <v>298</v>
      </c>
      <c r="G647" s="3" t="s">
        <v>254</v>
      </c>
      <c r="H647" s="62"/>
      <c r="I647" s="21">
        <v>162993.63902582807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1">
        <f t="shared" ca="1" si="11"/>
        <v>647</v>
      </c>
      <c r="C648" s="61"/>
      <c r="D648" s="3"/>
      <c r="E648" s="3"/>
      <c r="F648" s="61" t="s">
        <v>292</v>
      </c>
      <c r="G648" s="3" t="s">
        <v>253</v>
      </c>
      <c r="H648" s="62"/>
      <c r="I648" s="2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1">
        <f t="shared" ca="1" si="11"/>
        <v>648</v>
      </c>
      <c r="C649" s="61"/>
      <c r="D649" s="3"/>
      <c r="E649" s="3"/>
      <c r="F649" s="61" t="s">
        <v>303</v>
      </c>
      <c r="G649" s="3" t="s">
        <v>26</v>
      </c>
      <c r="H649" s="62"/>
      <c r="I649" s="2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1">
        <f t="shared" ca="1" si="11"/>
        <v>649</v>
      </c>
      <c r="C650" s="61"/>
      <c r="D650" s="3"/>
      <c r="E650" s="3"/>
      <c r="F650" s="61" t="s">
        <v>303</v>
      </c>
      <c r="G650" s="3" t="s">
        <v>255</v>
      </c>
      <c r="H650" s="62"/>
      <c r="I650" s="21">
        <v>88541.147389168313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1">
        <f t="shared" ca="1" si="11"/>
        <v>650</v>
      </c>
      <c r="C651" s="61"/>
      <c r="D651" s="3"/>
      <c r="E651" s="3"/>
      <c r="F651" s="61" t="s">
        <v>303</v>
      </c>
      <c r="G651" s="3" t="s">
        <v>257</v>
      </c>
      <c r="H651" s="62"/>
      <c r="I651" s="2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1">
        <f t="shared" ca="1" si="11"/>
        <v>651</v>
      </c>
      <c r="C652" s="61"/>
      <c r="D652" s="3"/>
      <c r="E652" s="3"/>
      <c r="F652" s="61" t="s">
        <v>292</v>
      </c>
      <c r="G652" s="3" t="s">
        <v>259</v>
      </c>
      <c r="H652" s="62"/>
      <c r="I652" s="21">
        <v>37995.634748850578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1">
        <f t="shared" ca="1" si="11"/>
        <v>652</v>
      </c>
      <c r="C653" s="61"/>
      <c r="D653" s="3"/>
      <c r="E653" s="3"/>
      <c r="F653" s="61" t="s">
        <v>292</v>
      </c>
      <c r="G653" s="3" t="s">
        <v>258</v>
      </c>
      <c r="H653" s="62"/>
      <c r="I653" s="2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1">
        <f t="shared" ca="1" si="11"/>
        <v>653</v>
      </c>
      <c r="C654" s="61"/>
      <c r="D654" s="3"/>
      <c r="E654" s="3"/>
      <c r="F654" s="61" t="s">
        <v>292</v>
      </c>
      <c r="G654" s="3" t="s">
        <v>32</v>
      </c>
      <c r="H654" s="62"/>
      <c r="I654" s="2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1">
        <f t="shared" ca="1" si="11"/>
        <v>654</v>
      </c>
      <c r="C655" s="61"/>
      <c r="D655" s="3"/>
      <c r="E655" s="3"/>
      <c r="F655" s="61" t="s">
        <v>303</v>
      </c>
      <c r="G655" s="3" t="s">
        <v>257</v>
      </c>
      <c r="H655" s="62"/>
      <c r="I655" s="2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1">
        <f t="shared" ca="1" si="11"/>
        <v>655</v>
      </c>
      <c r="C656" s="61"/>
      <c r="D656" s="3"/>
      <c r="E656" s="3"/>
      <c r="F656" s="3"/>
      <c r="G656" s="3"/>
      <c r="H656" s="62" t="s">
        <v>34</v>
      </c>
      <c r="I656" s="13">
        <v>478489.4150461058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1">
        <f t="shared" ca="1" si="11"/>
        <v>656</v>
      </c>
      <c r="C657" s="61"/>
      <c r="D657" s="3"/>
      <c r="E657" s="3"/>
      <c r="F657" s="3"/>
      <c r="G657" s="3"/>
      <c r="H657" s="62"/>
      <c r="I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1">
        <f t="shared" ca="1" si="11"/>
        <v>657</v>
      </c>
      <c r="C658" s="61">
        <v>399</v>
      </c>
      <c r="D658" s="3" t="s">
        <v>108</v>
      </c>
      <c r="E658" s="3"/>
      <c r="F658" s="3"/>
      <c r="G658" s="3"/>
      <c r="H658" s="62"/>
      <c r="I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1">
        <f t="shared" ca="1" si="11"/>
        <v>658</v>
      </c>
      <c r="C659" s="61"/>
      <c r="D659" s="3"/>
      <c r="E659" s="3"/>
      <c r="F659" s="61" t="s">
        <v>292</v>
      </c>
      <c r="G659" s="3" t="s">
        <v>253</v>
      </c>
      <c r="H659" s="62"/>
      <c r="I659" s="2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1">
        <f t="shared" ca="1" si="11"/>
        <v>659</v>
      </c>
      <c r="C660" s="61"/>
      <c r="D660" s="3"/>
      <c r="E660" s="3"/>
      <c r="F660" s="61" t="s">
        <v>292</v>
      </c>
      <c r="G660" s="3" t="s">
        <v>258</v>
      </c>
      <c r="H660" s="62"/>
      <c r="I660" s="2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1">
        <f t="shared" ca="1" si="11"/>
        <v>660</v>
      </c>
      <c r="C661" s="61"/>
      <c r="D661" s="3"/>
      <c r="E661" s="3"/>
      <c r="F661" s="61" t="s">
        <v>292</v>
      </c>
      <c r="G661" s="3" t="s">
        <v>32</v>
      </c>
      <c r="H661" s="62"/>
      <c r="I661" s="2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1">
        <f t="shared" ca="1" si="11"/>
        <v>661</v>
      </c>
      <c r="C662" s="61" t="s">
        <v>109</v>
      </c>
      <c r="D662" s="3"/>
      <c r="E662" s="3"/>
      <c r="F662" s="61" t="s">
        <v>292</v>
      </c>
      <c r="G662" s="3" t="s">
        <v>262</v>
      </c>
      <c r="H662" s="62"/>
      <c r="I662" s="2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1">
        <f t="shared" ca="1" si="11"/>
        <v>662</v>
      </c>
      <c r="C663" s="61"/>
      <c r="D663" s="3"/>
      <c r="E663" s="3"/>
      <c r="F663" s="3"/>
      <c r="G663" s="3"/>
      <c r="H663" s="62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1">
        <f t="shared" ca="1" si="11"/>
        <v>663</v>
      </c>
      <c r="C664" s="61"/>
      <c r="D664" s="3"/>
      <c r="E664" s="3"/>
      <c r="F664" s="3"/>
      <c r="G664" s="3"/>
      <c r="H664" s="62"/>
      <c r="I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1">
        <f t="shared" ca="1" si="11"/>
        <v>664</v>
      </c>
      <c r="C665" s="61" t="s">
        <v>110</v>
      </c>
      <c r="D665" s="3" t="s">
        <v>111</v>
      </c>
      <c r="E665" s="3"/>
      <c r="F665" s="3"/>
      <c r="G665" s="3"/>
      <c r="H665" s="62"/>
      <c r="I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1">
        <f t="shared" ca="1" si="11"/>
        <v>665</v>
      </c>
      <c r="C666" s="61"/>
      <c r="D666" s="3"/>
      <c r="E666" s="3"/>
      <c r="F666" s="61" t="s">
        <v>292</v>
      </c>
      <c r="G666" s="3" t="s">
        <v>253</v>
      </c>
      <c r="H666" s="62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1">
        <f t="shared" ca="1" si="11"/>
        <v>666</v>
      </c>
      <c r="C667" s="61"/>
      <c r="D667" s="3"/>
      <c r="E667" s="3"/>
      <c r="F667" s="3"/>
      <c r="G667" s="3"/>
      <c r="H667" s="62"/>
      <c r="I667" s="2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1">
        <f t="shared" ca="1" si="11"/>
        <v>667</v>
      </c>
      <c r="C668" s="61"/>
      <c r="D668" s="3"/>
      <c r="E668" s="3"/>
      <c r="F668" s="3"/>
      <c r="G668" s="3"/>
      <c r="H668" s="62"/>
      <c r="I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1">
        <f t="shared" ca="1" si="11"/>
        <v>668</v>
      </c>
      <c r="C669" s="61"/>
      <c r="D669" s="3" t="s">
        <v>112</v>
      </c>
      <c r="E669" s="3"/>
      <c r="F669" s="3"/>
      <c r="G669" s="3"/>
      <c r="H669" s="62"/>
      <c r="I669" s="2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1">
        <f t="shared" ca="1" si="11"/>
        <v>669</v>
      </c>
      <c r="C670" s="61"/>
      <c r="D670" s="3"/>
      <c r="E670" s="3"/>
      <c r="F670" s="3"/>
      <c r="G670" s="3"/>
      <c r="H670" s="62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1">
        <f t="shared" ca="1" si="11"/>
        <v>670</v>
      </c>
      <c r="C671" s="61"/>
      <c r="D671" s="3"/>
      <c r="E671" s="3"/>
      <c r="F671" s="3"/>
      <c r="G671" s="3"/>
      <c r="H671" s="62"/>
      <c r="I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1">
        <f t="shared" ca="1" si="11"/>
        <v>671</v>
      </c>
      <c r="C672" s="61">
        <v>1011390</v>
      </c>
      <c r="D672" s="3" t="s">
        <v>113</v>
      </c>
      <c r="E672" s="3"/>
      <c r="F672" s="3"/>
      <c r="G672" s="3"/>
      <c r="H672" s="62"/>
      <c r="I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1">
        <f t="shared" ca="1" si="11"/>
        <v>672</v>
      </c>
      <c r="C673" s="61"/>
      <c r="D673" s="3"/>
      <c r="E673" s="3"/>
      <c r="F673" s="61" t="s">
        <v>300</v>
      </c>
      <c r="G673" s="3" t="s">
        <v>199</v>
      </c>
      <c r="H673" s="62"/>
      <c r="I673" s="2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1">
        <f t="shared" ca="1" si="11"/>
        <v>673</v>
      </c>
      <c r="C674" s="61"/>
      <c r="D674" s="3"/>
      <c r="E674" s="3"/>
      <c r="F674" s="61" t="s">
        <v>292</v>
      </c>
      <c r="G674" s="3" t="s">
        <v>255</v>
      </c>
      <c r="H674" s="62"/>
      <c r="I674" s="21">
        <v>774912.87672020367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1">
        <f t="shared" ca="1" si="11"/>
        <v>674</v>
      </c>
      <c r="C675" s="61"/>
      <c r="D675" s="3"/>
      <c r="E675" s="3"/>
      <c r="F675" s="61" t="s">
        <v>292</v>
      </c>
      <c r="G675" s="3" t="s">
        <v>257</v>
      </c>
      <c r="H675" s="62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1">
        <f t="shared" ca="1" si="11"/>
        <v>675</v>
      </c>
      <c r="C676" s="61"/>
      <c r="D676" s="3"/>
      <c r="E676" s="3"/>
      <c r="F676" s="61" t="s">
        <v>298</v>
      </c>
      <c r="G676" s="3" t="s">
        <v>254</v>
      </c>
      <c r="H676" s="62"/>
      <c r="I676" s="25">
        <v>162636.20858658056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1">
        <f t="shared" ca="1" si="11"/>
        <v>676</v>
      </c>
      <c r="C677" s="61"/>
      <c r="D677" s="3"/>
      <c r="E677" s="3"/>
      <c r="F677" s="3"/>
      <c r="G677" s="3"/>
      <c r="H677" s="62" t="s">
        <v>114</v>
      </c>
      <c r="I677" s="4">
        <v>937549.08530678425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1">
        <f t="shared" ca="1" si="11"/>
        <v>677</v>
      </c>
      <c r="C678" s="61"/>
      <c r="D678" s="3"/>
      <c r="E678" s="3"/>
      <c r="F678" s="3"/>
      <c r="G678" s="3"/>
      <c r="H678" s="62"/>
      <c r="I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1">
        <f t="shared" ca="1" si="11"/>
        <v>678</v>
      </c>
      <c r="C679" s="61"/>
      <c r="D679" s="3" t="s">
        <v>112</v>
      </c>
      <c r="E679" s="3"/>
      <c r="F679" s="3"/>
      <c r="G679" s="3"/>
      <c r="H679" s="62"/>
      <c r="I679" s="21">
        <v>-937549.08530678425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1">
        <f t="shared" ca="1" si="11"/>
        <v>679</v>
      </c>
      <c r="C680" s="61"/>
      <c r="D680" s="3"/>
      <c r="E680" s="3"/>
      <c r="F680" s="3"/>
      <c r="G680" s="3"/>
      <c r="H680" s="62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1">
        <f t="shared" ca="1" si="11"/>
        <v>680</v>
      </c>
      <c r="C681" s="61"/>
      <c r="D681" s="3"/>
      <c r="E681" s="3"/>
      <c r="F681" s="3"/>
      <c r="G681" s="3"/>
      <c r="H681" s="62"/>
      <c r="I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1">
        <f t="shared" ca="1" si="11"/>
        <v>681</v>
      </c>
      <c r="C682" s="61">
        <v>1011392</v>
      </c>
      <c r="D682" s="3" t="s">
        <v>115</v>
      </c>
      <c r="E682" s="3"/>
      <c r="F682" s="3"/>
      <c r="G682" s="3"/>
      <c r="H682" s="62"/>
      <c r="I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1">
        <f t="shared" ca="1" si="11"/>
        <v>682</v>
      </c>
      <c r="C683" s="61"/>
      <c r="D683" s="3"/>
      <c r="E683" s="3"/>
      <c r="F683" s="61" t="s">
        <v>299</v>
      </c>
      <c r="G683" s="3" t="s">
        <v>254</v>
      </c>
      <c r="H683" s="62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1">
        <f t="shared" ca="1" si="11"/>
        <v>683</v>
      </c>
      <c r="C684" s="61"/>
      <c r="D684" s="3"/>
      <c r="E684" s="3"/>
      <c r="F684" s="3"/>
      <c r="G684" s="3"/>
      <c r="H684" s="62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1">
        <f t="shared" ca="1" si="11"/>
        <v>684</v>
      </c>
      <c r="C685" s="61"/>
      <c r="D685" s="3"/>
      <c r="E685" s="3"/>
      <c r="F685" s="3"/>
      <c r="G685" s="3"/>
      <c r="H685" s="62"/>
      <c r="I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1">
        <f t="shared" ca="1" si="11"/>
        <v>685</v>
      </c>
      <c r="C686" s="61"/>
      <c r="D686" s="3" t="s">
        <v>112</v>
      </c>
      <c r="E686" s="3"/>
      <c r="F686" s="3"/>
      <c r="G686" s="3"/>
      <c r="H686" s="62"/>
      <c r="I686" s="2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1">
        <f t="shared" ca="1" si="11"/>
        <v>686</v>
      </c>
      <c r="C687" s="61"/>
      <c r="D687" s="3"/>
      <c r="E687" s="3"/>
      <c r="F687" s="3"/>
      <c r="G687" s="3"/>
      <c r="H687" s="62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1">
        <f t="shared" ca="1" si="11"/>
        <v>687</v>
      </c>
      <c r="C688" s="61"/>
      <c r="D688" s="3"/>
      <c r="E688" s="3"/>
      <c r="F688" s="3"/>
      <c r="G688" s="3"/>
      <c r="H688" s="62"/>
      <c r="I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1">
        <f t="shared" ca="1" si="11"/>
        <v>688</v>
      </c>
      <c r="C689" s="61" t="s">
        <v>116</v>
      </c>
      <c r="D689" s="3" t="s">
        <v>117</v>
      </c>
      <c r="E689" s="3"/>
      <c r="F689" s="3"/>
      <c r="G689" s="3"/>
      <c r="H689" s="62"/>
      <c r="I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1">
        <f t="shared" ca="1" si="11"/>
        <v>689</v>
      </c>
      <c r="C690" s="61"/>
      <c r="D690" s="3"/>
      <c r="E690" s="3"/>
      <c r="F690" s="61" t="s">
        <v>300</v>
      </c>
      <c r="G690" s="3" t="s">
        <v>199</v>
      </c>
      <c r="H690" s="62"/>
      <c r="I690" s="2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1">
        <f t="shared" ca="1" si="11"/>
        <v>690</v>
      </c>
      <c r="C691" s="61"/>
      <c r="D691" s="3"/>
      <c r="E691" s="3"/>
      <c r="F691" s="61" t="s">
        <v>298</v>
      </c>
      <c r="G691" s="3" t="s">
        <v>254</v>
      </c>
      <c r="H691" s="62"/>
      <c r="I691" s="21">
        <v>1593286.8572802071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1">
        <f t="shared" ca="1" si="11"/>
        <v>691</v>
      </c>
      <c r="C692" s="61"/>
      <c r="D692" s="3"/>
      <c r="E692" s="3"/>
      <c r="F692" s="61" t="s">
        <v>295</v>
      </c>
      <c r="G692" s="3" t="s">
        <v>261</v>
      </c>
      <c r="H692" s="62"/>
      <c r="I692" s="2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1">
        <f t="shared" ca="1" si="11"/>
        <v>692</v>
      </c>
      <c r="C693" s="61"/>
      <c r="D693" s="3"/>
      <c r="E693" s="3"/>
      <c r="F693" s="61" t="s">
        <v>303</v>
      </c>
      <c r="G693" s="3" t="s">
        <v>26</v>
      </c>
      <c r="H693" s="62"/>
      <c r="I693" s="2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1">
        <f t="shared" ca="1" si="11"/>
        <v>693</v>
      </c>
      <c r="C694" s="61"/>
      <c r="D694" s="3"/>
      <c r="E694" s="3"/>
      <c r="F694" s="61" t="s">
        <v>303</v>
      </c>
      <c r="G694" s="3" t="s">
        <v>257</v>
      </c>
      <c r="H694" s="62"/>
      <c r="I694" s="2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1">
        <f t="shared" ca="1" si="11"/>
        <v>694</v>
      </c>
      <c r="C695" s="61"/>
      <c r="D695" s="3"/>
      <c r="E695" s="3"/>
      <c r="F695" s="61" t="s">
        <v>302</v>
      </c>
      <c r="G695" s="3" t="s">
        <v>255</v>
      </c>
      <c r="H695" s="62"/>
      <c r="I695" s="2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1">
        <f t="shared" ca="1" si="11"/>
        <v>695</v>
      </c>
      <c r="C696" s="61"/>
      <c r="D696" s="3"/>
      <c r="E696" s="3"/>
      <c r="F696" s="3"/>
      <c r="G696" s="3"/>
      <c r="H696" s="62"/>
      <c r="I696" s="13">
        <v>1593286.8572802071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1">
        <f t="shared" ca="1" si="11"/>
        <v>696</v>
      </c>
      <c r="C697" s="61"/>
      <c r="D697" s="3"/>
      <c r="E697" s="3"/>
      <c r="F697" s="3"/>
      <c r="G697" s="3"/>
      <c r="H697" s="62"/>
      <c r="I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1">
        <f t="shared" ca="1" si="11"/>
        <v>697</v>
      </c>
      <c r="C698" s="61" t="s">
        <v>118</v>
      </c>
      <c r="D698" s="3" t="s">
        <v>117</v>
      </c>
      <c r="E698" s="3"/>
      <c r="F698" s="3"/>
      <c r="G698" s="3"/>
      <c r="H698" s="62"/>
      <c r="I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1">
        <f t="shared" ca="1" si="11"/>
        <v>698</v>
      </c>
      <c r="C699" s="61"/>
      <c r="D699" s="3"/>
      <c r="E699" s="3"/>
      <c r="F699" s="61" t="s">
        <v>300</v>
      </c>
      <c r="G699" s="3" t="s">
        <v>199</v>
      </c>
      <c r="H699" s="62"/>
      <c r="I699" s="2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1">
        <f t="shared" ca="1" si="11"/>
        <v>699</v>
      </c>
      <c r="C700" s="61"/>
      <c r="D700" s="3"/>
      <c r="E700" s="3"/>
      <c r="F700" s="61" t="s">
        <v>298</v>
      </c>
      <c r="G700" s="3" t="s">
        <v>254</v>
      </c>
      <c r="H700" s="62"/>
      <c r="I700" s="2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1">
        <f t="shared" ca="1" si="11"/>
        <v>700</v>
      </c>
      <c r="C701" s="61"/>
      <c r="D701" s="3"/>
      <c r="E701" s="3"/>
      <c r="F701" s="61" t="s">
        <v>303</v>
      </c>
      <c r="G701" s="3" t="s">
        <v>26</v>
      </c>
      <c r="H701" s="62"/>
      <c r="I701" s="2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1">
        <f t="shared" ca="1" si="11"/>
        <v>701</v>
      </c>
      <c r="C702" s="61"/>
      <c r="D702" s="3"/>
      <c r="E702" s="3"/>
      <c r="F702" s="61" t="s">
        <v>301</v>
      </c>
      <c r="G702" s="3" t="s">
        <v>256</v>
      </c>
      <c r="H702" s="62"/>
      <c r="I702" s="2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1">
        <f t="shared" ref="A703:A766" ca="1" si="12">OFFSET(A703,-1,)+1</f>
        <v>702</v>
      </c>
      <c r="C703" s="61"/>
      <c r="D703" s="3"/>
      <c r="E703" s="3"/>
      <c r="F703" s="61" t="s">
        <v>302</v>
      </c>
      <c r="G703" s="3" t="s">
        <v>260</v>
      </c>
      <c r="H703" s="62"/>
      <c r="I703" s="2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1">
        <f t="shared" ca="1" si="12"/>
        <v>703</v>
      </c>
      <c r="C704" s="61"/>
      <c r="D704" s="3"/>
      <c r="E704" s="3"/>
      <c r="F704" s="61" t="s">
        <v>1</v>
      </c>
      <c r="G704" s="3"/>
      <c r="H704" s="62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1">
        <f t="shared" ca="1" si="12"/>
        <v>704</v>
      </c>
      <c r="C705" s="61"/>
      <c r="D705" s="3"/>
      <c r="E705" s="3"/>
      <c r="F705" s="3"/>
      <c r="G705" s="3"/>
      <c r="H705" s="62"/>
      <c r="I705" s="4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1">
        <f t="shared" ca="1" si="12"/>
        <v>705</v>
      </c>
      <c r="C706" s="68" t="s">
        <v>119</v>
      </c>
      <c r="D706" s="3"/>
      <c r="E706" s="3"/>
      <c r="F706" s="3"/>
      <c r="G706" s="3"/>
      <c r="H706" s="62" t="s">
        <v>34</v>
      </c>
      <c r="I706" s="14">
        <v>90568513.130311042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1">
        <f t="shared" ca="1" si="12"/>
        <v>706</v>
      </c>
      <c r="C707" s="61"/>
      <c r="D707" s="3"/>
      <c r="E707" s="3"/>
      <c r="F707" s="3"/>
      <c r="G707" s="3"/>
      <c r="H707" s="62"/>
      <c r="I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1">
        <f t="shared" ca="1" si="12"/>
        <v>707</v>
      </c>
      <c r="C708" s="61" t="s">
        <v>120</v>
      </c>
      <c r="D708" s="3"/>
      <c r="E708" s="3"/>
      <c r="F708" s="3"/>
      <c r="G708" s="3"/>
      <c r="H708" s="62"/>
      <c r="I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1">
        <f t="shared" ca="1" si="12"/>
        <v>708</v>
      </c>
      <c r="C709" s="61"/>
      <c r="D709" s="3"/>
      <c r="E709" s="3" t="s">
        <v>199</v>
      </c>
      <c r="F709" s="3"/>
      <c r="G709" s="3"/>
      <c r="H709" s="62"/>
      <c r="I709" s="21">
        <v>48688512.330000006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1">
        <f t="shared" ca="1" si="12"/>
        <v>709</v>
      </c>
      <c r="C710" s="61"/>
      <c r="D710" s="3"/>
      <c r="E710" s="3" t="s">
        <v>259</v>
      </c>
      <c r="F710" s="3"/>
      <c r="G710" s="3"/>
      <c r="H710" s="62"/>
      <c r="I710" s="21">
        <v>4776083.0074827308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1">
        <f t="shared" ca="1" si="12"/>
        <v>710</v>
      </c>
      <c r="C711" s="61"/>
      <c r="D711" s="3"/>
      <c r="E711" s="3" t="s">
        <v>262</v>
      </c>
      <c r="F711" s="3"/>
      <c r="G711" s="3"/>
      <c r="H711" s="62"/>
      <c r="I711" s="2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1">
        <f t="shared" ca="1" si="12"/>
        <v>711</v>
      </c>
      <c r="C712" s="61"/>
      <c r="D712" s="3"/>
      <c r="E712" s="63" t="s">
        <v>26</v>
      </c>
      <c r="F712" s="3"/>
      <c r="G712" s="3"/>
      <c r="H712" s="62"/>
      <c r="I712" s="2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1">
        <f t="shared" ca="1" si="12"/>
        <v>712</v>
      </c>
      <c r="C713" s="61"/>
      <c r="D713" s="3"/>
      <c r="E713" s="63" t="s">
        <v>254</v>
      </c>
      <c r="F713" s="3"/>
      <c r="G713" s="3"/>
      <c r="H713" s="62"/>
      <c r="I713" s="21">
        <v>21009934.948746406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1">
        <f t="shared" ca="1" si="12"/>
        <v>713</v>
      </c>
      <c r="C714" s="61"/>
      <c r="D714" s="3"/>
      <c r="E714" s="63" t="s">
        <v>253</v>
      </c>
      <c r="F714" s="3"/>
      <c r="G714" s="3"/>
      <c r="H714" s="62"/>
      <c r="I714" s="2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1">
        <f t="shared" ca="1" si="12"/>
        <v>714</v>
      </c>
      <c r="C715" s="61"/>
      <c r="D715" s="3"/>
      <c r="E715" s="63" t="s">
        <v>261</v>
      </c>
      <c r="F715" s="3"/>
      <c r="G715" s="3"/>
      <c r="H715" s="62"/>
      <c r="I715" s="21">
        <v>1212286.8363100132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1">
        <f t="shared" ca="1" si="12"/>
        <v>715</v>
      </c>
      <c r="C716" s="61"/>
      <c r="D716" s="3"/>
      <c r="E716" s="61" t="s">
        <v>265</v>
      </c>
      <c r="F716" s="3"/>
      <c r="G716" s="3"/>
      <c r="H716" s="62"/>
      <c r="I716" s="2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1">
        <f t="shared" ca="1" si="12"/>
        <v>716</v>
      </c>
      <c r="C717" s="61"/>
      <c r="D717" s="3"/>
      <c r="E717" s="61" t="s">
        <v>255</v>
      </c>
      <c r="F717" s="3"/>
      <c r="G717" s="3"/>
      <c r="H717" s="62"/>
      <c r="I717" s="21">
        <v>15808412.379687643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1">
        <f t="shared" ca="1" si="12"/>
        <v>717</v>
      </c>
      <c r="C718" s="61"/>
      <c r="D718" s="3"/>
      <c r="E718" s="61" t="s">
        <v>257</v>
      </c>
      <c r="F718" s="3"/>
      <c r="G718" s="3"/>
      <c r="H718" s="62"/>
      <c r="I718" s="2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1">
        <f t="shared" ca="1" si="12"/>
        <v>718</v>
      </c>
      <c r="C719" s="61"/>
      <c r="D719" s="3"/>
      <c r="E719" s="61" t="s">
        <v>258</v>
      </c>
      <c r="F719" s="3"/>
      <c r="G719" s="3"/>
      <c r="H719" s="62"/>
      <c r="I719" s="2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1">
        <f t="shared" ca="1" si="12"/>
        <v>719</v>
      </c>
      <c r="C720" s="61"/>
      <c r="D720" s="3"/>
      <c r="E720" s="61" t="s">
        <v>32</v>
      </c>
      <c r="F720" s="3"/>
      <c r="G720" s="3"/>
      <c r="H720" s="62"/>
      <c r="I720" s="2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1">
        <f t="shared" ca="1" si="12"/>
        <v>720</v>
      </c>
      <c r="C721" s="61"/>
      <c r="D721" s="3"/>
      <c r="E721" s="61" t="s">
        <v>267</v>
      </c>
      <c r="F721" s="3"/>
      <c r="G721" s="3"/>
      <c r="H721" s="62"/>
      <c r="I721" s="2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1">
        <f t="shared" ca="1" si="12"/>
        <v>721</v>
      </c>
      <c r="C722" s="61"/>
      <c r="D722" s="3"/>
      <c r="E722" s="61" t="s">
        <v>268</v>
      </c>
      <c r="F722" s="3"/>
      <c r="G722" s="3"/>
      <c r="H722" s="62"/>
      <c r="I722" s="2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1">
        <f t="shared" ca="1" si="12"/>
        <v>722</v>
      </c>
      <c r="C723" s="61"/>
      <c r="D723" s="3"/>
      <c r="E723" s="3" t="s">
        <v>278</v>
      </c>
      <c r="F723" s="3"/>
      <c r="G723" s="3"/>
      <c r="H723" s="62"/>
      <c r="I723" s="21">
        <v>-937549.08530678425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1">
        <f t="shared" ca="1" si="12"/>
        <v>723</v>
      </c>
      <c r="C724" s="61" t="s">
        <v>121</v>
      </c>
      <c r="D724" s="3"/>
      <c r="E724" s="3"/>
      <c r="F724" s="3"/>
      <c r="G724" s="3"/>
      <c r="H724" s="62" t="s">
        <v>34</v>
      </c>
      <c r="I724" s="20">
        <v>90568513.130311072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1">
        <f t="shared" ca="1" si="12"/>
        <v>724</v>
      </c>
      <c r="C725" s="61">
        <v>301</v>
      </c>
      <c r="D725" s="3" t="s">
        <v>122</v>
      </c>
      <c r="E725" s="3"/>
      <c r="F725" s="3"/>
      <c r="G725" s="3"/>
      <c r="H725" s="62"/>
      <c r="I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1">
        <f t="shared" ca="1" si="12"/>
        <v>725</v>
      </c>
      <c r="C726" s="61"/>
      <c r="D726" s="3"/>
      <c r="E726" s="3"/>
      <c r="F726" s="61" t="s">
        <v>304</v>
      </c>
      <c r="G726" s="3" t="s">
        <v>199</v>
      </c>
      <c r="H726" s="62"/>
      <c r="I726" s="2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1">
        <f t="shared" ca="1" si="12"/>
        <v>726</v>
      </c>
      <c r="C727" s="61"/>
      <c r="D727" s="3"/>
      <c r="E727" s="3"/>
      <c r="F727" s="61" t="s">
        <v>298</v>
      </c>
      <c r="G727" s="3" t="s">
        <v>254</v>
      </c>
      <c r="H727" s="62"/>
      <c r="I727" s="2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1">
        <f t="shared" ca="1" si="12"/>
        <v>727</v>
      </c>
      <c r="C728" s="61"/>
      <c r="D728" s="3"/>
      <c r="E728" s="3"/>
      <c r="F728" s="61" t="s">
        <v>305</v>
      </c>
      <c r="G728" s="3" t="s">
        <v>255</v>
      </c>
      <c r="H728" s="62"/>
      <c r="I728" s="2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1">
        <f t="shared" ca="1" si="12"/>
        <v>728</v>
      </c>
      <c r="C729" s="61"/>
      <c r="D729" s="3"/>
      <c r="E729" s="3"/>
      <c r="F729" s="61" t="s">
        <v>305</v>
      </c>
      <c r="G729" s="3" t="s">
        <v>257</v>
      </c>
      <c r="H729" s="62"/>
      <c r="I729" s="2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1">
        <f t="shared" ca="1" si="12"/>
        <v>729</v>
      </c>
      <c r="C730" s="61"/>
      <c r="D730" s="3"/>
      <c r="E730" s="3"/>
      <c r="F730" s="61" t="s">
        <v>305</v>
      </c>
      <c r="G730" s="3" t="s">
        <v>26</v>
      </c>
      <c r="H730" s="62"/>
      <c r="I730" s="2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1">
        <f t="shared" ca="1" si="12"/>
        <v>730</v>
      </c>
      <c r="C731" s="61"/>
      <c r="D731" s="3"/>
      <c r="E731" s="3"/>
      <c r="F731" s="3"/>
      <c r="G731" s="3"/>
      <c r="H731" s="62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1">
        <f t="shared" ca="1" si="12"/>
        <v>731</v>
      </c>
      <c r="C732" s="61">
        <v>302</v>
      </c>
      <c r="D732" s="3" t="s">
        <v>123</v>
      </c>
      <c r="E732" s="3"/>
      <c r="F732" s="3"/>
      <c r="G732" s="3"/>
      <c r="H732" s="62"/>
      <c r="I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1">
        <f t="shared" ca="1" si="12"/>
        <v>732</v>
      </c>
      <c r="C733" s="61"/>
      <c r="D733" s="3"/>
      <c r="E733" s="3"/>
      <c r="F733" s="61" t="s">
        <v>304</v>
      </c>
      <c r="G733" s="3" t="s">
        <v>199</v>
      </c>
      <c r="H733" s="62"/>
      <c r="I733" s="2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1">
        <f t="shared" ca="1" si="12"/>
        <v>733</v>
      </c>
      <c r="C734" s="61"/>
      <c r="D734" s="3"/>
      <c r="E734" s="3"/>
      <c r="F734" s="61" t="s">
        <v>305</v>
      </c>
      <c r="G734" s="3" t="s">
        <v>26</v>
      </c>
      <c r="H734" s="62"/>
      <c r="I734" s="2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1">
        <f t="shared" ca="1" si="12"/>
        <v>734</v>
      </c>
      <c r="C735" s="61"/>
      <c r="D735" s="3"/>
      <c r="E735" s="3"/>
      <c r="F735" s="61" t="s">
        <v>305</v>
      </c>
      <c r="G735" s="3" t="s">
        <v>255</v>
      </c>
      <c r="H735" s="62"/>
      <c r="I735" s="2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1">
        <f t="shared" ca="1" si="12"/>
        <v>735</v>
      </c>
      <c r="C736" s="61"/>
      <c r="D736" s="3"/>
      <c r="E736" s="3"/>
      <c r="F736" s="61" t="s">
        <v>305</v>
      </c>
      <c r="G736" s="3" t="s">
        <v>257</v>
      </c>
      <c r="H736" s="62"/>
      <c r="I736" s="2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1">
        <f t="shared" ca="1" si="12"/>
        <v>736</v>
      </c>
      <c r="C737" s="61"/>
      <c r="D737" s="3"/>
      <c r="E737" s="3"/>
      <c r="F737" s="61" t="s">
        <v>305</v>
      </c>
      <c r="G737" s="3" t="s">
        <v>255</v>
      </c>
      <c r="H737" s="62"/>
      <c r="I737" s="21">
        <v>39146837.740452744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1">
        <f t="shared" ca="1" si="12"/>
        <v>737</v>
      </c>
      <c r="C738" s="61"/>
      <c r="D738" s="3"/>
      <c r="E738" s="3"/>
      <c r="F738" s="61" t="s">
        <v>305</v>
      </c>
      <c r="G738" s="3" t="s">
        <v>257</v>
      </c>
      <c r="H738" s="62"/>
      <c r="I738" s="2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1">
        <f t="shared" ca="1" si="12"/>
        <v>738</v>
      </c>
      <c r="C739" s="61"/>
      <c r="D739" s="3"/>
      <c r="E739" s="3"/>
      <c r="F739" s="61" t="s">
        <v>307</v>
      </c>
      <c r="G739" s="3" t="s">
        <v>256</v>
      </c>
      <c r="H739" s="62"/>
      <c r="I739" s="2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1">
        <f t="shared" ca="1" si="12"/>
        <v>739</v>
      </c>
      <c r="C740" s="61"/>
      <c r="D740" s="3"/>
      <c r="E740" s="3"/>
      <c r="F740" s="61" t="s">
        <v>306</v>
      </c>
      <c r="G740" s="3" t="s">
        <v>260</v>
      </c>
      <c r="H740" s="62"/>
      <c r="I740" s="2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1">
        <f t="shared" ca="1" si="12"/>
        <v>740</v>
      </c>
      <c r="C741" s="61"/>
      <c r="D741" s="3"/>
      <c r="E741" s="3"/>
      <c r="F741" s="3"/>
      <c r="G741" s="3"/>
      <c r="H741" s="62" t="s">
        <v>34</v>
      </c>
      <c r="I741" s="13">
        <v>39146837.740452744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1">
        <f t="shared" ca="1" si="12"/>
        <v>741</v>
      </c>
      <c r="C742" s="61"/>
      <c r="D742" s="3"/>
      <c r="E742" s="3"/>
      <c r="F742" s="3"/>
      <c r="G742" s="3"/>
      <c r="H742" s="62"/>
      <c r="I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1">
        <f t="shared" ca="1" si="12"/>
        <v>742</v>
      </c>
      <c r="C743" s="61">
        <v>303</v>
      </c>
      <c r="D743" s="3" t="s">
        <v>124</v>
      </c>
      <c r="E743" s="3"/>
      <c r="F743" s="3"/>
      <c r="G743" s="3"/>
      <c r="H743" s="62"/>
      <c r="I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1">
        <f t="shared" ca="1" si="12"/>
        <v>743</v>
      </c>
      <c r="C744" s="61"/>
      <c r="D744" s="3"/>
      <c r="E744" s="3"/>
      <c r="F744" s="61" t="s">
        <v>304</v>
      </c>
      <c r="G744" s="3" t="s">
        <v>199</v>
      </c>
      <c r="H744" s="62"/>
      <c r="I744" s="2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1">
        <f t="shared" ca="1" si="12"/>
        <v>744</v>
      </c>
      <c r="C745" s="61"/>
      <c r="D745" s="3"/>
      <c r="E745" s="3"/>
      <c r="F745" s="61" t="s">
        <v>305</v>
      </c>
      <c r="G745" s="3" t="s">
        <v>26</v>
      </c>
      <c r="H745" s="62"/>
      <c r="I745" s="2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1">
        <f t="shared" ca="1" si="12"/>
        <v>745</v>
      </c>
      <c r="C746" s="61"/>
      <c r="D746" s="3"/>
      <c r="E746" s="3"/>
      <c r="F746" s="61" t="s">
        <v>298</v>
      </c>
      <c r="G746" s="3" t="s">
        <v>254</v>
      </c>
      <c r="H746" s="62"/>
      <c r="I746" s="21">
        <v>25493576.128740858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1">
        <f t="shared" ca="1" si="12"/>
        <v>746</v>
      </c>
      <c r="C747" s="61"/>
      <c r="D747" s="3"/>
      <c r="E747" s="3"/>
      <c r="F747" s="61" t="s">
        <v>292</v>
      </c>
      <c r="G747" s="3" t="s">
        <v>253</v>
      </c>
      <c r="H747" s="62"/>
      <c r="I747" s="2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1">
        <f t="shared" ca="1" si="12"/>
        <v>747</v>
      </c>
      <c r="C748" s="61"/>
      <c r="D748" s="3"/>
      <c r="E748" s="3"/>
      <c r="F748" s="61" t="s">
        <v>295</v>
      </c>
      <c r="G748" s="3" t="s">
        <v>261</v>
      </c>
      <c r="H748" s="62"/>
      <c r="I748" s="21">
        <v>11591607.50764863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1">
        <f t="shared" ca="1" si="12"/>
        <v>748</v>
      </c>
      <c r="C749" s="61"/>
      <c r="D749" s="3"/>
      <c r="E749" s="3"/>
      <c r="F749" s="61" t="s">
        <v>305</v>
      </c>
      <c r="G749" s="3" t="s">
        <v>255</v>
      </c>
      <c r="H749" s="62"/>
      <c r="I749" s="21">
        <v>16604598.95947521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1">
        <f t="shared" ca="1" si="12"/>
        <v>749</v>
      </c>
      <c r="C750" s="61"/>
      <c r="D750" s="3"/>
      <c r="E750" s="3"/>
      <c r="F750" s="61" t="s">
        <v>305</v>
      </c>
      <c r="G750" s="3" t="s">
        <v>257</v>
      </c>
      <c r="H750" s="62"/>
      <c r="I750" s="2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1">
        <f t="shared" ca="1" si="12"/>
        <v>750</v>
      </c>
      <c r="C751" s="61"/>
      <c r="D751" s="3"/>
      <c r="E751" s="3"/>
      <c r="F751" s="61" t="s">
        <v>292</v>
      </c>
      <c r="G751" s="3" t="s">
        <v>259</v>
      </c>
      <c r="H751" s="62"/>
      <c r="I751" s="21">
        <v>459490.58124825114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1">
        <f t="shared" ca="1" si="12"/>
        <v>751</v>
      </c>
      <c r="C752" s="61"/>
      <c r="D752" s="3"/>
      <c r="E752" s="3"/>
      <c r="F752" s="61" t="s">
        <v>292</v>
      </c>
      <c r="G752" s="3" t="s">
        <v>258</v>
      </c>
      <c r="H752" s="62"/>
      <c r="I752" s="2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1">
        <f t="shared" ca="1" si="12"/>
        <v>752</v>
      </c>
      <c r="C753" s="61"/>
      <c r="D753" s="3"/>
      <c r="E753" s="3"/>
      <c r="F753" s="61" t="s">
        <v>292</v>
      </c>
      <c r="G753" s="3" t="s">
        <v>32</v>
      </c>
      <c r="H753" s="62"/>
      <c r="I753" s="2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1">
        <f t="shared" ca="1" si="12"/>
        <v>753</v>
      </c>
      <c r="C754" s="61"/>
      <c r="D754" s="3"/>
      <c r="E754" s="3"/>
      <c r="F754" s="61" t="s">
        <v>305</v>
      </c>
      <c r="G754" s="3" t="s">
        <v>257</v>
      </c>
      <c r="H754" s="62"/>
      <c r="I754" s="2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1">
        <f t="shared" ca="1" si="12"/>
        <v>754</v>
      </c>
      <c r="C755" s="61"/>
      <c r="D755" s="3"/>
      <c r="E755" s="3"/>
      <c r="F755" s="61" t="s">
        <v>305</v>
      </c>
      <c r="G755" s="3" t="s">
        <v>257</v>
      </c>
      <c r="H755" s="62"/>
      <c r="I755" s="2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1">
        <f t="shared" ca="1" si="12"/>
        <v>755</v>
      </c>
      <c r="C756" s="61"/>
      <c r="D756" s="3"/>
      <c r="E756" s="3"/>
      <c r="F756" s="3"/>
      <c r="G756" s="3"/>
      <c r="H756" s="62" t="s">
        <v>34</v>
      </c>
      <c r="I756" s="13">
        <v>56310628.539490566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1">
        <f t="shared" ca="1" si="12"/>
        <v>756</v>
      </c>
      <c r="C757" s="61">
        <v>303</v>
      </c>
      <c r="D757" s="3" t="s">
        <v>125</v>
      </c>
      <c r="E757" s="3"/>
      <c r="F757" s="3"/>
      <c r="G757" s="3"/>
      <c r="H757" s="62"/>
      <c r="I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1">
        <f t="shared" ca="1" si="12"/>
        <v>757</v>
      </c>
      <c r="C758" s="61"/>
      <c r="D758" s="3"/>
      <c r="E758" s="3"/>
      <c r="F758" s="61" t="s">
        <v>304</v>
      </c>
      <c r="G758" s="3" t="s">
        <v>199</v>
      </c>
      <c r="H758" s="62"/>
      <c r="I758" s="2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1">
        <f t="shared" ca="1" si="12"/>
        <v>758</v>
      </c>
      <c r="C759" s="61"/>
      <c r="D759" s="3"/>
      <c r="E759" s="3"/>
      <c r="F759" s="3"/>
      <c r="G759" s="3"/>
      <c r="H759" s="62" t="s">
        <v>34</v>
      </c>
      <c r="I759" s="13">
        <v>56310628.539490566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1">
        <f t="shared" ca="1" si="12"/>
        <v>759</v>
      </c>
      <c r="C760" s="61" t="s">
        <v>126</v>
      </c>
      <c r="D760" s="3" t="s">
        <v>127</v>
      </c>
      <c r="E760" s="3"/>
      <c r="F760" s="3"/>
      <c r="G760" s="3"/>
      <c r="H760" s="62"/>
      <c r="I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1">
        <f t="shared" ca="1" si="12"/>
        <v>760</v>
      </c>
      <c r="C761" s="61"/>
      <c r="D761" s="3"/>
      <c r="E761" s="3"/>
      <c r="F761" s="61" t="s">
        <v>304</v>
      </c>
      <c r="G761" s="3" t="s">
        <v>199</v>
      </c>
      <c r="H761" s="62"/>
      <c r="I761" s="2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1">
        <f t="shared" ca="1" si="12"/>
        <v>761</v>
      </c>
      <c r="C762" s="61"/>
      <c r="D762" s="3"/>
      <c r="E762" s="3"/>
      <c r="F762" s="61" t="s">
        <v>305</v>
      </c>
      <c r="G762" s="3" t="s">
        <v>26</v>
      </c>
      <c r="H762" s="62"/>
      <c r="I762" s="2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1">
        <f t="shared" ca="1" si="12"/>
        <v>762</v>
      </c>
      <c r="C763" s="61"/>
      <c r="D763" s="3"/>
      <c r="E763" s="3"/>
      <c r="F763" s="61" t="s">
        <v>306</v>
      </c>
      <c r="G763" s="3" t="s">
        <v>260</v>
      </c>
      <c r="H763" s="62"/>
      <c r="I763" s="2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1">
        <f t="shared" ca="1" si="12"/>
        <v>763</v>
      </c>
      <c r="C764" s="61"/>
      <c r="D764" s="3"/>
      <c r="E764" s="3"/>
      <c r="F764" s="61" t="s">
        <v>298</v>
      </c>
      <c r="G764" s="3" t="s">
        <v>254</v>
      </c>
      <c r="H764" s="62"/>
      <c r="I764" s="2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1">
        <f t="shared" ca="1" si="12"/>
        <v>764</v>
      </c>
      <c r="C765" s="61"/>
      <c r="D765" s="3"/>
      <c r="E765" s="3"/>
      <c r="F765" s="3"/>
      <c r="G765" s="3"/>
      <c r="H765" s="62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1">
        <f t="shared" ca="1" si="12"/>
        <v>765</v>
      </c>
      <c r="C766" s="61"/>
      <c r="D766" s="3"/>
      <c r="E766" s="3"/>
      <c r="F766" s="3"/>
      <c r="G766" s="3"/>
      <c r="H766" s="62"/>
      <c r="I766" s="4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1">
        <f t="shared" ref="A767:A830" ca="1" si="13">OFFSET(A767,-1,)+1</f>
        <v>766</v>
      </c>
      <c r="C767" s="68" t="s">
        <v>128</v>
      </c>
      <c r="D767" s="3"/>
      <c r="E767" s="3"/>
      <c r="F767" s="3"/>
      <c r="G767" s="3"/>
      <c r="H767" s="62" t="s">
        <v>34</v>
      </c>
      <c r="I767" s="14">
        <v>95457466.279943302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1">
        <f t="shared" ca="1" si="13"/>
        <v>767</v>
      </c>
      <c r="C768" s="68"/>
      <c r="D768" s="3"/>
      <c r="E768" s="3"/>
      <c r="F768" s="3"/>
      <c r="G768" s="3"/>
      <c r="H768" s="62"/>
      <c r="I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1">
        <f t="shared" ca="1" si="13"/>
        <v>768</v>
      </c>
      <c r="C769" s="61" t="s">
        <v>129</v>
      </c>
      <c r="D769" s="3"/>
      <c r="E769" s="3"/>
      <c r="F769" s="3"/>
      <c r="G769" s="3"/>
      <c r="H769" s="62"/>
      <c r="I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1">
        <f t="shared" ca="1" si="13"/>
        <v>769</v>
      </c>
      <c r="C770" s="61"/>
      <c r="D770" s="3"/>
      <c r="E770" s="3" t="s">
        <v>199</v>
      </c>
      <c r="F770" s="3"/>
      <c r="G770" s="3"/>
      <c r="H770" s="62"/>
      <c r="I770" s="2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1">
        <f t="shared" ca="1" si="13"/>
        <v>770</v>
      </c>
      <c r="C771" s="61"/>
      <c r="D771" s="3"/>
      <c r="E771" s="3" t="s">
        <v>259</v>
      </c>
      <c r="F771" s="3"/>
      <c r="G771" s="3"/>
      <c r="H771" s="62"/>
      <c r="I771" s="21">
        <v>459490.58124825114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1">
        <f t="shared" ca="1" si="13"/>
        <v>771</v>
      </c>
      <c r="C772" s="61"/>
      <c r="D772" s="3"/>
      <c r="E772" s="3" t="s">
        <v>262</v>
      </c>
      <c r="F772" s="3"/>
      <c r="G772" s="3"/>
      <c r="H772" s="62"/>
      <c r="I772" s="2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1">
        <f t="shared" ca="1" si="13"/>
        <v>772</v>
      </c>
      <c r="C773" s="61"/>
      <c r="D773" s="3"/>
      <c r="E773" s="3" t="s">
        <v>26</v>
      </c>
      <c r="F773" s="3"/>
      <c r="G773" s="3"/>
      <c r="H773" s="62"/>
      <c r="I773" s="2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1">
        <f t="shared" ca="1" si="13"/>
        <v>773</v>
      </c>
      <c r="C774" s="61"/>
      <c r="D774" s="3"/>
      <c r="E774" s="63" t="s">
        <v>254</v>
      </c>
      <c r="F774" s="3"/>
      <c r="G774" s="3"/>
      <c r="H774" s="62"/>
      <c r="I774" s="21">
        <v>25493576.128740858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1">
        <f t="shared" ca="1" si="13"/>
        <v>774</v>
      </c>
      <c r="C775" s="61"/>
      <c r="D775" s="3"/>
      <c r="E775" s="63" t="s">
        <v>261</v>
      </c>
      <c r="F775" s="3"/>
      <c r="G775" s="3"/>
      <c r="H775" s="62"/>
      <c r="I775" s="21">
        <v>11591607.50764863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1">
        <f t="shared" ca="1" si="13"/>
        <v>775</v>
      </c>
      <c r="C776" s="61"/>
      <c r="D776" s="3"/>
      <c r="E776" s="63" t="s">
        <v>255</v>
      </c>
      <c r="F776" s="3"/>
      <c r="G776" s="3"/>
      <c r="H776" s="62"/>
      <c r="I776" s="21">
        <v>55751436.699927956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1">
        <f t="shared" ca="1" si="13"/>
        <v>776</v>
      </c>
      <c r="C777" s="61"/>
      <c r="D777" s="3"/>
      <c r="E777" s="63" t="s">
        <v>257</v>
      </c>
      <c r="F777" s="3"/>
      <c r="G777" s="3"/>
      <c r="H777" s="62"/>
      <c r="I777" s="2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1">
        <f t="shared" ca="1" si="13"/>
        <v>777</v>
      </c>
      <c r="C778" s="61"/>
      <c r="D778" s="3"/>
      <c r="E778" s="63" t="s">
        <v>258</v>
      </c>
      <c r="F778" s="3"/>
      <c r="G778" s="3"/>
      <c r="H778" s="62"/>
      <c r="I778" s="2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1">
        <f t="shared" ca="1" si="13"/>
        <v>778</v>
      </c>
      <c r="C779" s="61"/>
      <c r="D779" s="3"/>
      <c r="E779" s="63" t="s">
        <v>32</v>
      </c>
      <c r="F779" s="3"/>
      <c r="G779" s="3"/>
      <c r="H779" s="62"/>
      <c r="I779" s="2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1">
        <f t="shared" ca="1" si="13"/>
        <v>779</v>
      </c>
      <c r="C780" s="61"/>
      <c r="D780" s="3"/>
      <c r="E780" s="61" t="s">
        <v>267</v>
      </c>
      <c r="F780" s="3"/>
      <c r="G780" s="3"/>
      <c r="H780" s="62"/>
      <c r="I780" s="2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1">
        <f t="shared" ca="1" si="13"/>
        <v>780</v>
      </c>
      <c r="C781" s="61"/>
      <c r="D781" s="3"/>
      <c r="E781" s="61" t="s">
        <v>268</v>
      </c>
      <c r="F781" s="3"/>
      <c r="G781" s="3"/>
      <c r="H781" s="62"/>
      <c r="I781" s="2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1">
        <f t="shared" ca="1" si="13"/>
        <v>781</v>
      </c>
      <c r="C782" s="61"/>
      <c r="D782" s="3"/>
      <c r="E782" s="63" t="s">
        <v>253</v>
      </c>
      <c r="F782" s="3"/>
      <c r="G782" s="3"/>
      <c r="H782" s="62"/>
      <c r="I782" s="2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1">
        <f t="shared" ca="1" si="13"/>
        <v>782</v>
      </c>
      <c r="C783" s="61" t="s">
        <v>130</v>
      </c>
      <c r="D783" s="3"/>
      <c r="E783" s="3"/>
      <c r="F783" s="3"/>
      <c r="G783" s="3"/>
      <c r="H783" s="62" t="s">
        <v>34</v>
      </c>
      <c r="I783" s="20">
        <v>95457466.279943317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1">
        <f t="shared" ca="1" si="13"/>
        <v>783</v>
      </c>
      <c r="C784" s="61" t="s">
        <v>131</v>
      </c>
      <c r="D784" s="3"/>
      <c r="E784" s="3"/>
      <c r="F784" s="3"/>
      <c r="G784" s="3"/>
      <c r="H784" s="62"/>
      <c r="I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1">
        <f t="shared" ca="1" si="13"/>
        <v>784</v>
      </c>
      <c r="C785" s="61"/>
      <c r="D785" s="3"/>
      <c r="E785" s="3" t="s">
        <v>93</v>
      </c>
      <c r="F785" s="3"/>
      <c r="G785" s="3"/>
      <c r="H785" s="62"/>
      <c r="I785" s="21">
        <v>8804723.5600000005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1">
        <f t="shared" ca="1" si="13"/>
        <v>785</v>
      </c>
      <c r="C786" s="61"/>
      <c r="D786" s="3"/>
      <c r="E786" s="3" t="s">
        <v>95</v>
      </c>
      <c r="F786" s="3"/>
      <c r="G786" s="3"/>
      <c r="H786" s="62"/>
      <c r="I786" s="2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1">
        <f t="shared" ca="1" si="13"/>
        <v>786</v>
      </c>
      <c r="C787" s="61"/>
      <c r="D787" s="3"/>
      <c r="E787" s="63" t="s">
        <v>116</v>
      </c>
      <c r="F787" s="3"/>
      <c r="G787" s="3"/>
      <c r="H787" s="62"/>
      <c r="I787" s="21">
        <v>1593286.8572802071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1">
        <f t="shared" ca="1" si="13"/>
        <v>787</v>
      </c>
      <c r="C788" s="61"/>
      <c r="D788" s="3"/>
      <c r="E788" s="63" t="s">
        <v>57</v>
      </c>
      <c r="F788" s="3"/>
      <c r="G788" s="3"/>
      <c r="H788" s="62"/>
      <c r="I788" s="2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1">
        <f t="shared" ca="1" si="13"/>
        <v>788</v>
      </c>
      <c r="C789" s="61"/>
      <c r="D789" s="3"/>
      <c r="E789" s="63" t="s">
        <v>48</v>
      </c>
      <c r="F789" s="3"/>
      <c r="G789" s="3"/>
      <c r="H789" s="62"/>
      <c r="I789" s="2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1">
        <f t="shared" ca="1" si="13"/>
        <v>789</v>
      </c>
      <c r="C790" s="61"/>
      <c r="D790" s="3"/>
      <c r="E790" s="63" t="s">
        <v>67</v>
      </c>
      <c r="F790" s="3"/>
      <c r="G790" s="3"/>
      <c r="H790" s="62"/>
      <c r="I790" s="2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1">
        <f t="shared" ca="1" si="13"/>
        <v>790</v>
      </c>
      <c r="C791" s="61"/>
      <c r="D791" s="3"/>
      <c r="E791" s="63" t="s">
        <v>81</v>
      </c>
      <c r="F791" s="3"/>
      <c r="G791" s="3"/>
      <c r="H791" s="62"/>
      <c r="I791" s="21">
        <v>7375299.9177800026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1">
        <f t="shared" ca="1" si="13"/>
        <v>791</v>
      </c>
      <c r="C792" s="61"/>
      <c r="D792" s="3"/>
      <c r="E792" s="3" t="s">
        <v>83</v>
      </c>
      <c r="F792" s="3"/>
      <c r="G792" s="3"/>
      <c r="H792" s="62"/>
      <c r="I792" s="2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1">
        <f t="shared" ca="1" si="13"/>
        <v>792</v>
      </c>
      <c r="C793" s="61"/>
      <c r="D793" s="3"/>
      <c r="E793" s="63" t="s">
        <v>126</v>
      </c>
      <c r="F793" s="3"/>
      <c r="G793" s="3"/>
      <c r="H793" s="62"/>
      <c r="I793" s="2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1">
        <f t="shared" ca="1" si="13"/>
        <v>793</v>
      </c>
      <c r="C794" s="61"/>
      <c r="D794" s="3"/>
      <c r="E794" s="63" t="s">
        <v>109</v>
      </c>
      <c r="F794" s="3"/>
      <c r="G794" s="3"/>
      <c r="H794" s="62"/>
      <c r="I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1">
        <f t="shared" ca="1" si="13"/>
        <v>794</v>
      </c>
      <c r="C795" s="61"/>
      <c r="D795" s="3"/>
      <c r="E795" s="63" t="s">
        <v>41</v>
      </c>
      <c r="F795" s="3"/>
      <c r="G795" s="3"/>
      <c r="H795" s="62"/>
      <c r="I795" s="21">
        <v>4186211.6021240442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1">
        <f t="shared" ca="1" si="13"/>
        <v>795</v>
      </c>
      <c r="C796" s="61" t="s">
        <v>132</v>
      </c>
      <c r="D796" s="3"/>
      <c r="E796" s="3"/>
      <c r="F796" s="3"/>
      <c r="G796" s="3"/>
      <c r="H796" s="62"/>
      <c r="I796" s="20">
        <v>21840162.732696556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1">
        <f t="shared" ca="1" si="13"/>
        <v>796</v>
      </c>
      <c r="C797" s="61"/>
      <c r="D797" s="3"/>
      <c r="E797" s="3"/>
      <c r="F797" s="3"/>
      <c r="G797" s="3"/>
      <c r="H797" s="62"/>
      <c r="I797" s="4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1">
        <f t="shared" ca="1" si="13"/>
        <v>797</v>
      </c>
      <c r="C798" s="68" t="s">
        <v>133</v>
      </c>
      <c r="D798" s="3"/>
      <c r="E798" s="3"/>
      <c r="F798" s="3"/>
      <c r="G798" s="3"/>
      <c r="H798" s="62" t="s">
        <v>34</v>
      </c>
      <c r="I798" s="14">
        <v>1860004817.9690423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1">
        <f t="shared" ca="1" si="13"/>
        <v>798</v>
      </c>
      <c r="C799" s="61" t="s">
        <v>134</v>
      </c>
      <c r="D799" s="3"/>
      <c r="E799" s="3"/>
      <c r="F799" s="3"/>
      <c r="G799" s="3"/>
      <c r="H799" s="62"/>
      <c r="I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1">
        <f t="shared" ca="1" si="13"/>
        <v>799</v>
      </c>
      <c r="C800" s="61"/>
      <c r="D800" s="3"/>
      <c r="E800" s="3" t="s">
        <v>199</v>
      </c>
      <c r="F800" s="3"/>
      <c r="G800" s="3"/>
      <c r="H800" s="62"/>
      <c r="I800" s="21">
        <v>565512142.44000018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1">
        <f t="shared" ca="1" si="13"/>
        <v>800</v>
      </c>
      <c r="C801" s="61"/>
      <c r="D801" s="3"/>
      <c r="E801" s="63" t="s">
        <v>253</v>
      </c>
      <c r="F801" s="3"/>
      <c r="G801" s="3"/>
      <c r="H801" s="62"/>
      <c r="I801" s="2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1">
        <f t="shared" ca="1" si="13"/>
        <v>801</v>
      </c>
      <c r="C802" s="61"/>
      <c r="D802" s="3"/>
      <c r="E802" s="3" t="s">
        <v>259</v>
      </c>
      <c r="F802" s="3"/>
      <c r="G802" s="3"/>
      <c r="H802" s="62"/>
      <c r="I802" s="21">
        <v>327318802.37959033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1">
        <f t="shared" ca="1" si="13"/>
        <v>802</v>
      </c>
      <c r="C803" s="61"/>
      <c r="D803" s="3"/>
      <c r="E803" s="3" t="s">
        <v>262</v>
      </c>
      <c r="F803" s="3"/>
      <c r="G803" s="3"/>
      <c r="H803" s="62"/>
      <c r="I803" s="2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1">
        <f t="shared" ca="1" si="13"/>
        <v>803</v>
      </c>
      <c r="C804" s="61"/>
      <c r="D804" s="3"/>
      <c r="E804" s="3" t="s">
        <v>26</v>
      </c>
      <c r="F804" s="3"/>
      <c r="G804" s="3"/>
      <c r="H804" s="62"/>
      <c r="I804" s="21">
        <v>3767897.4363332861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1">
        <f t="shared" ca="1" si="13"/>
        <v>804</v>
      </c>
      <c r="C805" s="61"/>
      <c r="D805" s="3"/>
      <c r="E805" s="63" t="s">
        <v>254</v>
      </c>
      <c r="F805" s="3"/>
      <c r="G805" s="3"/>
      <c r="H805" s="62"/>
      <c r="I805" s="21">
        <v>46503511.07748726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1">
        <f t="shared" ca="1" si="13"/>
        <v>805</v>
      </c>
      <c r="C806" s="61"/>
      <c r="D806" s="3"/>
      <c r="E806" s="63" t="s">
        <v>261</v>
      </c>
      <c r="F806" s="3"/>
      <c r="G806" s="3"/>
      <c r="H806" s="62"/>
      <c r="I806" s="21">
        <v>12803894.343958642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1">
        <f t="shared" ca="1" si="13"/>
        <v>806</v>
      </c>
      <c r="C807" s="61"/>
      <c r="D807" s="3"/>
      <c r="E807" s="3" t="s">
        <v>265</v>
      </c>
      <c r="F807" s="3"/>
      <c r="G807" s="3"/>
      <c r="H807" s="62"/>
      <c r="I807" s="2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1">
        <f t="shared" ca="1" si="13"/>
        <v>807</v>
      </c>
      <c r="C808" s="61"/>
      <c r="D808" s="3"/>
      <c r="E808" s="3" t="s">
        <v>255</v>
      </c>
      <c r="F808" s="3"/>
      <c r="G808" s="3"/>
      <c r="H808" s="62"/>
      <c r="I808" s="21">
        <v>905036119.37697983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1">
        <f t="shared" ca="1" si="13"/>
        <v>808</v>
      </c>
      <c r="C809" s="61"/>
      <c r="D809" s="3"/>
      <c r="E809" s="3" t="s">
        <v>257</v>
      </c>
      <c r="F809" s="3"/>
      <c r="G809" s="3"/>
      <c r="H809" s="62"/>
      <c r="I809" s="2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1">
        <f t="shared" ca="1" si="13"/>
        <v>809</v>
      </c>
      <c r="C810" s="61"/>
      <c r="D810" s="3"/>
      <c r="E810" s="3" t="s">
        <v>258</v>
      </c>
      <c r="F810" s="3"/>
      <c r="G810" s="3"/>
      <c r="H810" s="62"/>
      <c r="I810" s="2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1">
        <f t="shared" ca="1" si="13"/>
        <v>810</v>
      </c>
      <c r="C811" s="61"/>
      <c r="D811" s="3"/>
      <c r="E811" s="3" t="s">
        <v>32</v>
      </c>
      <c r="F811" s="3"/>
      <c r="G811" s="3"/>
      <c r="H811" s="62"/>
      <c r="I811" s="2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1">
        <f t="shared" ca="1" si="13"/>
        <v>811</v>
      </c>
      <c r="C812" s="61"/>
      <c r="D812" s="3"/>
      <c r="E812" s="3" t="s">
        <v>268</v>
      </c>
      <c r="F812" s="3"/>
      <c r="G812" s="3"/>
      <c r="H812" s="62"/>
      <c r="I812" s="2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1">
        <f t="shared" ca="1" si="13"/>
        <v>812</v>
      </c>
      <c r="C813" s="61"/>
      <c r="D813" s="3"/>
      <c r="E813" s="3" t="s">
        <v>267</v>
      </c>
      <c r="F813" s="3"/>
      <c r="G813" s="3"/>
      <c r="H813" s="62"/>
      <c r="I813" s="2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1">
        <f t="shared" ca="1" si="13"/>
        <v>813</v>
      </c>
      <c r="C814" s="61"/>
      <c r="D814" s="3"/>
      <c r="E814" s="3" t="s">
        <v>278</v>
      </c>
      <c r="F814" s="3"/>
      <c r="G814" s="3"/>
      <c r="H814" s="62"/>
      <c r="I814" s="21">
        <v>-937549.08530678425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1">
        <f t="shared" ca="1" si="13"/>
        <v>814</v>
      </c>
      <c r="C815" s="61"/>
      <c r="D815" s="3"/>
      <c r="E815" s="3"/>
      <c r="F815" s="3"/>
      <c r="G815" s="3"/>
      <c r="H815" s="62" t="s">
        <v>34</v>
      </c>
      <c r="I815" s="20">
        <v>1860004817.9690425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1">
        <f t="shared" ca="1" si="13"/>
        <v>815</v>
      </c>
      <c r="C816" s="61">
        <v>105</v>
      </c>
      <c r="D816" s="3" t="s">
        <v>135</v>
      </c>
      <c r="E816" s="3"/>
      <c r="F816" s="3"/>
      <c r="G816" s="3"/>
      <c r="H816" s="62"/>
      <c r="I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1">
        <f t="shared" ca="1" si="13"/>
        <v>816</v>
      </c>
      <c r="C817" s="61"/>
      <c r="D817" s="3"/>
      <c r="E817" s="3"/>
      <c r="F817" s="61" t="s">
        <v>294</v>
      </c>
      <c r="G817" s="3" t="s">
        <v>199</v>
      </c>
      <c r="H817" s="62"/>
      <c r="I817" s="2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1">
        <f t="shared" ca="1" si="13"/>
        <v>817</v>
      </c>
      <c r="C818" s="61"/>
      <c r="D818" s="3"/>
      <c r="E818" s="3"/>
      <c r="F818" s="61" t="s">
        <v>292</v>
      </c>
      <c r="G818" s="3" t="s">
        <v>26</v>
      </c>
      <c r="H818" s="62"/>
      <c r="I818" s="2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1">
        <f t="shared" ca="1" si="13"/>
        <v>818</v>
      </c>
      <c r="C819" s="61"/>
      <c r="D819" s="3"/>
      <c r="E819" s="3"/>
      <c r="F819" s="61" t="s">
        <v>296</v>
      </c>
      <c r="G819" s="3" t="s">
        <v>26</v>
      </c>
      <c r="H819" s="62"/>
      <c r="I819" s="2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1">
        <f t="shared" ca="1" si="13"/>
        <v>819</v>
      </c>
      <c r="C820" s="61"/>
      <c r="D820" s="3"/>
      <c r="E820" s="3"/>
      <c r="F820" s="61" t="s">
        <v>292</v>
      </c>
      <c r="G820" s="3" t="s">
        <v>26</v>
      </c>
      <c r="H820" s="62"/>
      <c r="I820" s="2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1">
        <f t="shared" ca="1" si="13"/>
        <v>820</v>
      </c>
      <c r="C821" s="61"/>
      <c r="D821" s="3"/>
      <c r="E821" s="3"/>
      <c r="F821" s="61" t="s">
        <v>292</v>
      </c>
      <c r="G821" s="3" t="s">
        <v>253</v>
      </c>
      <c r="H821" s="62"/>
      <c r="I821" s="2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1">
        <f t="shared" ca="1" si="13"/>
        <v>821</v>
      </c>
      <c r="C822" s="61"/>
      <c r="D822" s="3"/>
      <c r="E822" s="3"/>
      <c r="F822" s="61" t="s">
        <v>292</v>
      </c>
      <c r="G822" s="3" t="s">
        <v>26</v>
      </c>
      <c r="H822" s="62"/>
      <c r="I822" s="2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1">
        <f t="shared" ca="1" si="13"/>
        <v>822</v>
      </c>
      <c r="C823" s="61"/>
      <c r="D823" s="3"/>
      <c r="E823" s="3"/>
      <c r="F823" s="61" t="s">
        <v>292</v>
      </c>
      <c r="G823" s="3" t="s">
        <v>255</v>
      </c>
      <c r="H823" s="62"/>
      <c r="I823" s="2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1">
        <f t="shared" ca="1" si="13"/>
        <v>823</v>
      </c>
      <c r="C824" s="61"/>
      <c r="D824" s="3"/>
      <c r="E824" s="3"/>
      <c r="F824" s="61" t="s">
        <v>292</v>
      </c>
      <c r="G824" s="3" t="s">
        <v>257</v>
      </c>
      <c r="H824" s="62"/>
      <c r="I824" s="2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1">
        <f t="shared" ca="1" si="13"/>
        <v>824</v>
      </c>
      <c r="C825" s="61"/>
      <c r="D825" s="3"/>
      <c r="E825" s="3"/>
      <c r="F825" s="61" t="s">
        <v>292</v>
      </c>
      <c r="G825" s="3" t="s">
        <v>258</v>
      </c>
      <c r="H825" s="62"/>
      <c r="I825" s="2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1">
        <f t="shared" ca="1" si="13"/>
        <v>825</v>
      </c>
      <c r="C826" s="61"/>
      <c r="D826" s="3"/>
      <c r="E826" s="3"/>
      <c r="F826" s="61" t="s">
        <v>292</v>
      </c>
      <c r="G826" s="3" t="s">
        <v>32</v>
      </c>
      <c r="H826" s="62"/>
      <c r="I826" s="2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1">
        <f t="shared" ca="1" si="13"/>
        <v>826</v>
      </c>
      <c r="C827" s="68" t="s">
        <v>136</v>
      </c>
      <c r="D827" s="3"/>
      <c r="E827" s="3"/>
      <c r="F827" s="3"/>
      <c r="G827" s="3"/>
      <c r="H827" s="62" t="s">
        <v>137</v>
      </c>
      <c r="I827" s="20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1">
        <f t="shared" ca="1" si="13"/>
        <v>827</v>
      </c>
      <c r="C828" s="61"/>
      <c r="D828" s="3"/>
      <c r="E828" s="3"/>
      <c r="F828" s="3"/>
      <c r="G828" s="3"/>
      <c r="H828" s="62"/>
      <c r="I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1">
        <f t="shared" ca="1" si="13"/>
        <v>828</v>
      </c>
      <c r="C829" s="61">
        <v>114</v>
      </c>
      <c r="D829" s="3" t="s">
        <v>138</v>
      </c>
      <c r="E829" s="3"/>
      <c r="F829" s="3"/>
      <c r="G829" s="3"/>
      <c r="H829" s="62"/>
      <c r="I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1">
        <f t="shared" ca="1" si="13"/>
        <v>829</v>
      </c>
      <c r="C830" s="61"/>
      <c r="D830" s="3"/>
      <c r="E830" s="3"/>
      <c r="F830" s="61" t="s">
        <v>292</v>
      </c>
      <c r="G830" s="3" t="s">
        <v>199</v>
      </c>
      <c r="H830" s="62"/>
      <c r="I830" s="2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1">
        <f t="shared" ref="A831:A894" ca="1" si="14">OFFSET(A831,-1,)+1</f>
        <v>830</v>
      </c>
      <c r="C831" s="61"/>
      <c r="D831" s="3"/>
      <c r="E831" s="3"/>
      <c r="F831" s="61" t="s">
        <v>292</v>
      </c>
      <c r="G831" s="3" t="s">
        <v>26</v>
      </c>
      <c r="H831" s="62"/>
      <c r="I831" s="2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1">
        <f t="shared" ca="1" si="14"/>
        <v>831</v>
      </c>
      <c r="C832" s="61"/>
      <c r="D832" s="3"/>
      <c r="E832" s="3"/>
      <c r="F832" s="61" t="s">
        <v>292</v>
      </c>
      <c r="G832" s="3" t="s">
        <v>255</v>
      </c>
      <c r="H832" s="62"/>
      <c r="I832" s="2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1">
        <f t="shared" ca="1" si="14"/>
        <v>832</v>
      </c>
      <c r="C833" s="61"/>
      <c r="D833" s="3"/>
      <c r="E833" s="3"/>
      <c r="F833" s="61" t="s">
        <v>292</v>
      </c>
      <c r="G833" s="3" t="s">
        <v>257</v>
      </c>
      <c r="H833" s="62"/>
      <c r="I833" s="2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1">
        <f t="shared" ca="1" si="14"/>
        <v>833</v>
      </c>
      <c r="C834" s="61"/>
      <c r="D834" s="3"/>
      <c r="E834" s="3"/>
      <c r="F834" s="61" t="s">
        <v>292</v>
      </c>
      <c r="G834" s="3" t="s">
        <v>256</v>
      </c>
      <c r="H834" s="62"/>
      <c r="I834" s="2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1">
        <f t="shared" ca="1" si="14"/>
        <v>834</v>
      </c>
      <c r="C835" s="68" t="s">
        <v>139</v>
      </c>
      <c r="D835" s="3"/>
      <c r="E835" s="3"/>
      <c r="F835" s="3"/>
      <c r="G835" s="3"/>
      <c r="H835" s="62" t="s">
        <v>140</v>
      </c>
      <c r="I835" s="20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1">
        <f t="shared" ca="1" si="14"/>
        <v>835</v>
      </c>
      <c r="C836" s="61"/>
      <c r="D836" s="3"/>
      <c r="E836" s="3"/>
      <c r="F836" s="3"/>
      <c r="G836" s="3"/>
      <c r="H836" s="62"/>
      <c r="I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1">
        <f t="shared" ca="1" si="14"/>
        <v>836</v>
      </c>
      <c r="C837" s="61">
        <v>115</v>
      </c>
      <c r="D837" s="3" t="s">
        <v>141</v>
      </c>
      <c r="E837" s="3"/>
      <c r="F837" s="3"/>
      <c r="G837" s="3"/>
      <c r="H837" s="62"/>
      <c r="I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1">
        <f t="shared" ca="1" si="14"/>
        <v>837</v>
      </c>
      <c r="C838" s="61"/>
      <c r="D838" s="3"/>
      <c r="E838" s="3"/>
      <c r="F838" s="61" t="s">
        <v>292</v>
      </c>
      <c r="G838" s="3" t="s">
        <v>199</v>
      </c>
      <c r="H838" s="62"/>
      <c r="I838" s="2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1">
        <f t="shared" ca="1" si="14"/>
        <v>838</v>
      </c>
      <c r="C839" s="61"/>
      <c r="D839" s="3"/>
      <c r="E839" s="3"/>
      <c r="F839" s="61" t="s">
        <v>292</v>
      </c>
      <c r="G839" s="3" t="s">
        <v>26</v>
      </c>
      <c r="H839" s="62"/>
      <c r="I839" s="2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1">
        <f t="shared" ca="1" si="14"/>
        <v>839</v>
      </c>
      <c r="C840" s="61"/>
      <c r="D840" s="3"/>
      <c r="E840" s="3"/>
      <c r="F840" s="61" t="s">
        <v>292</v>
      </c>
      <c r="G840" s="3" t="s">
        <v>255</v>
      </c>
      <c r="H840" s="62"/>
      <c r="I840" s="2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1">
        <f t="shared" ca="1" si="14"/>
        <v>840</v>
      </c>
      <c r="C841" s="61"/>
      <c r="D841" s="3"/>
      <c r="E841" s="3"/>
      <c r="F841" s="61" t="s">
        <v>292</v>
      </c>
      <c r="G841" s="3" t="s">
        <v>257</v>
      </c>
      <c r="H841" s="62"/>
      <c r="I841" s="2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1">
        <f t="shared" ca="1" si="14"/>
        <v>841</v>
      </c>
      <c r="C842" s="61"/>
      <c r="D842" s="3"/>
      <c r="E842" s="3"/>
      <c r="F842" s="61" t="s">
        <v>292</v>
      </c>
      <c r="G842" s="3" t="s">
        <v>256</v>
      </c>
      <c r="H842" s="62"/>
      <c r="I842" s="2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1">
        <f t="shared" ca="1" si="14"/>
        <v>842</v>
      </c>
      <c r="C843" s="61" t="s">
        <v>321</v>
      </c>
      <c r="D843" s="3"/>
      <c r="E843" s="3"/>
      <c r="F843" s="3"/>
      <c r="G843" s="3"/>
      <c r="H843" s="62" t="s">
        <v>140</v>
      </c>
      <c r="I843" s="20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1">
        <f t="shared" ca="1" si="14"/>
        <v>843</v>
      </c>
      <c r="C844" s="61"/>
      <c r="D844" s="3"/>
      <c r="E844" s="3"/>
      <c r="F844" s="3"/>
      <c r="G844" s="3"/>
      <c r="H844" s="62"/>
      <c r="I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1">
        <f t="shared" ca="1" si="14"/>
        <v>844</v>
      </c>
      <c r="C845" s="61">
        <v>128</v>
      </c>
      <c r="D845" s="3" t="s">
        <v>320</v>
      </c>
      <c r="E845" s="3"/>
      <c r="F845" s="3"/>
      <c r="G845" s="3"/>
      <c r="H845" s="62"/>
      <c r="I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1">
        <f t="shared" ca="1" si="14"/>
        <v>845</v>
      </c>
      <c r="C846" s="61"/>
      <c r="D846" s="3"/>
      <c r="E846" s="3"/>
      <c r="F846" s="61" t="s">
        <v>292</v>
      </c>
      <c r="G846" s="3" t="s">
        <v>254</v>
      </c>
      <c r="H846" s="62"/>
      <c r="I846" s="2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1">
        <f t="shared" ca="1" si="14"/>
        <v>846</v>
      </c>
      <c r="C847" s="68" t="s">
        <v>322</v>
      </c>
      <c r="D847" s="3"/>
      <c r="E847" s="3"/>
      <c r="F847" s="3"/>
      <c r="G847" s="3"/>
      <c r="H847" s="62"/>
      <c r="I847" s="20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1">
        <f t="shared" ca="1" si="14"/>
        <v>847</v>
      </c>
      <c r="C848" s="61"/>
      <c r="D848" s="3"/>
      <c r="E848" s="3"/>
      <c r="F848" s="3"/>
      <c r="G848" s="3"/>
      <c r="H848" s="62"/>
      <c r="I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1">
        <f t="shared" ca="1" si="14"/>
        <v>848</v>
      </c>
      <c r="C849" s="61">
        <v>124</v>
      </c>
      <c r="D849" s="3" t="s">
        <v>143</v>
      </c>
      <c r="E849" s="3"/>
      <c r="F849" s="3"/>
      <c r="G849" s="3"/>
      <c r="H849" s="62"/>
      <c r="I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1">
        <f t="shared" ca="1" si="14"/>
        <v>849</v>
      </c>
      <c r="C850" s="61"/>
      <c r="D850" s="3"/>
      <c r="E850" s="3"/>
      <c r="F850" s="61" t="s">
        <v>297</v>
      </c>
      <c r="G850" s="3" t="s">
        <v>199</v>
      </c>
      <c r="H850" s="62"/>
      <c r="I850" s="21">
        <v>5561.44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1">
        <f t="shared" ca="1" si="14"/>
        <v>850</v>
      </c>
      <c r="C851" s="61"/>
      <c r="D851" s="3"/>
      <c r="E851" s="3"/>
      <c r="F851" s="61" t="s">
        <v>297</v>
      </c>
      <c r="G851" s="3" t="s">
        <v>254</v>
      </c>
      <c r="H851" s="62"/>
      <c r="I851" s="2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1">
        <f t="shared" ca="1" si="14"/>
        <v>851</v>
      </c>
      <c r="C852" s="61"/>
      <c r="D852" s="3"/>
      <c r="E852" s="3"/>
      <c r="F852" s="3"/>
      <c r="G852" s="3"/>
      <c r="H852" s="62" t="s">
        <v>144</v>
      </c>
      <c r="I852" s="20">
        <v>5225.8191051398026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1">
        <f t="shared" ca="1" si="14"/>
        <v>852</v>
      </c>
      <c r="C853" s="61"/>
      <c r="D853" s="3"/>
      <c r="E853" s="3"/>
      <c r="F853" s="3"/>
      <c r="G853" s="3"/>
      <c r="H853" s="62"/>
      <c r="I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1">
        <f t="shared" ca="1" si="14"/>
        <v>853</v>
      </c>
      <c r="C854" s="61" t="s">
        <v>145</v>
      </c>
      <c r="D854" s="3" t="s">
        <v>143</v>
      </c>
      <c r="E854" s="3"/>
      <c r="F854" s="3"/>
      <c r="G854" s="3"/>
      <c r="H854" s="62"/>
      <c r="I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1">
        <f t="shared" ca="1" si="14"/>
        <v>854</v>
      </c>
      <c r="C855" s="61"/>
      <c r="D855" s="3"/>
      <c r="E855" s="3"/>
      <c r="F855" s="61" t="s">
        <v>297</v>
      </c>
      <c r="G855" s="3" t="s">
        <v>199</v>
      </c>
      <c r="H855" s="62"/>
      <c r="I855" s="2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1">
        <f t="shared" ca="1" si="14"/>
        <v>855</v>
      </c>
      <c r="C856" s="61"/>
      <c r="D856" s="3"/>
      <c r="E856" s="3"/>
      <c r="F856" s="61" t="s">
        <v>297</v>
      </c>
      <c r="G856" s="3" t="s">
        <v>26</v>
      </c>
      <c r="H856" s="62"/>
      <c r="I856" s="2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1">
        <f t="shared" ca="1" si="14"/>
        <v>856</v>
      </c>
      <c r="C857" s="61"/>
      <c r="D857" s="3"/>
      <c r="E857" s="3"/>
      <c r="F857" s="61" t="s">
        <v>297</v>
      </c>
      <c r="G857" s="3" t="s">
        <v>257</v>
      </c>
      <c r="H857" s="62"/>
      <c r="I857" s="2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1">
        <f t="shared" ca="1" si="14"/>
        <v>857</v>
      </c>
      <c r="C858" s="61"/>
      <c r="D858" s="3"/>
      <c r="E858" s="3"/>
      <c r="F858" s="61" t="s">
        <v>297</v>
      </c>
      <c r="G858" s="3" t="s">
        <v>254</v>
      </c>
      <c r="H858" s="62"/>
      <c r="I858" s="2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1">
        <f t="shared" ca="1" si="14"/>
        <v>858</v>
      </c>
      <c r="C859" s="61"/>
      <c r="D859" s="3"/>
      <c r="E859" s="3"/>
      <c r="F859" s="3"/>
      <c r="G859" s="3"/>
      <c r="H859" s="62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1">
        <f t="shared" ca="1" si="14"/>
        <v>859</v>
      </c>
      <c r="C860" s="61"/>
      <c r="D860" s="3"/>
      <c r="E860" s="3"/>
      <c r="F860" s="3"/>
      <c r="G860" s="3"/>
      <c r="H860" s="62"/>
      <c r="I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1">
        <f t="shared" ca="1" si="14"/>
        <v>860</v>
      </c>
      <c r="C861" s="61" t="s">
        <v>146</v>
      </c>
      <c r="D861" s="3" t="s">
        <v>143</v>
      </c>
      <c r="E861" s="3"/>
      <c r="F861" s="3"/>
      <c r="G861" s="3"/>
      <c r="H861" s="62"/>
      <c r="I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1">
        <f t="shared" ca="1" si="14"/>
        <v>861</v>
      </c>
      <c r="C862" s="61"/>
      <c r="D862" s="3"/>
      <c r="E862" s="3"/>
      <c r="F862" s="61" t="s">
        <v>297</v>
      </c>
      <c r="G862" s="3" t="s">
        <v>199</v>
      </c>
      <c r="H862" s="62"/>
      <c r="I862" s="2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1">
        <f t="shared" ca="1" si="14"/>
        <v>862</v>
      </c>
      <c r="C863" s="61"/>
      <c r="D863" s="3"/>
      <c r="E863" s="3"/>
      <c r="F863" s="61" t="s">
        <v>297</v>
      </c>
      <c r="G863" s="3" t="s">
        <v>261</v>
      </c>
      <c r="H863" s="62"/>
      <c r="I863" s="2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1">
        <f t="shared" ca="1" si="14"/>
        <v>863</v>
      </c>
      <c r="C864" s="61"/>
      <c r="D864" s="3"/>
      <c r="E864" s="3"/>
      <c r="F864" s="61" t="s">
        <v>297</v>
      </c>
      <c r="G864" s="3" t="s">
        <v>279</v>
      </c>
      <c r="H864" s="62"/>
      <c r="I864" s="2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1">
        <f t="shared" ca="1" si="14"/>
        <v>864</v>
      </c>
      <c r="C865" s="61"/>
      <c r="D865" s="3"/>
      <c r="E865" s="3"/>
      <c r="F865" s="61" t="s">
        <v>297</v>
      </c>
      <c r="G865" s="3" t="s">
        <v>26</v>
      </c>
      <c r="H865" s="62"/>
      <c r="I865" s="2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1">
        <f t="shared" ca="1" si="14"/>
        <v>865</v>
      </c>
      <c r="C866" s="61"/>
      <c r="D866" s="3"/>
      <c r="E866" s="3"/>
      <c r="F866" s="61" t="s">
        <v>297</v>
      </c>
      <c r="G866" s="3" t="s">
        <v>254</v>
      </c>
      <c r="H866" s="62"/>
      <c r="I866" s="2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1">
        <f t="shared" ca="1" si="14"/>
        <v>866</v>
      </c>
      <c r="C867" s="61"/>
      <c r="D867" s="3"/>
      <c r="E867" s="3"/>
      <c r="F867" s="3"/>
      <c r="G867" s="3"/>
      <c r="H867" s="62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1">
        <f t="shared" ca="1" si="14"/>
        <v>867</v>
      </c>
      <c r="C868" s="61"/>
      <c r="D868" s="3"/>
      <c r="E868" s="3"/>
      <c r="F868" s="3"/>
      <c r="G868" s="3"/>
      <c r="H868" s="62"/>
      <c r="I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1">
        <f t="shared" ca="1" si="14"/>
        <v>868</v>
      </c>
      <c r="C869" s="70" t="s">
        <v>147</v>
      </c>
      <c r="D869" s="3"/>
      <c r="E869" s="3"/>
      <c r="F869" s="3"/>
      <c r="G869" s="3"/>
      <c r="H869" s="62"/>
      <c r="I869" s="23">
        <v>5225.8191051398026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1">
        <f t="shared" ca="1" si="14"/>
        <v>869</v>
      </c>
      <c r="C870" s="61"/>
      <c r="D870" s="3"/>
      <c r="E870" s="3"/>
      <c r="F870" s="3"/>
      <c r="G870" s="3"/>
      <c r="H870" s="62"/>
      <c r="I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1">
        <f t="shared" ca="1" si="14"/>
        <v>870</v>
      </c>
      <c r="C871" s="61">
        <v>151</v>
      </c>
      <c r="D871" s="3" t="s">
        <v>10</v>
      </c>
      <c r="E871" s="3"/>
      <c r="F871" s="3"/>
      <c r="G871" s="3"/>
      <c r="H871" s="62"/>
      <c r="I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1">
        <f t="shared" ca="1" si="14"/>
        <v>871</v>
      </c>
      <c r="C872" s="61"/>
      <c r="D872" s="3"/>
      <c r="E872" s="3"/>
      <c r="F872" s="61" t="s">
        <v>292</v>
      </c>
      <c r="G872" s="3" t="s">
        <v>265</v>
      </c>
      <c r="H872" s="62"/>
      <c r="I872" s="2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1">
        <f t="shared" ca="1" si="14"/>
        <v>872</v>
      </c>
      <c r="C873" s="61"/>
      <c r="D873" s="3"/>
      <c r="E873" s="3"/>
      <c r="F873" s="61" t="s">
        <v>292</v>
      </c>
      <c r="G873" s="3" t="s">
        <v>253</v>
      </c>
      <c r="H873" s="62"/>
      <c r="I873" s="2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1">
        <f t="shared" ca="1" si="14"/>
        <v>873</v>
      </c>
      <c r="C874" s="61"/>
      <c r="D874" s="3"/>
      <c r="E874" s="3"/>
      <c r="F874" s="61" t="s">
        <v>292</v>
      </c>
      <c r="G874" s="3" t="s">
        <v>258</v>
      </c>
      <c r="H874" s="62"/>
      <c r="I874" s="21">
        <v>390521.78435037378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1">
        <f t="shared" ca="1" si="14"/>
        <v>874</v>
      </c>
      <c r="C875" s="61"/>
      <c r="D875" s="3"/>
      <c r="E875" s="3"/>
      <c r="F875" s="61" t="s">
        <v>292</v>
      </c>
      <c r="G875" s="3" t="s">
        <v>32</v>
      </c>
      <c r="H875" s="62"/>
      <c r="I875" s="2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1">
        <f t="shared" ca="1" si="14"/>
        <v>875</v>
      </c>
      <c r="C876" s="61"/>
      <c r="D876" s="3"/>
      <c r="E876" s="3"/>
      <c r="F876" s="61" t="s">
        <v>292</v>
      </c>
      <c r="G876" s="3" t="s">
        <v>262</v>
      </c>
      <c r="H876" s="62"/>
      <c r="I876" s="21">
        <v>5216011.7387785995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1">
        <f t="shared" ca="1" si="14"/>
        <v>876</v>
      </c>
      <c r="C877" s="61"/>
      <c r="D877" s="3"/>
      <c r="E877" s="3"/>
      <c r="F877" s="61" t="s">
        <v>292</v>
      </c>
      <c r="G877" s="3" t="s">
        <v>32</v>
      </c>
      <c r="H877" s="62"/>
      <c r="I877" s="2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1">
        <f t="shared" ca="1" si="14"/>
        <v>877</v>
      </c>
      <c r="C878" s="61"/>
      <c r="D878" s="3"/>
      <c r="E878" s="3"/>
      <c r="F878" s="61" t="s">
        <v>292</v>
      </c>
      <c r="G878" s="3" t="s">
        <v>32</v>
      </c>
      <c r="H878" s="62"/>
      <c r="I878" s="2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1">
        <f t="shared" ca="1" si="14"/>
        <v>878</v>
      </c>
      <c r="C879" s="68" t="s">
        <v>148</v>
      </c>
      <c r="D879" s="3"/>
      <c r="E879" s="3"/>
      <c r="F879" s="3"/>
      <c r="G879" s="3"/>
      <c r="H879" s="62" t="s">
        <v>149</v>
      </c>
      <c r="I879" s="13">
        <v>5606533.5231289733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1">
        <f t="shared" ca="1" si="14"/>
        <v>879</v>
      </c>
      <c r="C880" s="61"/>
      <c r="D880" s="3"/>
      <c r="E880" s="3"/>
      <c r="F880" s="3"/>
      <c r="G880" s="3"/>
      <c r="H880" s="62"/>
      <c r="I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1">
        <f t="shared" ca="1" si="14"/>
        <v>880</v>
      </c>
      <c r="C881" s="61">
        <v>152</v>
      </c>
      <c r="D881" s="3" t="s">
        <v>150</v>
      </c>
      <c r="E881" s="3"/>
      <c r="F881" s="3"/>
      <c r="G881" s="3"/>
      <c r="H881" s="62"/>
      <c r="I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1">
        <f t="shared" ca="1" si="14"/>
        <v>881</v>
      </c>
      <c r="C882" s="61"/>
      <c r="D882" s="3"/>
      <c r="E882" s="3"/>
      <c r="F882" s="61" t="s">
        <v>292</v>
      </c>
      <c r="G882" s="3" t="s">
        <v>253</v>
      </c>
      <c r="H882" s="62"/>
      <c r="I882" s="2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1">
        <f t="shared" ca="1" si="14"/>
        <v>882</v>
      </c>
      <c r="C883" s="61"/>
      <c r="D883" s="3"/>
      <c r="E883" s="3"/>
      <c r="F883" s="61" t="s">
        <v>292</v>
      </c>
      <c r="G883" s="3" t="s">
        <v>258</v>
      </c>
      <c r="H883" s="62"/>
      <c r="I883" s="2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1">
        <f t="shared" ca="1" si="14"/>
        <v>883</v>
      </c>
      <c r="C884" s="61"/>
      <c r="D884" s="3"/>
      <c r="E884" s="3"/>
      <c r="F884" s="61" t="s">
        <v>292</v>
      </c>
      <c r="G884" s="3" t="s">
        <v>32</v>
      </c>
      <c r="H884" s="62"/>
      <c r="I884" s="2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1">
        <f t="shared" ca="1" si="14"/>
        <v>884</v>
      </c>
      <c r="C885" s="61"/>
      <c r="D885" s="3"/>
      <c r="E885" s="3"/>
      <c r="F885" s="3"/>
      <c r="G885" s="3"/>
      <c r="H885" s="62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1">
        <f t="shared" ca="1" si="14"/>
        <v>885</v>
      </c>
      <c r="C886" s="61"/>
      <c r="D886" s="3"/>
      <c r="E886" s="3"/>
      <c r="F886" s="3"/>
      <c r="G886" s="3"/>
      <c r="H886" s="62"/>
      <c r="I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1">
        <f t="shared" ca="1" si="14"/>
        <v>886</v>
      </c>
      <c r="C887" s="61">
        <v>25316</v>
      </c>
      <c r="D887" s="3" t="s">
        <v>151</v>
      </c>
      <c r="E887" s="3"/>
      <c r="F887" s="3"/>
      <c r="G887" s="3"/>
      <c r="H887" s="62"/>
      <c r="I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1">
        <f t="shared" ca="1" si="14"/>
        <v>887</v>
      </c>
      <c r="C888" s="61"/>
      <c r="D888" s="3"/>
      <c r="E888" s="3"/>
      <c r="F888" s="61" t="s">
        <v>292</v>
      </c>
      <c r="G888" s="3" t="s">
        <v>253</v>
      </c>
      <c r="H888" s="62"/>
      <c r="I888" s="2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1">
        <f t="shared" ca="1" si="14"/>
        <v>888</v>
      </c>
      <c r="C889" s="61"/>
      <c r="D889" s="3"/>
      <c r="E889" s="3"/>
      <c r="F889" s="61" t="s">
        <v>292</v>
      </c>
      <c r="G889" s="3" t="s">
        <v>258</v>
      </c>
      <c r="H889" s="62"/>
      <c r="I889" s="2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1">
        <f t="shared" ca="1" si="14"/>
        <v>889</v>
      </c>
      <c r="C890" s="61"/>
      <c r="D890" s="3"/>
      <c r="E890" s="3"/>
      <c r="F890" s="61" t="s">
        <v>292</v>
      </c>
      <c r="G890" s="3" t="s">
        <v>32</v>
      </c>
      <c r="H890" s="62"/>
      <c r="I890" s="2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1">
        <f t="shared" ca="1" si="14"/>
        <v>890</v>
      </c>
      <c r="C891" s="61"/>
      <c r="D891" s="3"/>
      <c r="E891" s="3"/>
      <c r="F891" s="3"/>
      <c r="G891" s="3"/>
      <c r="H891" s="62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1">
        <f t="shared" ca="1" si="14"/>
        <v>891</v>
      </c>
      <c r="C892" s="61"/>
      <c r="D892" s="3"/>
      <c r="E892" s="3"/>
      <c r="F892" s="3"/>
      <c r="G892" s="3"/>
      <c r="H892" s="62"/>
      <c r="I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1">
        <f t="shared" ca="1" si="14"/>
        <v>892</v>
      </c>
      <c r="C893" s="61">
        <v>25317</v>
      </c>
      <c r="D893" s="3" t="s">
        <v>151</v>
      </c>
      <c r="E893" s="3"/>
      <c r="F893" s="3"/>
      <c r="G893" s="3"/>
      <c r="H893" s="62"/>
      <c r="I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1">
        <f t="shared" ca="1" si="14"/>
        <v>893</v>
      </c>
      <c r="C894" s="61"/>
      <c r="D894" s="3"/>
      <c r="E894" s="3"/>
      <c r="F894" s="61" t="s">
        <v>292</v>
      </c>
      <c r="G894" s="3" t="s">
        <v>253</v>
      </c>
      <c r="H894" s="62"/>
      <c r="I894" s="2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1">
        <f t="shared" ref="A895:A958" ca="1" si="15">OFFSET(A895,-1,)+1</f>
        <v>894</v>
      </c>
      <c r="C895" s="61"/>
      <c r="D895" s="3"/>
      <c r="E895" s="3"/>
      <c r="F895" s="61" t="s">
        <v>292</v>
      </c>
      <c r="G895" s="3" t="s">
        <v>258</v>
      </c>
      <c r="H895" s="62"/>
      <c r="I895" s="2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1">
        <f t="shared" ca="1" si="15"/>
        <v>895</v>
      </c>
      <c r="C896" s="61"/>
      <c r="D896" s="3"/>
      <c r="E896" s="3"/>
      <c r="F896" s="61" t="s">
        <v>292</v>
      </c>
      <c r="G896" s="3" t="s">
        <v>32</v>
      </c>
      <c r="H896" s="62"/>
      <c r="I896" s="2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1">
        <f t="shared" ca="1" si="15"/>
        <v>896</v>
      </c>
      <c r="C897" s="61"/>
      <c r="D897" s="3"/>
      <c r="E897" s="3"/>
      <c r="F897" s="3"/>
      <c r="G897" s="3"/>
      <c r="H897" s="62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1">
        <f t="shared" ca="1" si="15"/>
        <v>897</v>
      </c>
      <c r="C898" s="61"/>
      <c r="D898" s="3"/>
      <c r="E898" s="3"/>
      <c r="F898" s="3"/>
      <c r="G898" s="3"/>
      <c r="H898" s="62"/>
      <c r="I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1">
        <f t="shared" ca="1" si="15"/>
        <v>898</v>
      </c>
      <c r="C899" s="61">
        <v>25319</v>
      </c>
      <c r="D899" s="3" t="s">
        <v>152</v>
      </c>
      <c r="E899" s="3"/>
      <c r="F899" s="3"/>
      <c r="G899" s="3"/>
      <c r="H899" s="62"/>
      <c r="I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1">
        <f t="shared" ca="1" si="15"/>
        <v>899</v>
      </c>
      <c r="C900" s="61"/>
      <c r="D900" s="3"/>
      <c r="E900" s="3"/>
      <c r="F900" s="61" t="s">
        <v>292</v>
      </c>
      <c r="G900" s="3" t="s">
        <v>253</v>
      </c>
      <c r="H900" s="62"/>
      <c r="I900" s="2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1">
        <f t="shared" ca="1" si="15"/>
        <v>900</v>
      </c>
      <c r="C901" s="61"/>
      <c r="D901" s="3"/>
      <c r="E901" s="3"/>
      <c r="F901" s="61" t="s">
        <v>292</v>
      </c>
      <c r="G901" s="3" t="s">
        <v>258</v>
      </c>
      <c r="H901" s="62"/>
      <c r="I901" s="2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1">
        <f t="shared" ca="1" si="15"/>
        <v>901</v>
      </c>
      <c r="C902" s="61"/>
      <c r="D902" s="3"/>
      <c r="E902" s="3"/>
      <c r="F902" s="61" t="s">
        <v>292</v>
      </c>
      <c r="G902" s="3" t="s">
        <v>32</v>
      </c>
      <c r="H902" s="62"/>
      <c r="I902" s="2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1">
        <f t="shared" ca="1" si="15"/>
        <v>902</v>
      </c>
      <c r="C903" s="61"/>
      <c r="D903" s="3"/>
      <c r="E903" s="3"/>
      <c r="F903" s="3"/>
      <c r="G903" s="3"/>
      <c r="H903" s="62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1">
        <f t="shared" ca="1" si="15"/>
        <v>903</v>
      </c>
      <c r="C904" s="61"/>
      <c r="D904" s="3"/>
      <c r="E904" s="3"/>
      <c r="F904" s="3"/>
      <c r="G904" s="3"/>
      <c r="H904" s="62"/>
      <c r="I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1">
        <f t="shared" ca="1" si="15"/>
        <v>904</v>
      </c>
      <c r="C905" s="61" t="s">
        <v>148</v>
      </c>
      <c r="D905" s="3"/>
      <c r="E905" s="3"/>
      <c r="F905" s="3"/>
      <c r="G905" s="3"/>
      <c r="H905" s="62" t="s">
        <v>149</v>
      </c>
      <c r="I905" s="23">
        <v>5606533.5231289733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1">
        <f t="shared" ca="1" si="15"/>
        <v>905</v>
      </c>
      <c r="C906" s="61">
        <v>154</v>
      </c>
      <c r="D906" s="3" t="s">
        <v>153</v>
      </c>
      <c r="E906" s="3"/>
      <c r="F906" s="3"/>
      <c r="G906" s="3"/>
      <c r="H906" s="62"/>
      <c r="I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1">
        <f t="shared" ca="1" si="15"/>
        <v>906</v>
      </c>
      <c r="C907" s="61"/>
      <c r="D907" s="3"/>
      <c r="E907" s="3"/>
      <c r="F907" s="61" t="s">
        <v>309</v>
      </c>
      <c r="G907" s="3" t="s">
        <v>199</v>
      </c>
      <c r="H907" s="62"/>
      <c r="I907" s="21">
        <v>6208270.5499999998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1">
        <f t="shared" ca="1" si="15"/>
        <v>907</v>
      </c>
      <c r="C908" s="61"/>
      <c r="D908" s="3"/>
      <c r="E908" s="3"/>
      <c r="F908" s="61" t="s">
        <v>309</v>
      </c>
      <c r="G908" s="3" t="s">
        <v>26</v>
      </c>
      <c r="H908" s="62"/>
      <c r="I908" s="21">
        <v>74536.788719611432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1">
        <f t="shared" ca="1" si="15"/>
        <v>908</v>
      </c>
      <c r="C909" s="61"/>
      <c r="D909" s="3"/>
      <c r="E909" s="3"/>
      <c r="F909" s="61" t="s">
        <v>309</v>
      </c>
      <c r="G909" s="3" t="s">
        <v>253</v>
      </c>
      <c r="H909" s="62"/>
      <c r="I909" s="2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1">
        <f t="shared" ca="1" si="15"/>
        <v>909</v>
      </c>
      <c r="C910" s="61"/>
      <c r="D910" s="3"/>
      <c r="E910" s="3"/>
      <c r="F910" s="61" t="s">
        <v>309</v>
      </c>
      <c r="G910" s="3" t="s">
        <v>254</v>
      </c>
      <c r="H910" s="62"/>
      <c r="I910" s="21">
        <v>7259.5819231363512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1">
        <f t="shared" ca="1" si="15"/>
        <v>910</v>
      </c>
      <c r="C911" s="61"/>
      <c r="D911" s="3"/>
      <c r="E911" s="3"/>
      <c r="F911" s="61" t="s">
        <v>309</v>
      </c>
      <c r="G911" s="3" t="s">
        <v>266</v>
      </c>
      <c r="H911" s="62"/>
      <c r="I911" s="2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1">
        <f t="shared" ca="1" si="15"/>
        <v>911</v>
      </c>
      <c r="C912" s="61"/>
      <c r="D912" s="3"/>
      <c r="E912" s="3"/>
      <c r="F912" s="61" t="s">
        <v>309</v>
      </c>
      <c r="G912" s="3" t="s">
        <v>280</v>
      </c>
      <c r="H912" s="62"/>
      <c r="I912" s="2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1">
        <f t="shared" ca="1" si="15"/>
        <v>912</v>
      </c>
      <c r="C913" s="61"/>
      <c r="D913" s="3"/>
      <c r="E913" s="3"/>
      <c r="F913" s="61" t="s">
        <v>309</v>
      </c>
      <c r="G913" s="3" t="s">
        <v>269</v>
      </c>
      <c r="H913" s="62"/>
      <c r="I913" s="21">
        <v>-98946.703458692835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1">
        <f t="shared" ca="1" si="15"/>
        <v>913</v>
      </c>
      <c r="C914" s="61"/>
      <c r="D914" s="3"/>
      <c r="E914" s="3"/>
      <c r="F914" s="61" t="s">
        <v>309</v>
      </c>
      <c r="G914" s="3" t="s">
        <v>281</v>
      </c>
      <c r="H914" s="62"/>
      <c r="I914" s="2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1">
        <f t="shared" ca="1" si="15"/>
        <v>914</v>
      </c>
      <c r="C915" s="61"/>
      <c r="D915" s="3"/>
      <c r="E915" s="3"/>
      <c r="F915" s="61" t="s">
        <v>309</v>
      </c>
      <c r="G915" s="3" t="s">
        <v>260</v>
      </c>
      <c r="H915" s="62"/>
      <c r="I915" s="2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1">
        <f t="shared" ca="1" si="15"/>
        <v>915</v>
      </c>
      <c r="C916" s="61"/>
      <c r="D916" s="3"/>
      <c r="E916" s="3"/>
      <c r="F916" s="61" t="s">
        <v>309</v>
      </c>
      <c r="G916" s="3" t="s">
        <v>256</v>
      </c>
      <c r="H916" s="62"/>
      <c r="I916" s="2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1">
        <f t="shared" ca="1" si="15"/>
        <v>916</v>
      </c>
      <c r="C917" s="61"/>
      <c r="D917" s="3"/>
      <c r="E917" s="3"/>
      <c r="F917" s="61" t="s">
        <v>309</v>
      </c>
      <c r="G917" s="3" t="s">
        <v>262</v>
      </c>
      <c r="H917" s="62"/>
      <c r="I917" s="2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1">
        <f t="shared" ca="1" si="15"/>
        <v>917</v>
      </c>
      <c r="C918" s="61"/>
      <c r="D918" s="3"/>
      <c r="E918" s="3"/>
      <c r="F918" s="61" t="s">
        <v>309</v>
      </c>
      <c r="G918" s="3" t="s">
        <v>282</v>
      </c>
      <c r="H918" s="62"/>
      <c r="I918" s="2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1">
        <f t="shared" ca="1" si="15"/>
        <v>918</v>
      </c>
      <c r="C919" s="61"/>
      <c r="D919" s="3"/>
      <c r="E919" s="3"/>
      <c r="F919" s="61" t="s">
        <v>309</v>
      </c>
      <c r="G919" s="3" t="s">
        <v>255</v>
      </c>
      <c r="H919" s="62"/>
      <c r="I919" s="21">
        <v>1641882.039143841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1">
        <f t="shared" ca="1" si="15"/>
        <v>919</v>
      </c>
      <c r="C920" s="61"/>
      <c r="D920" s="3"/>
      <c r="E920" s="3"/>
      <c r="F920" s="61" t="s">
        <v>309</v>
      </c>
      <c r="G920" s="3" t="s">
        <v>257</v>
      </c>
      <c r="H920" s="62"/>
      <c r="I920" s="2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1">
        <f t="shared" ca="1" si="15"/>
        <v>920</v>
      </c>
      <c r="C921" s="61"/>
      <c r="D921" s="3"/>
      <c r="E921" s="3"/>
      <c r="F921" s="61" t="s">
        <v>309</v>
      </c>
      <c r="G921" s="3" t="s">
        <v>259</v>
      </c>
      <c r="H921" s="62"/>
      <c r="I921" s="21">
        <v>1036000.4175271087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1">
        <f t="shared" ca="1" si="15"/>
        <v>921</v>
      </c>
      <c r="C922" s="61"/>
      <c r="D922" s="3"/>
      <c r="E922" s="3"/>
      <c r="F922" s="61" t="s">
        <v>309</v>
      </c>
      <c r="G922" s="3" t="s">
        <v>258</v>
      </c>
      <c r="H922" s="62"/>
      <c r="I922" s="2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1">
        <f t="shared" ca="1" si="15"/>
        <v>922</v>
      </c>
      <c r="C923" s="61"/>
      <c r="D923" s="3"/>
      <c r="E923" s="3"/>
      <c r="F923" s="61" t="s">
        <v>309</v>
      </c>
      <c r="G923" s="3" t="s">
        <v>32</v>
      </c>
      <c r="H923" s="62"/>
      <c r="I923" s="2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1">
        <f t="shared" ca="1" si="15"/>
        <v>923</v>
      </c>
      <c r="C924" s="61"/>
      <c r="D924" s="3"/>
      <c r="E924" s="3"/>
      <c r="F924" s="61" t="s">
        <v>309</v>
      </c>
      <c r="G924" s="3" t="s">
        <v>257</v>
      </c>
      <c r="H924" s="62"/>
      <c r="I924" s="2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1">
        <f t="shared" ca="1" si="15"/>
        <v>924</v>
      </c>
      <c r="C925" s="68" t="s">
        <v>323</v>
      </c>
      <c r="D925" s="3"/>
      <c r="E925" s="3"/>
      <c r="F925" s="3"/>
      <c r="G925" s="3"/>
      <c r="H925" s="62" t="s">
        <v>149</v>
      </c>
      <c r="I925" s="13">
        <v>8869002.6738550048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1">
        <f t="shared" ca="1" si="15"/>
        <v>925</v>
      </c>
      <c r="C926" s="61"/>
      <c r="D926" s="3"/>
      <c r="E926" s="3"/>
      <c r="F926" s="3"/>
      <c r="G926" s="3"/>
      <c r="H926" s="62"/>
      <c r="I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1">
        <f t="shared" ca="1" si="15"/>
        <v>926</v>
      </c>
      <c r="C927" s="61">
        <v>163</v>
      </c>
      <c r="D927" s="3" t="s">
        <v>155</v>
      </c>
      <c r="E927" s="3"/>
      <c r="F927" s="3"/>
      <c r="G927" s="3"/>
      <c r="H927" s="62"/>
      <c r="I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1">
        <f t="shared" ca="1" si="15"/>
        <v>927</v>
      </c>
      <c r="C928" s="61"/>
      <c r="D928" s="3"/>
      <c r="E928" s="3"/>
      <c r="F928" s="61" t="s">
        <v>309</v>
      </c>
      <c r="G928" s="3" t="s">
        <v>254</v>
      </c>
      <c r="H928" s="62"/>
      <c r="I928" s="2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1">
        <f t="shared" ca="1" si="15"/>
        <v>928</v>
      </c>
      <c r="C929" s="61"/>
      <c r="D929" s="3"/>
      <c r="E929" s="3"/>
      <c r="F929" s="3"/>
      <c r="G929" s="3"/>
      <c r="H929" s="62"/>
      <c r="I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1">
        <f t="shared" ca="1" si="15"/>
        <v>929</v>
      </c>
      <c r="C930" s="61"/>
      <c r="D930" s="3"/>
      <c r="E930" s="3"/>
      <c r="F930" s="3"/>
      <c r="G930" s="3"/>
      <c r="H930" s="62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1">
        <f t="shared" ca="1" si="15"/>
        <v>930</v>
      </c>
      <c r="C931" s="61"/>
      <c r="D931" s="3"/>
      <c r="E931" s="3"/>
      <c r="F931" s="3"/>
      <c r="G931" s="3"/>
      <c r="H931" s="62"/>
      <c r="I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1">
        <f t="shared" ca="1" si="15"/>
        <v>931</v>
      </c>
      <c r="C932" s="61">
        <v>25318</v>
      </c>
      <c r="D932" s="3" t="s">
        <v>152</v>
      </c>
      <c r="E932" s="3"/>
      <c r="F932" s="3"/>
      <c r="G932" s="3"/>
      <c r="H932" s="62"/>
      <c r="I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1">
        <f t="shared" ca="1" si="15"/>
        <v>932</v>
      </c>
      <c r="C933" s="61"/>
      <c r="D933" s="3"/>
      <c r="E933" s="3"/>
      <c r="F933" s="61" t="s">
        <v>309</v>
      </c>
      <c r="G933" s="3" t="s">
        <v>266</v>
      </c>
      <c r="H933" s="62"/>
      <c r="I933" s="2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1">
        <f t="shared" ca="1" si="15"/>
        <v>933</v>
      </c>
      <c r="C934" s="61"/>
      <c r="D934" s="3"/>
      <c r="E934" s="3"/>
      <c r="F934" s="61" t="s">
        <v>309</v>
      </c>
      <c r="G934" s="3" t="s">
        <v>255</v>
      </c>
      <c r="H934" s="62"/>
      <c r="I934" s="2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1">
        <f t="shared" ca="1" si="15"/>
        <v>934</v>
      </c>
      <c r="C935" s="61"/>
      <c r="D935" s="3"/>
      <c r="E935" s="3"/>
      <c r="F935" s="61" t="s">
        <v>309</v>
      </c>
      <c r="G935" s="3" t="s">
        <v>257</v>
      </c>
      <c r="H935" s="62"/>
      <c r="I935" s="2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1">
        <f t="shared" ca="1" si="15"/>
        <v>935</v>
      </c>
      <c r="C936" s="61"/>
      <c r="D936" s="3"/>
      <c r="E936" s="3"/>
      <c r="F936" s="3"/>
      <c r="G936" s="3"/>
      <c r="H936" s="62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1">
        <f t="shared" ca="1" si="15"/>
        <v>936</v>
      </c>
      <c r="C937" s="61"/>
      <c r="D937" s="3"/>
      <c r="E937" s="3"/>
      <c r="F937" s="3"/>
      <c r="G937" s="3"/>
      <c r="H937" s="62"/>
      <c r="I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1">
        <f t="shared" ca="1" si="15"/>
        <v>937</v>
      </c>
      <c r="C938" s="61" t="s">
        <v>324</v>
      </c>
      <c r="D938" s="3"/>
      <c r="E938" s="3"/>
      <c r="F938" s="3"/>
      <c r="G938" s="3"/>
      <c r="H938" s="62" t="s">
        <v>149</v>
      </c>
      <c r="I938" s="23">
        <v>8869002.6738550048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1">
        <f t="shared" ca="1" si="15"/>
        <v>938</v>
      </c>
      <c r="C939" s="61"/>
      <c r="D939" s="3"/>
      <c r="E939" s="3"/>
      <c r="F939" s="3"/>
      <c r="G939" s="3"/>
      <c r="H939" s="62"/>
      <c r="I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1">
        <f t="shared" ca="1" si="15"/>
        <v>939</v>
      </c>
      <c r="C940" s="61">
        <v>165</v>
      </c>
      <c r="D940" s="3" t="s">
        <v>9</v>
      </c>
      <c r="E940" s="3"/>
      <c r="F940" s="3"/>
      <c r="G940" s="3"/>
      <c r="H940" s="62"/>
      <c r="I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1">
        <f t="shared" ca="1" si="15"/>
        <v>940</v>
      </c>
      <c r="C941" s="61"/>
      <c r="D941" s="3"/>
      <c r="E941" s="3"/>
      <c r="F941" s="61" t="s">
        <v>297</v>
      </c>
      <c r="G941" s="3" t="s">
        <v>199</v>
      </c>
      <c r="H941" s="62"/>
      <c r="I941" s="2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1">
        <f t="shared" ca="1" si="15"/>
        <v>941</v>
      </c>
      <c r="C942" s="61"/>
      <c r="D942" s="3"/>
      <c r="E942" s="3"/>
      <c r="F942" s="61" t="s">
        <v>116</v>
      </c>
      <c r="G942" s="3" t="s">
        <v>270</v>
      </c>
      <c r="H942" s="62"/>
      <c r="I942" s="21">
        <v>1022279.2023082768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1">
        <f t="shared" ca="1" si="15"/>
        <v>942</v>
      </c>
      <c r="C943" s="61"/>
      <c r="D943" s="3"/>
      <c r="E943" s="3"/>
      <c r="F943" s="61" t="s">
        <v>293</v>
      </c>
      <c r="G943" s="3" t="s">
        <v>26</v>
      </c>
      <c r="H943" s="62"/>
      <c r="I943" s="21">
        <v>128906.98593720658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1">
        <f t="shared" ca="1" si="15"/>
        <v>943</v>
      </c>
      <c r="C944" s="61"/>
      <c r="D944" s="3"/>
      <c r="E944" s="3"/>
      <c r="F944" s="61" t="s">
        <v>293</v>
      </c>
      <c r="G944" s="3" t="s">
        <v>255</v>
      </c>
      <c r="H944" s="62"/>
      <c r="I944" s="21">
        <v>222929.63046448948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1">
        <f t="shared" ca="1" si="15"/>
        <v>944</v>
      </c>
      <c r="C945" s="61"/>
      <c r="D945" s="3"/>
      <c r="E945" s="3"/>
      <c r="F945" s="61" t="s">
        <v>293</v>
      </c>
      <c r="G945" s="3" t="s">
        <v>257</v>
      </c>
      <c r="H945" s="62"/>
      <c r="I945" s="2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1">
        <f t="shared" ca="1" si="15"/>
        <v>945</v>
      </c>
      <c r="C946" s="61"/>
      <c r="D946" s="3"/>
      <c r="E946" s="3"/>
      <c r="F946" s="61" t="s">
        <v>292</v>
      </c>
      <c r="G946" s="3" t="s">
        <v>258</v>
      </c>
      <c r="H946" s="62"/>
      <c r="I946" s="2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1">
        <f t="shared" ca="1" si="15"/>
        <v>946</v>
      </c>
      <c r="C947" s="61"/>
      <c r="D947" s="3"/>
      <c r="E947" s="3"/>
      <c r="F947" s="61" t="s">
        <v>292</v>
      </c>
      <c r="G947" s="3" t="s">
        <v>32</v>
      </c>
      <c r="H947" s="62"/>
      <c r="I947" s="2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1">
        <f t="shared" ca="1" si="15"/>
        <v>947</v>
      </c>
      <c r="C948" s="61"/>
      <c r="D948" s="3"/>
      <c r="E948" s="3"/>
      <c r="F948" s="61" t="s">
        <v>292</v>
      </c>
      <c r="G948" s="3" t="s">
        <v>253</v>
      </c>
      <c r="H948" s="62"/>
      <c r="I948" s="2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1">
        <f t="shared" ca="1" si="15"/>
        <v>948</v>
      </c>
      <c r="C949" s="61"/>
      <c r="D949" s="3"/>
      <c r="E949" s="3"/>
      <c r="F949" s="61" t="s">
        <v>298</v>
      </c>
      <c r="G949" s="3" t="s">
        <v>254</v>
      </c>
      <c r="H949" s="62"/>
      <c r="I949" s="21">
        <v>1284136.2921584069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1">
        <f t="shared" ca="1" si="15"/>
        <v>949</v>
      </c>
      <c r="C950" s="68" t="s">
        <v>157</v>
      </c>
      <c r="D950" s="3"/>
      <c r="E950" s="3"/>
      <c r="F950" s="3"/>
      <c r="G950" s="3"/>
      <c r="H950" s="62" t="s">
        <v>140</v>
      </c>
      <c r="I950" s="20">
        <v>2659168.1630584821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1">
        <f t="shared" ca="1" si="15"/>
        <v>950</v>
      </c>
      <c r="C951" s="61"/>
      <c r="D951" s="3"/>
      <c r="E951" s="3"/>
      <c r="F951" s="3"/>
      <c r="G951" s="3"/>
      <c r="H951" s="62"/>
      <c r="I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1">
        <f t="shared" ca="1" si="15"/>
        <v>951</v>
      </c>
      <c r="C952" s="61" t="s">
        <v>158</v>
      </c>
      <c r="D952" s="3" t="s">
        <v>159</v>
      </c>
      <c r="E952" s="3"/>
      <c r="F952" s="3"/>
      <c r="G952" s="3"/>
      <c r="H952" s="62"/>
      <c r="I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1">
        <f t="shared" ca="1" si="15"/>
        <v>952</v>
      </c>
      <c r="C953" s="61"/>
      <c r="D953" s="3"/>
      <c r="E953" s="3"/>
      <c r="F953" s="61" t="s">
        <v>292</v>
      </c>
      <c r="G953" s="3" t="s">
        <v>199</v>
      </c>
      <c r="H953" s="62"/>
      <c r="I953" s="21">
        <v>113103.74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1">
        <f t="shared" ca="1" si="15"/>
        <v>953</v>
      </c>
      <c r="C954" s="61"/>
      <c r="D954" s="3"/>
      <c r="E954" s="3"/>
      <c r="F954" s="61" t="s">
        <v>310</v>
      </c>
      <c r="G954" s="3" t="s">
        <v>26</v>
      </c>
      <c r="H954" s="62"/>
      <c r="I954" s="2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1">
        <f t="shared" ca="1" si="15"/>
        <v>954</v>
      </c>
      <c r="C955" s="61"/>
      <c r="D955" s="3"/>
      <c r="E955" s="3"/>
      <c r="F955" s="61" t="s">
        <v>292</v>
      </c>
      <c r="G955" s="3" t="s">
        <v>257</v>
      </c>
      <c r="H955" s="62"/>
      <c r="I955" s="2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1">
        <f t="shared" ca="1" si="15"/>
        <v>955</v>
      </c>
      <c r="C956" s="61"/>
      <c r="D956" s="3"/>
      <c r="E956" s="3"/>
      <c r="F956" s="61" t="s">
        <v>292</v>
      </c>
      <c r="G956" s="3" t="s">
        <v>257</v>
      </c>
      <c r="H956" s="62"/>
      <c r="I956" s="2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1">
        <f t="shared" ca="1" si="15"/>
        <v>956</v>
      </c>
      <c r="C957" s="61"/>
      <c r="D957" s="3"/>
      <c r="E957" s="3"/>
      <c r="F957" s="61" t="s">
        <v>292</v>
      </c>
      <c r="G957" s="3" t="s">
        <v>255</v>
      </c>
      <c r="H957" s="62"/>
      <c r="I957" s="2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1">
        <f t="shared" ca="1" si="15"/>
        <v>957</v>
      </c>
      <c r="C958" s="61"/>
      <c r="D958" s="3"/>
      <c r="E958" s="3"/>
      <c r="F958" s="61" t="s">
        <v>310</v>
      </c>
      <c r="G958" s="3" t="s">
        <v>259</v>
      </c>
      <c r="H958" s="62"/>
      <c r="I958" s="2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1">
        <f t="shared" ref="A959:A1022" ca="1" si="16">OFFSET(A959,-1,)+1</f>
        <v>958</v>
      </c>
      <c r="C959" s="61"/>
      <c r="D959" s="3"/>
      <c r="E959" s="3"/>
      <c r="F959" s="61" t="s">
        <v>292</v>
      </c>
      <c r="G959" s="3" t="s">
        <v>253</v>
      </c>
      <c r="H959" s="62"/>
      <c r="I959" s="2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1">
        <f t="shared" ca="1" si="16"/>
        <v>959</v>
      </c>
      <c r="C960" s="61"/>
      <c r="D960" s="3"/>
      <c r="E960" s="3"/>
      <c r="F960" s="61" t="s">
        <v>292</v>
      </c>
      <c r="G960" s="3" t="s">
        <v>258</v>
      </c>
      <c r="H960" s="62"/>
      <c r="I960" s="2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1">
        <f t="shared" ca="1" si="16"/>
        <v>960</v>
      </c>
      <c r="C961" s="61"/>
      <c r="D961" s="3"/>
      <c r="E961" s="3"/>
      <c r="F961" s="61" t="s">
        <v>292</v>
      </c>
      <c r="G961" s="3" t="s">
        <v>32</v>
      </c>
      <c r="H961" s="62"/>
      <c r="I961" s="2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1">
        <f t="shared" ca="1" si="16"/>
        <v>961</v>
      </c>
      <c r="C962" s="61"/>
      <c r="D962" s="3"/>
      <c r="E962" s="3"/>
      <c r="F962" s="61" t="s">
        <v>296</v>
      </c>
      <c r="G962" s="3" t="s">
        <v>254</v>
      </c>
      <c r="H962" s="62"/>
      <c r="I962" s="2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1">
        <f t="shared" ca="1" si="16"/>
        <v>962</v>
      </c>
      <c r="C963" s="61"/>
      <c r="D963" s="3"/>
      <c r="E963" s="3"/>
      <c r="F963" s="3"/>
      <c r="G963" s="3"/>
      <c r="H963" s="62" t="s">
        <v>144</v>
      </c>
      <c r="I963" s="20">
        <v>113103.74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1">
        <f t="shared" ca="1" si="16"/>
        <v>963</v>
      </c>
      <c r="C964" s="61"/>
      <c r="D964" s="3"/>
      <c r="E964" s="3"/>
      <c r="F964" s="3"/>
      <c r="G964" s="3"/>
      <c r="H964" s="62"/>
      <c r="I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1">
        <f t="shared" ca="1" si="16"/>
        <v>964</v>
      </c>
      <c r="C965" s="61" t="s">
        <v>161</v>
      </c>
      <c r="D965" s="3" t="s">
        <v>6</v>
      </c>
      <c r="E965" s="3"/>
      <c r="F965" s="3"/>
      <c r="G965" s="3"/>
      <c r="H965" s="62"/>
      <c r="I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1">
        <f t="shared" ca="1" si="16"/>
        <v>965</v>
      </c>
      <c r="C966" s="61"/>
      <c r="D966" s="3"/>
      <c r="E966" s="3"/>
      <c r="F966" s="61" t="s">
        <v>299</v>
      </c>
      <c r="G966" s="3" t="s">
        <v>199</v>
      </c>
      <c r="H966" s="62"/>
      <c r="I966" s="2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1">
        <f t="shared" ca="1" si="16"/>
        <v>966</v>
      </c>
      <c r="C967" s="61"/>
      <c r="D967" s="3"/>
      <c r="E967" s="3"/>
      <c r="F967" s="61" t="s">
        <v>292</v>
      </c>
      <c r="G967" s="3" t="s">
        <v>258</v>
      </c>
      <c r="H967" s="62"/>
      <c r="I967" s="2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1">
        <f t="shared" ca="1" si="16"/>
        <v>967</v>
      </c>
      <c r="C968" s="61"/>
      <c r="D968" s="3"/>
      <c r="E968" s="3"/>
      <c r="F968" s="61" t="s">
        <v>292</v>
      </c>
      <c r="G968" s="3" t="s">
        <v>32</v>
      </c>
      <c r="H968" s="62"/>
      <c r="I968" s="2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1">
        <f t="shared" ca="1" si="16"/>
        <v>968</v>
      </c>
      <c r="C969" s="61"/>
      <c r="D969" s="3"/>
      <c r="E969" s="3"/>
      <c r="F969" s="61" t="s">
        <v>292</v>
      </c>
      <c r="G969" s="3" t="s">
        <v>26</v>
      </c>
      <c r="H969" s="62"/>
      <c r="I969" s="21">
        <v>972290.19353582349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1">
        <f t="shared" ca="1" si="16"/>
        <v>969</v>
      </c>
      <c r="C970" s="61"/>
      <c r="D970" s="3"/>
      <c r="E970" s="3"/>
      <c r="F970" s="61" t="s">
        <v>299</v>
      </c>
      <c r="G970" s="3" t="s">
        <v>254</v>
      </c>
      <c r="H970" s="62"/>
      <c r="I970" s="21">
        <v>30607.426666011121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1">
        <f t="shared" ca="1" si="16"/>
        <v>970</v>
      </c>
      <c r="C971" s="61"/>
      <c r="D971" s="3"/>
      <c r="E971" s="3"/>
      <c r="F971" s="61" t="s">
        <v>292</v>
      </c>
      <c r="G971" s="3" t="s">
        <v>253</v>
      </c>
      <c r="H971" s="62"/>
      <c r="I971" s="2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1">
        <f t="shared" ca="1" si="16"/>
        <v>971</v>
      </c>
      <c r="C972" s="61"/>
      <c r="D972" s="3"/>
      <c r="E972" s="3"/>
      <c r="F972" s="61" t="s">
        <v>292</v>
      </c>
      <c r="G972" s="3" t="s">
        <v>255</v>
      </c>
      <c r="H972" s="62"/>
      <c r="I972" s="21">
        <v>3384211.0200490928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1">
        <f t="shared" ca="1" si="16"/>
        <v>972</v>
      </c>
      <c r="C973" s="61"/>
      <c r="D973" s="3"/>
      <c r="E973" s="3"/>
      <c r="F973" s="61" t="s">
        <v>310</v>
      </c>
      <c r="G973" s="3" t="s">
        <v>257</v>
      </c>
      <c r="H973" s="62"/>
      <c r="I973" s="2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1">
        <f t="shared" ca="1" si="16"/>
        <v>973</v>
      </c>
      <c r="C974" s="61"/>
      <c r="D974" s="3"/>
      <c r="E974" s="3"/>
      <c r="F974" s="61" t="s">
        <v>292</v>
      </c>
      <c r="G974" s="3" t="s">
        <v>258</v>
      </c>
      <c r="H974" s="62"/>
      <c r="I974" s="2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1">
        <f t="shared" ca="1" si="16"/>
        <v>974</v>
      </c>
      <c r="C975" s="61"/>
      <c r="D975" s="3"/>
      <c r="E975" s="3"/>
      <c r="F975" s="61" t="s">
        <v>292</v>
      </c>
      <c r="G975" s="3" t="s">
        <v>32</v>
      </c>
      <c r="H975" s="62"/>
      <c r="I975" s="2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1">
        <f t="shared" ca="1" si="16"/>
        <v>975</v>
      </c>
      <c r="C976" s="61"/>
      <c r="D976" s="3"/>
      <c r="E976" s="3"/>
      <c r="F976" s="61" t="s">
        <v>292</v>
      </c>
      <c r="G976" s="3" t="s">
        <v>262</v>
      </c>
      <c r="H976" s="62"/>
      <c r="I976" s="21">
        <v>199.49263742775847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1">
        <f t="shared" ca="1" si="16"/>
        <v>976</v>
      </c>
      <c r="C977" s="61"/>
      <c r="D977" s="3"/>
      <c r="E977" s="3"/>
      <c r="F977" s="61" t="s">
        <v>116</v>
      </c>
      <c r="G977" s="3" t="s">
        <v>271</v>
      </c>
      <c r="H977" s="62"/>
      <c r="I977" s="2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1">
        <f t="shared" ca="1" si="16"/>
        <v>977</v>
      </c>
      <c r="C978" s="68" t="s">
        <v>162</v>
      </c>
      <c r="D978" s="3"/>
      <c r="E978" s="3"/>
      <c r="F978" s="3"/>
      <c r="G978" s="3"/>
      <c r="H978" s="62" t="s">
        <v>160</v>
      </c>
      <c r="I978" s="20">
        <v>4387308.1328883553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1">
        <f t="shared" ca="1" si="16"/>
        <v>978</v>
      </c>
      <c r="C979" s="61"/>
      <c r="D979" s="3"/>
      <c r="E979" s="3"/>
      <c r="F979" s="3"/>
      <c r="G979" s="3"/>
      <c r="H979" s="62"/>
      <c r="I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1">
        <f t="shared" ca="1" si="16"/>
        <v>979</v>
      </c>
      <c r="C980" s="61" t="s">
        <v>12</v>
      </c>
      <c r="D980" s="3"/>
      <c r="E980" s="3"/>
      <c r="F980" s="3"/>
      <c r="G980" s="3"/>
      <c r="H980" s="62"/>
      <c r="I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1">
        <f t="shared" ca="1" si="16"/>
        <v>980</v>
      </c>
      <c r="C981" s="61" t="s">
        <v>163</v>
      </c>
      <c r="D981" s="3" t="s">
        <v>164</v>
      </c>
      <c r="E981" s="3"/>
      <c r="F981" s="3"/>
      <c r="G981" s="3"/>
      <c r="H981" s="62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1">
        <f t="shared" ca="1" si="16"/>
        <v>981</v>
      </c>
      <c r="C982" s="61"/>
      <c r="D982" s="3"/>
      <c r="E982" s="3"/>
      <c r="F982" s="61" t="s">
        <v>163</v>
      </c>
      <c r="G982" s="3" t="s">
        <v>199</v>
      </c>
      <c r="H982" s="62"/>
      <c r="I982" s="2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1">
        <f t="shared" ca="1" si="16"/>
        <v>982</v>
      </c>
      <c r="C983" s="61"/>
      <c r="D983" s="3"/>
      <c r="E983" s="3"/>
      <c r="F983" s="61" t="s">
        <v>163</v>
      </c>
      <c r="G983" s="3" t="s">
        <v>254</v>
      </c>
      <c r="H983" s="62"/>
      <c r="I983" s="2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1">
        <f t="shared" ca="1" si="16"/>
        <v>983</v>
      </c>
      <c r="C984" s="61"/>
      <c r="D984" s="3"/>
      <c r="E984" s="3"/>
      <c r="F984" s="61" t="s">
        <v>163</v>
      </c>
      <c r="G984" s="3" t="s">
        <v>253</v>
      </c>
      <c r="H984" s="62"/>
      <c r="I984" s="2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1">
        <f t="shared" ca="1" si="16"/>
        <v>984</v>
      </c>
      <c r="C985" s="61"/>
      <c r="D985" s="3"/>
      <c r="E985" s="3"/>
      <c r="F985" s="3"/>
      <c r="G985" s="3"/>
      <c r="H985" s="62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1">
        <f t="shared" ca="1" si="16"/>
        <v>985</v>
      </c>
      <c r="C986" s="61"/>
      <c r="D986" s="3"/>
      <c r="E986" s="3"/>
      <c r="F986" s="3"/>
      <c r="G986" s="3"/>
      <c r="H986" s="62"/>
      <c r="I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1">
        <f t="shared" ca="1" si="16"/>
        <v>986</v>
      </c>
      <c r="C987" s="61" t="s">
        <v>166</v>
      </c>
      <c r="D987" s="71" t="s">
        <v>167</v>
      </c>
      <c r="E987" s="72"/>
      <c r="F987" s="3"/>
      <c r="G987" s="3"/>
      <c r="H987" s="62"/>
      <c r="I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1">
        <f t="shared" ca="1" si="16"/>
        <v>987</v>
      </c>
      <c r="C988" s="61">
        <v>131</v>
      </c>
      <c r="D988" s="73" t="s">
        <v>168</v>
      </c>
      <c r="E988" s="72"/>
      <c r="F988" s="61" t="s">
        <v>116</v>
      </c>
      <c r="G988" s="3" t="s">
        <v>272</v>
      </c>
      <c r="H988" s="62"/>
      <c r="I988" s="2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1">
        <f t="shared" ca="1" si="16"/>
        <v>988</v>
      </c>
      <c r="C989" s="61">
        <v>135</v>
      </c>
      <c r="D989" s="73" t="s">
        <v>169</v>
      </c>
      <c r="E989" s="72"/>
      <c r="F989" s="61" t="s">
        <v>116</v>
      </c>
      <c r="G989" s="3" t="s">
        <v>26</v>
      </c>
      <c r="H989" s="62"/>
      <c r="I989" s="2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1">
        <f t="shared" ca="1" si="16"/>
        <v>989</v>
      </c>
      <c r="C990" s="61">
        <v>141</v>
      </c>
      <c r="D990" s="73" t="s">
        <v>170</v>
      </c>
      <c r="E990" s="72"/>
      <c r="F990" s="61" t="s">
        <v>116</v>
      </c>
      <c r="G990" s="3" t="s">
        <v>254</v>
      </c>
      <c r="H990" s="62"/>
      <c r="I990" s="2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1">
        <f t="shared" ca="1" si="16"/>
        <v>990</v>
      </c>
      <c r="C991" s="61">
        <v>143</v>
      </c>
      <c r="D991" s="73" t="s">
        <v>170</v>
      </c>
      <c r="E991" s="72"/>
      <c r="F991" s="61" t="s">
        <v>298</v>
      </c>
      <c r="G991" s="3" t="s">
        <v>254</v>
      </c>
      <c r="H991" s="62"/>
      <c r="I991" s="2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1">
        <f t="shared" ca="1" si="16"/>
        <v>991</v>
      </c>
      <c r="C992" s="61">
        <v>232</v>
      </c>
      <c r="D992" s="73" t="s">
        <v>171</v>
      </c>
      <c r="E992" s="72"/>
      <c r="F992" s="61" t="s">
        <v>298</v>
      </c>
      <c r="G992" s="3" t="s">
        <v>253</v>
      </c>
      <c r="H992" s="62"/>
      <c r="I992" s="2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1">
        <f t="shared" ca="1" si="16"/>
        <v>992</v>
      </c>
      <c r="C993" s="61">
        <v>232</v>
      </c>
      <c r="D993" s="73" t="s">
        <v>171</v>
      </c>
      <c r="E993" s="72"/>
      <c r="F993" s="61" t="s">
        <v>292</v>
      </c>
      <c r="G993" s="3" t="s">
        <v>254</v>
      </c>
      <c r="H993" s="62"/>
      <c r="I993" s="2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1">
        <f t="shared" ca="1" si="16"/>
        <v>993</v>
      </c>
      <c r="C994" s="61">
        <v>232</v>
      </c>
      <c r="D994" s="73" t="s">
        <v>171</v>
      </c>
      <c r="E994" s="72"/>
      <c r="F994" s="61" t="s">
        <v>292</v>
      </c>
      <c r="G994" s="3" t="s">
        <v>32</v>
      </c>
      <c r="H994" s="62"/>
      <c r="I994" s="21">
        <v>0</v>
      </c>
      <c r="K994" s="4"/>
      <c r="L994" s="4"/>
      <c r="M994" s="4"/>
      <c r="N994" s="4"/>
      <c r="O994" s="4"/>
      <c r="P994" s="4"/>
      <c r="Q994" s="50"/>
      <c r="R994" s="4"/>
      <c r="S994" s="4"/>
      <c r="T994" s="4"/>
      <c r="U994" s="4"/>
      <c r="V994" s="4"/>
      <c r="W994" s="4"/>
    </row>
    <row r="995" spans="1:23" ht="11.65" customHeight="1" x14ac:dyDescent="0.2">
      <c r="A995" s="51">
        <f t="shared" ca="1" si="16"/>
        <v>994</v>
      </c>
      <c r="C995" s="61">
        <v>232</v>
      </c>
      <c r="D995" s="73" t="s">
        <v>171</v>
      </c>
      <c r="E995" s="72"/>
      <c r="F995" s="61" t="s">
        <v>296</v>
      </c>
      <c r="G995" s="3" t="s">
        <v>26</v>
      </c>
      <c r="H995" s="62"/>
      <c r="I995" s="21">
        <v>-160375.10243031819</v>
      </c>
      <c r="K995" s="4"/>
      <c r="L995" s="4"/>
      <c r="M995" s="4"/>
      <c r="N995" s="4"/>
      <c r="O995" s="4"/>
      <c r="P995" s="4"/>
      <c r="Q995" s="50"/>
      <c r="R995" s="4"/>
      <c r="S995" s="4"/>
      <c r="T995" s="4"/>
      <c r="U995" s="4"/>
      <c r="V995" s="4"/>
      <c r="W995" s="4"/>
    </row>
    <row r="996" spans="1:23" ht="11.65" customHeight="1" x14ac:dyDescent="0.2">
      <c r="A996" s="51">
        <f t="shared" ca="1" si="16"/>
        <v>995</v>
      </c>
      <c r="C996" s="61">
        <v>232</v>
      </c>
      <c r="D996" s="73" t="s">
        <v>171</v>
      </c>
      <c r="E996" s="72"/>
      <c r="F996" s="61" t="s">
        <v>292</v>
      </c>
      <c r="G996" s="3" t="s">
        <v>199</v>
      </c>
      <c r="H996" s="62"/>
      <c r="I996" s="2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1">
        <f t="shared" ca="1" si="16"/>
        <v>996</v>
      </c>
      <c r="C997" s="61">
        <v>2533</v>
      </c>
      <c r="D997" s="72" t="s">
        <v>172</v>
      </c>
      <c r="E997" s="72"/>
      <c r="F997" s="61" t="s">
        <v>292</v>
      </c>
      <c r="G997" s="3" t="s">
        <v>316</v>
      </c>
      <c r="H997" s="62"/>
      <c r="I997" s="2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1">
        <f t="shared" ca="1" si="16"/>
        <v>997</v>
      </c>
      <c r="C998" s="61">
        <v>2533</v>
      </c>
      <c r="D998" s="72" t="s">
        <v>172</v>
      </c>
      <c r="E998" s="72"/>
      <c r="F998" s="61" t="s">
        <v>292</v>
      </c>
      <c r="G998" s="3" t="s">
        <v>257</v>
      </c>
      <c r="H998" s="62"/>
      <c r="I998" s="2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1">
        <f t="shared" ca="1" si="16"/>
        <v>998</v>
      </c>
      <c r="C999" s="61">
        <v>2533</v>
      </c>
      <c r="D999" s="72" t="s">
        <v>172</v>
      </c>
      <c r="E999" s="72"/>
      <c r="F999" s="61" t="s">
        <v>292</v>
      </c>
      <c r="G999" s="3" t="s">
        <v>257</v>
      </c>
      <c r="H999" s="62"/>
      <c r="I999" s="2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1">
        <f t="shared" ca="1" si="16"/>
        <v>999</v>
      </c>
      <c r="C1000" s="61">
        <v>230</v>
      </c>
      <c r="D1000" s="72" t="s">
        <v>173</v>
      </c>
      <c r="E1000" s="72"/>
      <c r="F1000" s="61" t="s">
        <v>292</v>
      </c>
      <c r="G1000" s="3" t="s">
        <v>253</v>
      </c>
      <c r="H1000" s="62"/>
      <c r="I1000" s="2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1">
        <f t="shared" ca="1" si="16"/>
        <v>1000</v>
      </c>
      <c r="C1001" s="61">
        <v>230</v>
      </c>
      <c r="D1001" s="72" t="s">
        <v>173</v>
      </c>
      <c r="E1001" s="72"/>
      <c r="F1001" s="61" t="s">
        <v>292</v>
      </c>
      <c r="G1001" s="3" t="s">
        <v>258</v>
      </c>
      <c r="H1001" s="62"/>
      <c r="I1001" s="2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1">
        <f t="shared" ca="1" si="16"/>
        <v>1001</v>
      </c>
      <c r="C1002" s="61">
        <v>230</v>
      </c>
      <c r="D1002" s="72" t="s">
        <v>173</v>
      </c>
      <c r="E1002" s="72"/>
      <c r="F1002" s="61" t="s">
        <v>292</v>
      </c>
      <c r="G1002" s="3" t="s">
        <v>32</v>
      </c>
      <c r="H1002" s="62"/>
      <c r="I1002" s="2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1">
        <f t="shared" ca="1" si="16"/>
        <v>1002</v>
      </c>
      <c r="C1003" s="61">
        <v>230</v>
      </c>
      <c r="D1003" s="72" t="s">
        <v>173</v>
      </c>
      <c r="E1003" s="72"/>
      <c r="F1003" s="61" t="s">
        <v>292</v>
      </c>
      <c r="G1003" s="3" t="s">
        <v>199</v>
      </c>
      <c r="H1003" s="62"/>
      <c r="I1003" s="2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1">
        <f t="shared" ca="1" si="16"/>
        <v>1003</v>
      </c>
      <c r="C1004" s="61">
        <v>254105</v>
      </c>
      <c r="D1004" s="72" t="s">
        <v>174</v>
      </c>
      <c r="E1004" s="72"/>
      <c r="F1004" s="61" t="s">
        <v>292</v>
      </c>
      <c r="G1004" s="3" t="s">
        <v>199</v>
      </c>
      <c r="H1004" s="62"/>
      <c r="I1004" s="2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1">
        <f t="shared" ca="1" si="16"/>
        <v>1004</v>
      </c>
      <c r="C1005" s="61">
        <v>254105</v>
      </c>
      <c r="D1005" s="72" t="s">
        <v>174</v>
      </c>
      <c r="E1005" s="72"/>
      <c r="F1005" s="61" t="s">
        <v>292</v>
      </c>
      <c r="G1005" s="3" t="s">
        <v>253</v>
      </c>
      <c r="H1005" s="62"/>
      <c r="I1005" s="2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1">
        <f t="shared" ca="1" si="16"/>
        <v>1005</v>
      </c>
      <c r="C1006" s="61">
        <v>254105</v>
      </c>
      <c r="D1006" s="72" t="s">
        <v>174</v>
      </c>
      <c r="E1006" s="72"/>
      <c r="F1006" s="61" t="s">
        <v>292</v>
      </c>
      <c r="G1006" s="3" t="s">
        <v>257</v>
      </c>
      <c r="H1006" s="62"/>
      <c r="I1006" s="2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1">
        <f t="shared" ca="1" si="16"/>
        <v>1006</v>
      </c>
      <c r="C1007" s="61">
        <v>254105</v>
      </c>
      <c r="D1007" s="72" t="s">
        <v>174</v>
      </c>
      <c r="E1007" s="72"/>
      <c r="F1007" s="61" t="s">
        <v>292</v>
      </c>
      <c r="G1007" s="3" t="s">
        <v>32</v>
      </c>
      <c r="H1007" s="62"/>
      <c r="I1007" s="2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1">
        <f t="shared" ca="1" si="16"/>
        <v>1007</v>
      </c>
      <c r="C1008" s="61">
        <v>2533</v>
      </c>
      <c r="D1008" s="72" t="s">
        <v>175</v>
      </c>
      <c r="E1008" s="72"/>
      <c r="F1008" s="61" t="s">
        <v>292</v>
      </c>
      <c r="G1008" s="3" t="s">
        <v>32</v>
      </c>
      <c r="H1008" s="62"/>
      <c r="I1008" s="2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1">
        <f t="shared" ca="1" si="16"/>
        <v>1008</v>
      </c>
      <c r="C1009" s="61"/>
      <c r="D1009" s="3"/>
      <c r="E1009" s="3"/>
      <c r="F1009" s="3"/>
      <c r="G1009" s="3"/>
      <c r="H1009" s="62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1">
        <f t="shared" ca="1" si="16"/>
        <v>1009</v>
      </c>
      <c r="C1010" s="61"/>
      <c r="D1010" s="3"/>
      <c r="E1010" s="3"/>
      <c r="F1010" s="3"/>
      <c r="G1010" s="3"/>
      <c r="H1010" s="62"/>
      <c r="I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1">
        <f t="shared" ca="1" si="16"/>
        <v>1010</v>
      </c>
      <c r="C1011" s="68" t="s">
        <v>176</v>
      </c>
      <c r="D1011" s="3"/>
      <c r="E1011" s="3"/>
      <c r="F1011" s="3"/>
      <c r="G1011" s="3"/>
      <c r="H1011" s="62"/>
      <c r="I1011" s="23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1">
        <f t="shared" ca="1" si="16"/>
        <v>1011</v>
      </c>
      <c r="C1012" s="61" t="s">
        <v>14</v>
      </c>
      <c r="D1012" s="3"/>
      <c r="E1012" s="3"/>
      <c r="F1012" s="3"/>
      <c r="G1012" s="3"/>
      <c r="H1012" s="62"/>
      <c r="I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1">
        <f t="shared" ca="1" si="16"/>
        <v>1012</v>
      </c>
      <c r="C1013" s="61">
        <v>18221</v>
      </c>
      <c r="D1013" s="3" t="s">
        <v>177</v>
      </c>
      <c r="E1013" s="3"/>
      <c r="F1013" s="3"/>
      <c r="G1013" s="3"/>
      <c r="H1013" s="62"/>
      <c r="I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1">
        <f t="shared" ca="1" si="16"/>
        <v>1013</v>
      </c>
      <c r="C1014" s="61"/>
      <c r="D1014" s="3"/>
      <c r="E1014" s="3"/>
      <c r="F1014" s="61" t="s">
        <v>292</v>
      </c>
      <c r="G1014" s="3" t="s">
        <v>199</v>
      </c>
      <c r="H1014" s="62"/>
      <c r="I1014" s="2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1">
        <f t="shared" ca="1" si="16"/>
        <v>1014</v>
      </c>
      <c r="C1015" s="61"/>
      <c r="D1015" s="3"/>
      <c r="E1015" s="3"/>
      <c r="F1015" s="3"/>
      <c r="G1015" s="3"/>
      <c r="H1015" s="62"/>
      <c r="I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1">
        <f t="shared" ca="1" si="16"/>
        <v>1015</v>
      </c>
      <c r="C1016" s="61"/>
      <c r="D1016" s="3"/>
      <c r="E1016" s="3"/>
      <c r="F1016" s="3"/>
      <c r="G1016" s="3"/>
      <c r="H1016" s="62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1">
        <f t="shared" ca="1" si="16"/>
        <v>1016</v>
      </c>
      <c r="C1017" s="61"/>
      <c r="D1017" s="3"/>
      <c r="E1017" s="3"/>
      <c r="F1017" s="3"/>
      <c r="G1017" s="3"/>
      <c r="H1017" s="62"/>
      <c r="I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1">
        <f t="shared" ca="1" si="16"/>
        <v>1017</v>
      </c>
      <c r="C1018" s="61">
        <v>18222</v>
      </c>
      <c r="D1018" s="3" t="s">
        <v>178</v>
      </c>
      <c r="E1018" s="3"/>
      <c r="F1018" s="3"/>
      <c r="G1018" s="3"/>
      <c r="H1018" s="62"/>
      <c r="I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1">
        <f t="shared" ca="1" si="16"/>
        <v>1018</v>
      </c>
      <c r="C1019" s="61"/>
      <c r="D1019" s="3"/>
      <c r="E1019" s="3"/>
      <c r="F1019" s="61" t="s">
        <v>292</v>
      </c>
      <c r="G1019" s="3" t="s">
        <v>199</v>
      </c>
      <c r="H1019" s="62"/>
      <c r="I1019" s="2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1">
        <f t="shared" ca="1" si="16"/>
        <v>1019</v>
      </c>
      <c r="C1020" s="61"/>
      <c r="D1020" s="3"/>
      <c r="E1020" s="3"/>
      <c r="F1020" s="61" t="s">
        <v>292</v>
      </c>
      <c r="G1020" s="3" t="s">
        <v>264</v>
      </c>
      <c r="H1020" s="62"/>
      <c r="I1020" s="2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1">
        <f t="shared" ca="1" si="16"/>
        <v>1020</v>
      </c>
      <c r="C1021" s="61"/>
      <c r="D1021" s="3"/>
      <c r="E1021" s="3"/>
      <c r="F1021" s="61" t="s">
        <v>292</v>
      </c>
      <c r="G1021" s="3" t="s">
        <v>276</v>
      </c>
      <c r="H1021" s="62"/>
      <c r="I1021" s="2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1">
        <f t="shared" ca="1" si="16"/>
        <v>1021</v>
      </c>
      <c r="C1022" s="61"/>
      <c r="D1022" s="3"/>
      <c r="E1022" s="3"/>
      <c r="F1022" s="3"/>
      <c r="G1022" s="3"/>
      <c r="H1022" s="62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1">
        <f t="shared" ref="A1023:A1086" ca="1" si="17">OFFSET(A1023,-1,)+1</f>
        <v>1022</v>
      </c>
      <c r="C1023" s="61"/>
      <c r="D1023" s="3"/>
      <c r="E1023" s="3"/>
      <c r="F1023" s="3"/>
      <c r="G1023" s="3"/>
      <c r="H1023" s="62"/>
      <c r="I1023" s="4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1">
        <f t="shared" ca="1" si="17"/>
        <v>1023</v>
      </c>
      <c r="C1024" s="61"/>
      <c r="D1024" s="3"/>
      <c r="E1024" s="63"/>
      <c r="F1024" s="3"/>
      <c r="G1024" s="3"/>
      <c r="H1024" s="62"/>
      <c r="I1024" s="16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1">
        <f t="shared" ca="1" si="17"/>
        <v>1024</v>
      </c>
      <c r="C1025" s="64"/>
      <c r="D1025" s="65"/>
      <c r="E1025" s="66"/>
      <c r="F1025" s="3"/>
      <c r="G1025" s="65"/>
      <c r="H1025" s="67"/>
      <c r="I1025" s="18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1">
        <f t="shared" ca="1" si="17"/>
        <v>1025</v>
      </c>
      <c r="C1026" s="61">
        <v>1869</v>
      </c>
      <c r="D1026" s="3" t="s">
        <v>179</v>
      </c>
      <c r="E1026" s="3"/>
      <c r="F1026" s="3"/>
      <c r="G1026" s="3"/>
      <c r="H1026" s="62"/>
      <c r="I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1">
        <f t="shared" ca="1" si="17"/>
        <v>1026</v>
      </c>
      <c r="C1027" s="61"/>
      <c r="D1027" s="3"/>
      <c r="E1027" s="3"/>
      <c r="F1027" s="61" t="s">
        <v>292</v>
      </c>
      <c r="G1027" s="3" t="s">
        <v>199</v>
      </c>
      <c r="H1027" s="62"/>
      <c r="I1027" s="2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1">
        <f t="shared" ca="1" si="17"/>
        <v>1027</v>
      </c>
      <c r="C1028" s="61"/>
      <c r="D1028" s="3"/>
      <c r="E1028" s="3"/>
      <c r="F1028" s="61" t="s">
        <v>292</v>
      </c>
      <c r="G1028" s="3" t="s">
        <v>283</v>
      </c>
      <c r="H1028" s="62"/>
      <c r="I1028" s="2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1">
        <f t="shared" ca="1" si="17"/>
        <v>1028</v>
      </c>
      <c r="C1029" s="61"/>
      <c r="D1029" s="3"/>
      <c r="E1029" s="3"/>
      <c r="F1029" s="3"/>
      <c r="G1029" s="3"/>
      <c r="H1029" s="62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1">
        <f t="shared" ca="1" si="17"/>
        <v>1029</v>
      </c>
      <c r="C1030" s="61"/>
      <c r="D1030" s="3"/>
      <c r="E1030" s="3"/>
      <c r="F1030" s="3"/>
      <c r="G1030" s="3"/>
      <c r="H1030" s="62"/>
      <c r="I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1">
        <f t="shared" ca="1" si="17"/>
        <v>1030</v>
      </c>
      <c r="C1031" s="68" t="s">
        <v>180</v>
      </c>
      <c r="D1031" s="3"/>
      <c r="E1031" s="3"/>
      <c r="F1031" s="3"/>
      <c r="G1031" s="3"/>
      <c r="H1031" s="62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1">
        <f t="shared" ca="1" si="17"/>
        <v>1031</v>
      </c>
      <c r="C1032" s="61"/>
      <c r="D1032" s="3"/>
      <c r="E1032" s="3"/>
      <c r="F1032" s="3"/>
      <c r="G1032" s="3"/>
      <c r="H1032" s="62"/>
      <c r="I1032" s="4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1">
        <f t="shared" ca="1" si="17"/>
        <v>1032</v>
      </c>
      <c r="C1033" s="68" t="s">
        <v>181</v>
      </c>
      <c r="D1033" s="3"/>
      <c r="E1033" s="3"/>
      <c r="F1033" s="3"/>
      <c r="G1033" s="3"/>
      <c r="H1033" s="69"/>
      <c r="I1033" s="14">
        <v>24514758.956701618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1">
        <f t="shared" ca="1" si="17"/>
        <v>1033</v>
      </c>
      <c r="C1034" s="61">
        <v>235</v>
      </c>
      <c r="D1034" s="3" t="s">
        <v>22</v>
      </c>
      <c r="E1034" s="3"/>
      <c r="F1034" s="3"/>
      <c r="G1034" s="3"/>
      <c r="H1034" s="62"/>
      <c r="I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1">
        <f t="shared" ca="1" si="17"/>
        <v>1034</v>
      </c>
      <c r="C1035" s="61"/>
      <c r="D1035" s="3"/>
      <c r="E1035" s="3"/>
      <c r="F1035" s="61" t="s">
        <v>295</v>
      </c>
      <c r="G1035" s="3" t="s">
        <v>199</v>
      </c>
      <c r="H1035" s="62"/>
      <c r="I1035" s="2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1">
        <f t="shared" ca="1" si="17"/>
        <v>1035</v>
      </c>
      <c r="C1036" s="61"/>
      <c r="D1036" s="3"/>
      <c r="E1036" s="3"/>
      <c r="F1036" s="61" t="s">
        <v>295</v>
      </c>
      <c r="G1036" s="3" t="s">
        <v>261</v>
      </c>
      <c r="H1036" s="62"/>
      <c r="I1036" s="2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1">
        <f t="shared" ca="1" si="17"/>
        <v>1036</v>
      </c>
      <c r="C1037" s="68" t="s">
        <v>182</v>
      </c>
      <c r="D1037" s="3"/>
      <c r="E1037" s="3"/>
      <c r="F1037" s="3"/>
      <c r="G1037" s="3"/>
      <c r="H1037" s="62" t="s">
        <v>140</v>
      </c>
      <c r="I1037" s="20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1">
        <f t="shared" ca="1" si="17"/>
        <v>1037</v>
      </c>
      <c r="C1038" s="61"/>
      <c r="D1038" s="3"/>
      <c r="E1038" s="3"/>
      <c r="F1038" s="3"/>
      <c r="G1038" s="3"/>
      <c r="H1038" s="62"/>
      <c r="I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1">
        <f t="shared" ca="1" si="17"/>
        <v>1038</v>
      </c>
      <c r="C1039" s="61">
        <v>2281</v>
      </c>
      <c r="D1039" s="3" t="s">
        <v>183</v>
      </c>
      <c r="E1039" s="72"/>
      <c r="F1039" s="61" t="s">
        <v>298</v>
      </c>
      <c r="G1039" s="3" t="s">
        <v>199</v>
      </c>
      <c r="H1039" s="62"/>
      <c r="I1039" s="2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1">
        <f t="shared" ca="1" si="17"/>
        <v>1039</v>
      </c>
      <c r="C1040" s="61">
        <v>2282</v>
      </c>
      <c r="D1040" s="3" t="s">
        <v>184</v>
      </c>
      <c r="E1040" s="72"/>
      <c r="F1040" s="61" t="s">
        <v>298</v>
      </c>
      <c r="G1040" s="3" t="s">
        <v>254</v>
      </c>
      <c r="H1040" s="62"/>
      <c r="I1040" s="21">
        <v>-920120.3871632613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1">
        <f t="shared" ca="1" si="17"/>
        <v>1040</v>
      </c>
      <c r="C1041" s="61">
        <v>2283</v>
      </c>
      <c r="D1041" s="3" t="s">
        <v>185</v>
      </c>
      <c r="E1041" s="72"/>
      <c r="F1041" s="61" t="s">
        <v>298</v>
      </c>
      <c r="G1041" s="3" t="s">
        <v>254</v>
      </c>
      <c r="H1041" s="62"/>
      <c r="I1041" s="21">
        <v>-157270.92127065442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1">
        <f t="shared" ca="1" si="17"/>
        <v>1041</v>
      </c>
      <c r="C1042" s="61">
        <v>2282</v>
      </c>
      <c r="D1042" s="3" t="s">
        <v>184</v>
      </c>
      <c r="E1042" s="72"/>
      <c r="F1042" s="61" t="s">
        <v>298</v>
      </c>
      <c r="G1042" s="3" t="s">
        <v>199</v>
      </c>
      <c r="H1042" s="62"/>
      <c r="I1042" s="2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49">
        <v>254</v>
      </c>
      <c r="AB1042" s="49" t="s">
        <v>187</v>
      </c>
    </row>
    <row r="1043" spans="1:28" ht="11.65" customHeight="1" x14ac:dyDescent="0.2">
      <c r="A1043" s="51">
        <f t="shared" ca="1" si="17"/>
        <v>1042</v>
      </c>
      <c r="C1043" s="61">
        <v>254</v>
      </c>
      <c r="D1043" s="3" t="s">
        <v>186</v>
      </c>
      <c r="E1043" s="72"/>
      <c r="F1043" s="61" t="s">
        <v>298</v>
      </c>
      <c r="G1043" s="3" t="s">
        <v>254</v>
      </c>
      <c r="H1043" s="62"/>
      <c r="I1043" s="2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1">
        <f t="shared" ca="1" si="17"/>
        <v>1043</v>
      </c>
      <c r="C1044" s="68"/>
      <c r="D1044" s="3"/>
      <c r="E1044" s="3"/>
      <c r="F1044" s="3"/>
      <c r="G1044" s="3"/>
      <c r="H1044" s="62" t="s">
        <v>140</v>
      </c>
      <c r="I1044" s="20">
        <v>-1077391.3084339157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1">
        <f t="shared" ca="1" si="17"/>
        <v>1044</v>
      </c>
      <c r="C1045" s="61"/>
      <c r="D1045" s="3"/>
      <c r="E1045" s="3"/>
      <c r="F1045" s="3"/>
      <c r="G1045" s="3"/>
      <c r="H1045" s="62"/>
      <c r="I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1">
        <f t="shared" ca="1" si="17"/>
        <v>1045</v>
      </c>
      <c r="C1046" s="61">
        <v>22841</v>
      </c>
      <c r="D1046" s="73" t="s">
        <v>188</v>
      </c>
      <c r="E1046" s="3"/>
      <c r="F1046" s="3"/>
      <c r="G1046" s="3"/>
      <c r="H1046" s="62"/>
      <c r="I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1">
        <f t="shared" ca="1" si="17"/>
        <v>1046</v>
      </c>
      <c r="C1047" s="61"/>
      <c r="D1047" s="3"/>
      <c r="E1047" s="3"/>
      <c r="F1047" s="61" t="s">
        <v>292</v>
      </c>
      <c r="G1047" s="3" t="s">
        <v>199</v>
      </c>
      <c r="H1047" s="62"/>
      <c r="I1047" s="2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1">
        <f t="shared" ca="1" si="17"/>
        <v>1047</v>
      </c>
      <c r="C1048" s="61"/>
      <c r="D1048" s="3"/>
      <c r="E1048" s="3"/>
      <c r="F1048" s="61" t="s">
        <v>292</v>
      </c>
      <c r="G1048" s="3" t="s">
        <v>255</v>
      </c>
      <c r="H1048" s="62"/>
      <c r="I1048" s="21">
        <v>-137493.70867019205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1">
        <f t="shared" ca="1" si="17"/>
        <v>1048</v>
      </c>
      <c r="C1049" s="61"/>
      <c r="D1049" s="3"/>
      <c r="E1049" s="3"/>
      <c r="F1049" s="3"/>
      <c r="G1049" s="3"/>
      <c r="H1049" s="62" t="s">
        <v>140</v>
      </c>
      <c r="I1049" s="20">
        <v>-137493.70867019205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1">
        <f t="shared" ca="1" si="17"/>
        <v>1049</v>
      </c>
      <c r="C1050" s="61"/>
      <c r="D1050" s="3"/>
      <c r="E1050" s="3"/>
      <c r="F1050" s="3"/>
      <c r="G1050" s="3"/>
      <c r="H1050" s="62"/>
      <c r="I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1">
        <f t="shared" ca="1" si="17"/>
        <v>1050</v>
      </c>
      <c r="C1051" s="61">
        <v>254</v>
      </c>
      <c r="D1051" s="3"/>
      <c r="E1051" s="72"/>
      <c r="F1051" s="61" t="s">
        <v>292</v>
      </c>
      <c r="G1051" s="3" t="s">
        <v>259</v>
      </c>
      <c r="H1051" s="62"/>
      <c r="I1051" s="2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1">
        <f t="shared" ca="1" si="17"/>
        <v>1051</v>
      </c>
      <c r="C1052" s="61">
        <v>254</v>
      </c>
      <c r="D1052" s="3"/>
      <c r="E1052" s="72"/>
      <c r="F1052" s="61" t="s">
        <v>292</v>
      </c>
      <c r="G1052" s="3" t="s">
        <v>255</v>
      </c>
      <c r="H1052" s="62"/>
      <c r="I1052" s="2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1">
        <f t="shared" ca="1" si="17"/>
        <v>1052</v>
      </c>
      <c r="C1053" s="61">
        <v>254105</v>
      </c>
      <c r="D1053" s="3" t="s">
        <v>190</v>
      </c>
      <c r="E1053" s="72"/>
      <c r="F1053" s="61" t="s">
        <v>292</v>
      </c>
      <c r="G1053" s="3" t="s">
        <v>199</v>
      </c>
      <c r="H1053" s="62"/>
      <c r="I1053" s="2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1">
        <f t="shared" ca="1" si="17"/>
        <v>1053</v>
      </c>
      <c r="C1054" s="61">
        <v>2533</v>
      </c>
      <c r="D1054" s="73" t="s">
        <v>191</v>
      </c>
      <c r="E1054" s="72"/>
      <c r="F1054" s="61" t="s">
        <v>292</v>
      </c>
      <c r="G1054" s="3" t="s">
        <v>32</v>
      </c>
      <c r="H1054" s="62"/>
      <c r="I1054" s="2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1">
        <f t="shared" ca="1" si="17"/>
        <v>1054</v>
      </c>
      <c r="C1055" s="61">
        <v>254</v>
      </c>
      <c r="D1055" s="73" t="s">
        <v>191</v>
      </c>
      <c r="E1055" s="72"/>
      <c r="F1055" s="61" t="s">
        <v>292</v>
      </c>
      <c r="G1055" s="3" t="s">
        <v>253</v>
      </c>
      <c r="H1055" s="62"/>
      <c r="I1055" s="2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1">
        <f t="shared" ca="1" si="17"/>
        <v>1055</v>
      </c>
      <c r="C1056" s="61">
        <v>254</v>
      </c>
      <c r="D1056" s="3" t="s">
        <v>325</v>
      </c>
      <c r="E1056" s="3"/>
      <c r="F1056" s="61" t="s">
        <v>292</v>
      </c>
      <c r="G1056" s="3" t="s">
        <v>199</v>
      </c>
      <c r="H1056" s="62"/>
      <c r="I1056" s="21">
        <v>-27526505.199999999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1">
        <f t="shared" ca="1" si="17"/>
        <v>1056</v>
      </c>
      <c r="C1057" s="61"/>
      <c r="D1057" s="3"/>
      <c r="E1057" s="3"/>
      <c r="F1057" s="61"/>
      <c r="G1057" s="3"/>
      <c r="H1057" s="62" t="s">
        <v>140</v>
      </c>
      <c r="I1057" s="20">
        <v>-27526505.199999999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1">
        <f t="shared" ca="1" si="17"/>
        <v>1057</v>
      </c>
      <c r="C1058" s="61"/>
      <c r="D1058" s="3"/>
      <c r="E1058" s="3"/>
      <c r="F1058" s="3"/>
      <c r="G1058" s="3"/>
      <c r="H1058" s="62"/>
      <c r="I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1">
        <f t="shared" ca="1" si="17"/>
        <v>1058</v>
      </c>
      <c r="C1059" s="61">
        <v>252</v>
      </c>
      <c r="D1059" s="3" t="s">
        <v>192</v>
      </c>
      <c r="E1059" s="3"/>
      <c r="F1059" s="3"/>
      <c r="G1059" s="3"/>
      <c r="H1059" s="62"/>
      <c r="I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1">
        <f t="shared" ca="1" si="17"/>
        <v>1059</v>
      </c>
      <c r="C1060" s="61"/>
      <c r="D1060" s="3"/>
      <c r="E1060" s="3"/>
      <c r="F1060" s="61" t="s">
        <v>294</v>
      </c>
      <c r="G1060" s="3" t="s">
        <v>199</v>
      </c>
      <c r="H1060" s="62"/>
      <c r="I1060" s="21">
        <v>-2300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1">
        <f t="shared" ca="1" si="17"/>
        <v>1060</v>
      </c>
      <c r="C1061" s="61"/>
      <c r="D1061" s="3"/>
      <c r="E1061" s="3"/>
      <c r="F1061" s="61" t="s">
        <v>296</v>
      </c>
      <c r="G1061" s="3" t="s">
        <v>26</v>
      </c>
      <c r="H1061" s="62"/>
      <c r="I1061" s="2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1">
        <f t="shared" ca="1" si="17"/>
        <v>1061</v>
      </c>
      <c r="C1062" s="61"/>
      <c r="D1062" s="3"/>
      <c r="E1062" s="3"/>
      <c r="F1062" s="61" t="s">
        <v>296</v>
      </c>
      <c r="G1062" s="3" t="s">
        <v>257</v>
      </c>
      <c r="H1062" s="62"/>
      <c r="I1062" s="2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1">
        <f t="shared" ca="1" si="17"/>
        <v>1062</v>
      </c>
      <c r="C1063" s="61"/>
      <c r="D1063" s="3"/>
      <c r="E1063" s="3"/>
      <c r="F1063" s="61" t="s">
        <v>294</v>
      </c>
      <c r="G1063" s="3" t="s">
        <v>255</v>
      </c>
      <c r="H1063" s="62"/>
      <c r="I1063" s="2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1">
        <f t="shared" ca="1" si="17"/>
        <v>1063</v>
      </c>
      <c r="C1064" s="61"/>
      <c r="D1064" s="3"/>
      <c r="E1064" s="3"/>
      <c r="F1064" s="61" t="s">
        <v>295</v>
      </c>
      <c r="G1064" s="3" t="s">
        <v>261</v>
      </c>
      <c r="H1064" s="62"/>
      <c r="I1064" s="2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1">
        <f t="shared" ca="1" si="17"/>
        <v>1064</v>
      </c>
      <c r="C1065" s="68" t="s">
        <v>193</v>
      </c>
      <c r="D1065" s="3"/>
      <c r="E1065" s="3"/>
      <c r="F1065" s="3"/>
      <c r="G1065" s="3"/>
      <c r="H1065" s="62" t="s">
        <v>326</v>
      </c>
      <c r="I1065" s="20">
        <v>22883.701184419831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1">
        <f t="shared" ca="1" si="17"/>
        <v>1065</v>
      </c>
      <c r="C1066" s="61"/>
      <c r="D1066" s="3"/>
      <c r="E1066" s="3"/>
      <c r="F1066" s="3"/>
      <c r="G1066" s="3"/>
      <c r="H1066" s="62"/>
      <c r="I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1">
        <f t="shared" ca="1" si="17"/>
        <v>1066</v>
      </c>
      <c r="C1067" s="61">
        <v>25398</v>
      </c>
      <c r="D1067" s="3" t="s">
        <v>195</v>
      </c>
      <c r="E1067" s="3"/>
      <c r="F1067" s="3"/>
      <c r="G1067" s="3"/>
      <c r="H1067" s="62"/>
      <c r="I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1">
        <f t="shared" ca="1" si="17"/>
        <v>1067</v>
      </c>
      <c r="C1068" s="61"/>
      <c r="D1068" s="3"/>
      <c r="E1068" s="3"/>
      <c r="F1068" s="61" t="s">
        <v>292</v>
      </c>
      <c r="G1068" s="3" t="s">
        <v>199</v>
      </c>
      <c r="H1068" s="62"/>
      <c r="I1068" s="2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1">
        <f t="shared" ca="1" si="17"/>
        <v>1068</v>
      </c>
      <c r="C1069" s="61"/>
      <c r="D1069" s="3"/>
      <c r="E1069" s="3"/>
      <c r="F1069" s="3"/>
      <c r="G1069" s="3"/>
      <c r="H1069" s="62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1">
        <f t="shared" ca="1" si="17"/>
        <v>1069</v>
      </c>
      <c r="C1070" s="61"/>
      <c r="D1070" s="3"/>
      <c r="E1070" s="3"/>
      <c r="F1070" s="3"/>
      <c r="G1070" s="3"/>
      <c r="H1070" s="62"/>
      <c r="I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1">
        <f t="shared" ca="1" si="17"/>
        <v>1070</v>
      </c>
      <c r="C1071" s="61">
        <v>25399</v>
      </c>
      <c r="D1071" s="3" t="s">
        <v>196</v>
      </c>
      <c r="E1071" s="3"/>
      <c r="F1071" s="3"/>
      <c r="G1071" s="3"/>
      <c r="H1071" s="62"/>
      <c r="I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1">
        <f t="shared" ca="1" si="17"/>
        <v>1071</v>
      </c>
      <c r="C1072" s="61"/>
      <c r="D1072" s="3"/>
      <c r="E1072" s="3"/>
      <c r="F1072" s="61" t="s">
        <v>292</v>
      </c>
      <c r="G1072" s="3" t="s">
        <v>199</v>
      </c>
      <c r="H1072" s="62"/>
      <c r="I1072" s="21">
        <v>-372459.42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1">
        <f t="shared" ca="1" si="17"/>
        <v>1072</v>
      </c>
      <c r="C1073" s="61"/>
      <c r="D1073" s="3"/>
      <c r="E1073" s="3"/>
      <c r="F1073" s="61" t="s">
        <v>116</v>
      </c>
      <c r="G1073" s="3" t="s">
        <v>270</v>
      </c>
      <c r="H1073" s="62"/>
      <c r="I1073" s="2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1">
        <f t="shared" ca="1" si="17"/>
        <v>1073</v>
      </c>
      <c r="C1074" s="61"/>
      <c r="D1074" s="3"/>
      <c r="E1074" s="3"/>
      <c r="F1074" s="61" t="s">
        <v>116</v>
      </c>
      <c r="G1074" s="3" t="s">
        <v>254</v>
      </c>
      <c r="H1074" s="62"/>
      <c r="I1074" s="21">
        <v>-3682926.7924414193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1">
        <f t="shared" ca="1" si="17"/>
        <v>1074</v>
      </c>
      <c r="C1075" s="61"/>
      <c r="D1075" s="3"/>
      <c r="E1075" s="3"/>
      <c r="F1075" s="61" t="s">
        <v>292</v>
      </c>
      <c r="G1075" s="3" t="s">
        <v>255</v>
      </c>
      <c r="H1075" s="62"/>
      <c r="I1075" s="21">
        <v>-131261.25737471558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1">
        <f t="shared" ca="1" si="17"/>
        <v>1075</v>
      </c>
      <c r="C1076" s="61"/>
      <c r="D1076" s="3"/>
      <c r="E1076" s="3"/>
      <c r="F1076" s="61" t="s">
        <v>292</v>
      </c>
      <c r="G1076" s="3" t="s">
        <v>257</v>
      </c>
      <c r="H1076" s="62"/>
      <c r="I1076" s="2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1">
        <f t="shared" ca="1" si="17"/>
        <v>1076</v>
      </c>
      <c r="C1077" s="61"/>
      <c r="D1077" s="3"/>
      <c r="E1077" s="3"/>
      <c r="F1077" s="61" t="s">
        <v>292</v>
      </c>
      <c r="G1077" s="3" t="s">
        <v>26</v>
      </c>
      <c r="H1077" s="62"/>
      <c r="I1077" s="21">
        <v>-516019.36755060533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1">
        <f t="shared" ca="1" si="17"/>
        <v>1077</v>
      </c>
      <c r="C1078" s="61"/>
      <c r="D1078" s="3"/>
      <c r="E1078" s="3"/>
      <c r="F1078" s="61" t="s">
        <v>292</v>
      </c>
      <c r="G1078" s="3" t="s">
        <v>258</v>
      </c>
      <c r="H1078" s="62"/>
      <c r="I1078" s="2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1">
        <f t="shared" ca="1" si="17"/>
        <v>1078</v>
      </c>
      <c r="C1079" s="61"/>
      <c r="D1079" s="3"/>
      <c r="E1079" s="3"/>
      <c r="F1079" s="61" t="s">
        <v>292</v>
      </c>
      <c r="G1079" s="3" t="s">
        <v>32</v>
      </c>
      <c r="H1079" s="62"/>
      <c r="I1079" s="2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1">
        <f t="shared" ca="1" si="17"/>
        <v>1079</v>
      </c>
      <c r="C1080" s="61"/>
      <c r="D1080" s="3"/>
      <c r="E1080" s="3"/>
      <c r="F1080" s="61" t="s">
        <v>292</v>
      </c>
      <c r="G1080" s="3" t="s">
        <v>253</v>
      </c>
      <c r="H1080" s="62"/>
      <c r="I1080" s="2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1">
        <f t="shared" ca="1" si="17"/>
        <v>1080</v>
      </c>
      <c r="C1081" s="61"/>
      <c r="D1081" s="3"/>
      <c r="E1081" s="3"/>
      <c r="F1081" s="3"/>
      <c r="G1081" s="3"/>
      <c r="H1081" s="62" t="s">
        <v>140</v>
      </c>
      <c r="I1081" s="20">
        <v>-4702666.8373667402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1">
        <f t="shared" ca="1" si="17"/>
        <v>1081</v>
      </c>
      <c r="C1082" s="61"/>
      <c r="D1082" s="3"/>
      <c r="E1082" s="3"/>
      <c r="F1082" s="3"/>
      <c r="G1082" s="3"/>
      <c r="H1082" s="62"/>
      <c r="I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1">
        <f t="shared" ca="1" si="17"/>
        <v>1082</v>
      </c>
      <c r="C1083" s="61">
        <v>190</v>
      </c>
      <c r="D1083" s="3" t="s">
        <v>197</v>
      </c>
      <c r="E1083" s="3"/>
      <c r="F1083" s="3"/>
      <c r="G1083" s="3"/>
      <c r="H1083" s="62"/>
      <c r="I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1">
        <f t="shared" ca="1" si="17"/>
        <v>1083</v>
      </c>
      <c r="C1084" s="61"/>
      <c r="D1084" s="3"/>
      <c r="E1084" s="3"/>
      <c r="F1084" s="61" t="s">
        <v>292</v>
      </c>
      <c r="G1084" s="3" t="s">
        <v>199</v>
      </c>
      <c r="H1084" s="62"/>
      <c r="I1084" s="21">
        <v>6767831.9800000004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1">
        <f t="shared" ca="1" si="17"/>
        <v>1084</v>
      </c>
      <c r="C1085" s="61"/>
      <c r="D1085" s="3"/>
      <c r="E1085" s="3"/>
      <c r="F1085" s="61" t="s">
        <v>295</v>
      </c>
      <c r="G1085" s="3" t="s">
        <v>261</v>
      </c>
      <c r="H1085" s="62"/>
      <c r="I1085" s="2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1">
        <f t="shared" ca="1" si="17"/>
        <v>1085</v>
      </c>
      <c r="C1086" s="61"/>
      <c r="D1086" s="3"/>
      <c r="E1086" s="3"/>
      <c r="F1086" s="61" t="s">
        <v>299</v>
      </c>
      <c r="G1086" s="3" t="s">
        <v>254</v>
      </c>
      <c r="H1086" s="62"/>
      <c r="I1086" s="21">
        <v>1839490.9409727086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1">
        <f t="shared" ref="A1087:A1150" ca="1" si="18">OFFSET(A1087,-1,)+1</f>
        <v>1086</v>
      </c>
      <c r="C1087" s="61"/>
      <c r="D1087" s="3"/>
      <c r="E1087" s="3"/>
      <c r="F1087" s="61" t="s">
        <v>292</v>
      </c>
      <c r="G1087" s="3" t="s">
        <v>277</v>
      </c>
      <c r="H1087" s="62"/>
      <c r="I1087" s="2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1">
        <f t="shared" ca="1" si="18"/>
        <v>1087</v>
      </c>
      <c r="C1088" s="61"/>
      <c r="D1088" s="3"/>
      <c r="E1088" s="3"/>
      <c r="F1088" s="61" t="s">
        <v>295</v>
      </c>
      <c r="G1088" s="3" t="s">
        <v>275</v>
      </c>
      <c r="H1088" s="62"/>
      <c r="I1088" s="21">
        <v>289860.7509209658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1">
        <f t="shared" ca="1" si="18"/>
        <v>1088</v>
      </c>
      <c r="C1089" s="61"/>
      <c r="D1089" s="3"/>
      <c r="E1089" s="3"/>
      <c r="F1089" s="61" t="s">
        <v>292</v>
      </c>
      <c r="G1089" s="3" t="s">
        <v>276</v>
      </c>
      <c r="H1089" s="62"/>
      <c r="I1089" s="2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1">
        <f t="shared" ca="1" si="18"/>
        <v>1089</v>
      </c>
      <c r="C1090" s="61"/>
      <c r="D1090" s="3"/>
      <c r="E1090" s="3"/>
      <c r="F1090" s="61" t="s">
        <v>292</v>
      </c>
      <c r="G1090" s="3" t="s">
        <v>26</v>
      </c>
      <c r="H1090" s="62"/>
      <c r="I1090" s="21">
        <v>597062.53341127851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1">
        <f t="shared" ca="1" si="18"/>
        <v>1090</v>
      </c>
      <c r="C1091" s="61"/>
      <c r="D1091" s="3"/>
      <c r="E1091" s="3"/>
      <c r="F1091" s="61" t="s">
        <v>292</v>
      </c>
      <c r="G1091" s="3" t="s">
        <v>253</v>
      </c>
      <c r="H1091" s="62"/>
      <c r="I1091" s="2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1">
        <f t="shared" ca="1" si="18"/>
        <v>1091</v>
      </c>
      <c r="C1092" s="61"/>
      <c r="D1092" s="3"/>
      <c r="E1092" s="3"/>
      <c r="F1092" s="61" t="s">
        <v>298</v>
      </c>
      <c r="G1092" s="3" t="s">
        <v>272</v>
      </c>
      <c r="H1092" s="62"/>
      <c r="I1092" s="2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1">
        <f t="shared" ca="1" si="18"/>
        <v>1092</v>
      </c>
      <c r="C1093" s="61"/>
      <c r="D1093" s="3"/>
      <c r="E1093" s="3"/>
      <c r="F1093" s="61" t="s">
        <v>292</v>
      </c>
      <c r="G1093" s="3" t="s">
        <v>255</v>
      </c>
      <c r="H1093" s="62"/>
      <c r="I1093" s="21">
        <v>33805.024573057999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1">
        <f t="shared" ca="1" si="18"/>
        <v>1093</v>
      </c>
      <c r="C1094" s="61"/>
      <c r="D1094" s="3"/>
      <c r="E1094" s="3"/>
      <c r="F1094" s="61" t="s">
        <v>292</v>
      </c>
      <c r="G1094" s="3" t="s">
        <v>257</v>
      </c>
      <c r="H1094" s="62"/>
      <c r="I1094" s="2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1">
        <f t="shared" ca="1" si="18"/>
        <v>1094</v>
      </c>
      <c r="C1095" s="61"/>
      <c r="D1095" s="3"/>
      <c r="E1095" s="3"/>
      <c r="F1095" s="61" t="s">
        <v>292</v>
      </c>
      <c r="G1095" s="3" t="s">
        <v>258</v>
      </c>
      <c r="H1095" s="62"/>
      <c r="I1095" s="2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1">
        <f t="shared" ca="1" si="18"/>
        <v>1095</v>
      </c>
      <c r="C1096" s="61"/>
      <c r="D1096" s="3"/>
      <c r="E1096" s="3"/>
      <c r="F1096" s="61" t="s">
        <v>292</v>
      </c>
      <c r="G1096" s="3" t="s">
        <v>32</v>
      </c>
      <c r="H1096" s="62"/>
      <c r="I1096" s="2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1">
        <f t="shared" ca="1" si="18"/>
        <v>1096</v>
      </c>
      <c r="C1097" s="61"/>
      <c r="D1097" s="3"/>
      <c r="E1097" s="3"/>
      <c r="F1097" s="61" t="s">
        <v>294</v>
      </c>
      <c r="G1097" s="3" t="s">
        <v>262</v>
      </c>
      <c r="H1097" s="62"/>
      <c r="I1097" s="21">
        <v>-3299068.9463632144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1">
        <f t="shared" ca="1" si="18"/>
        <v>1097</v>
      </c>
      <c r="C1098" s="61"/>
      <c r="D1098" s="3"/>
      <c r="E1098" s="3"/>
      <c r="F1098" s="61" t="s">
        <v>294</v>
      </c>
      <c r="G1098" s="3" t="s">
        <v>269</v>
      </c>
      <c r="H1098" s="62"/>
      <c r="I1098" s="21">
        <v>86973.612349861971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1">
        <f t="shared" ca="1" si="18"/>
        <v>1098</v>
      </c>
      <c r="C1099" s="61"/>
      <c r="D1099" s="3"/>
      <c r="E1099" s="3"/>
      <c r="F1099" s="3"/>
      <c r="G1099" s="3"/>
      <c r="H1099" s="62"/>
      <c r="I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1">
        <f t="shared" ca="1" si="18"/>
        <v>1099</v>
      </c>
      <c r="C1100" s="68" t="s">
        <v>198</v>
      </c>
      <c r="D1100" s="3"/>
      <c r="E1100" s="3"/>
      <c r="F1100" s="3"/>
      <c r="G1100" s="3"/>
      <c r="H1100" s="62" t="s">
        <v>194</v>
      </c>
      <c r="I1100" s="13">
        <v>6315955.8958646599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1">
        <f t="shared" ca="1" si="18"/>
        <v>1100</v>
      </c>
      <c r="C1101" s="61"/>
      <c r="D1101" s="3"/>
      <c r="E1101" s="3"/>
      <c r="F1101" s="3"/>
      <c r="G1101" s="3"/>
      <c r="H1101" s="62"/>
      <c r="I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1">
        <f t="shared" ca="1" si="18"/>
        <v>1101</v>
      </c>
      <c r="C1102" s="61">
        <v>281</v>
      </c>
      <c r="D1102" s="3" t="s">
        <v>197</v>
      </c>
      <c r="E1102" s="3"/>
      <c r="F1102" s="3"/>
      <c r="G1102" s="3"/>
      <c r="H1102" s="62"/>
      <c r="I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1">
        <f t="shared" ca="1" si="18"/>
        <v>1102</v>
      </c>
      <c r="C1103" s="61"/>
      <c r="D1103" s="3"/>
      <c r="E1103" s="3"/>
      <c r="F1103" s="61" t="s">
        <v>292</v>
      </c>
      <c r="G1103" s="3" t="s">
        <v>199</v>
      </c>
      <c r="H1103" s="62"/>
      <c r="I1103" s="2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1">
        <f t="shared" ca="1" si="18"/>
        <v>1103</v>
      </c>
      <c r="C1104" s="61"/>
      <c r="D1104" s="3"/>
      <c r="E1104" s="3"/>
      <c r="F1104" s="61" t="s">
        <v>293</v>
      </c>
      <c r="G1104" s="3" t="s">
        <v>26</v>
      </c>
      <c r="H1104" s="62"/>
      <c r="I1104" s="2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1">
        <f t="shared" ca="1" si="18"/>
        <v>1104</v>
      </c>
      <c r="C1105" s="61"/>
      <c r="D1105" s="3"/>
      <c r="E1105" s="3"/>
      <c r="F1105" s="61" t="s">
        <v>293</v>
      </c>
      <c r="G1105" s="3" t="s">
        <v>255</v>
      </c>
      <c r="H1105" s="62"/>
      <c r="I1105" s="2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1">
        <f t="shared" ca="1" si="18"/>
        <v>1105</v>
      </c>
      <c r="C1106" s="61"/>
      <c r="D1106" s="3"/>
      <c r="E1106" s="3"/>
      <c r="F1106" s="61" t="s">
        <v>293</v>
      </c>
      <c r="G1106" s="3" t="s">
        <v>257</v>
      </c>
      <c r="H1106" s="62"/>
      <c r="I1106" s="2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1">
        <f t="shared" ca="1" si="18"/>
        <v>1106</v>
      </c>
      <c r="C1107" s="61"/>
      <c r="D1107" s="3"/>
      <c r="E1107" s="3"/>
      <c r="F1107" s="61" t="s">
        <v>296</v>
      </c>
      <c r="G1107" s="3" t="s">
        <v>281</v>
      </c>
      <c r="H1107" s="62"/>
      <c r="I1107" s="2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1">
        <f t="shared" ca="1" si="18"/>
        <v>1107</v>
      </c>
      <c r="C1108" s="61"/>
      <c r="D1108" s="3"/>
      <c r="E1108" s="3"/>
      <c r="F1108" s="3"/>
      <c r="G1108" s="3"/>
      <c r="H1108" s="62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1">
        <f t="shared" ca="1" si="18"/>
        <v>1108</v>
      </c>
      <c r="C1109" s="61"/>
      <c r="D1109" s="3"/>
      <c r="E1109" s="3"/>
      <c r="F1109" s="3"/>
      <c r="G1109" s="3"/>
      <c r="H1109" s="62"/>
      <c r="I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1">
        <f t="shared" ca="1" si="18"/>
        <v>1109</v>
      </c>
      <c r="C1110" s="61">
        <v>282</v>
      </c>
      <c r="D1110" s="3" t="s">
        <v>200</v>
      </c>
      <c r="E1110" s="3"/>
      <c r="F1110" s="3"/>
      <c r="G1110" s="3"/>
      <c r="H1110" s="62"/>
      <c r="I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1">
        <f t="shared" ca="1" si="18"/>
        <v>1110</v>
      </c>
      <c r="C1111" s="61"/>
      <c r="D1111" s="3"/>
      <c r="E1111" s="3"/>
      <c r="F1111" s="61" t="s">
        <v>116</v>
      </c>
      <c r="G1111" s="3" t="s">
        <v>199</v>
      </c>
      <c r="H1111" s="62"/>
      <c r="I1111" s="21">
        <v>-277380679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1">
        <f t="shared" ca="1" si="18"/>
        <v>1111</v>
      </c>
      <c r="C1112" s="61"/>
      <c r="D1112" s="3"/>
      <c r="E1112" s="3"/>
      <c r="F1112" s="61" t="s">
        <v>311</v>
      </c>
      <c r="G1112" s="3" t="s">
        <v>314</v>
      </c>
      <c r="H1112" s="62"/>
      <c r="I1112" s="21">
        <v>5057.2847743274606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1">
        <f t="shared" ca="1" si="18"/>
        <v>1112</v>
      </c>
      <c r="C1113" s="61"/>
      <c r="D1113" s="3"/>
      <c r="E1113" s="3"/>
      <c r="F1113" s="61" t="s">
        <v>311</v>
      </c>
      <c r="G1113" s="3" t="s">
        <v>284</v>
      </c>
      <c r="H1113" s="62"/>
      <c r="I1113" s="21">
        <v>7.9748335802827502E-2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1">
        <f t="shared" ca="1" si="18"/>
        <v>1113</v>
      </c>
      <c r="C1114" s="61"/>
      <c r="D1114" s="3"/>
      <c r="E1114" s="3"/>
      <c r="F1114" s="61" t="s">
        <v>116</v>
      </c>
      <c r="G1114" s="3" t="s">
        <v>262</v>
      </c>
      <c r="H1114" s="62"/>
      <c r="I1114" s="21">
        <v>-1940998.734455578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1">
        <f t="shared" ca="1" si="18"/>
        <v>1114</v>
      </c>
      <c r="C1115" s="61"/>
      <c r="D1115" s="3"/>
      <c r="E1115" s="3"/>
      <c r="F1115" s="61" t="s">
        <v>299</v>
      </c>
      <c r="G1115" s="3" t="s">
        <v>254</v>
      </c>
      <c r="H1115" s="62"/>
      <c r="I1115" s="21">
        <v>-126262.43234327323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1">
        <f t="shared" ca="1" si="18"/>
        <v>1115</v>
      </c>
      <c r="C1116" s="61"/>
      <c r="D1116" s="3"/>
      <c r="E1116" s="3"/>
      <c r="F1116" s="61" t="s">
        <v>298</v>
      </c>
      <c r="G1116" s="3" t="s">
        <v>269</v>
      </c>
      <c r="H1116" s="62"/>
      <c r="I1116" s="21">
        <v>-57272.69697817033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1">
        <f t="shared" ca="1" si="18"/>
        <v>1116</v>
      </c>
      <c r="C1117" s="61"/>
      <c r="D1117" s="3"/>
      <c r="E1117" s="3"/>
      <c r="F1117" s="61" t="s">
        <v>292</v>
      </c>
      <c r="G1117" s="3" t="s">
        <v>272</v>
      </c>
      <c r="H1117" s="62"/>
      <c r="I1117" s="21">
        <v>-436804.05572476354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1">
        <f t="shared" ca="1" si="18"/>
        <v>1117</v>
      </c>
      <c r="C1118" s="61"/>
      <c r="D1118" s="3"/>
      <c r="E1118" s="3"/>
      <c r="F1118" s="61" t="s">
        <v>292</v>
      </c>
      <c r="G1118" s="3" t="s">
        <v>255</v>
      </c>
      <c r="H1118" s="62"/>
      <c r="I1118" s="2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1">
        <f t="shared" ca="1" si="18"/>
        <v>1118</v>
      </c>
      <c r="C1119" s="61"/>
      <c r="D1119" s="3"/>
      <c r="E1119" s="3"/>
      <c r="F1119" s="61" t="s">
        <v>292</v>
      </c>
      <c r="G1119" s="3" t="s">
        <v>257</v>
      </c>
      <c r="H1119" s="62"/>
      <c r="I1119" s="2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1">
        <f t="shared" ca="1" si="18"/>
        <v>1119</v>
      </c>
      <c r="C1120" s="61"/>
      <c r="D1120" s="3"/>
      <c r="E1120" s="3"/>
      <c r="F1120" s="61" t="s">
        <v>292</v>
      </c>
      <c r="G1120" s="3" t="s">
        <v>253</v>
      </c>
      <c r="H1120" s="62"/>
      <c r="I1120" s="2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1">
        <f t="shared" ca="1" si="18"/>
        <v>1120</v>
      </c>
      <c r="C1121" s="61"/>
      <c r="D1121" s="3"/>
      <c r="E1121" s="3"/>
      <c r="F1121" s="61" t="s">
        <v>292</v>
      </c>
      <c r="G1121" s="3" t="s">
        <v>32</v>
      </c>
      <c r="H1121" s="62"/>
      <c r="I1121" s="2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1">
        <f t="shared" ca="1" si="18"/>
        <v>1121</v>
      </c>
      <c r="C1122" s="61"/>
      <c r="D1122" s="3"/>
      <c r="E1122" s="3"/>
      <c r="F1122" s="61" t="s">
        <v>292</v>
      </c>
      <c r="G1122" s="3" t="s">
        <v>261</v>
      </c>
      <c r="H1122" s="62"/>
      <c r="I1122" s="2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1">
        <f t="shared" ca="1" si="18"/>
        <v>1122</v>
      </c>
      <c r="C1123" s="61"/>
      <c r="D1123" s="3"/>
      <c r="E1123" s="3"/>
      <c r="F1123" s="61" t="s">
        <v>292</v>
      </c>
      <c r="G1123" s="3" t="s">
        <v>259</v>
      </c>
      <c r="H1123" s="62"/>
      <c r="I1123" s="21">
        <v>1311.4617757486731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1">
        <f t="shared" ca="1" si="18"/>
        <v>1123</v>
      </c>
      <c r="C1124" s="61"/>
      <c r="D1124" s="3"/>
      <c r="E1124" s="3"/>
      <c r="F1124" s="61" t="s">
        <v>292</v>
      </c>
      <c r="G1124" s="3" t="s">
        <v>26</v>
      </c>
      <c r="H1124" s="62"/>
      <c r="I1124" s="21">
        <v>1201791.312474031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1">
        <f t="shared" ca="1" si="18"/>
        <v>1124</v>
      </c>
      <c r="C1125" s="61"/>
      <c r="D1125" s="3"/>
      <c r="E1125" s="3"/>
      <c r="F1125" s="3"/>
      <c r="G1125" s="3"/>
      <c r="H1125" s="62" t="s">
        <v>194</v>
      </c>
      <c r="I1125" s="13">
        <v>-278733856.78072935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1">
        <f t="shared" ca="1" si="18"/>
        <v>1125</v>
      </c>
      <c r="C1126" s="61"/>
      <c r="D1126" s="3"/>
      <c r="E1126" s="3"/>
      <c r="F1126" s="3"/>
      <c r="G1126" s="3"/>
      <c r="H1126" s="62"/>
      <c r="I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1">
        <f t="shared" ca="1" si="18"/>
        <v>1126</v>
      </c>
      <c r="C1127" s="61">
        <v>283</v>
      </c>
      <c r="D1127" s="3" t="s">
        <v>200</v>
      </c>
      <c r="E1127" s="3"/>
      <c r="F1127" s="3"/>
      <c r="G1127" s="3"/>
      <c r="H1127" s="62"/>
      <c r="I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1">
        <f t="shared" ca="1" si="18"/>
        <v>1127</v>
      </c>
      <c r="C1128" s="61"/>
      <c r="D1128" s="3"/>
      <c r="E1128" s="3"/>
      <c r="F1128" s="61" t="s">
        <v>116</v>
      </c>
      <c r="G1128" s="3" t="s">
        <v>199</v>
      </c>
      <c r="H1128" s="62"/>
      <c r="I1128" s="21">
        <v>461056.9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1">
        <f t="shared" ca="1" si="18"/>
        <v>1128</v>
      </c>
      <c r="C1129" s="61"/>
      <c r="D1129" s="3"/>
      <c r="E1129" s="3"/>
      <c r="F1129" s="61" t="s">
        <v>292</v>
      </c>
      <c r="G1129" s="3" t="s">
        <v>26</v>
      </c>
      <c r="H1129" s="62"/>
      <c r="I1129" s="21">
        <v>-72.265211061360176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1">
        <f t="shared" ca="1" si="18"/>
        <v>1129</v>
      </c>
      <c r="C1130" s="61"/>
      <c r="D1130" s="3"/>
      <c r="E1130" s="3"/>
      <c r="F1130" s="61" t="s">
        <v>292</v>
      </c>
      <c r="G1130" s="3" t="s">
        <v>253</v>
      </c>
      <c r="H1130" s="62"/>
      <c r="I1130" s="2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1">
        <f t="shared" ca="1" si="18"/>
        <v>1130</v>
      </c>
      <c r="C1131" s="61"/>
      <c r="D1131" s="3"/>
      <c r="E1131" s="3"/>
      <c r="F1131" s="61" t="s">
        <v>299</v>
      </c>
      <c r="G1131" s="3" t="s">
        <v>254</v>
      </c>
      <c r="H1131" s="62"/>
      <c r="I1131" s="21">
        <v>-1388750.4774543226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1">
        <f t="shared" ca="1" si="18"/>
        <v>1131</v>
      </c>
      <c r="C1132" s="61"/>
      <c r="D1132" s="3"/>
      <c r="E1132" s="3"/>
      <c r="F1132" s="61" t="s">
        <v>116</v>
      </c>
      <c r="G1132" s="3" t="s">
        <v>270</v>
      </c>
      <c r="H1132" s="62"/>
      <c r="I1132" s="21">
        <v>-229061.05801378132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1">
        <f t="shared" ca="1" si="18"/>
        <v>1132</v>
      </c>
      <c r="C1133" s="61"/>
      <c r="D1133" s="3"/>
      <c r="E1133" s="3"/>
      <c r="F1133" s="61" t="s">
        <v>298</v>
      </c>
      <c r="G1133" s="3" t="s">
        <v>272</v>
      </c>
      <c r="H1133" s="62"/>
      <c r="I1133" s="21">
        <v>-68924.367524218032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1">
        <f t="shared" ca="1" si="18"/>
        <v>1133</v>
      </c>
      <c r="C1134" s="61"/>
      <c r="D1134" s="3"/>
      <c r="E1134" s="3"/>
      <c r="F1134" s="61" t="s">
        <v>292</v>
      </c>
      <c r="G1134" s="3" t="s">
        <v>276</v>
      </c>
      <c r="H1134" s="62"/>
      <c r="I1134" s="2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1">
        <f t="shared" ca="1" si="18"/>
        <v>1134</v>
      </c>
      <c r="C1135" s="61"/>
      <c r="D1135" s="3"/>
      <c r="E1135" s="3"/>
      <c r="F1135" s="61" t="s">
        <v>298</v>
      </c>
      <c r="G1135" s="3" t="s">
        <v>263</v>
      </c>
      <c r="H1135" s="62"/>
      <c r="I1135" s="2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1">
        <f t="shared" ca="1" si="18"/>
        <v>1135</v>
      </c>
      <c r="C1136" s="61"/>
      <c r="D1136" s="3"/>
      <c r="E1136" s="3"/>
      <c r="F1136" s="61" t="s">
        <v>292</v>
      </c>
      <c r="G1136" s="3" t="s">
        <v>255</v>
      </c>
      <c r="H1136" s="62"/>
      <c r="I1136" s="21">
        <v>-160916.81947856789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1">
        <f t="shared" ca="1" si="18"/>
        <v>1136</v>
      </c>
      <c r="C1137" s="61"/>
      <c r="D1137" s="3"/>
      <c r="E1137" s="3"/>
      <c r="F1137" s="61" t="s">
        <v>292</v>
      </c>
      <c r="G1137" s="3" t="s">
        <v>257</v>
      </c>
      <c r="H1137" s="62"/>
      <c r="I1137" s="2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1">
        <f t="shared" ca="1" si="18"/>
        <v>1137</v>
      </c>
      <c r="C1138" s="61"/>
      <c r="D1138" s="3"/>
      <c r="E1138" s="3"/>
      <c r="F1138" s="61" t="s">
        <v>292</v>
      </c>
      <c r="G1138" s="3" t="s">
        <v>258</v>
      </c>
      <c r="H1138" s="62"/>
      <c r="I1138" s="2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1">
        <f t="shared" ca="1" si="18"/>
        <v>1138</v>
      </c>
      <c r="C1139" s="61"/>
      <c r="D1139" s="3"/>
      <c r="E1139" s="3"/>
      <c r="F1139" s="61" t="s">
        <v>292</v>
      </c>
      <c r="G1139" s="3" t="s">
        <v>32</v>
      </c>
      <c r="H1139" s="62"/>
      <c r="I1139" s="2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1">
        <f t="shared" ca="1" si="18"/>
        <v>1139</v>
      </c>
      <c r="C1140" s="61"/>
      <c r="D1140" s="3"/>
      <c r="E1140" s="3"/>
      <c r="F1140" s="61" t="s">
        <v>292</v>
      </c>
      <c r="G1140" s="3" t="s">
        <v>262</v>
      </c>
      <c r="H1140" s="62"/>
      <c r="I1140" s="21">
        <v>0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1">
        <f t="shared" ca="1" si="18"/>
        <v>1140</v>
      </c>
      <c r="C1141" s="61"/>
      <c r="D1141" s="3"/>
      <c r="E1141" s="3"/>
      <c r="F1141" s="61" t="s">
        <v>292</v>
      </c>
      <c r="G1141" s="3" t="s">
        <v>263</v>
      </c>
      <c r="H1141" s="62"/>
      <c r="I1141" s="2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1">
        <f t="shared" ca="1" si="18"/>
        <v>1141</v>
      </c>
      <c r="C1142" s="61"/>
      <c r="D1142" s="3"/>
      <c r="E1142" s="3"/>
      <c r="F1142" s="3"/>
      <c r="G1142" s="3"/>
      <c r="H1142" s="62"/>
      <c r="I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1">
        <f t="shared" ca="1" si="18"/>
        <v>1142</v>
      </c>
      <c r="C1143" s="61"/>
      <c r="D1143" s="3"/>
      <c r="E1143" s="3"/>
      <c r="F1143" s="3"/>
      <c r="G1143" s="3"/>
      <c r="H1143" s="62" t="s">
        <v>194</v>
      </c>
      <c r="I1143" s="13">
        <v>-1386668.0876819512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1">
        <f t="shared" ca="1" si="18"/>
        <v>1143</v>
      </c>
      <c r="C1144" s="61"/>
      <c r="D1144" s="3"/>
      <c r="E1144" s="3"/>
      <c r="F1144" s="3"/>
      <c r="G1144" s="3"/>
      <c r="H1144" s="62"/>
      <c r="I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1">
        <f t="shared" ca="1" si="18"/>
        <v>1144</v>
      </c>
      <c r="C1145" s="68" t="s">
        <v>201</v>
      </c>
      <c r="D1145" s="3"/>
      <c r="E1145" s="3"/>
      <c r="F1145" s="3"/>
      <c r="G1145" s="3"/>
      <c r="H1145" s="62" t="s">
        <v>194</v>
      </c>
      <c r="I1145" s="23">
        <v>-273804568.97254664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1">
        <f t="shared" ca="1" si="18"/>
        <v>1145</v>
      </c>
      <c r="C1146" s="61">
        <v>255</v>
      </c>
      <c r="D1146" s="3" t="s">
        <v>202</v>
      </c>
      <c r="E1146" s="3"/>
      <c r="F1146" s="3"/>
      <c r="G1146" s="3"/>
      <c r="H1146" s="62"/>
      <c r="I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1">
        <f t="shared" ca="1" si="18"/>
        <v>1146</v>
      </c>
      <c r="C1147" s="61"/>
      <c r="D1147" s="3"/>
      <c r="E1147" s="3"/>
      <c r="F1147" s="61" t="s">
        <v>298</v>
      </c>
      <c r="G1147" s="3" t="s">
        <v>199</v>
      </c>
      <c r="H1147" s="62"/>
      <c r="I1147" s="2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1">
        <f t="shared" ca="1" si="18"/>
        <v>1147</v>
      </c>
      <c r="C1148" s="61"/>
      <c r="D1148" s="3"/>
      <c r="E1148" s="3"/>
      <c r="F1148" s="61" t="s">
        <v>298</v>
      </c>
      <c r="G1148" s="3" t="s">
        <v>285</v>
      </c>
      <c r="H1148" s="62"/>
      <c r="I1148" s="2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1">
        <f t="shared" ca="1" si="18"/>
        <v>1148</v>
      </c>
      <c r="C1149" s="61"/>
      <c r="D1149" s="3"/>
      <c r="E1149" s="3"/>
      <c r="F1149" s="61" t="s">
        <v>298</v>
      </c>
      <c r="G1149" s="3" t="s">
        <v>286</v>
      </c>
      <c r="H1149" s="62"/>
      <c r="I1149" s="2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1">
        <f t="shared" ca="1" si="18"/>
        <v>1149</v>
      </c>
      <c r="C1150" s="61"/>
      <c r="D1150" s="3"/>
      <c r="E1150" s="3"/>
      <c r="F1150" s="61" t="s">
        <v>298</v>
      </c>
      <c r="G1150" s="3" t="s">
        <v>287</v>
      </c>
      <c r="H1150" s="62"/>
      <c r="I1150" s="2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1">
        <f t="shared" ref="A1151:A1214" ca="1" si="19">OFFSET(A1151,-1,)+1</f>
        <v>1150</v>
      </c>
      <c r="C1151" s="61"/>
      <c r="D1151" s="3"/>
      <c r="E1151" s="3"/>
      <c r="F1151" s="61" t="s">
        <v>298</v>
      </c>
      <c r="G1151" s="3" t="s">
        <v>288</v>
      </c>
      <c r="H1151" s="62"/>
      <c r="I1151" s="2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1">
        <f t="shared" ca="1" si="19"/>
        <v>1151</v>
      </c>
      <c r="C1152" s="61"/>
      <c r="D1152" s="3"/>
      <c r="E1152" s="3"/>
      <c r="F1152" s="61" t="s">
        <v>298</v>
      </c>
      <c r="G1152" s="3" t="s">
        <v>289</v>
      </c>
      <c r="H1152" s="62"/>
      <c r="I1152" s="2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1">
        <f t="shared" ca="1" si="19"/>
        <v>1152</v>
      </c>
      <c r="C1153" s="61"/>
      <c r="D1153" s="3"/>
      <c r="E1153" s="3"/>
      <c r="F1153" s="61" t="s">
        <v>298</v>
      </c>
      <c r="G1153" s="3" t="s">
        <v>290</v>
      </c>
      <c r="H1153" s="62"/>
      <c r="I1153" s="21">
        <v>-2321.3102399999998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1">
        <f t="shared" ca="1" si="19"/>
        <v>1153</v>
      </c>
      <c r="C1154" s="61"/>
      <c r="D1154" s="3"/>
      <c r="E1154" s="3"/>
      <c r="F1154" s="61" t="s">
        <v>298</v>
      </c>
      <c r="G1154" s="3" t="s">
        <v>26</v>
      </c>
      <c r="H1154" s="62"/>
      <c r="I1154" s="21">
        <v>-17446.118281055416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1">
        <f t="shared" ca="1" si="19"/>
        <v>1154</v>
      </c>
      <c r="C1155" s="68" t="s">
        <v>203</v>
      </c>
      <c r="D1155" s="3"/>
      <c r="E1155" s="3"/>
      <c r="F1155" s="3"/>
      <c r="G1155" s="3"/>
      <c r="H1155" s="62" t="s">
        <v>194</v>
      </c>
      <c r="I1155" s="20">
        <v>-19767.428521055415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1">
        <f t="shared" ca="1" si="19"/>
        <v>1155</v>
      </c>
      <c r="C1156" s="61"/>
      <c r="D1156" s="3"/>
      <c r="E1156" s="3"/>
      <c r="F1156" s="3"/>
      <c r="G1156" s="3"/>
      <c r="H1156" s="62"/>
      <c r="I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1">
        <f t="shared" ca="1" si="19"/>
        <v>1156</v>
      </c>
      <c r="C1157" s="68" t="s">
        <v>204</v>
      </c>
      <c r="D1157" s="3"/>
      <c r="E1157" s="3"/>
      <c r="F1157" s="3"/>
      <c r="G1157" s="3"/>
      <c r="H1157" s="69"/>
      <c r="I1157" s="14">
        <v>-307245509.75435412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1">
        <f t="shared" ca="1" si="19"/>
        <v>1157</v>
      </c>
      <c r="C1158" s="61"/>
      <c r="D1158" s="3"/>
      <c r="E1158" s="3"/>
      <c r="F1158" s="3"/>
      <c r="G1158" s="3"/>
      <c r="H1158" s="62"/>
      <c r="I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1">
        <f t="shared" ca="1" si="19"/>
        <v>1158</v>
      </c>
      <c r="C1159" s="61"/>
      <c r="D1159" s="3"/>
      <c r="E1159" s="3"/>
      <c r="F1159" s="3"/>
      <c r="G1159" s="3"/>
      <c r="H1159" s="62"/>
      <c r="I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1">
        <f t="shared" ca="1" si="19"/>
        <v>1159</v>
      </c>
      <c r="C1160" s="61"/>
      <c r="D1160" s="3"/>
      <c r="E1160" s="3"/>
      <c r="F1160" s="3"/>
      <c r="G1160" s="3"/>
      <c r="H1160" s="62"/>
      <c r="I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1">
        <f t="shared" ca="1" si="19"/>
        <v>1160</v>
      </c>
      <c r="C1161" s="61" t="s">
        <v>205</v>
      </c>
      <c r="D1161" s="3" t="s">
        <v>206</v>
      </c>
      <c r="E1161" s="3"/>
      <c r="F1161" s="3"/>
      <c r="G1161" s="3"/>
      <c r="H1161" s="62"/>
      <c r="I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1">
        <f t="shared" ca="1" si="19"/>
        <v>1161</v>
      </c>
      <c r="C1162" s="61"/>
      <c r="D1162" s="3"/>
      <c r="E1162" s="3"/>
      <c r="F1162" s="61" t="s">
        <v>292</v>
      </c>
      <c r="G1162" s="3" t="s">
        <v>199</v>
      </c>
      <c r="H1162" s="62"/>
      <c r="I1162" s="2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1">
        <f t="shared" ca="1" si="19"/>
        <v>1162</v>
      </c>
      <c r="C1163" s="61"/>
      <c r="D1163" s="3"/>
      <c r="E1163" s="3"/>
      <c r="F1163" s="61" t="s">
        <v>292</v>
      </c>
      <c r="G1163" s="3" t="s">
        <v>256</v>
      </c>
      <c r="H1163" s="62"/>
      <c r="I1163" s="2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1">
        <f t="shared" ca="1" si="19"/>
        <v>1163</v>
      </c>
      <c r="C1164" s="61"/>
      <c r="D1164" s="3"/>
      <c r="E1164" s="3"/>
      <c r="F1164" s="61" t="s">
        <v>292</v>
      </c>
      <c r="G1164" s="3" t="s">
        <v>260</v>
      </c>
      <c r="H1164" s="62"/>
      <c r="I1164" s="2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1">
        <f t="shared" ca="1" si="19"/>
        <v>1164</v>
      </c>
      <c r="C1165" s="61"/>
      <c r="D1165" s="3"/>
      <c r="E1165" s="3"/>
      <c r="F1165" s="61" t="s">
        <v>292</v>
      </c>
      <c r="G1165" s="3" t="s">
        <v>26</v>
      </c>
      <c r="H1165" s="62"/>
      <c r="I1165" s="2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1">
        <f t="shared" ca="1" si="19"/>
        <v>1165</v>
      </c>
      <c r="C1166" s="61"/>
      <c r="D1166" s="3"/>
      <c r="E1166" s="3"/>
      <c r="F1166" s="61" t="s">
        <v>292</v>
      </c>
      <c r="G1166" s="3" t="s">
        <v>255</v>
      </c>
      <c r="H1166" s="62"/>
      <c r="I1166" s="21">
        <v>-27419416.03953122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1">
        <f t="shared" ca="1" si="19"/>
        <v>1166</v>
      </c>
      <c r="C1167" s="61"/>
      <c r="D1167" s="3"/>
      <c r="E1167" s="3"/>
      <c r="F1167" s="61" t="s">
        <v>292</v>
      </c>
      <c r="G1167" s="3" t="s">
        <v>257</v>
      </c>
      <c r="H1167" s="62"/>
      <c r="I1167" s="2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1">
        <f t="shared" ca="1" si="19"/>
        <v>1167</v>
      </c>
      <c r="C1168" s="61"/>
      <c r="D1168" s="3"/>
      <c r="E1168" s="3"/>
      <c r="F1168" s="61" t="s">
        <v>292</v>
      </c>
      <c r="G1168" s="3" t="s">
        <v>259</v>
      </c>
      <c r="H1168" s="62"/>
      <c r="I1168" s="21">
        <v>-126098668.69226921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1">
        <f t="shared" ca="1" si="19"/>
        <v>1168</v>
      </c>
      <c r="C1169" s="61"/>
      <c r="D1169" s="3"/>
      <c r="E1169" s="3"/>
      <c r="F1169" s="61" t="s">
        <v>292</v>
      </c>
      <c r="G1169" s="3" t="s">
        <v>257</v>
      </c>
      <c r="H1169" s="62"/>
      <c r="I1169" s="2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1">
        <f t="shared" ca="1" si="19"/>
        <v>1169</v>
      </c>
      <c r="C1170" s="61"/>
      <c r="D1170" s="3"/>
      <c r="E1170" s="3"/>
      <c r="F1170" s="3"/>
      <c r="G1170" s="3"/>
      <c r="H1170" s="62" t="s">
        <v>207</v>
      </c>
      <c r="I1170" s="13">
        <v>-153518084.73180044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1">
        <f t="shared" ca="1" si="19"/>
        <v>1170</v>
      </c>
      <c r="C1171" s="61"/>
      <c r="D1171" s="3"/>
      <c r="E1171" s="3"/>
      <c r="F1171" s="3"/>
      <c r="G1171" s="3"/>
      <c r="H1171" s="62"/>
      <c r="I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1">
        <f t="shared" ca="1" si="19"/>
        <v>1171</v>
      </c>
      <c r="C1172" s="61" t="s">
        <v>208</v>
      </c>
      <c r="D1172" s="3" t="s">
        <v>209</v>
      </c>
      <c r="E1172" s="3"/>
      <c r="F1172" s="3"/>
      <c r="G1172" s="3"/>
      <c r="H1172" s="62"/>
      <c r="I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1">
        <f t="shared" ca="1" si="19"/>
        <v>1172</v>
      </c>
      <c r="C1173" s="61"/>
      <c r="D1173" s="3"/>
      <c r="E1173" s="3"/>
      <c r="F1173" s="61" t="s">
        <v>292</v>
      </c>
      <c r="G1173" s="3" t="s">
        <v>256</v>
      </c>
      <c r="H1173" s="62"/>
      <c r="I1173" s="2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1">
        <f t="shared" ca="1" si="19"/>
        <v>1173</v>
      </c>
      <c r="C1174" s="61"/>
      <c r="D1174" s="3"/>
      <c r="E1174" s="3"/>
      <c r="F1174" s="61" t="s">
        <v>292</v>
      </c>
      <c r="G1174" s="3" t="s">
        <v>260</v>
      </c>
      <c r="H1174" s="62"/>
      <c r="I1174" s="2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1">
        <f t="shared" ca="1" si="19"/>
        <v>1174</v>
      </c>
      <c r="C1175" s="61"/>
      <c r="D1175" s="3"/>
      <c r="E1175" s="3"/>
      <c r="F1175" s="61" t="s">
        <v>292</v>
      </c>
      <c r="G1175" s="3" t="s">
        <v>26</v>
      </c>
      <c r="H1175" s="62"/>
      <c r="I1175" s="2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1">
        <f t="shared" ca="1" si="19"/>
        <v>1175</v>
      </c>
      <c r="C1176" s="61"/>
      <c r="D1176" s="3"/>
      <c r="E1176" s="3"/>
      <c r="F1176" s="3"/>
      <c r="G1176" s="3"/>
      <c r="H1176" s="62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1">
        <f t="shared" ca="1" si="19"/>
        <v>1176</v>
      </c>
      <c r="C1177" s="61"/>
      <c r="D1177" s="3"/>
      <c r="E1177" s="3"/>
      <c r="F1177" s="3"/>
      <c r="G1177" s="3"/>
      <c r="H1177" s="62"/>
      <c r="I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1">
        <f t="shared" ca="1" si="19"/>
        <v>1177</v>
      </c>
      <c r="C1178" s="61"/>
      <c r="D1178" s="3"/>
      <c r="E1178" s="3"/>
      <c r="F1178" s="3"/>
      <c r="G1178" s="3"/>
      <c r="H1178" s="62"/>
      <c r="I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1">
        <f t="shared" ca="1" si="19"/>
        <v>1178</v>
      </c>
      <c r="C1179" s="61" t="s">
        <v>210</v>
      </c>
      <c r="D1179" s="3" t="s">
        <v>211</v>
      </c>
      <c r="E1179" s="3"/>
      <c r="F1179" s="3"/>
      <c r="G1179" s="3"/>
      <c r="H1179" s="62"/>
      <c r="I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1">
        <f t="shared" ca="1" si="19"/>
        <v>1179</v>
      </c>
      <c r="C1180" s="61"/>
      <c r="D1180" s="3"/>
      <c r="E1180" s="3"/>
      <c r="F1180" s="61" t="s">
        <v>292</v>
      </c>
      <c r="G1180" s="3" t="s">
        <v>199</v>
      </c>
      <c r="H1180" s="62"/>
      <c r="I1180" s="2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1">
        <f t="shared" ca="1" si="19"/>
        <v>1180</v>
      </c>
      <c r="C1181" s="61"/>
      <c r="D1181" s="3"/>
      <c r="E1181" s="3"/>
      <c r="F1181" s="61" t="s">
        <v>292</v>
      </c>
      <c r="G1181" s="3" t="s">
        <v>26</v>
      </c>
      <c r="H1181" s="62"/>
      <c r="I1181" s="2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1">
        <f t="shared" ca="1" si="19"/>
        <v>1181</v>
      </c>
      <c r="C1182" s="61"/>
      <c r="D1182" s="3"/>
      <c r="E1182" s="63"/>
      <c r="F1182" s="61" t="s">
        <v>292</v>
      </c>
      <c r="G1182" s="3" t="s">
        <v>260</v>
      </c>
      <c r="H1182" s="62"/>
      <c r="I1182" s="2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1">
        <f t="shared" ca="1" si="19"/>
        <v>1182</v>
      </c>
      <c r="C1183" s="61"/>
      <c r="D1183" s="3"/>
      <c r="E1183" s="3"/>
      <c r="F1183" s="61" t="s">
        <v>292</v>
      </c>
      <c r="G1183" s="3" t="s">
        <v>255</v>
      </c>
      <c r="H1183" s="62"/>
      <c r="I1183" s="21">
        <v>-74175234.129601672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1">
        <f t="shared" ca="1" si="19"/>
        <v>1183</v>
      </c>
      <c r="C1184" s="61"/>
      <c r="D1184" s="3"/>
      <c r="E1184" s="63"/>
      <c r="F1184" s="61" t="s">
        <v>292</v>
      </c>
      <c r="G1184" s="3" t="s">
        <v>257</v>
      </c>
      <c r="H1184" s="62"/>
      <c r="I1184" s="2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1">
        <f t="shared" ca="1" si="19"/>
        <v>1184</v>
      </c>
      <c r="C1185" s="61"/>
      <c r="D1185" s="3"/>
      <c r="E1185" s="3"/>
      <c r="F1185" s="61" t="s">
        <v>292</v>
      </c>
      <c r="G1185" s="3" t="s">
        <v>255</v>
      </c>
      <c r="H1185" s="62"/>
      <c r="I1185" s="2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1">
        <f t="shared" ca="1" si="19"/>
        <v>1185</v>
      </c>
      <c r="C1186" s="61"/>
      <c r="D1186" s="3"/>
      <c r="E1186" s="3"/>
      <c r="F1186" s="61" t="s">
        <v>292</v>
      </c>
      <c r="G1186" s="3" t="s">
        <v>257</v>
      </c>
      <c r="H1186" s="62"/>
      <c r="I1186" s="2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1">
        <f t="shared" ca="1" si="19"/>
        <v>1186</v>
      </c>
      <c r="C1187" s="61"/>
      <c r="D1187" s="3"/>
      <c r="E1187" s="3"/>
      <c r="F1187" s="3"/>
      <c r="G1187" s="3"/>
      <c r="H1187" s="62" t="s">
        <v>207</v>
      </c>
      <c r="I1187" s="13">
        <v>-74175234.129601672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1">
        <f t="shared" ca="1" si="19"/>
        <v>1187</v>
      </c>
      <c r="C1188" s="61"/>
      <c r="D1188" s="3"/>
      <c r="E1188" s="3"/>
      <c r="F1188" s="3"/>
      <c r="G1188" s="3"/>
      <c r="H1188" s="62"/>
      <c r="I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1">
        <f t="shared" ca="1" si="19"/>
        <v>1188</v>
      </c>
      <c r="C1189" s="61" t="s">
        <v>212</v>
      </c>
      <c r="D1189" s="3" t="s">
        <v>213</v>
      </c>
      <c r="E1189" s="3"/>
      <c r="F1189" s="3"/>
      <c r="G1189" s="3"/>
      <c r="H1189" s="62"/>
      <c r="I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1">
        <f t="shared" ca="1" si="19"/>
        <v>1189</v>
      </c>
      <c r="C1190" s="61"/>
      <c r="D1190" s="3"/>
      <c r="E1190" s="3"/>
      <c r="F1190" s="61" t="s">
        <v>292</v>
      </c>
      <c r="G1190" s="3" t="s">
        <v>199</v>
      </c>
      <c r="H1190" s="62"/>
      <c r="I1190" s="2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1">
        <f t="shared" ca="1" si="19"/>
        <v>1190</v>
      </c>
      <c r="C1191" s="61"/>
      <c r="D1191" s="3"/>
      <c r="E1191" s="3"/>
      <c r="F1191" s="61" t="s">
        <v>292</v>
      </c>
      <c r="G1191" s="3" t="s">
        <v>260</v>
      </c>
      <c r="H1191" s="62"/>
      <c r="I1191" s="2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1">
        <f t="shared" ca="1" si="19"/>
        <v>1191</v>
      </c>
      <c r="C1192" s="61"/>
      <c r="D1192" s="3"/>
      <c r="E1192" s="3"/>
      <c r="F1192" s="61" t="s">
        <v>292</v>
      </c>
      <c r="G1192" s="3" t="s">
        <v>256</v>
      </c>
      <c r="H1192" s="62"/>
      <c r="I1192" s="2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1">
        <f t="shared" ca="1" si="19"/>
        <v>1192</v>
      </c>
      <c r="C1193" s="61"/>
      <c r="D1193" s="3"/>
      <c r="E1193" s="3"/>
      <c r="F1193" s="61" t="s">
        <v>292</v>
      </c>
      <c r="G1193" s="3" t="s">
        <v>26</v>
      </c>
      <c r="H1193" s="62"/>
      <c r="I1193" s="2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1">
        <f t="shared" ca="1" si="19"/>
        <v>1193</v>
      </c>
      <c r="C1194" s="61"/>
      <c r="D1194" s="3"/>
      <c r="E1194" s="3"/>
      <c r="F1194" s="61" t="s">
        <v>292</v>
      </c>
      <c r="G1194" s="3" t="s">
        <v>255</v>
      </c>
      <c r="H1194" s="62"/>
      <c r="I1194" s="21">
        <v>-101913993.52817328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1">
        <f t="shared" ca="1" si="19"/>
        <v>1194</v>
      </c>
      <c r="C1195" s="61"/>
      <c r="D1195" s="3"/>
      <c r="E1195" s="3"/>
      <c r="F1195" s="61" t="s">
        <v>292</v>
      </c>
      <c r="G1195" s="3" t="s">
        <v>257</v>
      </c>
      <c r="H1195" s="62"/>
      <c r="I1195" s="2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1">
        <f t="shared" ca="1" si="19"/>
        <v>1195</v>
      </c>
      <c r="C1196" s="61"/>
      <c r="D1196" s="3"/>
      <c r="E1196" s="3"/>
      <c r="F1196" s="61" t="s">
        <v>292</v>
      </c>
      <c r="G1196" s="3" t="s">
        <v>257</v>
      </c>
      <c r="H1196" s="62"/>
      <c r="I1196" s="2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1">
        <f t="shared" ca="1" si="19"/>
        <v>1196</v>
      </c>
      <c r="C1197" s="61"/>
      <c r="D1197" s="3"/>
      <c r="E1197" s="3"/>
      <c r="F1197" s="3"/>
      <c r="G1197" s="3"/>
      <c r="H1197" s="62" t="s">
        <v>207</v>
      </c>
      <c r="I1197" s="13">
        <v>-101913993.52817328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1">
        <f t="shared" ca="1" si="19"/>
        <v>1197</v>
      </c>
      <c r="C1198" s="61"/>
      <c r="D1198" s="3"/>
      <c r="E1198" s="3"/>
      <c r="F1198" s="3"/>
      <c r="G1198" s="3"/>
      <c r="H1198" s="62"/>
      <c r="I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1">
        <f t="shared" ca="1" si="19"/>
        <v>1198</v>
      </c>
      <c r="C1199" s="61" t="s">
        <v>214</v>
      </c>
      <c r="D1199" s="3" t="s">
        <v>215</v>
      </c>
      <c r="E1199" s="3"/>
      <c r="F1199" s="3"/>
      <c r="G1199" s="3"/>
      <c r="H1199" s="62"/>
      <c r="I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1">
        <f t="shared" ca="1" si="19"/>
        <v>1199</v>
      </c>
      <c r="C1200" s="61"/>
      <c r="D1200" s="3"/>
      <c r="E1200" s="3"/>
      <c r="F1200" s="61" t="s">
        <v>292</v>
      </c>
      <c r="G1200" s="3" t="s">
        <v>256</v>
      </c>
      <c r="H1200" s="62"/>
      <c r="I1200" s="2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1">
        <f t="shared" ca="1" si="19"/>
        <v>1200</v>
      </c>
      <c r="C1201" s="61"/>
      <c r="D1201" s="3"/>
      <c r="E1201" s="3"/>
      <c r="F1201" s="61" t="s">
        <v>292</v>
      </c>
      <c r="G1201" s="3" t="s">
        <v>26</v>
      </c>
      <c r="H1201" s="62"/>
      <c r="I1201" s="2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1">
        <f t="shared" ca="1" si="19"/>
        <v>1201</v>
      </c>
      <c r="C1202" s="61"/>
      <c r="D1202" s="3"/>
      <c r="E1202" s="3"/>
      <c r="F1202" s="3"/>
      <c r="G1202" s="3"/>
      <c r="H1202" s="62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1">
        <f t="shared" ca="1" si="19"/>
        <v>1202</v>
      </c>
      <c r="C1203" s="61"/>
      <c r="D1203" s="3"/>
      <c r="E1203" s="3"/>
      <c r="F1203" s="3"/>
      <c r="G1203" s="3"/>
      <c r="H1203" s="62"/>
      <c r="I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1">
        <f t="shared" ca="1" si="19"/>
        <v>1203</v>
      </c>
      <c r="C1204" s="68" t="s">
        <v>216</v>
      </c>
      <c r="D1204" s="3"/>
      <c r="E1204" s="3"/>
      <c r="F1204" s="3"/>
      <c r="G1204" s="3"/>
      <c r="H1204" s="69"/>
      <c r="I1204" s="14">
        <v>-329607312.38957536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1">
        <f t="shared" ca="1" si="19"/>
        <v>1204</v>
      </c>
      <c r="C1205" s="61"/>
      <c r="D1205" s="3"/>
      <c r="E1205" s="3"/>
      <c r="F1205" s="3"/>
      <c r="G1205" s="3"/>
      <c r="H1205" s="62"/>
      <c r="I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1">
        <f t="shared" ca="1" si="19"/>
        <v>1205</v>
      </c>
      <c r="C1206" s="61" t="s">
        <v>217</v>
      </c>
      <c r="D1206" s="3"/>
      <c r="E1206" s="3"/>
      <c r="F1206" s="3"/>
      <c r="G1206" s="3"/>
      <c r="H1206" s="62"/>
      <c r="I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1">
        <f t="shared" ca="1" si="19"/>
        <v>1206</v>
      </c>
      <c r="C1207" s="61"/>
      <c r="D1207" s="3"/>
      <c r="E1207" s="63" t="s">
        <v>199</v>
      </c>
      <c r="F1207" s="3"/>
      <c r="G1207" s="3"/>
      <c r="H1207" s="62"/>
      <c r="I1207" s="2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1">
        <f t="shared" ca="1" si="19"/>
        <v>1207</v>
      </c>
      <c r="C1208" s="61"/>
      <c r="D1208" s="3"/>
      <c r="E1208" s="3" t="s">
        <v>256</v>
      </c>
      <c r="F1208" s="3"/>
      <c r="G1208" s="3"/>
      <c r="H1208" s="62"/>
      <c r="I1208" s="2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1">
        <f t="shared" ca="1" si="19"/>
        <v>1208</v>
      </c>
      <c r="C1209" s="61"/>
      <c r="D1209" s="3"/>
      <c r="E1209" s="3" t="s">
        <v>260</v>
      </c>
      <c r="F1209" s="3"/>
      <c r="G1209" s="3"/>
      <c r="H1209" s="62"/>
      <c r="I1209" s="2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1">
        <f t="shared" ca="1" si="19"/>
        <v>1209</v>
      </c>
      <c r="C1210" s="61"/>
      <c r="D1210" s="3"/>
      <c r="E1210" s="3" t="s">
        <v>26</v>
      </c>
      <c r="F1210" s="3"/>
      <c r="G1210" s="3"/>
      <c r="H1210" s="62"/>
      <c r="I1210" s="2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1">
        <f t="shared" ca="1" si="19"/>
        <v>1210</v>
      </c>
      <c r="C1211" s="61"/>
      <c r="D1211" s="3"/>
      <c r="E1211" s="3" t="s">
        <v>255</v>
      </c>
      <c r="F1211" s="3"/>
      <c r="G1211" s="3"/>
      <c r="H1211" s="62"/>
      <c r="I1211" s="21">
        <v>-203508643.69730616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1">
        <f t="shared" ca="1" si="19"/>
        <v>1211</v>
      </c>
      <c r="C1212" s="61"/>
      <c r="D1212" s="3"/>
      <c r="E1212" s="3" t="s">
        <v>257</v>
      </c>
      <c r="F1212" s="3"/>
      <c r="G1212" s="3"/>
      <c r="H1212" s="62"/>
      <c r="I1212" s="2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1">
        <f t="shared" ca="1" si="19"/>
        <v>1212</v>
      </c>
      <c r="C1213" s="61"/>
      <c r="D1213" s="3"/>
      <c r="E1213" s="3" t="s">
        <v>259</v>
      </c>
      <c r="F1213" s="3"/>
      <c r="G1213" s="3"/>
      <c r="H1213" s="62"/>
      <c r="I1213" s="21">
        <v>-126098668.69226921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1">
        <f t="shared" ca="1" si="19"/>
        <v>1213</v>
      </c>
      <c r="C1214" s="61"/>
      <c r="D1214" s="3"/>
      <c r="E1214" s="3" t="s">
        <v>267</v>
      </c>
      <c r="F1214" s="3"/>
      <c r="G1214" s="3"/>
      <c r="H1214" s="62"/>
      <c r="I1214" s="2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1">
        <f t="shared" ref="A1215:A1278" ca="1" si="20">OFFSET(A1215,-1,)+1</f>
        <v>1214</v>
      </c>
      <c r="C1215" s="61" t="s">
        <v>218</v>
      </c>
      <c r="D1215" s="3"/>
      <c r="E1215" s="3"/>
      <c r="F1215" s="3"/>
      <c r="G1215" s="3"/>
      <c r="H1215" s="62"/>
      <c r="I1215" s="20">
        <v>-329607312.38957536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1">
        <f t="shared" ca="1" si="20"/>
        <v>1215</v>
      </c>
      <c r="C1216" s="61"/>
      <c r="D1216" s="3"/>
      <c r="E1216" s="3"/>
      <c r="F1216" s="3"/>
      <c r="G1216" s="3"/>
      <c r="H1216" s="62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1">
        <f t="shared" ca="1" si="20"/>
        <v>1216</v>
      </c>
      <c r="C1217" s="61"/>
      <c r="D1217" s="3"/>
      <c r="E1217" s="3"/>
      <c r="F1217" s="3"/>
      <c r="G1217" s="3"/>
      <c r="H1217" s="62"/>
      <c r="I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1">
        <f t="shared" ca="1" si="20"/>
        <v>1217</v>
      </c>
      <c r="C1218" s="61" t="s">
        <v>219</v>
      </c>
      <c r="D1218" s="3" t="s">
        <v>220</v>
      </c>
      <c r="E1218" s="3"/>
      <c r="F1218" s="3"/>
      <c r="G1218" s="3"/>
      <c r="H1218" s="62"/>
      <c r="I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1">
        <f t="shared" ca="1" si="20"/>
        <v>1218</v>
      </c>
      <c r="C1219" s="61"/>
      <c r="D1219" s="3"/>
      <c r="E1219" s="3"/>
      <c r="F1219" s="61" t="s">
        <v>296</v>
      </c>
      <c r="G1219" s="3" t="s">
        <v>256</v>
      </c>
      <c r="H1219" s="62"/>
      <c r="I1219" s="2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1">
        <f t="shared" ca="1" si="20"/>
        <v>1219</v>
      </c>
      <c r="C1220" s="61"/>
      <c r="D1220" s="3"/>
      <c r="E1220" s="3"/>
      <c r="F1220" s="61" t="s">
        <v>296</v>
      </c>
      <c r="G1220" s="3" t="s">
        <v>260</v>
      </c>
      <c r="H1220" s="62"/>
      <c r="I1220" s="2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1">
        <f t="shared" ca="1" si="20"/>
        <v>1220</v>
      </c>
      <c r="C1221" s="61"/>
      <c r="D1221" s="3"/>
      <c r="E1221" s="3"/>
      <c r="F1221" s="61" t="s">
        <v>296</v>
      </c>
      <c r="G1221" s="3" t="s">
        <v>255</v>
      </c>
      <c r="H1221" s="62"/>
      <c r="I1221" s="21">
        <v>-114833350.95255506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1">
        <f t="shared" ca="1" si="20"/>
        <v>1221</v>
      </c>
      <c r="C1222" s="61"/>
      <c r="D1222" s="3"/>
      <c r="E1222" s="3"/>
      <c r="F1222" s="61" t="s">
        <v>296</v>
      </c>
      <c r="G1222" s="3" t="s">
        <v>257</v>
      </c>
      <c r="H1222" s="62"/>
      <c r="I1222" s="2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1">
        <f t="shared" ca="1" si="20"/>
        <v>1222</v>
      </c>
      <c r="C1223" s="61"/>
      <c r="D1223" s="3"/>
      <c r="E1223" s="3"/>
      <c r="F1223" s="61" t="s">
        <v>296</v>
      </c>
      <c r="G1223" s="3" t="s">
        <v>259</v>
      </c>
      <c r="H1223" s="62"/>
      <c r="I1223" s="21">
        <v>-9243766.5714100115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1">
        <f t="shared" ca="1" si="20"/>
        <v>1223</v>
      </c>
      <c r="C1224" s="61"/>
      <c r="D1224" s="3"/>
      <c r="E1224" s="3"/>
      <c r="F1224" s="61" t="s">
        <v>296</v>
      </c>
      <c r="G1224" s="3" t="s">
        <v>26</v>
      </c>
      <c r="H1224" s="62"/>
      <c r="I1224" s="21">
        <v>666157.00093463948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1">
        <f t="shared" ca="1" si="20"/>
        <v>1224</v>
      </c>
      <c r="C1225" s="68" t="s">
        <v>221</v>
      </c>
      <c r="D1225" s="3"/>
      <c r="E1225" s="3"/>
      <c r="F1225" s="3"/>
      <c r="G1225" s="3"/>
      <c r="H1225" s="62" t="s">
        <v>207</v>
      </c>
      <c r="I1225" s="22">
        <v>-123410960.52303043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1">
        <f t="shared" ca="1" si="20"/>
        <v>1225</v>
      </c>
      <c r="C1226" s="61">
        <v>108360</v>
      </c>
      <c r="D1226" s="3" t="s">
        <v>33</v>
      </c>
      <c r="E1226" s="3"/>
      <c r="F1226" s="3"/>
      <c r="G1226" s="3"/>
      <c r="H1226" s="62"/>
      <c r="I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1">
        <f t="shared" ca="1" si="20"/>
        <v>1226</v>
      </c>
      <c r="C1227" s="61"/>
      <c r="D1227" s="3"/>
      <c r="E1227" s="3"/>
      <c r="F1227" s="61" t="s">
        <v>294</v>
      </c>
      <c r="G1227" s="3" t="s">
        <v>199</v>
      </c>
      <c r="H1227" s="62"/>
      <c r="I1227" s="21">
        <v>-187932.39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1">
        <f t="shared" ca="1" si="20"/>
        <v>1227</v>
      </c>
      <c r="C1228" s="61"/>
      <c r="D1228" s="3"/>
      <c r="E1228" s="3"/>
      <c r="F1228" s="3"/>
      <c r="G1228" s="3"/>
      <c r="H1228" s="62" t="s">
        <v>207</v>
      </c>
      <c r="I1228" s="13">
        <v>-187932.39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1">
        <f t="shared" ca="1" si="20"/>
        <v>1228</v>
      </c>
      <c r="C1229" s="61"/>
      <c r="D1229" s="3"/>
      <c r="E1229" s="3"/>
      <c r="F1229" s="3"/>
      <c r="G1229" s="3"/>
      <c r="H1229" s="62"/>
      <c r="I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1">
        <f t="shared" ca="1" si="20"/>
        <v>1229</v>
      </c>
      <c r="C1230" s="61">
        <v>108361</v>
      </c>
      <c r="D1230" s="3" t="s">
        <v>35</v>
      </c>
      <c r="E1230" s="3"/>
      <c r="F1230" s="3"/>
      <c r="G1230" s="3"/>
      <c r="H1230" s="62"/>
      <c r="I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1">
        <f t="shared" ca="1" si="20"/>
        <v>1230</v>
      </c>
      <c r="C1231" s="61"/>
      <c r="D1231" s="3"/>
      <c r="E1231" s="3"/>
      <c r="F1231" s="61" t="s">
        <v>294</v>
      </c>
      <c r="G1231" s="3" t="s">
        <v>199</v>
      </c>
      <c r="H1231" s="62"/>
      <c r="I1231" s="21">
        <v>-1159587.8600000001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1">
        <f t="shared" ca="1" si="20"/>
        <v>1231</v>
      </c>
      <c r="C1232" s="61"/>
      <c r="D1232" s="3"/>
      <c r="E1232" s="3"/>
      <c r="F1232" s="61" t="s">
        <v>1</v>
      </c>
      <c r="G1232" s="3"/>
      <c r="H1232" s="62" t="s">
        <v>207</v>
      </c>
      <c r="I1232" s="13">
        <v>-1159587.8600000001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1">
        <f t="shared" ca="1" si="20"/>
        <v>1232</v>
      </c>
      <c r="C1233" s="61"/>
      <c r="D1233" s="3"/>
      <c r="E1233" s="3"/>
      <c r="F1233" s="3"/>
      <c r="G1233" s="3"/>
      <c r="H1233" s="62"/>
      <c r="I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1">
        <f t="shared" ca="1" si="20"/>
        <v>1233</v>
      </c>
      <c r="C1234" s="61">
        <v>108362</v>
      </c>
      <c r="D1234" s="3" t="s">
        <v>27</v>
      </c>
      <c r="E1234" s="3"/>
      <c r="F1234" s="3"/>
      <c r="G1234" s="3"/>
      <c r="H1234" s="62"/>
      <c r="I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1">
        <f t="shared" ca="1" si="20"/>
        <v>1234</v>
      </c>
      <c r="C1235" s="61"/>
      <c r="D1235" s="3"/>
      <c r="E1235" s="3"/>
      <c r="F1235" s="61" t="s">
        <v>294</v>
      </c>
      <c r="G1235" s="3" t="s">
        <v>199</v>
      </c>
      <c r="H1235" s="62"/>
      <c r="I1235" s="21">
        <v>-22500853.399999999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1">
        <f t="shared" ca="1" si="20"/>
        <v>1235</v>
      </c>
      <c r="C1236" s="61"/>
      <c r="D1236" s="3"/>
      <c r="E1236" s="3"/>
      <c r="F1236" s="3"/>
      <c r="G1236" s="3"/>
      <c r="H1236" s="62" t="s">
        <v>207</v>
      </c>
      <c r="I1236" s="13">
        <v>-22500853.399999999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1">
        <f t="shared" ca="1" si="20"/>
        <v>1236</v>
      </c>
      <c r="C1237" s="61"/>
      <c r="D1237" s="3"/>
      <c r="E1237" s="3"/>
      <c r="F1237" s="3"/>
      <c r="G1237" s="3"/>
      <c r="H1237" s="62"/>
      <c r="I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1">
        <f t="shared" ca="1" si="20"/>
        <v>1237</v>
      </c>
      <c r="C1238" s="61">
        <v>108363</v>
      </c>
      <c r="D1238" s="3" t="s">
        <v>28</v>
      </c>
      <c r="E1238" s="3"/>
      <c r="F1238" s="3"/>
      <c r="G1238" s="3"/>
      <c r="H1238" s="62"/>
      <c r="I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1">
        <f t="shared" ca="1" si="20"/>
        <v>1238</v>
      </c>
      <c r="C1239" s="61"/>
      <c r="D1239" s="3"/>
      <c r="E1239" s="3"/>
      <c r="F1239" s="61" t="s">
        <v>294</v>
      </c>
      <c r="G1239" s="3" t="s">
        <v>199</v>
      </c>
      <c r="H1239" s="62"/>
      <c r="I1239" s="2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1">
        <f t="shared" ca="1" si="20"/>
        <v>1239</v>
      </c>
      <c r="C1240" s="61"/>
      <c r="D1240" s="3"/>
      <c r="E1240" s="3"/>
      <c r="F1240" s="3"/>
      <c r="G1240" s="3"/>
      <c r="H1240" s="62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1">
        <f t="shared" ca="1" si="20"/>
        <v>1240</v>
      </c>
      <c r="C1241" s="61"/>
      <c r="D1241" s="3"/>
      <c r="E1241" s="3"/>
      <c r="F1241" s="3"/>
      <c r="G1241" s="3"/>
      <c r="H1241" s="62"/>
      <c r="I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1">
        <f t="shared" ca="1" si="20"/>
        <v>1241</v>
      </c>
      <c r="C1242" s="61">
        <v>108364</v>
      </c>
      <c r="D1242" s="3" t="s">
        <v>88</v>
      </c>
      <c r="E1242" s="3"/>
      <c r="F1242" s="3"/>
      <c r="G1242" s="3"/>
      <c r="H1242" s="62"/>
      <c r="I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1">
        <f t="shared" ca="1" si="20"/>
        <v>1242</v>
      </c>
      <c r="C1243" s="61"/>
      <c r="D1243" s="3"/>
      <c r="E1243" s="3"/>
      <c r="F1243" s="61" t="s">
        <v>294</v>
      </c>
      <c r="G1243" s="3" t="s">
        <v>199</v>
      </c>
      <c r="H1243" s="62"/>
      <c r="I1243" s="21">
        <v>-69764495.640000001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1">
        <f t="shared" ca="1" si="20"/>
        <v>1243</v>
      </c>
      <c r="C1244" s="61"/>
      <c r="D1244" s="3"/>
      <c r="E1244" s="3"/>
      <c r="F1244" s="3"/>
      <c r="G1244" s="3"/>
      <c r="H1244" s="62" t="s">
        <v>207</v>
      </c>
      <c r="I1244" s="13">
        <v>-69764495.640000001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1">
        <f t="shared" ca="1" si="20"/>
        <v>1244</v>
      </c>
      <c r="C1245" s="61"/>
      <c r="D1245" s="3"/>
      <c r="E1245" s="3"/>
      <c r="F1245" s="3"/>
      <c r="G1245" s="3"/>
      <c r="H1245" s="62"/>
      <c r="I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1">
        <f t="shared" ca="1" si="20"/>
        <v>1245</v>
      </c>
      <c r="C1246" s="61">
        <v>108365</v>
      </c>
      <c r="D1246" s="3" t="s">
        <v>89</v>
      </c>
      <c r="E1246" s="3"/>
      <c r="F1246" s="3"/>
      <c r="G1246" s="3"/>
      <c r="H1246" s="62"/>
      <c r="I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1">
        <f t="shared" ca="1" si="20"/>
        <v>1246</v>
      </c>
      <c r="C1247" s="61"/>
      <c r="D1247" s="3"/>
      <c r="E1247" s="3"/>
      <c r="F1247" s="61" t="s">
        <v>294</v>
      </c>
      <c r="G1247" s="3" t="s">
        <v>199</v>
      </c>
      <c r="H1247" s="62"/>
      <c r="I1247" s="21">
        <v>-33868807.719999999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1">
        <f t="shared" ca="1" si="20"/>
        <v>1247</v>
      </c>
      <c r="C1248" s="61"/>
      <c r="D1248" s="3"/>
      <c r="E1248" s="3"/>
      <c r="F1248" s="3"/>
      <c r="G1248" s="3"/>
      <c r="H1248" s="62" t="s">
        <v>207</v>
      </c>
      <c r="I1248" s="13">
        <v>-33868807.719999999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1">
        <f t="shared" ca="1" si="20"/>
        <v>1248</v>
      </c>
      <c r="C1249" s="61"/>
      <c r="D1249" s="3"/>
      <c r="E1249" s="3"/>
      <c r="F1249" s="3"/>
      <c r="G1249" s="3"/>
      <c r="H1249" s="62"/>
      <c r="I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1">
        <f t="shared" ca="1" si="20"/>
        <v>1249</v>
      </c>
      <c r="C1250" s="61">
        <v>108366</v>
      </c>
      <c r="D1250" s="3" t="s">
        <v>78</v>
      </c>
      <c r="E1250" s="3"/>
      <c r="F1250" s="3"/>
      <c r="G1250" s="3"/>
      <c r="H1250" s="62"/>
      <c r="I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1">
        <f t="shared" ca="1" si="20"/>
        <v>1250</v>
      </c>
      <c r="C1251" s="61"/>
      <c r="D1251" s="3"/>
      <c r="E1251" s="3"/>
      <c r="F1251" s="61" t="s">
        <v>294</v>
      </c>
      <c r="G1251" s="3" t="s">
        <v>199</v>
      </c>
      <c r="H1251" s="62"/>
      <c r="I1251" s="21">
        <v>-11049257.789999999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1">
        <f t="shared" ca="1" si="20"/>
        <v>1251</v>
      </c>
      <c r="C1252" s="61"/>
      <c r="D1252" s="3"/>
      <c r="E1252" s="3"/>
      <c r="F1252" s="3"/>
      <c r="G1252" s="3"/>
      <c r="H1252" s="62" t="s">
        <v>207</v>
      </c>
      <c r="I1252" s="13">
        <v>-11049257.789999999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1">
        <f t="shared" ca="1" si="20"/>
        <v>1252</v>
      </c>
      <c r="C1253" s="61"/>
      <c r="D1253" s="3"/>
      <c r="E1253" s="3"/>
      <c r="F1253" s="3"/>
      <c r="G1253" s="3"/>
      <c r="H1253" s="62"/>
      <c r="I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1">
        <f t="shared" ca="1" si="20"/>
        <v>1253</v>
      </c>
      <c r="C1254" s="61">
        <v>108367</v>
      </c>
      <c r="D1254" s="3" t="s">
        <v>79</v>
      </c>
      <c r="E1254" s="3"/>
      <c r="F1254" s="3"/>
      <c r="G1254" s="3"/>
      <c r="H1254" s="62"/>
      <c r="I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1">
        <f t="shared" ca="1" si="20"/>
        <v>1254</v>
      </c>
      <c r="C1255" s="61"/>
      <c r="D1255" s="3"/>
      <c r="E1255" s="3"/>
      <c r="F1255" s="61" t="s">
        <v>294</v>
      </c>
      <c r="G1255" s="3" t="s">
        <v>199</v>
      </c>
      <c r="H1255" s="62"/>
      <c r="I1255" s="21">
        <v>-13341324.380000001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1">
        <f t="shared" ca="1" si="20"/>
        <v>1255</v>
      </c>
      <c r="C1256" s="61"/>
      <c r="D1256" s="3"/>
      <c r="E1256" s="3"/>
      <c r="F1256" s="3"/>
      <c r="G1256" s="3"/>
      <c r="H1256" s="62" t="s">
        <v>207</v>
      </c>
      <c r="I1256" s="13">
        <v>-13341324.380000001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1">
        <f t="shared" ca="1" si="20"/>
        <v>1256</v>
      </c>
      <c r="C1257" s="61"/>
      <c r="D1257" s="3"/>
      <c r="E1257" s="3"/>
      <c r="F1257" s="3"/>
      <c r="G1257" s="3"/>
      <c r="H1257" s="62"/>
      <c r="I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1">
        <f t="shared" ca="1" si="20"/>
        <v>1257</v>
      </c>
      <c r="C1258" s="61">
        <v>108368</v>
      </c>
      <c r="D1258" s="3" t="s">
        <v>90</v>
      </c>
      <c r="E1258" s="3"/>
      <c r="F1258" s="3"/>
      <c r="G1258" s="3"/>
      <c r="H1258" s="62"/>
      <c r="I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1">
        <f t="shared" ca="1" si="20"/>
        <v>1258</v>
      </c>
      <c r="C1259" s="61"/>
      <c r="D1259" s="3"/>
      <c r="E1259" s="3"/>
      <c r="F1259" s="61" t="s">
        <v>294</v>
      </c>
      <c r="G1259" s="3" t="s">
        <v>199</v>
      </c>
      <c r="H1259" s="62"/>
      <c r="I1259" s="21">
        <v>-60125233.890000001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1">
        <f t="shared" ca="1" si="20"/>
        <v>1259</v>
      </c>
      <c r="C1260" s="61"/>
      <c r="D1260" s="3"/>
      <c r="E1260" s="3"/>
      <c r="F1260" s="61" t="s">
        <v>1</v>
      </c>
      <c r="G1260" s="3"/>
      <c r="H1260" s="62" t="s">
        <v>207</v>
      </c>
      <c r="I1260" s="13">
        <v>-60125233.890000001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1">
        <f t="shared" ca="1" si="20"/>
        <v>1260</v>
      </c>
      <c r="C1261" s="61"/>
      <c r="D1261" s="3"/>
      <c r="E1261" s="3"/>
      <c r="F1261" s="3"/>
      <c r="G1261" s="3"/>
      <c r="H1261" s="62"/>
      <c r="I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1">
        <f t="shared" ca="1" si="20"/>
        <v>1261</v>
      </c>
      <c r="C1262" s="61">
        <v>108369</v>
      </c>
      <c r="D1262" s="3" t="s">
        <v>29</v>
      </c>
      <c r="E1262" s="3"/>
      <c r="F1262" s="3"/>
      <c r="G1262" s="3"/>
      <c r="H1262" s="62"/>
      <c r="I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1">
        <f t="shared" ca="1" si="20"/>
        <v>1262</v>
      </c>
      <c r="C1263" s="61"/>
      <c r="D1263" s="3"/>
      <c r="E1263" s="3"/>
      <c r="F1263" s="61" t="s">
        <v>294</v>
      </c>
      <c r="G1263" s="3" t="s">
        <v>199</v>
      </c>
      <c r="H1263" s="62"/>
      <c r="I1263" s="21">
        <v>-28559434.949999999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1">
        <f t="shared" ca="1" si="20"/>
        <v>1263</v>
      </c>
      <c r="C1264" s="61"/>
      <c r="D1264" s="3"/>
      <c r="E1264" s="3"/>
      <c r="F1264" s="61" t="s">
        <v>1</v>
      </c>
      <c r="G1264" s="3"/>
      <c r="H1264" s="62" t="s">
        <v>207</v>
      </c>
      <c r="I1264" s="13">
        <v>-28559434.949999999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1">
        <f t="shared" ca="1" si="20"/>
        <v>1264</v>
      </c>
      <c r="C1265" s="61"/>
      <c r="D1265" s="3"/>
      <c r="E1265" s="3"/>
      <c r="F1265" s="3"/>
      <c r="G1265" s="3"/>
      <c r="H1265" s="62"/>
      <c r="I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1">
        <f t="shared" ca="1" si="20"/>
        <v>1265</v>
      </c>
      <c r="C1266" s="61">
        <v>108370</v>
      </c>
      <c r="D1266" s="3" t="s">
        <v>30</v>
      </c>
      <c r="E1266" s="3"/>
      <c r="F1266" s="3"/>
      <c r="G1266" s="3"/>
      <c r="H1266" s="62"/>
      <c r="I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1">
        <f t="shared" ca="1" si="20"/>
        <v>1266</v>
      </c>
      <c r="C1267" s="61"/>
      <c r="D1267" s="3"/>
      <c r="E1267" s="3"/>
      <c r="F1267" s="61" t="s">
        <v>294</v>
      </c>
      <c r="G1267" s="3" t="s">
        <v>199</v>
      </c>
      <c r="H1267" s="62"/>
      <c r="I1267" s="21">
        <v>-5109267.51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1">
        <f t="shared" ca="1" si="20"/>
        <v>1267</v>
      </c>
      <c r="C1268" s="61"/>
      <c r="D1268" s="3"/>
      <c r="E1268" s="3"/>
      <c r="F1268" s="3"/>
      <c r="G1268" s="3"/>
      <c r="H1268" s="62" t="s">
        <v>207</v>
      </c>
      <c r="I1268" s="13">
        <v>-5109267.51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1">
        <f t="shared" ca="1" si="20"/>
        <v>1268</v>
      </c>
      <c r="C1269" s="61"/>
      <c r="D1269" s="3"/>
      <c r="E1269" s="3"/>
      <c r="F1269" s="3"/>
      <c r="G1269" s="3"/>
      <c r="H1269" s="62"/>
      <c r="I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1">
        <f t="shared" ca="1" si="20"/>
        <v>1269</v>
      </c>
      <c r="C1270" s="61"/>
      <c r="D1270" s="3"/>
      <c r="E1270" s="63"/>
      <c r="F1270" s="3"/>
      <c r="G1270" s="3"/>
      <c r="H1270" s="62"/>
      <c r="I1270" s="16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1">
        <f t="shared" ca="1" si="20"/>
        <v>1270</v>
      </c>
      <c r="C1271" s="64"/>
      <c r="D1271" s="65"/>
      <c r="E1271" s="66"/>
      <c r="F1271" s="3"/>
      <c r="G1271" s="65"/>
      <c r="H1271" s="67"/>
      <c r="I1271" s="18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1">
        <f t="shared" ca="1" si="20"/>
        <v>1271</v>
      </c>
      <c r="C1272" s="61">
        <v>108371</v>
      </c>
      <c r="D1272" s="3" t="s">
        <v>91</v>
      </c>
      <c r="E1272" s="3"/>
      <c r="F1272" s="3"/>
      <c r="G1272" s="3"/>
      <c r="H1272" s="62"/>
      <c r="I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1">
        <f t="shared" ca="1" si="20"/>
        <v>1272</v>
      </c>
      <c r="C1273" s="61"/>
      <c r="D1273" s="3"/>
      <c r="E1273" s="3"/>
      <c r="F1273" s="61" t="s">
        <v>294</v>
      </c>
      <c r="G1273" s="3" t="s">
        <v>199</v>
      </c>
      <c r="H1273" s="62"/>
      <c r="I1273" s="21">
        <v>-365282.87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1">
        <f t="shared" ca="1" si="20"/>
        <v>1273</v>
      </c>
      <c r="C1274" s="61"/>
      <c r="D1274" s="3"/>
      <c r="E1274" s="3"/>
      <c r="F1274" s="3"/>
      <c r="G1274" s="3"/>
      <c r="H1274" s="62" t="s">
        <v>207</v>
      </c>
      <c r="I1274" s="13">
        <v>-365282.87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1">
        <f t="shared" ca="1" si="20"/>
        <v>1274</v>
      </c>
      <c r="C1275" s="61"/>
      <c r="D1275" s="3"/>
      <c r="E1275" s="3"/>
      <c r="F1275" s="3"/>
      <c r="G1275" s="3"/>
      <c r="H1275" s="62"/>
      <c r="I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1">
        <f t="shared" ca="1" si="20"/>
        <v>1275</v>
      </c>
      <c r="C1276" s="61">
        <v>108372</v>
      </c>
      <c r="D1276" s="3" t="s">
        <v>31</v>
      </c>
      <c r="E1276" s="3"/>
      <c r="F1276" s="3"/>
      <c r="G1276" s="3"/>
      <c r="H1276" s="62"/>
      <c r="I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1">
        <f t="shared" ca="1" si="20"/>
        <v>1276</v>
      </c>
      <c r="C1277" s="61"/>
      <c r="D1277" s="3"/>
      <c r="E1277" s="3"/>
      <c r="F1277" s="61" t="s">
        <v>294</v>
      </c>
      <c r="G1277" s="3" t="s">
        <v>199</v>
      </c>
      <c r="H1277" s="62"/>
      <c r="I1277" s="2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1">
        <f t="shared" ca="1" si="20"/>
        <v>1277</v>
      </c>
      <c r="C1278" s="61"/>
      <c r="D1278" s="3"/>
      <c r="E1278" s="3"/>
      <c r="F1278" s="3"/>
      <c r="G1278" s="3"/>
      <c r="H1278" s="62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1">
        <f t="shared" ref="A1279:A1342" ca="1" si="21">OFFSET(A1279,-1,)+1</f>
        <v>1278</v>
      </c>
      <c r="C1279" s="61"/>
      <c r="D1279" s="3"/>
      <c r="E1279" s="3"/>
      <c r="F1279" s="3"/>
      <c r="G1279" s="3"/>
      <c r="H1279" s="62"/>
      <c r="I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1">
        <f t="shared" ca="1" si="21"/>
        <v>1279</v>
      </c>
      <c r="C1280" s="61">
        <v>108373</v>
      </c>
      <c r="D1280" s="3" t="s">
        <v>92</v>
      </c>
      <c r="E1280" s="3"/>
      <c r="F1280" s="3"/>
      <c r="G1280" s="3"/>
      <c r="H1280" s="62"/>
      <c r="I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1">
        <f t="shared" ca="1" si="21"/>
        <v>1280</v>
      </c>
      <c r="C1281" s="61"/>
      <c r="D1281" s="3"/>
      <c r="E1281" s="3"/>
      <c r="F1281" s="61" t="s">
        <v>294</v>
      </c>
      <c r="G1281" s="3" t="s">
        <v>199</v>
      </c>
      <c r="H1281" s="62"/>
      <c r="I1281" s="21">
        <v>-2178406.2200000002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1">
        <f t="shared" ca="1" si="21"/>
        <v>1281</v>
      </c>
      <c r="C1282" s="61"/>
      <c r="D1282" s="3"/>
      <c r="E1282" s="3"/>
      <c r="F1282" s="3"/>
      <c r="G1282" s="3"/>
      <c r="H1282" s="62" t="s">
        <v>207</v>
      </c>
      <c r="I1282" s="13">
        <v>-2178406.2200000002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1">
        <f t="shared" ca="1" si="21"/>
        <v>1282</v>
      </c>
      <c r="C1283" s="61"/>
      <c r="D1283" s="3"/>
      <c r="E1283" s="3"/>
      <c r="F1283" s="3"/>
      <c r="G1283" s="3"/>
      <c r="H1283" s="62"/>
      <c r="I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1">
        <f t="shared" ca="1" si="21"/>
        <v>1283</v>
      </c>
      <c r="C1284" s="61" t="s">
        <v>222</v>
      </c>
      <c r="D1284" s="3" t="s">
        <v>94</v>
      </c>
      <c r="E1284" s="3"/>
      <c r="F1284" s="3"/>
      <c r="G1284" s="3"/>
      <c r="H1284" s="62"/>
      <c r="I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1">
        <f t="shared" ca="1" si="21"/>
        <v>1284</v>
      </c>
      <c r="C1285" s="61"/>
      <c r="D1285" s="3"/>
      <c r="E1285" s="3"/>
      <c r="F1285" s="61" t="s">
        <v>294</v>
      </c>
      <c r="G1285" s="3" t="s">
        <v>199</v>
      </c>
      <c r="H1285" s="62"/>
      <c r="I1285" s="2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1">
        <f t="shared" ca="1" si="21"/>
        <v>1285</v>
      </c>
      <c r="C1286" s="61"/>
      <c r="D1286" s="3"/>
      <c r="E1286" s="3"/>
      <c r="F1286" s="3"/>
      <c r="G1286" s="3"/>
      <c r="H1286" s="62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1">
        <f t="shared" ca="1" si="21"/>
        <v>1286</v>
      </c>
      <c r="C1287" s="61"/>
      <c r="D1287" s="3"/>
      <c r="E1287" s="3"/>
      <c r="F1287" s="3"/>
      <c r="G1287" s="3"/>
      <c r="H1287" s="62"/>
      <c r="I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1">
        <f t="shared" ca="1" si="21"/>
        <v>1287</v>
      </c>
      <c r="C1288" s="61" t="s">
        <v>223</v>
      </c>
      <c r="D1288" s="3" t="s">
        <v>96</v>
      </c>
      <c r="E1288" s="3"/>
      <c r="F1288" s="3"/>
      <c r="G1288" s="3"/>
      <c r="H1288" s="62"/>
      <c r="I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1">
        <f t="shared" ca="1" si="21"/>
        <v>1288</v>
      </c>
      <c r="C1289" s="61"/>
      <c r="D1289" s="3"/>
      <c r="E1289" s="3"/>
      <c r="F1289" s="61" t="s">
        <v>294</v>
      </c>
      <c r="G1289" s="3" t="s">
        <v>199</v>
      </c>
      <c r="H1289" s="62"/>
      <c r="I1289" s="2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1">
        <f t="shared" ca="1" si="21"/>
        <v>1289</v>
      </c>
      <c r="C1290" s="61"/>
      <c r="D1290" s="3"/>
      <c r="E1290" s="3"/>
      <c r="F1290" s="3"/>
      <c r="G1290" s="3"/>
      <c r="H1290" s="62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1">
        <f t="shared" ca="1" si="21"/>
        <v>1290</v>
      </c>
      <c r="C1291" s="61"/>
      <c r="D1291" s="3"/>
      <c r="E1291" s="3"/>
      <c r="F1291" s="3"/>
      <c r="G1291" s="3"/>
      <c r="H1291" s="62"/>
      <c r="I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1">
        <f t="shared" ca="1" si="21"/>
        <v>1291</v>
      </c>
      <c r="C1292" s="61" t="s">
        <v>224</v>
      </c>
      <c r="D1292" s="3" t="s">
        <v>96</v>
      </c>
      <c r="E1292" s="3"/>
      <c r="F1292" s="3"/>
      <c r="G1292" s="3"/>
      <c r="H1292" s="62"/>
      <c r="I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1">
        <f t="shared" ca="1" si="21"/>
        <v>1292</v>
      </c>
      <c r="C1293" s="61"/>
      <c r="D1293" s="3"/>
      <c r="E1293" s="3"/>
      <c r="F1293" s="61" t="s">
        <v>294</v>
      </c>
      <c r="G1293" s="3" t="s">
        <v>199</v>
      </c>
      <c r="H1293" s="62"/>
      <c r="I1293" s="21">
        <v>258732.98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1">
        <f t="shared" ca="1" si="21"/>
        <v>1293</v>
      </c>
      <c r="C1294" s="61"/>
      <c r="D1294" s="3"/>
      <c r="E1294" s="3"/>
      <c r="F1294" s="3"/>
      <c r="G1294" s="3"/>
      <c r="H1294" s="62"/>
      <c r="I1294" s="13">
        <v>258732.98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1">
        <f t="shared" ca="1" si="21"/>
        <v>1294</v>
      </c>
      <c r="C1295" s="61"/>
      <c r="D1295" s="3"/>
      <c r="E1295" s="3"/>
      <c r="F1295" s="3"/>
      <c r="G1295" s="3"/>
      <c r="H1295" s="62"/>
      <c r="I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1">
        <f t="shared" ca="1" si="21"/>
        <v>1295</v>
      </c>
      <c r="C1296" s="61"/>
      <c r="D1296" s="3"/>
      <c r="E1296" s="3"/>
      <c r="F1296" s="3"/>
      <c r="G1296" s="3"/>
      <c r="H1296" s="62"/>
      <c r="I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1">
        <f t="shared" ca="1" si="21"/>
        <v>1296</v>
      </c>
      <c r="C1297" s="68" t="s">
        <v>225</v>
      </c>
      <c r="D1297" s="3"/>
      <c r="E1297" s="3"/>
      <c r="F1297" s="3"/>
      <c r="G1297" s="3"/>
      <c r="H1297" s="62" t="s">
        <v>207</v>
      </c>
      <c r="I1297" s="14">
        <v>-247951151.63999999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1">
        <f t="shared" ca="1" si="21"/>
        <v>1297</v>
      </c>
      <c r="C1298" s="61"/>
      <c r="D1298" s="3"/>
      <c r="E1298" s="3"/>
      <c r="F1298" s="3"/>
      <c r="G1298" s="3"/>
      <c r="H1298" s="62"/>
      <c r="I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1">
        <f t="shared" ca="1" si="21"/>
        <v>1298</v>
      </c>
      <c r="C1299" s="61" t="s">
        <v>226</v>
      </c>
      <c r="D1299" s="3"/>
      <c r="E1299" s="3"/>
      <c r="F1299" s="3"/>
      <c r="G1299" s="3"/>
      <c r="H1299" s="62"/>
      <c r="I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1">
        <f t="shared" ca="1" si="21"/>
        <v>1299</v>
      </c>
      <c r="C1300" s="61"/>
      <c r="D1300" s="3"/>
      <c r="E1300" s="3" t="s">
        <v>199</v>
      </c>
      <c r="F1300" s="3"/>
      <c r="G1300" s="3"/>
      <c r="H1300" s="62"/>
      <c r="I1300" s="21">
        <v>-247951151.63999999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1">
        <f t="shared" ca="1" si="21"/>
        <v>1300</v>
      </c>
      <c r="C1301" s="61"/>
      <c r="D1301" s="3"/>
      <c r="E1301" s="3"/>
      <c r="F1301" s="3"/>
      <c r="G1301" s="3"/>
      <c r="H1301" s="62"/>
      <c r="I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1">
        <f t="shared" ca="1" si="21"/>
        <v>1301</v>
      </c>
      <c r="C1302" s="61" t="s">
        <v>227</v>
      </c>
      <c r="D1302" s="3"/>
      <c r="E1302" s="3"/>
      <c r="F1302" s="3"/>
      <c r="G1302" s="3"/>
      <c r="H1302" s="62" t="s">
        <v>207</v>
      </c>
      <c r="I1302" s="20">
        <v>-247951151.63999999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1">
        <f t="shared" ca="1" si="21"/>
        <v>1302</v>
      </c>
      <c r="C1303" s="61" t="s">
        <v>228</v>
      </c>
      <c r="D1303" s="3" t="s">
        <v>229</v>
      </c>
      <c r="E1303" s="3"/>
      <c r="F1303" s="3"/>
      <c r="G1303" s="3"/>
      <c r="H1303" s="62"/>
      <c r="I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1">
        <f t="shared" ca="1" si="21"/>
        <v>1303</v>
      </c>
      <c r="C1304" s="61"/>
      <c r="D1304" s="3"/>
      <c r="E1304" s="3"/>
      <c r="F1304" s="61" t="s">
        <v>300</v>
      </c>
      <c r="G1304" s="3" t="s">
        <v>199</v>
      </c>
      <c r="H1304" s="62"/>
      <c r="I1304" s="21">
        <v>-23964846.710000001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1">
        <f t="shared" ca="1" si="21"/>
        <v>1304</v>
      </c>
      <c r="C1305" s="61"/>
      <c r="D1305" s="3"/>
      <c r="E1305" s="3"/>
      <c r="F1305" s="61" t="s">
        <v>301</v>
      </c>
      <c r="G1305" s="3" t="s">
        <v>256</v>
      </c>
      <c r="H1305" s="62"/>
      <c r="I1305" s="2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1">
        <f t="shared" ca="1" si="21"/>
        <v>1305</v>
      </c>
      <c r="C1306" s="61"/>
      <c r="D1306" s="3"/>
      <c r="E1306" s="3"/>
      <c r="F1306" s="61" t="s">
        <v>302</v>
      </c>
      <c r="G1306" s="3" t="s">
        <v>260</v>
      </c>
      <c r="H1306" s="62"/>
      <c r="I1306" s="2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1">
        <f t="shared" ca="1" si="21"/>
        <v>1306</v>
      </c>
      <c r="C1307" s="61"/>
      <c r="D1307" s="3"/>
      <c r="E1307" s="3"/>
      <c r="F1307" s="61" t="s">
        <v>303</v>
      </c>
      <c r="G1307" s="3" t="s">
        <v>26</v>
      </c>
      <c r="H1307" s="62"/>
      <c r="I1307" s="2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1">
        <f t="shared" ca="1" si="21"/>
        <v>1307</v>
      </c>
      <c r="C1308" s="61"/>
      <c r="D1308" s="3"/>
      <c r="E1308" s="3"/>
      <c r="F1308" s="61" t="s">
        <v>295</v>
      </c>
      <c r="G1308" s="3" t="s">
        <v>261</v>
      </c>
      <c r="H1308" s="62"/>
      <c r="I1308" s="21">
        <v>-417707.21029683703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1">
        <f t="shared" ca="1" si="21"/>
        <v>1308</v>
      </c>
      <c r="C1309" s="61"/>
      <c r="D1309" s="3"/>
      <c r="E1309" s="3"/>
      <c r="F1309" s="61" t="s">
        <v>298</v>
      </c>
      <c r="G1309" s="3" t="s">
        <v>254</v>
      </c>
      <c r="H1309" s="62"/>
      <c r="I1309" s="21">
        <v>-7820008.7074381178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1">
        <f t="shared" ca="1" si="21"/>
        <v>1309</v>
      </c>
      <c r="C1310" s="61"/>
      <c r="D1310" s="3"/>
      <c r="E1310" s="3"/>
      <c r="F1310" s="61" t="s">
        <v>292</v>
      </c>
      <c r="G1310" s="3" t="s">
        <v>253</v>
      </c>
      <c r="H1310" s="62"/>
      <c r="I1310" s="2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1">
        <f t="shared" ca="1" si="21"/>
        <v>1310</v>
      </c>
      <c r="C1311" s="61"/>
      <c r="D1311" s="3"/>
      <c r="E1311" s="3"/>
      <c r="F1311" s="61" t="s">
        <v>303</v>
      </c>
      <c r="G1311" s="3" t="s">
        <v>255</v>
      </c>
      <c r="H1311" s="62"/>
      <c r="I1311" s="21">
        <v>-6662548.037338133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1">
        <f t="shared" ca="1" si="21"/>
        <v>1311</v>
      </c>
      <c r="C1312" s="61"/>
      <c r="D1312" s="3"/>
      <c r="E1312" s="3"/>
      <c r="F1312" s="61" t="s">
        <v>303</v>
      </c>
      <c r="G1312" s="3" t="s">
        <v>257</v>
      </c>
      <c r="H1312" s="62"/>
      <c r="I1312" s="2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1">
        <f t="shared" ca="1" si="21"/>
        <v>1312</v>
      </c>
      <c r="C1313" s="61"/>
      <c r="D1313" s="3"/>
      <c r="E1313" s="3"/>
      <c r="F1313" s="61" t="s">
        <v>292</v>
      </c>
      <c r="G1313" s="3" t="s">
        <v>259</v>
      </c>
      <c r="H1313" s="62"/>
      <c r="I1313" s="21">
        <v>-1439978.6062417594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1">
        <f t="shared" ca="1" si="21"/>
        <v>1313</v>
      </c>
      <c r="C1314" s="61"/>
      <c r="D1314" s="3"/>
      <c r="E1314" s="3"/>
      <c r="F1314" s="61" t="s">
        <v>292</v>
      </c>
      <c r="G1314" s="3" t="s">
        <v>262</v>
      </c>
      <c r="H1314" s="62"/>
      <c r="I1314" s="2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1">
        <f t="shared" ca="1" si="21"/>
        <v>1314</v>
      </c>
      <c r="C1315" s="61"/>
      <c r="D1315" s="3"/>
      <c r="E1315" s="3"/>
      <c r="F1315" s="61" t="s">
        <v>292</v>
      </c>
      <c r="G1315" s="3" t="s">
        <v>32</v>
      </c>
      <c r="H1315" s="62"/>
      <c r="I1315" s="2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1">
        <f t="shared" ca="1" si="21"/>
        <v>1315</v>
      </c>
      <c r="C1316" s="61"/>
      <c r="D1316" s="3"/>
      <c r="E1316" s="3"/>
      <c r="F1316" s="61" t="s">
        <v>303</v>
      </c>
      <c r="G1316" s="3" t="s">
        <v>257</v>
      </c>
      <c r="H1316" s="62"/>
      <c r="I1316" s="2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1">
        <f t="shared" ca="1" si="21"/>
        <v>1316</v>
      </c>
      <c r="C1317" s="61"/>
      <c r="D1317" s="3"/>
      <c r="E1317" s="3"/>
      <c r="F1317" s="61" t="s">
        <v>303</v>
      </c>
      <c r="G1317" s="3" t="s">
        <v>257</v>
      </c>
      <c r="H1317" s="62"/>
      <c r="I1317" s="2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1">
        <f t="shared" ca="1" si="21"/>
        <v>1317</v>
      </c>
      <c r="C1318" s="61"/>
      <c r="D1318" s="3"/>
      <c r="E1318" s="3"/>
      <c r="F1318" s="3"/>
      <c r="G1318" s="3"/>
      <c r="H1318" s="62" t="s">
        <v>207</v>
      </c>
      <c r="I1318" s="13">
        <v>-40302458.963231198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1">
        <f t="shared" ca="1" si="21"/>
        <v>1318</v>
      </c>
      <c r="C1319" s="61"/>
      <c r="D1319" s="3"/>
      <c r="E1319" s="3"/>
      <c r="F1319" s="3"/>
      <c r="G1319" s="3"/>
      <c r="H1319" s="62"/>
      <c r="I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1">
        <f t="shared" ca="1" si="21"/>
        <v>1319</v>
      </c>
      <c r="C1320" s="61"/>
      <c r="D1320" s="3"/>
      <c r="E1320" s="3"/>
      <c r="F1320" s="3"/>
      <c r="G1320" s="3"/>
      <c r="H1320" s="62"/>
      <c r="I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1">
        <f t="shared" ca="1" si="21"/>
        <v>1320</v>
      </c>
      <c r="C1321" s="61" t="s">
        <v>230</v>
      </c>
      <c r="D1321" s="3" t="s">
        <v>231</v>
      </c>
      <c r="E1321" s="3"/>
      <c r="F1321" s="3"/>
      <c r="G1321" s="3"/>
      <c r="H1321" s="62"/>
      <c r="I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1">
        <f t="shared" ca="1" si="21"/>
        <v>1321</v>
      </c>
      <c r="C1322" s="61"/>
      <c r="D1322" s="3"/>
      <c r="E1322" s="3"/>
      <c r="F1322" s="61" t="s">
        <v>292</v>
      </c>
      <c r="G1322" s="3" t="s">
        <v>199</v>
      </c>
      <c r="H1322" s="62"/>
      <c r="I1322" s="2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1">
        <f t="shared" ca="1" si="21"/>
        <v>1322</v>
      </c>
      <c r="C1323" s="61"/>
      <c r="D1323" s="3"/>
      <c r="E1323" s="3"/>
      <c r="F1323" s="61" t="s">
        <v>292</v>
      </c>
      <c r="G1323" s="3" t="s">
        <v>258</v>
      </c>
      <c r="H1323" s="62"/>
      <c r="I1323" s="2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1">
        <f t="shared" ca="1" si="21"/>
        <v>1323</v>
      </c>
      <c r="C1324" s="61"/>
      <c r="D1324" s="3"/>
      <c r="E1324" s="3"/>
      <c r="F1324" s="61" t="s">
        <v>292</v>
      </c>
      <c r="G1324" s="3" t="s">
        <v>32</v>
      </c>
      <c r="H1324" s="62"/>
      <c r="I1324" s="2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1">
        <f t="shared" ca="1" si="21"/>
        <v>1324</v>
      </c>
      <c r="C1325" s="61"/>
      <c r="D1325" s="3"/>
      <c r="E1325" s="3"/>
      <c r="F1325" s="61" t="s">
        <v>292</v>
      </c>
      <c r="G1325" s="3" t="s">
        <v>262</v>
      </c>
      <c r="H1325" s="62"/>
      <c r="I1325" s="2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1">
        <f t="shared" ca="1" si="21"/>
        <v>1325</v>
      </c>
      <c r="C1326" s="61"/>
      <c r="D1326" s="3"/>
      <c r="E1326" s="3"/>
      <c r="F1326" s="3"/>
      <c r="G1326" s="3"/>
      <c r="H1326" s="62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1">
        <f t="shared" ca="1" si="21"/>
        <v>1326</v>
      </c>
      <c r="C1327" s="61" t="s">
        <v>230</v>
      </c>
      <c r="D1327" s="3" t="s">
        <v>232</v>
      </c>
      <c r="E1327" s="3"/>
      <c r="F1327" s="3"/>
      <c r="G1327" s="3"/>
      <c r="H1327" s="62"/>
      <c r="I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1">
        <f t="shared" ca="1" si="21"/>
        <v>1327</v>
      </c>
      <c r="C1328" s="61"/>
      <c r="D1328" s="3"/>
      <c r="E1328" s="3"/>
      <c r="F1328" s="61" t="s">
        <v>292</v>
      </c>
      <c r="G1328" s="3" t="s">
        <v>199</v>
      </c>
      <c r="H1328" s="62"/>
      <c r="I1328" s="2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1">
        <f t="shared" ca="1" si="21"/>
        <v>1328</v>
      </c>
      <c r="C1329" s="61"/>
      <c r="D1329" s="3"/>
      <c r="E1329" s="3"/>
      <c r="F1329" s="3"/>
      <c r="G1329" s="3"/>
      <c r="H1329" s="62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1">
        <f t="shared" ca="1" si="21"/>
        <v>1329</v>
      </c>
      <c r="C1330" s="61"/>
      <c r="D1330" s="3"/>
      <c r="E1330" s="3"/>
      <c r="F1330" s="3"/>
      <c r="G1330" s="3"/>
      <c r="H1330" s="62"/>
      <c r="I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1">
        <f t="shared" ca="1" si="21"/>
        <v>1330</v>
      </c>
      <c r="C1331" s="61">
        <v>1081390</v>
      </c>
      <c r="D1331" s="3" t="s">
        <v>233</v>
      </c>
      <c r="E1331" s="3"/>
      <c r="F1331" s="3"/>
      <c r="G1331" s="3"/>
      <c r="H1331" s="62"/>
      <c r="I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1">
        <f t="shared" ca="1" si="21"/>
        <v>1331</v>
      </c>
      <c r="C1332" s="61"/>
      <c r="D1332" s="3"/>
      <c r="E1332" s="3"/>
      <c r="F1332" s="61" t="s">
        <v>298</v>
      </c>
      <c r="G1332" s="3" t="s">
        <v>254</v>
      </c>
      <c r="H1332" s="62"/>
      <c r="I1332" s="2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1">
        <f t="shared" ca="1" si="21"/>
        <v>1332</v>
      </c>
      <c r="C1333" s="61"/>
      <c r="D1333" s="3"/>
      <c r="E1333" s="3"/>
      <c r="F1333" s="3"/>
      <c r="G1333" s="3"/>
      <c r="H1333" s="62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1">
        <f t="shared" ca="1" si="21"/>
        <v>1333</v>
      </c>
      <c r="C1334" s="61"/>
      <c r="D1334" s="3"/>
      <c r="E1334" s="3"/>
      <c r="F1334" s="3"/>
      <c r="G1334" s="3"/>
      <c r="H1334" s="62"/>
      <c r="I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1">
        <f t="shared" ca="1" si="21"/>
        <v>1334</v>
      </c>
      <c r="C1335" s="61"/>
      <c r="D1335" s="3" t="s">
        <v>112</v>
      </c>
      <c r="E1335" s="3"/>
      <c r="F1335" s="3"/>
      <c r="G1335" s="3"/>
      <c r="H1335" s="62"/>
      <c r="I1335" s="2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1">
        <f t="shared" ca="1" si="21"/>
        <v>1335</v>
      </c>
      <c r="C1336" s="61"/>
      <c r="D1336" s="3"/>
      <c r="E1336" s="3"/>
      <c r="F1336" s="3"/>
      <c r="G1336" s="3"/>
      <c r="H1336" s="62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1">
        <f t="shared" ca="1" si="21"/>
        <v>1336</v>
      </c>
      <c r="C1337" s="61"/>
      <c r="D1337" s="3"/>
      <c r="E1337" s="3"/>
      <c r="F1337" s="3"/>
      <c r="G1337" s="3"/>
      <c r="H1337" s="62"/>
      <c r="I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1">
        <f t="shared" ca="1" si="21"/>
        <v>1337</v>
      </c>
      <c r="C1338" s="61">
        <v>1081399</v>
      </c>
      <c r="D1338" s="3" t="s">
        <v>233</v>
      </c>
      <c r="E1338" s="3"/>
      <c r="F1338" s="3"/>
      <c r="G1338" s="3"/>
      <c r="H1338" s="62"/>
      <c r="I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1">
        <f t="shared" ca="1" si="21"/>
        <v>1338</v>
      </c>
      <c r="C1339" s="61"/>
      <c r="D1339" s="3"/>
      <c r="E1339" s="3"/>
      <c r="F1339" s="61" t="s">
        <v>292</v>
      </c>
      <c r="G1339" s="3" t="s">
        <v>199</v>
      </c>
      <c r="H1339" s="62"/>
      <c r="I1339" s="2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1">
        <f t="shared" ca="1" si="21"/>
        <v>1339</v>
      </c>
      <c r="C1340" s="61"/>
      <c r="D1340" s="3"/>
      <c r="E1340" s="3"/>
      <c r="F1340" s="61" t="s">
        <v>292</v>
      </c>
      <c r="G1340" s="3" t="s">
        <v>253</v>
      </c>
      <c r="H1340" s="62"/>
      <c r="I1340" s="2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1">
        <f t="shared" ca="1" si="21"/>
        <v>1340</v>
      </c>
      <c r="C1341" s="61"/>
      <c r="D1341" s="3"/>
      <c r="E1341" s="3"/>
      <c r="F1341" s="3"/>
      <c r="G1341" s="3"/>
      <c r="H1341" s="62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1">
        <f t="shared" ca="1" si="21"/>
        <v>1341</v>
      </c>
      <c r="C1342" s="61"/>
      <c r="D1342" s="3"/>
      <c r="E1342" s="3"/>
      <c r="F1342" s="3"/>
      <c r="G1342" s="3"/>
      <c r="H1342" s="62"/>
      <c r="I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1">
        <f t="shared" ref="A1343:A1406" ca="1" si="22">OFFSET(A1343,-1,)+1</f>
        <v>1342</v>
      </c>
      <c r="C1343" s="61"/>
      <c r="D1343" s="3" t="s">
        <v>112</v>
      </c>
      <c r="E1343" s="3"/>
      <c r="F1343" s="3"/>
      <c r="G1343" s="3"/>
      <c r="H1343" s="62"/>
      <c r="I1343" s="2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1">
        <f t="shared" ca="1" si="22"/>
        <v>1343</v>
      </c>
      <c r="C1344" s="61"/>
      <c r="D1344" s="3"/>
      <c r="E1344" s="3"/>
      <c r="F1344" s="3"/>
      <c r="G1344" s="3"/>
      <c r="H1344" s="62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1">
        <f t="shared" ca="1" si="22"/>
        <v>1344</v>
      </c>
      <c r="C1345" s="61"/>
      <c r="D1345" s="3"/>
      <c r="E1345" s="3"/>
      <c r="F1345" s="3"/>
      <c r="G1345" s="3"/>
      <c r="H1345" s="62"/>
      <c r="I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1">
        <f t="shared" ca="1" si="22"/>
        <v>1345</v>
      </c>
      <c r="C1346" s="61"/>
      <c r="D1346" s="3"/>
      <c r="E1346" s="3"/>
      <c r="F1346" s="3"/>
      <c r="G1346" s="3"/>
      <c r="H1346" s="62"/>
      <c r="I1346" s="4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1">
        <f t="shared" ca="1" si="22"/>
        <v>1346</v>
      </c>
      <c r="C1347" s="68" t="s">
        <v>234</v>
      </c>
      <c r="D1347" s="3"/>
      <c r="E1347" s="3"/>
      <c r="F1347" s="3"/>
      <c r="G1347" s="3"/>
      <c r="H1347" s="62" t="s">
        <v>207</v>
      </c>
      <c r="I1347" s="14">
        <v>-40302458.963231198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1">
        <f t="shared" ca="1" si="22"/>
        <v>1347</v>
      </c>
      <c r="C1348" s="61"/>
      <c r="D1348" s="3"/>
      <c r="E1348" s="3"/>
      <c r="F1348" s="3"/>
      <c r="G1348" s="3"/>
      <c r="H1348" s="62"/>
      <c r="I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1">
        <f t="shared" ca="1" si="22"/>
        <v>1348</v>
      </c>
      <c r="C1349" s="61"/>
      <c r="D1349" s="3"/>
      <c r="E1349" s="63"/>
      <c r="F1349" s="3"/>
      <c r="G1349" s="3"/>
      <c r="H1349" s="62"/>
      <c r="I1349" s="16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1">
        <f t="shared" ca="1" si="22"/>
        <v>1349</v>
      </c>
      <c r="C1350" s="64"/>
      <c r="D1350" s="65"/>
      <c r="E1350" s="66"/>
      <c r="F1350" s="3"/>
      <c r="G1350" s="65"/>
      <c r="H1350" s="67"/>
      <c r="I1350" s="18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1">
        <f t="shared" ca="1" si="22"/>
        <v>1350</v>
      </c>
      <c r="C1351" s="61" t="s">
        <v>235</v>
      </c>
      <c r="D1351" s="3"/>
      <c r="E1351" s="3"/>
      <c r="F1351" s="3"/>
      <c r="G1351" s="3"/>
      <c r="H1351" s="62"/>
      <c r="I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1">
        <f t="shared" ca="1" si="22"/>
        <v>1351</v>
      </c>
      <c r="C1352" s="61"/>
      <c r="D1352" s="3"/>
      <c r="E1352" s="3" t="s">
        <v>199</v>
      </c>
      <c r="F1352" s="3"/>
      <c r="G1352" s="3"/>
      <c r="H1352" s="62"/>
      <c r="I1352" s="21">
        <v>-23964846.710000001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1">
        <f t="shared" ca="1" si="22"/>
        <v>1352</v>
      </c>
      <c r="C1353" s="61"/>
      <c r="D1353" s="3"/>
      <c r="E1353" s="3" t="s">
        <v>256</v>
      </c>
      <c r="F1353" s="3"/>
      <c r="G1353" s="3"/>
      <c r="H1353" s="62"/>
      <c r="I1353" s="2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1">
        <f t="shared" ca="1" si="22"/>
        <v>1353</v>
      </c>
      <c r="C1354" s="61"/>
      <c r="D1354" s="3"/>
      <c r="E1354" s="3" t="s">
        <v>260</v>
      </c>
      <c r="F1354" s="3"/>
      <c r="G1354" s="3"/>
      <c r="H1354" s="62"/>
      <c r="I1354" s="2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1">
        <f t="shared" ca="1" si="22"/>
        <v>1354</v>
      </c>
      <c r="C1355" s="61"/>
      <c r="D1355" s="3"/>
      <c r="E1355" s="63" t="s">
        <v>253</v>
      </c>
      <c r="F1355" s="3"/>
      <c r="G1355" s="3"/>
      <c r="H1355" s="62"/>
      <c r="I1355" s="2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1">
        <f t="shared" ca="1" si="22"/>
        <v>1355</v>
      </c>
      <c r="C1356" s="61"/>
      <c r="D1356" s="3"/>
      <c r="E1356" s="63" t="s">
        <v>254</v>
      </c>
      <c r="F1356" s="3"/>
      <c r="G1356" s="3"/>
      <c r="H1356" s="62"/>
      <c r="I1356" s="21">
        <v>-7820008.7074381178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1">
        <f t="shared" ca="1" si="22"/>
        <v>1356</v>
      </c>
      <c r="C1357" s="61"/>
      <c r="D1357" s="3"/>
      <c r="E1357" s="63" t="s">
        <v>261</v>
      </c>
      <c r="F1357" s="3"/>
      <c r="G1357" s="3"/>
      <c r="H1357" s="62"/>
      <c r="I1357" s="21">
        <v>-417707.21029683703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1">
        <f t="shared" ca="1" si="22"/>
        <v>1357</v>
      </c>
      <c r="C1358" s="61"/>
      <c r="D1358" s="3"/>
      <c r="E1358" s="3" t="s">
        <v>26</v>
      </c>
      <c r="F1358" s="3"/>
      <c r="G1358" s="3"/>
      <c r="H1358" s="62"/>
      <c r="I1358" s="2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1">
        <f t="shared" ca="1" si="22"/>
        <v>1358</v>
      </c>
      <c r="C1359" s="61"/>
      <c r="D1359" s="3"/>
      <c r="E1359" s="3" t="s">
        <v>265</v>
      </c>
      <c r="F1359" s="3"/>
      <c r="G1359" s="3"/>
      <c r="H1359" s="62"/>
      <c r="I1359" s="2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1">
        <f t="shared" ca="1" si="22"/>
        <v>1359</v>
      </c>
      <c r="C1360" s="61"/>
      <c r="D1360" s="3"/>
      <c r="E1360" s="3" t="s">
        <v>255</v>
      </c>
      <c r="F1360" s="3"/>
      <c r="G1360" s="3"/>
      <c r="H1360" s="62"/>
      <c r="I1360" s="21">
        <v>-6662548.037338133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1">
        <f t="shared" ca="1" si="22"/>
        <v>1360</v>
      </c>
      <c r="C1361" s="61"/>
      <c r="D1361" s="3"/>
      <c r="E1361" s="3" t="s">
        <v>257</v>
      </c>
      <c r="F1361" s="3"/>
      <c r="G1361" s="3"/>
      <c r="H1361" s="62"/>
      <c r="I1361" s="2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1">
        <f t="shared" ca="1" si="22"/>
        <v>1361</v>
      </c>
      <c r="C1362" s="61"/>
      <c r="D1362" s="3"/>
      <c r="E1362" s="3" t="s">
        <v>258</v>
      </c>
      <c r="F1362" s="3"/>
      <c r="G1362" s="3"/>
      <c r="H1362" s="62"/>
      <c r="I1362" s="2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1">
        <f t="shared" ca="1" si="22"/>
        <v>1362</v>
      </c>
      <c r="C1363" s="61"/>
      <c r="D1363" s="3"/>
      <c r="E1363" s="3" t="s">
        <v>32</v>
      </c>
      <c r="F1363" s="3"/>
      <c r="G1363" s="3"/>
      <c r="H1363" s="62"/>
      <c r="I1363" s="2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1">
        <f t="shared" ca="1" si="22"/>
        <v>1363</v>
      </c>
      <c r="C1364" s="61"/>
      <c r="D1364" s="3"/>
      <c r="E1364" s="3" t="s">
        <v>267</v>
      </c>
      <c r="F1364" s="3"/>
      <c r="G1364" s="3"/>
      <c r="H1364" s="62"/>
      <c r="I1364" s="2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1">
        <f t="shared" ca="1" si="22"/>
        <v>1364</v>
      </c>
      <c r="C1365" s="61"/>
      <c r="D1365" s="3"/>
      <c r="E1365" s="3" t="s">
        <v>259</v>
      </c>
      <c r="F1365" s="3"/>
      <c r="G1365" s="3"/>
      <c r="H1365" s="62"/>
      <c r="I1365" s="21">
        <v>-1439978.6062417594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1">
        <f t="shared" ca="1" si="22"/>
        <v>1365</v>
      </c>
      <c r="C1366" s="61"/>
      <c r="D1366" s="3"/>
      <c r="E1366" s="3" t="s">
        <v>112</v>
      </c>
      <c r="F1366" s="3"/>
      <c r="G1366" s="3"/>
      <c r="H1366" s="62"/>
      <c r="I1366" s="2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1">
        <f t="shared" ca="1" si="22"/>
        <v>1366</v>
      </c>
      <c r="C1367" s="61" t="s">
        <v>236</v>
      </c>
      <c r="D1367" s="3"/>
      <c r="E1367" s="3"/>
      <c r="F1367" s="3"/>
      <c r="G1367" s="3"/>
      <c r="H1367" s="62" t="s">
        <v>207</v>
      </c>
      <c r="I1367" s="20">
        <v>-40302458.963231198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1">
        <f t="shared" ca="1" si="22"/>
        <v>1367</v>
      </c>
      <c r="C1368" s="61"/>
      <c r="D1368" s="3"/>
      <c r="E1368" s="3"/>
      <c r="F1368" s="3"/>
      <c r="G1368" s="3"/>
      <c r="H1368" s="62"/>
      <c r="I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1">
        <f t="shared" ca="1" si="22"/>
        <v>1368</v>
      </c>
      <c r="C1369" s="61"/>
      <c r="D1369" s="3"/>
      <c r="E1369" s="3"/>
      <c r="F1369" s="3"/>
      <c r="G1369" s="3"/>
      <c r="H1369" s="62"/>
      <c r="I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1">
        <f t="shared" ca="1" si="22"/>
        <v>1369</v>
      </c>
      <c r="C1370" s="68" t="s">
        <v>237</v>
      </c>
      <c r="D1370" s="3"/>
      <c r="E1370" s="3"/>
      <c r="F1370" s="3"/>
      <c r="G1370" s="3"/>
      <c r="H1370" s="62" t="s">
        <v>207</v>
      </c>
      <c r="I1370" s="14">
        <v>-741271883.51583695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1">
        <f t="shared" ca="1" si="22"/>
        <v>1370</v>
      </c>
      <c r="C1371" s="61" t="s">
        <v>238</v>
      </c>
      <c r="D1371" s="3" t="s">
        <v>239</v>
      </c>
      <c r="E1371" s="3"/>
      <c r="F1371" s="3"/>
      <c r="G1371" s="3"/>
      <c r="H1371" s="62"/>
      <c r="I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1">
        <f t="shared" ca="1" si="22"/>
        <v>1371</v>
      </c>
      <c r="C1372" s="61"/>
      <c r="D1372" s="3"/>
      <c r="E1372" s="3"/>
      <c r="F1372" s="61" t="s">
        <v>292</v>
      </c>
      <c r="G1372" s="3" t="s">
        <v>255</v>
      </c>
      <c r="H1372" s="62"/>
      <c r="I1372" s="2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1">
        <f t="shared" ca="1" si="22"/>
        <v>1372</v>
      </c>
      <c r="C1373" s="61"/>
      <c r="D1373" s="3"/>
      <c r="E1373" s="3"/>
      <c r="F1373" s="61" t="s">
        <v>292</v>
      </c>
      <c r="G1373" s="3" t="s">
        <v>255</v>
      </c>
      <c r="H1373" s="62"/>
      <c r="I1373" s="2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1">
        <f t="shared" ca="1" si="22"/>
        <v>1373</v>
      </c>
      <c r="C1374" s="61"/>
      <c r="D1374" s="3"/>
      <c r="E1374" s="3"/>
      <c r="F1374" s="61" t="s">
        <v>292</v>
      </c>
      <c r="G1374" s="3" t="s">
        <v>257</v>
      </c>
      <c r="H1374" s="62"/>
      <c r="I1374" s="2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1">
        <f t="shared" ca="1" si="22"/>
        <v>1374</v>
      </c>
      <c r="C1375" s="61"/>
      <c r="D1375" s="3"/>
      <c r="E1375" s="3"/>
      <c r="F1375" s="61" t="s">
        <v>292</v>
      </c>
      <c r="G1375" s="3" t="s">
        <v>26</v>
      </c>
      <c r="H1375" s="62"/>
      <c r="I1375" s="2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1">
        <f t="shared" ca="1" si="22"/>
        <v>1375</v>
      </c>
      <c r="C1376" s="61"/>
      <c r="D1376" s="3"/>
      <c r="E1376" s="3"/>
      <c r="F1376" s="3"/>
      <c r="G1376" s="3"/>
      <c r="H1376" s="62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1">
        <f t="shared" ca="1" si="22"/>
        <v>1376</v>
      </c>
      <c r="C1377" s="61"/>
      <c r="D1377" s="3"/>
      <c r="E1377" s="3"/>
      <c r="F1377" s="3"/>
      <c r="G1377" s="3"/>
      <c r="H1377" s="62"/>
      <c r="I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1">
        <f t="shared" ca="1" si="22"/>
        <v>1377</v>
      </c>
      <c r="C1378" s="61"/>
      <c r="D1378" s="3"/>
      <c r="E1378" s="3"/>
      <c r="F1378" s="3"/>
      <c r="G1378" s="3"/>
      <c r="H1378" s="62"/>
      <c r="I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1">
        <f t="shared" ca="1" si="22"/>
        <v>1378</v>
      </c>
      <c r="C1379" s="61" t="s">
        <v>240</v>
      </c>
      <c r="D1379" s="3" t="s">
        <v>241</v>
      </c>
      <c r="E1379" s="3"/>
      <c r="F1379" s="3"/>
      <c r="G1379" s="3"/>
      <c r="H1379" s="62"/>
      <c r="I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1">
        <f t="shared" ca="1" si="22"/>
        <v>1379</v>
      </c>
      <c r="C1380" s="61"/>
      <c r="D1380" s="3"/>
      <c r="E1380" s="3"/>
      <c r="F1380" s="61" t="s">
        <v>300</v>
      </c>
      <c r="G1380" s="3" t="s">
        <v>199</v>
      </c>
      <c r="H1380" s="62"/>
      <c r="I1380" s="21">
        <v>-1643282.43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1">
        <f t="shared" ca="1" si="22"/>
        <v>1380</v>
      </c>
      <c r="C1381" s="61"/>
      <c r="D1381" s="3"/>
      <c r="E1381" s="3"/>
      <c r="F1381" s="61" t="s">
        <v>295</v>
      </c>
      <c r="G1381" s="3" t="s">
        <v>261</v>
      </c>
      <c r="H1381" s="62"/>
      <c r="I1381" s="2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1">
        <f t="shared" ca="1" si="22"/>
        <v>1381</v>
      </c>
      <c r="C1382" s="61"/>
      <c r="D1382" s="3"/>
      <c r="E1382" s="3"/>
      <c r="F1382" s="61" t="s">
        <v>305</v>
      </c>
      <c r="G1382" s="3" t="s">
        <v>26</v>
      </c>
      <c r="H1382" s="62"/>
      <c r="I1382" s="2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1">
        <f t="shared" ca="1" si="22"/>
        <v>1382</v>
      </c>
      <c r="C1383" s="61"/>
      <c r="D1383" s="3"/>
      <c r="E1383" s="3"/>
      <c r="F1383" s="61" t="s">
        <v>298</v>
      </c>
      <c r="G1383" s="3" t="s">
        <v>254</v>
      </c>
      <c r="H1383" s="62"/>
      <c r="I1383" s="21">
        <v>-219605.39845557083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1">
        <f t="shared" ca="1" si="22"/>
        <v>1383</v>
      </c>
      <c r="C1384" s="61"/>
      <c r="D1384" s="3"/>
      <c r="E1384" s="3"/>
      <c r="F1384" s="61" t="s">
        <v>305</v>
      </c>
      <c r="G1384" s="3" t="s">
        <v>255</v>
      </c>
      <c r="H1384" s="62"/>
      <c r="I1384" s="2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1">
        <f t="shared" ca="1" si="22"/>
        <v>1384</v>
      </c>
      <c r="C1385" s="61"/>
      <c r="D1385" s="3"/>
      <c r="E1385" s="3"/>
      <c r="F1385" s="61" t="s">
        <v>305</v>
      </c>
      <c r="G1385" s="3" t="s">
        <v>257</v>
      </c>
      <c r="H1385" s="62"/>
      <c r="I1385" s="2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1">
        <f t="shared" ca="1" si="22"/>
        <v>1385</v>
      </c>
      <c r="C1386" s="61"/>
      <c r="D1386" s="3"/>
      <c r="E1386" s="3"/>
      <c r="F1386" s="61" t="s">
        <v>292</v>
      </c>
      <c r="G1386" s="3" t="s">
        <v>258</v>
      </c>
      <c r="H1386" s="62"/>
      <c r="I1386" s="2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1">
        <f t="shared" ca="1" si="22"/>
        <v>1386</v>
      </c>
      <c r="C1387" s="61"/>
      <c r="D1387" s="3"/>
      <c r="E1387" s="3"/>
      <c r="F1387" s="61" t="s">
        <v>292</v>
      </c>
      <c r="G1387" s="3" t="s">
        <v>32</v>
      </c>
      <c r="H1387" s="62"/>
      <c r="I1387" s="2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1">
        <f t="shared" ca="1" si="22"/>
        <v>1387</v>
      </c>
      <c r="C1388" s="61"/>
      <c r="D1388" s="3"/>
      <c r="E1388" s="3"/>
      <c r="F1388" s="61" t="s">
        <v>292</v>
      </c>
      <c r="G1388" s="3" t="s">
        <v>253</v>
      </c>
      <c r="H1388" s="62"/>
      <c r="I1388" s="2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1">
        <f t="shared" ca="1" si="22"/>
        <v>1388</v>
      </c>
      <c r="C1389" s="61"/>
      <c r="D1389" s="3"/>
      <c r="E1389" s="3"/>
      <c r="F1389" s="3"/>
      <c r="G1389" s="3"/>
      <c r="H1389" s="62" t="s">
        <v>242</v>
      </c>
      <c r="I1389" s="20">
        <v>-1862887.8284555709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1">
        <f t="shared" ca="1" si="22"/>
        <v>1389</v>
      </c>
      <c r="C1390" s="61"/>
      <c r="D1390" s="3"/>
      <c r="E1390" s="3"/>
      <c r="F1390" s="3"/>
      <c r="G1390" s="3"/>
      <c r="H1390" s="62"/>
      <c r="I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1">
        <f t="shared" ca="1" si="22"/>
        <v>1390</v>
      </c>
      <c r="C1391" s="61"/>
      <c r="D1391" s="3"/>
      <c r="E1391" s="3"/>
      <c r="F1391" s="3"/>
      <c r="G1391" s="3"/>
      <c r="H1391" s="62"/>
      <c r="I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1">
        <f t="shared" ca="1" si="22"/>
        <v>1391</v>
      </c>
      <c r="C1392" s="61" t="s">
        <v>243</v>
      </c>
      <c r="D1392" s="3" t="s">
        <v>244</v>
      </c>
      <c r="E1392" s="3"/>
      <c r="F1392" s="3"/>
      <c r="G1392" s="3"/>
      <c r="H1392" s="62"/>
      <c r="I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1">
        <f t="shared" ca="1" si="22"/>
        <v>1392</v>
      </c>
      <c r="C1393" s="61"/>
      <c r="D1393" s="3"/>
      <c r="E1393" s="3"/>
      <c r="F1393" s="61" t="s">
        <v>292</v>
      </c>
      <c r="G1393" s="3" t="s">
        <v>256</v>
      </c>
      <c r="H1393" s="62"/>
      <c r="I1393" s="2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1">
        <f t="shared" ca="1" si="22"/>
        <v>1393</v>
      </c>
      <c r="C1394" s="61"/>
      <c r="D1394" s="3"/>
      <c r="E1394" s="63"/>
      <c r="F1394" s="61" t="s">
        <v>292</v>
      </c>
      <c r="G1394" s="3" t="s">
        <v>260</v>
      </c>
      <c r="H1394" s="62"/>
      <c r="I1394" s="2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1">
        <f t="shared" ca="1" si="22"/>
        <v>1394</v>
      </c>
      <c r="C1395" s="61"/>
      <c r="D1395" s="3"/>
      <c r="E1395" s="3"/>
      <c r="F1395" s="61" t="s">
        <v>292</v>
      </c>
      <c r="G1395" s="3" t="s">
        <v>26</v>
      </c>
      <c r="H1395" s="62"/>
      <c r="I1395" s="2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1">
        <f t="shared" ca="1" si="22"/>
        <v>1395</v>
      </c>
      <c r="C1396" s="61"/>
      <c r="D1396" s="3"/>
      <c r="E1396" s="3"/>
      <c r="F1396" s="61" t="s">
        <v>292</v>
      </c>
      <c r="G1396" s="3" t="s">
        <v>255</v>
      </c>
      <c r="H1396" s="62"/>
      <c r="I1396" s="21">
        <v>-503615.14639488963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1">
        <f t="shared" ca="1" si="22"/>
        <v>1396</v>
      </c>
      <c r="C1397" s="61"/>
      <c r="D1397" s="3"/>
      <c r="E1397" s="3"/>
      <c r="F1397" s="61" t="s">
        <v>292</v>
      </c>
      <c r="G1397" s="3" t="s">
        <v>257</v>
      </c>
      <c r="H1397" s="62"/>
      <c r="I1397" s="2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1">
        <f t="shared" ca="1" si="22"/>
        <v>1397</v>
      </c>
      <c r="C1398" s="61"/>
      <c r="D1398" s="3"/>
      <c r="E1398" s="3"/>
      <c r="F1398" s="61" t="s">
        <v>292</v>
      </c>
      <c r="G1398" s="3" t="s">
        <v>257</v>
      </c>
      <c r="H1398" s="62"/>
      <c r="I1398" s="2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1">
        <f t="shared" ca="1" si="22"/>
        <v>1398</v>
      </c>
      <c r="C1399" s="61"/>
      <c r="D1399" s="3"/>
      <c r="E1399" s="3"/>
      <c r="F1399" s="3"/>
      <c r="G1399" s="3"/>
      <c r="H1399" s="62" t="s">
        <v>242</v>
      </c>
      <c r="I1399" s="13">
        <v>-503615.14639488963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1">
        <f t="shared" ca="1" si="22"/>
        <v>1399</v>
      </c>
      <c r="C1400" s="61"/>
      <c r="D1400" s="3"/>
      <c r="E1400" s="3"/>
      <c r="F1400" s="3"/>
      <c r="G1400" s="3"/>
      <c r="H1400" s="62"/>
      <c r="I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1">
        <f t="shared" ca="1" si="22"/>
        <v>1400</v>
      </c>
      <c r="C1401" s="61"/>
      <c r="D1401" s="3"/>
      <c r="E1401" s="3"/>
      <c r="F1401" s="3"/>
      <c r="G1401" s="3"/>
      <c r="H1401" s="62"/>
      <c r="I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1">
        <f t="shared" ca="1" si="22"/>
        <v>1401</v>
      </c>
      <c r="C1402" s="61" t="s">
        <v>245</v>
      </c>
      <c r="D1402" s="3" t="s">
        <v>246</v>
      </c>
      <c r="E1402" s="3"/>
      <c r="F1402" s="3"/>
      <c r="G1402" s="3"/>
      <c r="H1402" s="62"/>
      <c r="I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1">
        <f t="shared" ca="1" si="22"/>
        <v>1402</v>
      </c>
      <c r="C1403" s="61"/>
      <c r="D1403" s="3"/>
      <c r="E1403" s="3"/>
      <c r="F1403" s="61" t="s">
        <v>304</v>
      </c>
      <c r="G1403" s="3" t="s">
        <v>199</v>
      </c>
      <c r="H1403" s="62"/>
      <c r="I1403" s="21">
        <v>-2771.63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1">
        <f t="shared" ca="1" si="22"/>
        <v>1403</v>
      </c>
      <c r="C1404" s="61"/>
      <c r="D1404" s="3"/>
      <c r="E1404" s="3"/>
      <c r="F1404" s="61" t="s">
        <v>307</v>
      </c>
      <c r="G1404" s="3" t="s">
        <v>256</v>
      </c>
      <c r="H1404" s="62"/>
      <c r="I1404" s="2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1">
        <f t="shared" ca="1" si="22"/>
        <v>1404</v>
      </c>
      <c r="C1405" s="61"/>
      <c r="D1405" s="3"/>
      <c r="E1405" s="3"/>
      <c r="F1405" s="61" t="s">
        <v>306</v>
      </c>
      <c r="G1405" s="3" t="s">
        <v>260</v>
      </c>
      <c r="H1405" s="62"/>
      <c r="I1405" s="2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1">
        <f t="shared" ca="1" si="22"/>
        <v>1405</v>
      </c>
      <c r="C1406" s="61"/>
      <c r="D1406" s="3"/>
      <c r="E1406" s="3"/>
      <c r="F1406" s="61" t="s">
        <v>292</v>
      </c>
      <c r="G1406" s="3" t="s">
        <v>258</v>
      </c>
      <c r="H1406" s="62"/>
      <c r="I1406" s="2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1">
        <f t="shared" ref="A1407:A1450" ca="1" si="23">OFFSET(A1407,-1,)+1</f>
        <v>1406</v>
      </c>
      <c r="C1407" s="61"/>
      <c r="D1407" s="3"/>
      <c r="E1407" s="3"/>
      <c r="F1407" s="61" t="s">
        <v>292</v>
      </c>
      <c r="G1407" s="3" t="s">
        <v>32</v>
      </c>
      <c r="H1407" s="62"/>
      <c r="I1407" s="2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1">
        <f t="shared" ca="1" si="23"/>
        <v>1407</v>
      </c>
      <c r="C1408" s="61"/>
      <c r="D1408" s="3"/>
      <c r="E1408" s="3"/>
      <c r="F1408" s="61" t="s">
        <v>292</v>
      </c>
      <c r="G1408" s="3" t="s">
        <v>253</v>
      </c>
      <c r="H1408" s="62"/>
      <c r="I1408" s="2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1">
        <f t="shared" ca="1" si="23"/>
        <v>1408</v>
      </c>
      <c r="C1409" s="61"/>
      <c r="D1409" s="3"/>
      <c r="E1409" s="3"/>
      <c r="F1409" s="61" t="s">
        <v>305</v>
      </c>
      <c r="G1409" s="3" t="s">
        <v>26</v>
      </c>
      <c r="H1409" s="62"/>
      <c r="I1409" s="21">
        <v>-1435168.3536208919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1">
        <f t="shared" ca="1" si="23"/>
        <v>1409</v>
      </c>
      <c r="C1410" s="61"/>
      <c r="D1410" s="3"/>
      <c r="E1410" s="3"/>
      <c r="F1410" s="61" t="s">
        <v>305</v>
      </c>
      <c r="G1410" s="3" t="s">
        <v>255</v>
      </c>
      <c r="H1410" s="62"/>
      <c r="I1410" s="2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1">
        <f t="shared" ca="1" si="23"/>
        <v>1410</v>
      </c>
      <c r="C1411" s="61"/>
      <c r="D1411" s="3"/>
      <c r="E1411" s="3"/>
      <c r="F1411" s="61" t="s">
        <v>305</v>
      </c>
      <c r="G1411" s="3" t="s">
        <v>257</v>
      </c>
      <c r="H1411" s="62"/>
      <c r="I1411" s="2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1">
        <f t="shared" ca="1" si="23"/>
        <v>1411</v>
      </c>
      <c r="C1412" s="61"/>
      <c r="D1412" s="3"/>
      <c r="E1412" s="3"/>
      <c r="F1412" s="61" t="s">
        <v>295</v>
      </c>
      <c r="G1412" s="3" t="s">
        <v>261</v>
      </c>
      <c r="H1412" s="62"/>
      <c r="I1412" s="21">
        <v>-9081330.4179139137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1">
        <f t="shared" ca="1" si="23"/>
        <v>1412</v>
      </c>
      <c r="C1413" s="61"/>
      <c r="D1413" s="3"/>
      <c r="E1413" s="3"/>
      <c r="F1413" s="61" t="s">
        <v>292</v>
      </c>
      <c r="G1413" s="3" t="s">
        <v>257</v>
      </c>
      <c r="H1413" s="62"/>
      <c r="I1413" s="2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1">
        <f t="shared" ca="1" si="23"/>
        <v>1413</v>
      </c>
      <c r="C1414" s="61"/>
      <c r="D1414" s="3"/>
      <c r="E1414" s="3"/>
      <c r="F1414" s="61" t="s">
        <v>292</v>
      </c>
      <c r="G1414" s="3" t="s">
        <v>257</v>
      </c>
      <c r="H1414" s="62"/>
      <c r="I1414" s="2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1">
        <f t="shared" ca="1" si="23"/>
        <v>1414</v>
      </c>
      <c r="C1415" s="61"/>
      <c r="D1415" s="3"/>
      <c r="E1415" s="3"/>
      <c r="F1415" s="61" t="s">
        <v>305</v>
      </c>
      <c r="G1415" s="3" t="s">
        <v>255</v>
      </c>
      <c r="H1415" s="62"/>
      <c r="I1415" s="21">
        <v>-28733542.976186212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1">
        <f t="shared" ca="1" si="23"/>
        <v>1415</v>
      </c>
      <c r="C1416" s="61"/>
      <c r="D1416" s="3"/>
      <c r="E1416" s="3"/>
      <c r="F1416" s="61" t="s">
        <v>305</v>
      </c>
      <c r="G1416" s="3" t="s">
        <v>257</v>
      </c>
      <c r="H1416" s="62"/>
      <c r="I1416" s="2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1">
        <f t="shared" ca="1" si="23"/>
        <v>1416</v>
      </c>
      <c r="C1417" s="61"/>
      <c r="D1417" s="3"/>
      <c r="E1417" s="3"/>
      <c r="F1417" s="61" t="s">
        <v>298</v>
      </c>
      <c r="G1417" s="3" t="s">
        <v>259</v>
      </c>
      <c r="H1417" s="62"/>
      <c r="I1417" s="21">
        <v>-255555.50676550178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1">
        <f t="shared" ca="1" si="23"/>
        <v>1417</v>
      </c>
      <c r="C1418" s="61"/>
      <c r="D1418" s="3"/>
      <c r="E1418" s="3"/>
      <c r="F1418" s="61" t="s">
        <v>298</v>
      </c>
      <c r="G1418" s="3" t="s">
        <v>254</v>
      </c>
      <c r="H1418" s="62"/>
      <c r="I1418" s="21">
        <v>-19220255.055601154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1">
        <f t="shared" ca="1" si="23"/>
        <v>1418</v>
      </c>
      <c r="C1419" s="61"/>
      <c r="D1419" s="3"/>
      <c r="E1419" s="3"/>
      <c r="F1419" s="3"/>
      <c r="G1419" s="3"/>
      <c r="H1419" s="62" t="s">
        <v>242</v>
      </c>
      <c r="I1419" s="26">
        <v>-58728623.940087676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1">
        <f t="shared" ca="1" si="23"/>
        <v>1419</v>
      </c>
      <c r="C1420" s="61" t="s">
        <v>245</v>
      </c>
      <c r="D1420" s="3" t="s">
        <v>125</v>
      </c>
      <c r="E1420" s="3"/>
      <c r="F1420" s="3"/>
      <c r="G1420" s="3"/>
      <c r="H1420" s="62"/>
      <c r="I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1">
        <f t="shared" ca="1" si="23"/>
        <v>1420</v>
      </c>
      <c r="C1421" s="61"/>
      <c r="D1421" s="3"/>
      <c r="E1421" s="3"/>
      <c r="F1421" s="61" t="s">
        <v>274</v>
      </c>
      <c r="G1421" s="3" t="s">
        <v>273</v>
      </c>
      <c r="H1421" s="62"/>
      <c r="I1421" s="2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1">
        <f t="shared" ca="1" si="23"/>
        <v>1421</v>
      </c>
      <c r="C1422" s="61"/>
      <c r="D1422" s="3"/>
      <c r="E1422" s="3"/>
      <c r="F1422" s="3"/>
      <c r="G1422" s="3"/>
      <c r="H1422" s="62" t="s">
        <v>242</v>
      </c>
      <c r="I1422" s="20">
        <v>-58728623.940087676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1">
        <f t="shared" ca="1" si="23"/>
        <v>1422</v>
      </c>
      <c r="C1423" s="61"/>
      <c r="D1423" s="3"/>
      <c r="E1423" s="3"/>
      <c r="F1423" s="3"/>
      <c r="G1423" s="3"/>
      <c r="H1423" s="62"/>
      <c r="I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1">
        <f t="shared" ca="1" si="23"/>
        <v>1423</v>
      </c>
      <c r="C1424" s="61">
        <v>111390</v>
      </c>
      <c r="D1424" s="63" t="s">
        <v>247</v>
      </c>
      <c r="E1424" s="3"/>
      <c r="F1424" s="3"/>
      <c r="G1424" s="3"/>
      <c r="H1424" s="62"/>
      <c r="I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1">
        <f t="shared" ca="1" si="23"/>
        <v>1424</v>
      </c>
      <c r="C1425" s="61"/>
      <c r="D1425" s="63"/>
      <c r="E1425" s="3"/>
      <c r="F1425" s="61" t="s">
        <v>300</v>
      </c>
      <c r="G1425" s="3" t="s">
        <v>199</v>
      </c>
      <c r="H1425" s="62"/>
      <c r="I1425" s="2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1">
        <f t="shared" ca="1" si="23"/>
        <v>1425</v>
      </c>
      <c r="C1426" s="61"/>
      <c r="D1426" s="63"/>
      <c r="E1426" s="3"/>
      <c r="F1426" s="61" t="s">
        <v>300</v>
      </c>
      <c r="G1426" s="3" t="s">
        <v>26</v>
      </c>
      <c r="H1426" s="62"/>
      <c r="I1426" s="2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1">
        <f t="shared" ca="1" si="23"/>
        <v>1426</v>
      </c>
      <c r="C1427" s="61"/>
      <c r="D1427" s="63"/>
      <c r="E1427" s="3"/>
      <c r="F1427" s="61" t="s">
        <v>292</v>
      </c>
      <c r="G1427" s="3" t="s">
        <v>257</v>
      </c>
      <c r="H1427" s="62"/>
      <c r="I1427" s="2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1">
        <f t="shared" ca="1" si="23"/>
        <v>1427</v>
      </c>
      <c r="C1428" s="61"/>
      <c r="D1428" s="63"/>
      <c r="E1428" s="3"/>
      <c r="F1428" s="61" t="s">
        <v>298</v>
      </c>
      <c r="G1428" s="3" t="s">
        <v>255</v>
      </c>
      <c r="H1428" s="62"/>
      <c r="I1428" s="2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1">
        <f t="shared" ca="1" si="23"/>
        <v>1428</v>
      </c>
      <c r="C1429" s="61"/>
      <c r="D1429" s="3"/>
      <c r="E1429" s="3"/>
      <c r="F1429" s="61" t="s">
        <v>298</v>
      </c>
      <c r="G1429" s="3" t="s">
        <v>254</v>
      </c>
      <c r="H1429" s="62"/>
      <c r="I1429" s="2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1">
        <f t="shared" ca="1" si="23"/>
        <v>1429</v>
      </c>
      <c r="C1430" s="61"/>
      <c r="D1430" s="3"/>
      <c r="E1430" s="3"/>
      <c r="F1430" s="3"/>
      <c r="G1430" s="3"/>
      <c r="H1430" s="62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1">
        <f t="shared" ca="1" si="23"/>
        <v>1430</v>
      </c>
      <c r="C1431" s="61"/>
      <c r="D1431" s="3"/>
      <c r="E1431" s="3"/>
      <c r="F1431" s="3"/>
      <c r="G1431" s="3"/>
      <c r="H1431" s="62"/>
      <c r="I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1">
        <f t="shared" ca="1" si="23"/>
        <v>1431</v>
      </c>
      <c r="C1432" s="61"/>
      <c r="D1432" s="3"/>
      <c r="E1432" s="73" t="s">
        <v>248</v>
      </c>
      <c r="F1432" s="3"/>
      <c r="G1432" s="3"/>
      <c r="H1432" s="62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1">
        <f t="shared" ca="1" si="23"/>
        <v>1432</v>
      </c>
      <c r="C1433" s="61"/>
      <c r="D1433" s="3"/>
      <c r="E1433" s="3"/>
      <c r="F1433" s="3"/>
      <c r="G1433" s="3"/>
      <c r="H1433" s="62"/>
      <c r="I1433" s="4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1">
        <f t="shared" ca="1" si="23"/>
        <v>1433</v>
      </c>
      <c r="C1434" s="68" t="s">
        <v>249</v>
      </c>
      <c r="D1434" s="3"/>
      <c r="E1434" s="3"/>
      <c r="F1434" s="3"/>
      <c r="G1434" s="3"/>
      <c r="H1434" s="62" t="s">
        <v>242</v>
      </c>
      <c r="I1434" s="22">
        <v>-61095126.914938137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1">
        <f t="shared" ca="1" si="23"/>
        <v>1434</v>
      </c>
      <c r="C1435" s="61"/>
      <c r="D1435" s="3"/>
      <c r="E1435" s="3"/>
      <c r="F1435" s="3"/>
      <c r="G1435" s="3"/>
      <c r="H1435" s="62"/>
      <c r="I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1">
        <f t="shared" ca="1" si="23"/>
        <v>1435</v>
      </c>
      <c r="C1436" s="61"/>
      <c r="D1436" s="3"/>
      <c r="E1436" s="3"/>
      <c r="F1436" s="3"/>
      <c r="G1436" s="3"/>
      <c r="H1436" s="62"/>
      <c r="I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1">
        <f t="shared" ca="1" si="23"/>
        <v>1436</v>
      </c>
      <c r="C1437" s="61"/>
      <c r="D1437" s="3"/>
      <c r="E1437" s="63"/>
      <c r="F1437" s="3"/>
      <c r="G1437" s="3"/>
      <c r="H1437" s="62"/>
      <c r="I1437" s="16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1">
        <f t="shared" ca="1" si="23"/>
        <v>1437</v>
      </c>
      <c r="C1438" s="64"/>
      <c r="D1438" s="65"/>
      <c r="E1438" s="66"/>
      <c r="F1438" s="3"/>
      <c r="G1438" s="65"/>
      <c r="H1438" s="67"/>
      <c r="I1438" s="18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1">
        <f t="shared" ca="1" si="23"/>
        <v>1438</v>
      </c>
      <c r="C1439" s="61" t="s">
        <v>250</v>
      </c>
      <c r="D1439" s="3"/>
      <c r="E1439" s="3"/>
      <c r="F1439" s="3"/>
      <c r="G1439" s="3"/>
      <c r="H1439" s="62"/>
      <c r="I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1">
        <f t="shared" ca="1" si="23"/>
        <v>1439</v>
      </c>
      <c r="C1440" s="61"/>
      <c r="D1440" s="3"/>
      <c r="E1440" s="3" t="s">
        <v>199</v>
      </c>
      <c r="F1440" s="3"/>
      <c r="G1440" s="3"/>
      <c r="H1440" s="62"/>
      <c r="I1440" s="21">
        <v>-1646054.0599999998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1">
        <f t="shared" ca="1" si="23"/>
        <v>1440</v>
      </c>
      <c r="C1441" s="61"/>
      <c r="D1441" s="3"/>
      <c r="E1441" s="3" t="s">
        <v>256</v>
      </c>
      <c r="F1441" s="3"/>
      <c r="G1441" s="3"/>
      <c r="H1441" s="62"/>
      <c r="I1441" s="2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1">
        <f t="shared" ca="1" si="23"/>
        <v>1441</v>
      </c>
      <c r="C1442" s="61"/>
      <c r="D1442" s="3"/>
      <c r="E1442" s="3" t="s">
        <v>260</v>
      </c>
      <c r="F1442" s="3"/>
      <c r="G1442" s="3"/>
      <c r="H1442" s="62"/>
      <c r="I1442" s="2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1">
        <f t="shared" ca="1" si="23"/>
        <v>1442</v>
      </c>
      <c r="C1443" s="61"/>
      <c r="D1443" s="3"/>
      <c r="E1443" s="63" t="s">
        <v>253</v>
      </c>
      <c r="F1443" s="3"/>
      <c r="G1443" s="3"/>
      <c r="H1443" s="62"/>
      <c r="I1443" s="2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1">
        <f t="shared" ca="1" si="23"/>
        <v>1443</v>
      </c>
      <c r="C1444" s="61"/>
      <c r="D1444" s="3"/>
      <c r="E1444" s="63" t="s">
        <v>254</v>
      </c>
      <c r="F1444" s="3"/>
      <c r="G1444" s="3"/>
      <c r="H1444" s="62"/>
      <c r="I1444" s="21">
        <v>-19439860.454056725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1">
        <f t="shared" ca="1" si="23"/>
        <v>1444</v>
      </c>
      <c r="C1445" s="61"/>
      <c r="D1445" s="3"/>
      <c r="E1445" s="63" t="s">
        <v>261</v>
      </c>
      <c r="F1445" s="3"/>
      <c r="G1445" s="3"/>
      <c r="H1445" s="62"/>
      <c r="I1445" s="21">
        <v>-9081330.4179139137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1">
        <f t="shared" ca="1" si="23"/>
        <v>1445</v>
      </c>
      <c r="C1446" s="61"/>
      <c r="D1446" s="3"/>
      <c r="E1446" s="61" t="s">
        <v>267</v>
      </c>
      <c r="F1446" s="3"/>
      <c r="G1446" s="3"/>
      <c r="H1446" s="62"/>
      <c r="I1446" s="2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1">
        <f t="shared" ca="1" si="23"/>
        <v>1446</v>
      </c>
      <c r="C1447" s="61"/>
      <c r="D1447" s="3"/>
      <c r="E1447" s="61" t="s">
        <v>259</v>
      </c>
      <c r="F1447" s="3"/>
      <c r="G1447" s="3"/>
      <c r="H1447" s="62"/>
      <c r="I1447" s="21">
        <v>-255555.50676550178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1">
        <f t="shared" ca="1" si="23"/>
        <v>1447</v>
      </c>
      <c r="C1448" s="61"/>
      <c r="D1448" s="3"/>
      <c r="E1448" s="61" t="s">
        <v>255</v>
      </c>
      <c r="F1448" s="3"/>
      <c r="G1448" s="3"/>
      <c r="H1448" s="62"/>
      <c r="I1448" s="21">
        <v>-29237158.122581102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1">
        <f t="shared" ca="1" si="23"/>
        <v>1448</v>
      </c>
      <c r="C1449" s="61"/>
      <c r="D1449" s="3"/>
      <c r="E1449" s="61" t="s">
        <v>257</v>
      </c>
      <c r="F1449" s="3"/>
      <c r="G1449" s="3"/>
      <c r="H1449" s="62"/>
      <c r="I1449" s="2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1">
        <f t="shared" ca="1" si="23"/>
        <v>1449</v>
      </c>
      <c r="C1450" s="61"/>
      <c r="D1450" s="3"/>
      <c r="E1450" s="61" t="s">
        <v>258</v>
      </c>
      <c r="F1450" s="3"/>
      <c r="G1450" s="3"/>
      <c r="H1450" s="62"/>
      <c r="I1450" s="2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1"/>
      <c r="C1451" s="61"/>
      <c r="D1451" s="3"/>
      <c r="E1451" s="61" t="s">
        <v>32</v>
      </c>
      <c r="F1451" s="3"/>
      <c r="G1451" s="3"/>
      <c r="H1451" s="62"/>
      <c r="I1451" s="2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61"/>
      <c r="D1452" s="3"/>
      <c r="E1452" s="3" t="s">
        <v>26</v>
      </c>
      <c r="F1452" s="3"/>
      <c r="G1452" s="3"/>
      <c r="H1452" s="62"/>
      <c r="I1452" s="21">
        <v>-1435168.3536208919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59"/>
      <c r="C1453" s="61"/>
      <c r="D1453" s="3"/>
      <c r="E1453" s="3" t="s">
        <v>291</v>
      </c>
      <c r="F1453" s="3"/>
      <c r="G1453" s="3"/>
      <c r="H1453" s="62"/>
      <c r="I1453" s="4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49" t="s">
        <v>252</v>
      </c>
      <c r="C1454" s="61" t="s">
        <v>251</v>
      </c>
      <c r="D1454" s="3"/>
      <c r="E1454" s="3"/>
      <c r="F1454" s="3"/>
      <c r="G1454" s="3"/>
      <c r="H1454" s="62" t="s">
        <v>242</v>
      </c>
      <c r="I1454" s="20">
        <v>-61095126.914938137</v>
      </c>
      <c r="K1454" s="50"/>
      <c r="L1454" s="50"/>
      <c r="M1454" s="50"/>
      <c r="N1454" s="50"/>
      <c r="O1454" s="50"/>
      <c r="P1454" s="50"/>
      <c r="Q1454" s="4"/>
      <c r="R1454" s="50"/>
      <c r="S1454" s="50"/>
      <c r="T1454" s="50"/>
      <c r="U1454" s="50"/>
      <c r="V1454" s="50"/>
      <c r="W1454" s="50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</row>
    <row r="1501" spans="9:23" x14ac:dyDescent="0.2"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</row>
    <row r="1502" spans="9:23" x14ac:dyDescent="0.2"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</row>
    <row r="1503" spans="9:23" x14ac:dyDescent="0.2"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</row>
    <row r="1504" spans="9:23" x14ac:dyDescent="0.2"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</row>
    <row r="1505" spans="11:23" x14ac:dyDescent="0.2"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</row>
    <row r="1506" spans="11:23" x14ac:dyDescent="0.2"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</row>
    <row r="1507" spans="11:23" x14ac:dyDescent="0.2"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</row>
    <row r="1508" spans="11:23" x14ac:dyDescent="0.2"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</row>
    <row r="1509" spans="11:23" x14ac:dyDescent="0.2"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</row>
    <row r="1510" spans="11:23" x14ac:dyDescent="0.2"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</row>
    <row r="1511" spans="11:23" x14ac:dyDescent="0.2"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</row>
    <row r="1512" spans="11:23" x14ac:dyDescent="0.2"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</row>
    <row r="1513" spans="11:23" x14ac:dyDescent="0.2"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</row>
    <row r="1514" spans="11:23" x14ac:dyDescent="0.2"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</row>
    <row r="1515" spans="11:23" x14ac:dyDescent="0.2"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</row>
    <row r="1516" spans="11:23" x14ac:dyDescent="0.2"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</row>
    <row r="1517" spans="11:23" x14ac:dyDescent="0.2"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</row>
    <row r="1518" spans="11:23" x14ac:dyDescent="0.2"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</row>
    <row r="1519" spans="11:23" x14ac:dyDescent="0.2"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</row>
    <row r="1520" spans="11:23" x14ac:dyDescent="0.2"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</row>
    <row r="1521" spans="11:23" x14ac:dyDescent="0.2"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</row>
    <row r="1522" spans="11:23" x14ac:dyDescent="0.2"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</row>
    <row r="1523" spans="11:23" x14ac:dyDescent="0.2"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</row>
    <row r="1524" spans="11:23" x14ac:dyDescent="0.2"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</row>
    <row r="1525" spans="11:23" x14ac:dyDescent="0.2"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</row>
    <row r="1526" spans="11:23" x14ac:dyDescent="0.2"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</row>
    <row r="1527" spans="11:23" x14ac:dyDescent="0.2"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</row>
    <row r="1528" spans="11:23" x14ac:dyDescent="0.2"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</row>
    <row r="1529" spans="11:23" x14ac:dyDescent="0.2"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</row>
    <row r="1530" spans="11:23" x14ac:dyDescent="0.2"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</row>
    <row r="1531" spans="11:23" x14ac:dyDescent="0.2"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</row>
    <row r="1532" spans="11:23" x14ac:dyDescent="0.2"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</row>
    <row r="1533" spans="11:23" x14ac:dyDescent="0.2"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</row>
    <row r="1534" spans="11:23" x14ac:dyDescent="0.2"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</row>
    <row r="1535" spans="11:23" x14ac:dyDescent="0.2"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</row>
    <row r="1536" spans="11:23" x14ac:dyDescent="0.2"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</row>
    <row r="1537" spans="11:23" x14ac:dyDescent="0.2"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</row>
    <row r="1538" spans="11:23" x14ac:dyDescent="0.2"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</row>
    <row r="1539" spans="11:23" x14ac:dyDescent="0.2"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</row>
    <row r="1540" spans="11:23" x14ac:dyDescent="0.2"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</row>
    <row r="1541" spans="11:23" x14ac:dyDescent="0.2"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</row>
    <row r="1542" spans="11:23" x14ac:dyDescent="0.2"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</row>
    <row r="1543" spans="11:23" x14ac:dyDescent="0.2"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</row>
    <row r="1544" spans="11:23" x14ac:dyDescent="0.2"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</row>
    <row r="1545" spans="11:23" x14ac:dyDescent="0.2"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</row>
    <row r="1546" spans="11:23" x14ac:dyDescent="0.2"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</row>
    <row r="1547" spans="11:23" x14ac:dyDescent="0.2"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</row>
    <row r="1548" spans="11:23" x14ac:dyDescent="0.2"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</row>
    <row r="1549" spans="11:23" x14ac:dyDescent="0.2"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</row>
    <row r="1550" spans="11:23" x14ac:dyDescent="0.2"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</row>
    <row r="1551" spans="11:23" x14ac:dyDescent="0.2"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</row>
    <row r="1552" spans="11:23" x14ac:dyDescent="0.2"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</row>
    <row r="1553" spans="11:23" x14ac:dyDescent="0.2"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</row>
    <row r="1554" spans="11:23" x14ac:dyDescent="0.2"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</row>
    <row r="1555" spans="11:23" x14ac:dyDescent="0.2"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</row>
    <row r="1556" spans="11:23" x14ac:dyDescent="0.2"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</row>
    <row r="1557" spans="11:23" x14ac:dyDescent="0.2"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</row>
    <row r="1558" spans="11:23" x14ac:dyDescent="0.2"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</row>
    <row r="1559" spans="11:23" x14ac:dyDescent="0.2"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</row>
    <row r="1560" spans="11:23" x14ac:dyDescent="0.2"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</row>
    <row r="1561" spans="11:23" x14ac:dyDescent="0.2"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</row>
    <row r="1562" spans="11:23" x14ac:dyDescent="0.2"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</row>
    <row r="1563" spans="11:23" x14ac:dyDescent="0.2"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</row>
    <row r="1564" spans="11:23" x14ac:dyDescent="0.2"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</row>
    <row r="1565" spans="11:23" x14ac:dyDescent="0.2"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</row>
    <row r="1566" spans="11:23" x14ac:dyDescent="0.2"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</row>
    <row r="1567" spans="11:23" x14ac:dyDescent="0.2"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</row>
    <row r="1568" spans="11:23" x14ac:dyDescent="0.2"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</row>
    <row r="1569" spans="11:23" x14ac:dyDescent="0.2"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</row>
    <row r="1570" spans="11:23" x14ac:dyDescent="0.2"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</row>
    <row r="1571" spans="11:23" x14ac:dyDescent="0.2"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</row>
    <row r="1572" spans="11:23" x14ac:dyDescent="0.2"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</row>
    <row r="1573" spans="11:23" x14ac:dyDescent="0.2"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</row>
    <row r="1574" spans="11:23" x14ac:dyDescent="0.2"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</row>
    <row r="1575" spans="11:23" x14ac:dyDescent="0.2"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</row>
    <row r="1576" spans="11:23" x14ac:dyDescent="0.2"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</row>
    <row r="1577" spans="11:23" x14ac:dyDescent="0.2"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</row>
    <row r="1578" spans="11:23" x14ac:dyDescent="0.2"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</row>
    <row r="1579" spans="11:23" x14ac:dyDescent="0.2"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</row>
    <row r="1580" spans="11:23" x14ac:dyDescent="0.2"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</row>
    <row r="1581" spans="11:23" x14ac:dyDescent="0.2"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</row>
    <row r="1582" spans="11:23" x14ac:dyDescent="0.2"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</row>
    <row r="1583" spans="11:23" x14ac:dyDescent="0.2"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</row>
    <row r="1584" spans="11:23" x14ac:dyDescent="0.2"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</row>
    <row r="1585" spans="11:23" x14ac:dyDescent="0.2"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</row>
    <row r="1586" spans="11:23" x14ac:dyDescent="0.2"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</row>
    <row r="1587" spans="11:23" x14ac:dyDescent="0.2"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</row>
    <row r="1588" spans="11:23" x14ac:dyDescent="0.2"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</row>
    <row r="1589" spans="11:23" x14ac:dyDescent="0.2"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</row>
    <row r="1590" spans="11:23" x14ac:dyDescent="0.2"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</row>
    <row r="1591" spans="11:23" x14ac:dyDescent="0.2"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</row>
    <row r="1592" spans="11:23" x14ac:dyDescent="0.2"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</row>
    <row r="1593" spans="11:23" x14ac:dyDescent="0.2"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</row>
    <row r="1594" spans="11:23" x14ac:dyDescent="0.2"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</row>
    <row r="1595" spans="11:23" x14ac:dyDescent="0.2"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</row>
    <row r="1596" spans="11:23" x14ac:dyDescent="0.2"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</row>
    <row r="1597" spans="11:23" x14ac:dyDescent="0.2"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</row>
    <row r="1598" spans="11:23" x14ac:dyDescent="0.2"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</row>
    <row r="1599" spans="11:23" x14ac:dyDescent="0.2"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</row>
    <row r="1600" spans="11:23" x14ac:dyDescent="0.2"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</row>
    <row r="1601" spans="11:23" x14ac:dyDescent="0.2"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</row>
    <row r="1602" spans="11:23" x14ac:dyDescent="0.2"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</row>
    <row r="1603" spans="11:23" x14ac:dyDescent="0.2"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</row>
    <row r="1604" spans="11:23" x14ac:dyDescent="0.2"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</row>
    <row r="1605" spans="11:23" x14ac:dyDescent="0.2"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</row>
    <row r="1606" spans="11:23" x14ac:dyDescent="0.2"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</row>
    <row r="1607" spans="11:23" x14ac:dyDescent="0.2"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</row>
    <row r="1608" spans="11:23" x14ac:dyDescent="0.2"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</row>
    <row r="1609" spans="11:23" x14ac:dyDescent="0.2"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</row>
    <row r="1610" spans="11:23" x14ac:dyDescent="0.2"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</row>
    <row r="1611" spans="11:23" x14ac:dyDescent="0.2"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</row>
    <row r="1612" spans="11:23" x14ac:dyDescent="0.2"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</row>
    <row r="1613" spans="11:23" x14ac:dyDescent="0.2"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</row>
    <row r="1614" spans="11:23" x14ac:dyDescent="0.2"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</row>
    <row r="1615" spans="11:23" x14ac:dyDescent="0.2"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</row>
    <row r="1616" spans="11:23" x14ac:dyDescent="0.2"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</row>
    <row r="1617" spans="11:23" x14ac:dyDescent="0.2"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</row>
    <row r="1618" spans="11:23" x14ac:dyDescent="0.2"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</row>
    <row r="1619" spans="11:23" x14ac:dyDescent="0.2"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</row>
    <row r="1620" spans="11:23" x14ac:dyDescent="0.2"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</row>
    <row r="1621" spans="11:23" x14ac:dyDescent="0.2"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</row>
    <row r="1622" spans="11:23" x14ac:dyDescent="0.2"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</row>
    <row r="1623" spans="11:23" x14ac:dyDescent="0.2"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</row>
    <row r="1624" spans="11:23" x14ac:dyDescent="0.2"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</row>
    <row r="1625" spans="11:23" x14ac:dyDescent="0.2"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</row>
    <row r="1626" spans="11:23" x14ac:dyDescent="0.2"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</row>
    <row r="1627" spans="11:23" x14ac:dyDescent="0.2"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</row>
    <row r="1628" spans="11:23" x14ac:dyDescent="0.2"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</row>
    <row r="1629" spans="11:23" x14ac:dyDescent="0.2"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</row>
    <row r="1630" spans="11:23" x14ac:dyDescent="0.2"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</row>
    <row r="1631" spans="11:23" x14ac:dyDescent="0.2"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</row>
    <row r="1632" spans="11:23" x14ac:dyDescent="0.2"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</row>
    <row r="1633" spans="11:23" x14ac:dyDescent="0.2"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</row>
    <row r="1634" spans="11:23" x14ac:dyDescent="0.2"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</row>
    <row r="1635" spans="11:23" x14ac:dyDescent="0.2"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</row>
    <row r="1636" spans="11:23" x14ac:dyDescent="0.2"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</row>
    <row r="1637" spans="11:23" x14ac:dyDescent="0.2"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</row>
    <row r="1638" spans="11:23" x14ac:dyDescent="0.2"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</row>
    <row r="1639" spans="11:23" x14ac:dyDescent="0.2"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</row>
    <row r="1640" spans="11:23" x14ac:dyDescent="0.2"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</row>
    <row r="1641" spans="11:23" x14ac:dyDescent="0.2"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</row>
    <row r="1642" spans="11:23" x14ac:dyDescent="0.2"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</row>
    <row r="1643" spans="11:23" x14ac:dyDescent="0.2"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</row>
    <row r="1644" spans="11:23" x14ac:dyDescent="0.2"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</row>
    <row r="1645" spans="11:23" x14ac:dyDescent="0.2"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</row>
    <row r="1646" spans="11:23" x14ac:dyDescent="0.2"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</row>
    <row r="1647" spans="11:23" x14ac:dyDescent="0.2"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</row>
    <row r="1648" spans="11:23" x14ac:dyDescent="0.2"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</row>
    <row r="1649" spans="11:23" x14ac:dyDescent="0.2"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</row>
    <row r="1650" spans="11:23" x14ac:dyDescent="0.2"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</row>
    <row r="1651" spans="11:23" x14ac:dyDescent="0.2"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</row>
    <row r="1652" spans="11:23" x14ac:dyDescent="0.2"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</row>
    <row r="1653" spans="11:23" x14ac:dyDescent="0.2"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</row>
    <row r="1654" spans="11:23" x14ac:dyDescent="0.2"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</row>
    <row r="1655" spans="11:23" x14ac:dyDescent="0.2"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</row>
    <row r="1656" spans="11:23" x14ac:dyDescent="0.2"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</row>
    <row r="1657" spans="11:23" x14ac:dyDescent="0.2"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</row>
    <row r="1658" spans="11:23" x14ac:dyDescent="0.2"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</row>
    <row r="1659" spans="11:23" x14ac:dyDescent="0.2"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</row>
    <row r="1660" spans="11:23" x14ac:dyDescent="0.2"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</row>
    <row r="1661" spans="11:23" x14ac:dyDescent="0.2"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</row>
    <row r="1662" spans="11:23" x14ac:dyDescent="0.2"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</row>
    <row r="1663" spans="11:23" x14ac:dyDescent="0.2"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</row>
    <row r="1664" spans="11:23" x14ac:dyDescent="0.2"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</row>
    <row r="1665" spans="11:23" x14ac:dyDescent="0.2"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</row>
    <row r="1666" spans="11:23" x14ac:dyDescent="0.2"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</row>
    <row r="1667" spans="11:23" x14ac:dyDescent="0.2"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</row>
    <row r="1668" spans="11:23" x14ac:dyDescent="0.2"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</row>
    <row r="1669" spans="11:23" x14ac:dyDescent="0.2"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</row>
    <row r="1670" spans="11:23" x14ac:dyDescent="0.2"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</row>
    <row r="1671" spans="11:23" x14ac:dyDescent="0.2"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</row>
    <row r="1672" spans="11:23" x14ac:dyDescent="0.2"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</row>
    <row r="1673" spans="11:23" x14ac:dyDescent="0.2"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</row>
    <row r="1674" spans="11:23" x14ac:dyDescent="0.2"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</row>
    <row r="1675" spans="11:23" x14ac:dyDescent="0.2"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</row>
    <row r="1676" spans="11:23" x14ac:dyDescent="0.2"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</row>
    <row r="1677" spans="11:23" x14ac:dyDescent="0.2"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</row>
    <row r="1678" spans="11:23" x14ac:dyDescent="0.2"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</row>
    <row r="1679" spans="11:23" x14ac:dyDescent="0.2"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</row>
    <row r="1680" spans="11:23" x14ac:dyDescent="0.2"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</row>
    <row r="1681" spans="11:23" x14ac:dyDescent="0.2"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</row>
    <row r="1682" spans="11:23" x14ac:dyDescent="0.2"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</row>
    <row r="1683" spans="11:23" x14ac:dyDescent="0.2"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</row>
    <row r="1684" spans="11:23" x14ac:dyDescent="0.2"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</row>
    <row r="1685" spans="11:23" x14ac:dyDescent="0.2"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</row>
    <row r="1686" spans="11:23" x14ac:dyDescent="0.2"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</row>
    <row r="1687" spans="11:23" x14ac:dyDescent="0.2"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</row>
    <row r="1688" spans="11:23" x14ac:dyDescent="0.2"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</row>
    <row r="1689" spans="11:23" x14ac:dyDescent="0.2"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</row>
    <row r="1690" spans="11:23" x14ac:dyDescent="0.2"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</row>
    <row r="1691" spans="11:23" x14ac:dyDescent="0.2"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</row>
    <row r="1692" spans="11:23" x14ac:dyDescent="0.2"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</row>
    <row r="1693" spans="11:23" x14ac:dyDescent="0.2"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</row>
    <row r="1694" spans="11:23" x14ac:dyDescent="0.2"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</row>
    <row r="1695" spans="11:23" x14ac:dyDescent="0.2"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</row>
    <row r="1696" spans="11:23" x14ac:dyDescent="0.2"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</row>
    <row r="1697" spans="11:23" x14ac:dyDescent="0.2"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</row>
    <row r="1698" spans="11:23" x14ac:dyDescent="0.2"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</row>
    <row r="1699" spans="11:23" x14ac:dyDescent="0.2"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</row>
    <row r="1700" spans="11:23" x14ac:dyDescent="0.2"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</row>
    <row r="1701" spans="11:23" x14ac:dyDescent="0.2"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</row>
    <row r="1702" spans="11:23" x14ac:dyDescent="0.2"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</row>
    <row r="1703" spans="11:23" x14ac:dyDescent="0.2"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</row>
    <row r="1704" spans="11:23" x14ac:dyDescent="0.2"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</row>
    <row r="1705" spans="11:23" x14ac:dyDescent="0.2"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</row>
    <row r="1706" spans="11:23" x14ac:dyDescent="0.2"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</row>
    <row r="1707" spans="11:23" x14ac:dyDescent="0.2"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</row>
    <row r="1708" spans="11:23" x14ac:dyDescent="0.2"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</row>
    <row r="1709" spans="11:23" x14ac:dyDescent="0.2"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</row>
    <row r="1710" spans="11:23" x14ac:dyDescent="0.2"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</row>
    <row r="1711" spans="11:23" x14ac:dyDescent="0.2"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</row>
    <row r="1712" spans="11:23" x14ac:dyDescent="0.2"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</row>
    <row r="1713" spans="11:23" x14ac:dyDescent="0.2"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</row>
    <row r="1714" spans="11:23" x14ac:dyDescent="0.2"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</row>
    <row r="1715" spans="11:23" x14ac:dyDescent="0.2"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</row>
    <row r="1716" spans="11:23" x14ac:dyDescent="0.2"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</row>
    <row r="1717" spans="11:23" x14ac:dyDescent="0.2"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</row>
    <row r="1718" spans="11:23" x14ac:dyDescent="0.2"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</row>
    <row r="1719" spans="11:23" x14ac:dyDescent="0.2"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</row>
    <row r="1720" spans="11:23" x14ac:dyDescent="0.2"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</row>
    <row r="1721" spans="11:23" x14ac:dyDescent="0.2"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</row>
    <row r="1722" spans="11:23" x14ac:dyDescent="0.2"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</row>
    <row r="1723" spans="11:23" x14ac:dyDescent="0.2"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</row>
    <row r="1724" spans="11:23" x14ac:dyDescent="0.2"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</row>
    <row r="1725" spans="11:23" x14ac:dyDescent="0.2"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</row>
    <row r="1726" spans="11:23" x14ac:dyDescent="0.2"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</row>
    <row r="1727" spans="11:23" x14ac:dyDescent="0.2"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</row>
    <row r="1728" spans="11:23" x14ac:dyDescent="0.2"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</row>
    <row r="1729" spans="11:23" x14ac:dyDescent="0.2"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</row>
    <row r="1730" spans="11:23" x14ac:dyDescent="0.2"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</row>
    <row r="1731" spans="11:23" x14ac:dyDescent="0.2"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</row>
    <row r="1732" spans="11:23" x14ac:dyDescent="0.2"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</row>
    <row r="1733" spans="11:23" x14ac:dyDescent="0.2"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</row>
    <row r="1734" spans="11:23" x14ac:dyDescent="0.2"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</row>
    <row r="1735" spans="11:23" x14ac:dyDescent="0.2"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</row>
    <row r="1736" spans="11:23" x14ac:dyDescent="0.2"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</row>
    <row r="1737" spans="11:23" x14ac:dyDescent="0.2"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</row>
    <row r="1738" spans="11:23" x14ac:dyDescent="0.2"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</row>
    <row r="1739" spans="11:23" x14ac:dyDescent="0.2"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</row>
    <row r="1740" spans="11:23" x14ac:dyDescent="0.2"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</row>
    <row r="1741" spans="11:23" x14ac:dyDescent="0.2"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</row>
    <row r="1742" spans="11:23" x14ac:dyDescent="0.2"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</row>
    <row r="1743" spans="11:23" x14ac:dyDescent="0.2"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</row>
    <row r="1744" spans="11:23" x14ac:dyDescent="0.2"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</row>
    <row r="1745" spans="11:23" x14ac:dyDescent="0.2"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</row>
    <row r="1746" spans="11:23" x14ac:dyDescent="0.2"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</row>
    <row r="1747" spans="11:23" x14ac:dyDescent="0.2"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</row>
    <row r="1748" spans="11:23" x14ac:dyDescent="0.2"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</row>
    <row r="1749" spans="11:23" x14ac:dyDescent="0.2"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</row>
    <row r="1750" spans="11:23" x14ac:dyDescent="0.2"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</row>
    <row r="1751" spans="11:23" x14ac:dyDescent="0.2"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</row>
    <row r="1752" spans="11:23" x14ac:dyDescent="0.2"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</row>
    <row r="1753" spans="11:23" x14ac:dyDescent="0.2"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</row>
    <row r="1754" spans="11:23" x14ac:dyDescent="0.2"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</row>
    <row r="1755" spans="11:23" x14ac:dyDescent="0.2"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</row>
    <row r="1756" spans="11:23" x14ac:dyDescent="0.2"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</row>
    <row r="1757" spans="11:23" x14ac:dyDescent="0.2"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</row>
    <row r="1758" spans="11:23" x14ac:dyDescent="0.2"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</row>
    <row r="1759" spans="11:23" x14ac:dyDescent="0.2"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</row>
    <row r="1760" spans="11:23" x14ac:dyDescent="0.2"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</row>
    <row r="1761" spans="11:23" x14ac:dyDescent="0.2"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</row>
    <row r="1762" spans="11:23" x14ac:dyDescent="0.2"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</row>
    <row r="1763" spans="11:23" x14ac:dyDescent="0.2"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</row>
    <row r="1764" spans="11:23" x14ac:dyDescent="0.2"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</row>
    <row r="1765" spans="11:23" x14ac:dyDescent="0.2"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</row>
    <row r="1766" spans="11:23" x14ac:dyDescent="0.2"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</row>
    <row r="1767" spans="11:23" x14ac:dyDescent="0.2"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</row>
    <row r="1768" spans="11:23" x14ac:dyDescent="0.2"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2:AB1768"/>
  <sheetViews>
    <sheetView workbookViewId="0"/>
  </sheetViews>
  <sheetFormatPr defaultRowHeight="12" x14ac:dyDescent="0.2"/>
  <cols>
    <col min="1" max="1" width="4.85546875" style="49" customWidth="1"/>
    <col min="2" max="2" width="1.42578125" style="49" customWidth="1"/>
    <col min="3" max="3" width="7.28515625" style="49" customWidth="1"/>
    <col min="4" max="4" width="1.5703125" style="49" customWidth="1"/>
    <col min="5" max="5" width="8.140625" style="49" customWidth="1"/>
    <col min="6" max="6" width="12.85546875" style="49" customWidth="1"/>
    <col min="7" max="7" width="10.28515625" style="49" customWidth="1"/>
    <col min="8" max="8" width="4.5703125" style="51" bestFit="1" customWidth="1"/>
    <col min="9" max="9" width="14.85546875" style="49" customWidth="1"/>
    <col min="10" max="10" width="16.140625" style="2" bestFit="1" customWidth="1"/>
    <col min="11" max="11" width="16.28515625" style="49" bestFit="1" customWidth="1"/>
    <col min="12" max="12" width="13" style="49" bestFit="1" customWidth="1"/>
    <col min="13" max="13" width="14.5703125" style="49" bestFit="1" customWidth="1"/>
    <col min="14" max="14" width="10" style="49" bestFit="1" customWidth="1"/>
    <col min="15" max="16" width="12.140625" style="49" bestFit="1" customWidth="1"/>
    <col min="17" max="17" width="5.28515625" style="49" customWidth="1"/>
    <col min="18" max="18" width="14" style="49" bestFit="1" customWidth="1"/>
    <col min="19" max="20" width="13" style="49" bestFit="1" customWidth="1"/>
    <col min="21" max="21" width="12.140625" style="49" bestFit="1" customWidth="1"/>
    <col min="22" max="23" width="11" style="49" bestFit="1" customWidth="1"/>
    <col min="24" max="24" width="7.5703125" style="49" bestFit="1" customWidth="1"/>
    <col min="25" max="252" width="9.140625" style="49"/>
    <col min="253" max="253" width="4.85546875" style="49" customWidth="1"/>
    <col min="254" max="254" width="1.42578125" style="49" customWidth="1"/>
    <col min="255" max="255" width="7.28515625" style="49" customWidth="1"/>
    <col min="256" max="256" width="1.5703125" style="49" customWidth="1"/>
    <col min="257" max="257" width="8.140625" style="49" customWidth="1"/>
    <col min="258" max="258" width="12.85546875" style="49" customWidth="1"/>
    <col min="259" max="259" width="10.28515625" style="49" customWidth="1"/>
    <col min="260" max="260" width="4.5703125" style="49" bestFit="1" customWidth="1"/>
    <col min="261" max="261" width="17.7109375" style="49" customWidth="1"/>
    <col min="262" max="262" width="16.7109375" style="49" customWidth="1"/>
    <col min="263" max="263" width="14.85546875" style="49" customWidth="1"/>
    <col min="264" max="264" width="14.7109375" style="49" customWidth="1"/>
    <col min="265" max="265" width="15.85546875" style="49" customWidth="1"/>
    <col min="266" max="266" width="16.140625" style="49" bestFit="1" customWidth="1"/>
    <col min="267" max="267" width="16.28515625" style="49" bestFit="1" customWidth="1"/>
    <col min="268" max="268" width="13" style="49" bestFit="1" customWidth="1"/>
    <col min="269" max="269" width="14.5703125" style="49" bestFit="1" customWidth="1"/>
    <col min="270" max="270" width="10" style="49" bestFit="1" customWidth="1"/>
    <col min="271" max="272" width="12.140625" style="49" bestFit="1" customWidth="1"/>
    <col min="273" max="273" width="5.28515625" style="49" customWidth="1"/>
    <col min="274" max="274" width="14" style="49" bestFit="1" customWidth="1"/>
    <col min="275" max="276" width="13" style="49" bestFit="1" customWidth="1"/>
    <col min="277" max="277" width="12.140625" style="49" bestFit="1" customWidth="1"/>
    <col min="278" max="279" width="11" style="49" bestFit="1" customWidth="1"/>
    <col min="280" max="280" width="7.5703125" style="49" bestFit="1" customWidth="1"/>
    <col min="281" max="508" width="9.140625" style="49"/>
    <col min="509" max="509" width="4.85546875" style="49" customWidth="1"/>
    <col min="510" max="510" width="1.42578125" style="49" customWidth="1"/>
    <col min="511" max="511" width="7.28515625" style="49" customWidth="1"/>
    <col min="512" max="512" width="1.5703125" style="49" customWidth="1"/>
    <col min="513" max="513" width="8.140625" style="49" customWidth="1"/>
    <col min="514" max="514" width="12.85546875" style="49" customWidth="1"/>
    <col min="515" max="515" width="10.28515625" style="49" customWidth="1"/>
    <col min="516" max="516" width="4.5703125" style="49" bestFit="1" customWidth="1"/>
    <col min="517" max="517" width="17.7109375" style="49" customWidth="1"/>
    <col min="518" max="518" width="16.7109375" style="49" customWidth="1"/>
    <col min="519" max="519" width="14.85546875" style="49" customWidth="1"/>
    <col min="520" max="520" width="14.7109375" style="49" customWidth="1"/>
    <col min="521" max="521" width="15.85546875" style="49" customWidth="1"/>
    <col min="522" max="522" width="16.140625" style="49" bestFit="1" customWidth="1"/>
    <col min="523" max="523" width="16.28515625" style="49" bestFit="1" customWidth="1"/>
    <col min="524" max="524" width="13" style="49" bestFit="1" customWidth="1"/>
    <col min="525" max="525" width="14.5703125" style="49" bestFit="1" customWidth="1"/>
    <col min="526" max="526" width="10" style="49" bestFit="1" customWidth="1"/>
    <col min="527" max="528" width="12.140625" style="49" bestFit="1" customWidth="1"/>
    <col min="529" max="529" width="5.28515625" style="49" customWidth="1"/>
    <col min="530" max="530" width="14" style="49" bestFit="1" customWidth="1"/>
    <col min="531" max="532" width="13" style="49" bestFit="1" customWidth="1"/>
    <col min="533" max="533" width="12.140625" style="49" bestFit="1" customWidth="1"/>
    <col min="534" max="535" width="11" style="49" bestFit="1" customWidth="1"/>
    <col min="536" max="536" width="7.5703125" style="49" bestFit="1" customWidth="1"/>
    <col min="537" max="764" width="9.140625" style="49"/>
    <col min="765" max="765" width="4.85546875" style="49" customWidth="1"/>
    <col min="766" max="766" width="1.42578125" style="49" customWidth="1"/>
    <col min="767" max="767" width="7.28515625" style="49" customWidth="1"/>
    <col min="768" max="768" width="1.5703125" style="49" customWidth="1"/>
    <col min="769" max="769" width="8.140625" style="49" customWidth="1"/>
    <col min="770" max="770" width="12.85546875" style="49" customWidth="1"/>
    <col min="771" max="771" width="10.28515625" style="49" customWidth="1"/>
    <col min="772" max="772" width="4.5703125" style="49" bestFit="1" customWidth="1"/>
    <col min="773" max="773" width="17.7109375" style="49" customWidth="1"/>
    <col min="774" max="774" width="16.7109375" style="49" customWidth="1"/>
    <col min="775" max="775" width="14.85546875" style="49" customWidth="1"/>
    <col min="776" max="776" width="14.7109375" style="49" customWidth="1"/>
    <col min="777" max="777" width="15.85546875" style="49" customWidth="1"/>
    <col min="778" max="778" width="16.140625" style="49" bestFit="1" customWidth="1"/>
    <col min="779" max="779" width="16.28515625" style="49" bestFit="1" customWidth="1"/>
    <col min="780" max="780" width="13" style="49" bestFit="1" customWidth="1"/>
    <col min="781" max="781" width="14.5703125" style="49" bestFit="1" customWidth="1"/>
    <col min="782" max="782" width="10" style="49" bestFit="1" customWidth="1"/>
    <col min="783" max="784" width="12.140625" style="49" bestFit="1" customWidth="1"/>
    <col min="785" max="785" width="5.28515625" style="49" customWidth="1"/>
    <col min="786" max="786" width="14" style="49" bestFit="1" customWidth="1"/>
    <col min="787" max="788" width="13" style="49" bestFit="1" customWidth="1"/>
    <col min="789" max="789" width="12.140625" style="49" bestFit="1" customWidth="1"/>
    <col min="790" max="791" width="11" style="49" bestFit="1" customWidth="1"/>
    <col min="792" max="792" width="7.5703125" style="49" bestFit="1" customWidth="1"/>
    <col min="793" max="1020" width="9.140625" style="49"/>
    <col min="1021" max="1021" width="4.85546875" style="49" customWidth="1"/>
    <col min="1022" max="1022" width="1.42578125" style="49" customWidth="1"/>
    <col min="1023" max="1023" width="7.28515625" style="49" customWidth="1"/>
    <col min="1024" max="1024" width="1.5703125" style="49" customWidth="1"/>
    <col min="1025" max="1025" width="8.140625" style="49" customWidth="1"/>
    <col min="1026" max="1026" width="12.85546875" style="49" customWidth="1"/>
    <col min="1027" max="1027" width="10.28515625" style="49" customWidth="1"/>
    <col min="1028" max="1028" width="4.5703125" style="49" bestFit="1" customWidth="1"/>
    <col min="1029" max="1029" width="17.7109375" style="49" customWidth="1"/>
    <col min="1030" max="1030" width="16.7109375" style="49" customWidth="1"/>
    <col min="1031" max="1031" width="14.85546875" style="49" customWidth="1"/>
    <col min="1032" max="1032" width="14.7109375" style="49" customWidth="1"/>
    <col min="1033" max="1033" width="15.85546875" style="49" customWidth="1"/>
    <col min="1034" max="1034" width="16.140625" style="49" bestFit="1" customWidth="1"/>
    <col min="1035" max="1035" width="16.28515625" style="49" bestFit="1" customWidth="1"/>
    <col min="1036" max="1036" width="13" style="49" bestFit="1" customWidth="1"/>
    <col min="1037" max="1037" width="14.5703125" style="49" bestFit="1" customWidth="1"/>
    <col min="1038" max="1038" width="10" style="49" bestFit="1" customWidth="1"/>
    <col min="1039" max="1040" width="12.140625" style="49" bestFit="1" customWidth="1"/>
    <col min="1041" max="1041" width="5.28515625" style="49" customWidth="1"/>
    <col min="1042" max="1042" width="14" style="49" bestFit="1" customWidth="1"/>
    <col min="1043" max="1044" width="13" style="49" bestFit="1" customWidth="1"/>
    <col min="1045" max="1045" width="12.140625" style="49" bestFit="1" customWidth="1"/>
    <col min="1046" max="1047" width="11" style="49" bestFit="1" customWidth="1"/>
    <col min="1048" max="1048" width="7.5703125" style="49" bestFit="1" customWidth="1"/>
    <col min="1049" max="1276" width="9.140625" style="49"/>
    <col min="1277" max="1277" width="4.85546875" style="49" customWidth="1"/>
    <col min="1278" max="1278" width="1.42578125" style="49" customWidth="1"/>
    <col min="1279" max="1279" width="7.28515625" style="49" customWidth="1"/>
    <col min="1280" max="1280" width="1.5703125" style="49" customWidth="1"/>
    <col min="1281" max="1281" width="8.140625" style="49" customWidth="1"/>
    <col min="1282" max="1282" width="12.85546875" style="49" customWidth="1"/>
    <col min="1283" max="1283" width="10.28515625" style="49" customWidth="1"/>
    <col min="1284" max="1284" width="4.5703125" style="49" bestFit="1" customWidth="1"/>
    <col min="1285" max="1285" width="17.7109375" style="49" customWidth="1"/>
    <col min="1286" max="1286" width="16.7109375" style="49" customWidth="1"/>
    <col min="1287" max="1287" width="14.85546875" style="49" customWidth="1"/>
    <col min="1288" max="1288" width="14.7109375" style="49" customWidth="1"/>
    <col min="1289" max="1289" width="15.85546875" style="49" customWidth="1"/>
    <col min="1290" max="1290" width="16.140625" style="49" bestFit="1" customWidth="1"/>
    <col min="1291" max="1291" width="16.28515625" style="49" bestFit="1" customWidth="1"/>
    <col min="1292" max="1292" width="13" style="49" bestFit="1" customWidth="1"/>
    <col min="1293" max="1293" width="14.5703125" style="49" bestFit="1" customWidth="1"/>
    <col min="1294" max="1294" width="10" style="49" bestFit="1" customWidth="1"/>
    <col min="1295" max="1296" width="12.140625" style="49" bestFit="1" customWidth="1"/>
    <col min="1297" max="1297" width="5.28515625" style="49" customWidth="1"/>
    <col min="1298" max="1298" width="14" style="49" bestFit="1" customWidth="1"/>
    <col min="1299" max="1300" width="13" style="49" bestFit="1" customWidth="1"/>
    <col min="1301" max="1301" width="12.140625" style="49" bestFit="1" customWidth="1"/>
    <col min="1302" max="1303" width="11" style="49" bestFit="1" customWidth="1"/>
    <col min="1304" max="1304" width="7.5703125" style="49" bestFit="1" customWidth="1"/>
    <col min="1305" max="1532" width="9.140625" style="49"/>
    <col min="1533" max="1533" width="4.85546875" style="49" customWidth="1"/>
    <col min="1534" max="1534" width="1.42578125" style="49" customWidth="1"/>
    <col min="1535" max="1535" width="7.28515625" style="49" customWidth="1"/>
    <col min="1536" max="1536" width="1.5703125" style="49" customWidth="1"/>
    <col min="1537" max="1537" width="8.140625" style="49" customWidth="1"/>
    <col min="1538" max="1538" width="12.85546875" style="49" customWidth="1"/>
    <col min="1539" max="1539" width="10.28515625" style="49" customWidth="1"/>
    <col min="1540" max="1540" width="4.5703125" style="49" bestFit="1" customWidth="1"/>
    <col min="1541" max="1541" width="17.7109375" style="49" customWidth="1"/>
    <col min="1542" max="1542" width="16.7109375" style="49" customWidth="1"/>
    <col min="1543" max="1543" width="14.85546875" style="49" customWidth="1"/>
    <col min="1544" max="1544" width="14.7109375" style="49" customWidth="1"/>
    <col min="1545" max="1545" width="15.85546875" style="49" customWidth="1"/>
    <col min="1546" max="1546" width="16.140625" style="49" bestFit="1" customWidth="1"/>
    <col min="1547" max="1547" width="16.28515625" style="49" bestFit="1" customWidth="1"/>
    <col min="1548" max="1548" width="13" style="49" bestFit="1" customWidth="1"/>
    <col min="1549" max="1549" width="14.5703125" style="49" bestFit="1" customWidth="1"/>
    <col min="1550" max="1550" width="10" style="49" bestFit="1" customWidth="1"/>
    <col min="1551" max="1552" width="12.140625" style="49" bestFit="1" customWidth="1"/>
    <col min="1553" max="1553" width="5.28515625" style="49" customWidth="1"/>
    <col min="1554" max="1554" width="14" style="49" bestFit="1" customWidth="1"/>
    <col min="1555" max="1556" width="13" style="49" bestFit="1" customWidth="1"/>
    <col min="1557" max="1557" width="12.140625" style="49" bestFit="1" customWidth="1"/>
    <col min="1558" max="1559" width="11" style="49" bestFit="1" customWidth="1"/>
    <col min="1560" max="1560" width="7.5703125" style="49" bestFit="1" customWidth="1"/>
    <col min="1561" max="1788" width="9.140625" style="49"/>
    <col min="1789" max="1789" width="4.85546875" style="49" customWidth="1"/>
    <col min="1790" max="1790" width="1.42578125" style="49" customWidth="1"/>
    <col min="1791" max="1791" width="7.28515625" style="49" customWidth="1"/>
    <col min="1792" max="1792" width="1.5703125" style="49" customWidth="1"/>
    <col min="1793" max="1793" width="8.140625" style="49" customWidth="1"/>
    <col min="1794" max="1794" width="12.85546875" style="49" customWidth="1"/>
    <col min="1795" max="1795" width="10.28515625" style="49" customWidth="1"/>
    <col min="1796" max="1796" width="4.5703125" style="49" bestFit="1" customWidth="1"/>
    <col min="1797" max="1797" width="17.7109375" style="49" customWidth="1"/>
    <col min="1798" max="1798" width="16.7109375" style="49" customWidth="1"/>
    <col min="1799" max="1799" width="14.85546875" style="49" customWidth="1"/>
    <col min="1800" max="1800" width="14.7109375" style="49" customWidth="1"/>
    <col min="1801" max="1801" width="15.85546875" style="49" customWidth="1"/>
    <col min="1802" max="1802" width="16.140625" style="49" bestFit="1" customWidth="1"/>
    <col min="1803" max="1803" width="16.28515625" style="49" bestFit="1" customWidth="1"/>
    <col min="1804" max="1804" width="13" style="49" bestFit="1" customWidth="1"/>
    <col min="1805" max="1805" width="14.5703125" style="49" bestFit="1" customWidth="1"/>
    <col min="1806" max="1806" width="10" style="49" bestFit="1" customWidth="1"/>
    <col min="1807" max="1808" width="12.140625" style="49" bestFit="1" customWidth="1"/>
    <col min="1809" max="1809" width="5.28515625" style="49" customWidth="1"/>
    <col min="1810" max="1810" width="14" style="49" bestFit="1" customWidth="1"/>
    <col min="1811" max="1812" width="13" style="49" bestFit="1" customWidth="1"/>
    <col min="1813" max="1813" width="12.140625" style="49" bestFit="1" customWidth="1"/>
    <col min="1814" max="1815" width="11" style="49" bestFit="1" customWidth="1"/>
    <col min="1816" max="1816" width="7.5703125" style="49" bestFit="1" customWidth="1"/>
    <col min="1817" max="2044" width="9.140625" style="49"/>
    <col min="2045" max="2045" width="4.85546875" style="49" customWidth="1"/>
    <col min="2046" max="2046" width="1.42578125" style="49" customWidth="1"/>
    <col min="2047" max="2047" width="7.28515625" style="49" customWidth="1"/>
    <col min="2048" max="2048" width="1.5703125" style="49" customWidth="1"/>
    <col min="2049" max="2049" width="8.140625" style="49" customWidth="1"/>
    <col min="2050" max="2050" width="12.85546875" style="49" customWidth="1"/>
    <col min="2051" max="2051" width="10.28515625" style="49" customWidth="1"/>
    <col min="2052" max="2052" width="4.5703125" style="49" bestFit="1" customWidth="1"/>
    <col min="2053" max="2053" width="17.7109375" style="49" customWidth="1"/>
    <col min="2054" max="2054" width="16.7109375" style="49" customWidth="1"/>
    <col min="2055" max="2055" width="14.85546875" style="49" customWidth="1"/>
    <col min="2056" max="2056" width="14.7109375" style="49" customWidth="1"/>
    <col min="2057" max="2057" width="15.85546875" style="49" customWidth="1"/>
    <col min="2058" max="2058" width="16.140625" style="49" bestFit="1" customWidth="1"/>
    <col min="2059" max="2059" width="16.28515625" style="49" bestFit="1" customWidth="1"/>
    <col min="2060" max="2060" width="13" style="49" bestFit="1" customWidth="1"/>
    <col min="2061" max="2061" width="14.5703125" style="49" bestFit="1" customWidth="1"/>
    <col min="2062" max="2062" width="10" style="49" bestFit="1" customWidth="1"/>
    <col min="2063" max="2064" width="12.140625" style="49" bestFit="1" customWidth="1"/>
    <col min="2065" max="2065" width="5.28515625" style="49" customWidth="1"/>
    <col min="2066" max="2066" width="14" style="49" bestFit="1" customWidth="1"/>
    <col min="2067" max="2068" width="13" style="49" bestFit="1" customWidth="1"/>
    <col min="2069" max="2069" width="12.140625" style="49" bestFit="1" customWidth="1"/>
    <col min="2070" max="2071" width="11" style="49" bestFit="1" customWidth="1"/>
    <col min="2072" max="2072" width="7.5703125" style="49" bestFit="1" customWidth="1"/>
    <col min="2073" max="2300" width="9.140625" style="49"/>
    <col min="2301" max="2301" width="4.85546875" style="49" customWidth="1"/>
    <col min="2302" max="2302" width="1.42578125" style="49" customWidth="1"/>
    <col min="2303" max="2303" width="7.28515625" style="49" customWidth="1"/>
    <col min="2304" max="2304" width="1.5703125" style="49" customWidth="1"/>
    <col min="2305" max="2305" width="8.140625" style="49" customWidth="1"/>
    <col min="2306" max="2306" width="12.85546875" style="49" customWidth="1"/>
    <col min="2307" max="2307" width="10.28515625" style="49" customWidth="1"/>
    <col min="2308" max="2308" width="4.5703125" style="49" bestFit="1" customWidth="1"/>
    <col min="2309" max="2309" width="17.7109375" style="49" customWidth="1"/>
    <col min="2310" max="2310" width="16.7109375" style="49" customWidth="1"/>
    <col min="2311" max="2311" width="14.85546875" style="49" customWidth="1"/>
    <col min="2312" max="2312" width="14.7109375" style="49" customWidth="1"/>
    <col min="2313" max="2313" width="15.85546875" style="49" customWidth="1"/>
    <col min="2314" max="2314" width="16.140625" style="49" bestFit="1" customWidth="1"/>
    <col min="2315" max="2315" width="16.28515625" style="49" bestFit="1" customWidth="1"/>
    <col min="2316" max="2316" width="13" style="49" bestFit="1" customWidth="1"/>
    <col min="2317" max="2317" width="14.5703125" style="49" bestFit="1" customWidth="1"/>
    <col min="2318" max="2318" width="10" style="49" bestFit="1" customWidth="1"/>
    <col min="2319" max="2320" width="12.140625" style="49" bestFit="1" customWidth="1"/>
    <col min="2321" max="2321" width="5.28515625" style="49" customWidth="1"/>
    <col min="2322" max="2322" width="14" style="49" bestFit="1" customWidth="1"/>
    <col min="2323" max="2324" width="13" style="49" bestFit="1" customWidth="1"/>
    <col min="2325" max="2325" width="12.140625" style="49" bestFit="1" customWidth="1"/>
    <col min="2326" max="2327" width="11" style="49" bestFit="1" customWidth="1"/>
    <col min="2328" max="2328" width="7.5703125" style="49" bestFit="1" customWidth="1"/>
    <col min="2329" max="2556" width="9.140625" style="49"/>
    <col min="2557" max="2557" width="4.85546875" style="49" customWidth="1"/>
    <col min="2558" max="2558" width="1.42578125" style="49" customWidth="1"/>
    <col min="2559" max="2559" width="7.28515625" style="49" customWidth="1"/>
    <col min="2560" max="2560" width="1.5703125" style="49" customWidth="1"/>
    <col min="2561" max="2561" width="8.140625" style="49" customWidth="1"/>
    <col min="2562" max="2562" width="12.85546875" style="49" customWidth="1"/>
    <col min="2563" max="2563" width="10.28515625" style="49" customWidth="1"/>
    <col min="2564" max="2564" width="4.5703125" style="49" bestFit="1" customWidth="1"/>
    <col min="2565" max="2565" width="17.7109375" style="49" customWidth="1"/>
    <col min="2566" max="2566" width="16.7109375" style="49" customWidth="1"/>
    <col min="2567" max="2567" width="14.85546875" style="49" customWidth="1"/>
    <col min="2568" max="2568" width="14.7109375" style="49" customWidth="1"/>
    <col min="2569" max="2569" width="15.85546875" style="49" customWidth="1"/>
    <col min="2570" max="2570" width="16.140625" style="49" bestFit="1" customWidth="1"/>
    <col min="2571" max="2571" width="16.28515625" style="49" bestFit="1" customWidth="1"/>
    <col min="2572" max="2572" width="13" style="49" bestFit="1" customWidth="1"/>
    <col min="2573" max="2573" width="14.5703125" style="49" bestFit="1" customWidth="1"/>
    <col min="2574" max="2574" width="10" style="49" bestFit="1" customWidth="1"/>
    <col min="2575" max="2576" width="12.140625" style="49" bestFit="1" customWidth="1"/>
    <col min="2577" max="2577" width="5.28515625" style="49" customWidth="1"/>
    <col min="2578" max="2578" width="14" style="49" bestFit="1" customWidth="1"/>
    <col min="2579" max="2580" width="13" style="49" bestFit="1" customWidth="1"/>
    <col min="2581" max="2581" width="12.140625" style="49" bestFit="1" customWidth="1"/>
    <col min="2582" max="2583" width="11" style="49" bestFit="1" customWidth="1"/>
    <col min="2584" max="2584" width="7.5703125" style="49" bestFit="1" customWidth="1"/>
    <col min="2585" max="2812" width="9.140625" style="49"/>
    <col min="2813" max="2813" width="4.85546875" style="49" customWidth="1"/>
    <col min="2814" max="2814" width="1.42578125" style="49" customWidth="1"/>
    <col min="2815" max="2815" width="7.28515625" style="49" customWidth="1"/>
    <col min="2816" max="2816" width="1.5703125" style="49" customWidth="1"/>
    <col min="2817" max="2817" width="8.140625" style="49" customWidth="1"/>
    <col min="2818" max="2818" width="12.85546875" style="49" customWidth="1"/>
    <col min="2819" max="2819" width="10.28515625" style="49" customWidth="1"/>
    <col min="2820" max="2820" width="4.5703125" style="49" bestFit="1" customWidth="1"/>
    <col min="2821" max="2821" width="17.7109375" style="49" customWidth="1"/>
    <col min="2822" max="2822" width="16.7109375" style="49" customWidth="1"/>
    <col min="2823" max="2823" width="14.85546875" style="49" customWidth="1"/>
    <col min="2824" max="2824" width="14.7109375" style="49" customWidth="1"/>
    <col min="2825" max="2825" width="15.85546875" style="49" customWidth="1"/>
    <col min="2826" max="2826" width="16.140625" style="49" bestFit="1" customWidth="1"/>
    <col min="2827" max="2827" width="16.28515625" style="49" bestFit="1" customWidth="1"/>
    <col min="2828" max="2828" width="13" style="49" bestFit="1" customWidth="1"/>
    <col min="2829" max="2829" width="14.5703125" style="49" bestFit="1" customWidth="1"/>
    <col min="2830" max="2830" width="10" style="49" bestFit="1" customWidth="1"/>
    <col min="2831" max="2832" width="12.140625" style="49" bestFit="1" customWidth="1"/>
    <col min="2833" max="2833" width="5.28515625" style="49" customWidth="1"/>
    <col min="2834" max="2834" width="14" style="49" bestFit="1" customWidth="1"/>
    <col min="2835" max="2836" width="13" style="49" bestFit="1" customWidth="1"/>
    <col min="2837" max="2837" width="12.140625" style="49" bestFit="1" customWidth="1"/>
    <col min="2838" max="2839" width="11" style="49" bestFit="1" customWidth="1"/>
    <col min="2840" max="2840" width="7.5703125" style="49" bestFit="1" customWidth="1"/>
    <col min="2841" max="3068" width="9.140625" style="49"/>
    <col min="3069" max="3069" width="4.85546875" style="49" customWidth="1"/>
    <col min="3070" max="3070" width="1.42578125" style="49" customWidth="1"/>
    <col min="3071" max="3071" width="7.28515625" style="49" customWidth="1"/>
    <col min="3072" max="3072" width="1.5703125" style="49" customWidth="1"/>
    <col min="3073" max="3073" width="8.140625" style="49" customWidth="1"/>
    <col min="3074" max="3074" width="12.85546875" style="49" customWidth="1"/>
    <col min="3075" max="3075" width="10.28515625" style="49" customWidth="1"/>
    <col min="3076" max="3076" width="4.5703125" style="49" bestFit="1" customWidth="1"/>
    <col min="3077" max="3077" width="17.7109375" style="49" customWidth="1"/>
    <col min="3078" max="3078" width="16.7109375" style="49" customWidth="1"/>
    <col min="3079" max="3079" width="14.85546875" style="49" customWidth="1"/>
    <col min="3080" max="3080" width="14.7109375" style="49" customWidth="1"/>
    <col min="3081" max="3081" width="15.85546875" style="49" customWidth="1"/>
    <col min="3082" max="3082" width="16.140625" style="49" bestFit="1" customWidth="1"/>
    <col min="3083" max="3083" width="16.28515625" style="49" bestFit="1" customWidth="1"/>
    <col min="3084" max="3084" width="13" style="49" bestFit="1" customWidth="1"/>
    <col min="3085" max="3085" width="14.5703125" style="49" bestFit="1" customWidth="1"/>
    <col min="3086" max="3086" width="10" style="49" bestFit="1" customWidth="1"/>
    <col min="3087" max="3088" width="12.140625" style="49" bestFit="1" customWidth="1"/>
    <col min="3089" max="3089" width="5.28515625" style="49" customWidth="1"/>
    <col min="3090" max="3090" width="14" style="49" bestFit="1" customWidth="1"/>
    <col min="3091" max="3092" width="13" style="49" bestFit="1" customWidth="1"/>
    <col min="3093" max="3093" width="12.140625" style="49" bestFit="1" customWidth="1"/>
    <col min="3094" max="3095" width="11" style="49" bestFit="1" customWidth="1"/>
    <col min="3096" max="3096" width="7.5703125" style="49" bestFit="1" customWidth="1"/>
    <col min="3097" max="3324" width="9.140625" style="49"/>
    <col min="3325" max="3325" width="4.85546875" style="49" customWidth="1"/>
    <col min="3326" max="3326" width="1.42578125" style="49" customWidth="1"/>
    <col min="3327" max="3327" width="7.28515625" style="49" customWidth="1"/>
    <col min="3328" max="3328" width="1.5703125" style="49" customWidth="1"/>
    <col min="3329" max="3329" width="8.140625" style="49" customWidth="1"/>
    <col min="3330" max="3330" width="12.85546875" style="49" customWidth="1"/>
    <col min="3331" max="3331" width="10.28515625" style="49" customWidth="1"/>
    <col min="3332" max="3332" width="4.5703125" style="49" bestFit="1" customWidth="1"/>
    <col min="3333" max="3333" width="17.7109375" style="49" customWidth="1"/>
    <col min="3334" max="3334" width="16.7109375" style="49" customWidth="1"/>
    <col min="3335" max="3335" width="14.85546875" style="49" customWidth="1"/>
    <col min="3336" max="3336" width="14.7109375" style="49" customWidth="1"/>
    <col min="3337" max="3337" width="15.85546875" style="49" customWidth="1"/>
    <col min="3338" max="3338" width="16.140625" style="49" bestFit="1" customWidth="1"/>
    <col min="3339" max="3339" width="16.28515625" style="49" bestFit="1" customWidth="1"/>
    <col min="3340" max="3340" width="13" style="49" bestFit="1" customWidth="1"/>
    <col min="3341" max="3341" width="14.5703125" style="49" bestFit="1" customWidth="1"/>
    <col min="3342" max="3342" width="10" style="49" bestFit="1" customWidth="1"/>
    <col min="3343" max="3344" width="12.140625" style="49" bestFit="1" customWidth="1"/>
    <col min="3345" max="3345" width="5.28515625" style="49" customWidth="1"/>
    <col min="3346" max="3346" width="14" style="49" bestFit="1" customWidth="1"/>
    <col min="3347" max="3348" width="13" style="49" bestFit="1" customWidth="1"/>
    <col min="3349" max="3349" width="12.140625" style="49" bestFit="1" customWidth="1"/>
    <col min="3350" max="3351" width="11" style="49" bestFit="1" customWidth="1"/>
    <col min="3352" max="3352" width="7.5703125" style="49" bestFit="1" customWidth="1"/>
    <col min="3353" max="3580" width="9.140625" style="49"/>
    <col min="3581" max="3581" width="4.85546875" style="49" customWidth="1"/>
    <col min="3582" max="3582" width="1.42578125" style="49" customWidth="1"/>
    <col min="3583" max="3583" width="7.28515625" style="49" customWidth="1"/>
    <col min="3584" max="3584" width="1.5703125" style="49" customWidth="1"/>
    <col min="3585" max="3585" width="8.140625" style="49" customWidth="1"/>
    <col min="3586" max="3586" width="12.85546875" style="49" customWidth="1"/>
    <col min="3587" max="3587" width="10.28515625" style="49" customWidth="1"/>
    <col min="3588" max="3588" width="4.5703125" style="49" bestFit="1" customWidth="1"/>
    <col min="3589" max="3589" width="17.7109375" style="49" customWidth="1"/>
    <col min="3590" max="3590" width="16.7109375" style="49" customWidth="1"/>
    <col min="3591" max="3591" width="14.85546875" style="49" customWidth="1"/>
    <col min="3592" max="3592" width="14.7109375" style="49" customWidth="1"/>
    <col min="3593" max="3593" width="15.85546875" style="49" customWidth="1"/>
    <col min="3594" max="3594" width="16.140625" style="49" bestFit="1" customWidth="1"/>
    <col min="3595" max="3595" width="16.28515625" style="49" bestFit="1" customWidth="1"/>
    <col min="3596" max="3596" width="13" style="49" bestFit="1" customWidth="1"/>
    <col min="3597" max="3597" width="14.5703125" style="49" bestFit="1" customWidth="1"/>
    <col min="3598" max="3598" width="10" style="49" bestFit="1" customWidth="1"/>
    <col min="3599" max="3600" width="12.140625" style="49" bestFit="1" customWidth="1"/>
    <col min="3601" max="3601" width="5.28515625" style="49" customWidth="1"/>
    <col min="3602" max="3602" width="14" style="49" bestFit="1" customWidth="1"/>
    <col min="3603" max="3604" width="13" style="49" bestFit="1" customWidth="1"/>
    <col min="3605" max="3605" width="12.140625" style="49" bestFit="1" customWidth="1"/>
    <col min="3606" max="3607" width="11" style="49" bestFit="1" customWidth="1"/>
    <col min="3608" max="3608" width="7.5703125" style="49" bestFit="1" customWidth="1"/>
    <col min="3609" max="3836" width="9.140625" style="49"/>
    <col min="3837" max="3837" width="4.85546875" style="49" customWidth="1"/>
    <col min="3838" max="3838" width="1.42578125" style="49" customWidth="1"/>
    <col min="3839" max="3839" width="7.28515625" style="49" customWidth="1"/>
    <col min="3840" max="3840" width="1.5703125" style="49" customWidth="1"/>
    <col min="3841" max="3841" width="8.140625" style="49" customWidth="1"/>
    <col min="3842" max="3842" width="12.85546875" style="49" customWidth="1"/>
    <col min="3843" max="3843" width="10.28515625" style="49" customWidth="1"/>
    <col min="3844" max="3844" width="4.5703125" style="49" bestFit="1" customWidth="1"/>
    <col min="3845" max="3845" width="17.7109375" style="49" customWidth="1"/>
    <col min="3846" max="3846" width="16.7109375" style="49" customWidth="1"/>
    <col min="3847" max="3847" width="14.85546875" style="49" customWidth="1"/>
    <col min="3848" max="3848" width="14.7109375" style="49" customWidth="1"/>
    <col min="3849" max="3849" width="15.85546875" style="49" customWidth="1"/>
    <col min="3850" max="3850" width="16.140625" style="49" bestFit="1" customWidth="1"/>
    <col min="3851" max="3851" width="16.28515625" style="49" bestFit="1" customWidth="1"/>
    <col min="3852" max="3852" width="13" style="49" bestFit="1" customWidth="1"/>
    <col min="3853" max="3853" width="14.5703125" style="49" bestFit="1" customWidth="1"/>
    <col min="3854" max="3854" width="10" style="49" bestFit="1" customWidth="1"/>
    <col min="3855" max="3856" width="12.140625" style="49" bestFit="1" customWidth="1"/>
    <col min="3857" max="3857" width="5.28515625" style="49" customWidth="1"/>
    <col min="3858" max="3858" width="14" style="49" bestFit="1" customWidth="1"/>
    <col min="3859" max="3860" width="13" style="49" bestFit="1" customWidth="1"/>
    <col min="3861" max="3861" width="12.140625" style="49" bestFit="1" customWidth="1"/>
    <col min="3862" max="3863" width="11" style="49" bestFit="1" customWidth="1"/>
    <col min="3864" max="3864" width="7.5703125" style="49" bestFit="1" customWidth="1"/>
    <col min="3865" max="4092" width="9.140625" style="49"/>
    <col min="4093" max="4093" width="4.85546875" style="49" customWidth="1"/>
    <col min="4094" max="4094" width="1.42578125" style="49" customWidth="1"/>
    <col min="4095" max="4095" width="7.28515625" style="49" customWidth="1"/>
    <col min="4096" max="4096" width="1.5703125" style="49" customWidth="1"/>
    <col min="4097" max="4097" width="8.140625" style="49" customWidth="1"/>
    <col min="4098" max="4098" width="12.85546875" style="49" customWidth="1"/>
    <col min="4099" max="4099" width="10.28515625" style="49" customWidth="1"/>
    <col min="4100" max="4100" width="4.5703125" style="49" bestFit="1" customWidth="1"/>
    <col min="4101" max="4101" width="17.7109375" style="49" customWidth="1"/>
    <col min="4102" max="4102" width="16.7109375" style="49" customWidth="1"/>
    <col min="4103" max="4103" width="14.85546875" style="49" customWidth="1"/>
    <col min="4104" max="4104" width="14.7109375" style="49" customWidth="1"/>
    <col min="4105" max="4105" width="15.85546875" style="49" customWidth="1"/>
    <col min="4106" max="4106" width="16.140625" style="49" bestFit="1" customWidth="1"/>
    <col min="4107" max="4107" width="16.28515625" style="49" bestFit="1" customWidth="1"/>
    <col min="4108" max="4108" width="13" style="49" bestFit="1" customWidth="1"/>
    <col min="4109" max="4109" width="14.5703125" style="49" bestFit="1" customWidth="1"/>
    <col min="4110" max="4110" width="10" style="49" bestFit="1" customWidth="1"/>
    <col min="4111" max="4112" width="12.140625" style="49" bestFit="1" customWidth="1"/>
    <col min="4113" max="4113" width="5.28515625" style="49" customWidth="1"/>
    <col min="4114" max="4114" width="14" style="49" bestFit="1" customWidth="1"/>
    <col min="4115" max="4116" width="13" style="49" bestFit="1" customWidth="1"/>
    <col min="4117" max="4117" width="12.140625" style="49" bestFit="1" customWidth="1"/>
    <col min="4118" max="4119" width="11" style="49" bestFit="1" customWidth="1"/>
    <col min="4120" max="4120" width="7.5703125" style="49" bestFit="1" customWidth="1"/>
    <col min="4121" max="4348" width="9.140625" style="49"/>
    <col min="4349" max="4349" width="4.85546875" style="49" customWidth="1"/>
    <col min="4350" max="4350" width="1.42578125" style="49" customWidth="1"/>
    <col min="4351" max="4351" width="7.28515625" style="49" customWidth="1"/>
    <col min="4352" max="4352" width="1.5703125" style="49" customWidth="1"/>
    <col min="4353" max="4353" width="8.140625" style="49" customWidth="1"/>
    <col min="4354" max="4354" width="12.85546875" style="49" customWidth="1"/>
    <col min="4355" max="4355" width="10.28515625" style="49" customWidth="1"/>
    <col min="4356" max="4356" width="4.5703125" style="49" bestFit="1" customWidth="1"/>
    <col min="4357" max="4357" width="17.7109375" style="49" customWidth="1"/>
    <col min="4358" max="4358" width="16.7109375" style="49" customWidth="1"/>
    <col min="4359" max="4359" width="14.85546875" style="49" customWidth="1"/>
    <col min="4360" max="4360" width="14.7109375" style="49" customWidth="1"/>
    <col min="4361" max="4361" width="15.85546875" style="49" customWidth="1"/>
    <col min="4362" max="4362" width="16.140625" style="49" bestFit="1" customWidth="1"/>
    <col min="4363" max="4363" width="16.28515625" style="49" bestFit="1" customWidth="1"/>
    <col min="4364" max="4364" width="13" style="49" bestFit="1" customWidth="1"/>
    <col min="4365" max="4365" width="14.5703125" style="49" bestFit="1" customWidth="1"/>
    <col min="4366" max="4366" width="10" style="49" bestFit="1" customWidth="1"/>
    <col min="4367" max="4368" width="12.140625" style="49" bestFit="1" customWidth="1"/>
    <col min="4369" max="4369" width="5.28515625" style="49" customWidth="1"/>
    <col min="4370" max="4370" width="14" style="49" bestFit="1" customWidth="1"/>
    <col min="4371" max="4372" width="13" style="49" bestFit="1" customWidth="1"/>
    <col min="4373" max="4373" width="12.140625" style="49" bestFit="1" customWidth="1"/>
    <col min="4374" max="4375" width="11" style="49" bestFit="1" customWidth="1"/>
    <col min="4376" max="4376" width="7.5703125" style="49" bestFit="1" customWidth="1"/>
    <col min="4377" max="4604" width="9.140625" style="49"/>
    <col min="4605" max="4605" width="4.85546875" style="49" customWidth="1"/>
    <col min="4606" max="4606" width="1.42578125" style="49" customWidth="1"/>
    <col min="4607" max="4607" width="7.28515625" style="49" customWidth="1"/>
    <col min="4608" max="4608" width="1.5703125" style="49" customWidth="1"/>
    <col min="4609" max="4609" width="8.140625" style="49" customWidth="1"/>
    <col min="4610" max="4610" width="12.85546875" style="49" customWidth="1"/>
    <col min="4611" max="4611" width="10.28515625" style="49" customWidth="1"/>
    <col min="4612" max="4612" width="4.5703125" style="49" bestFit="1" customWidth="1"/>
    <col min="4613" max="4613" width="17.7109375" style="49" customWidth="1"/>
    <col min="4614" max="4614" width="16.7109375" style="49" customWidth="1"/>
    <col min="4615" max="4615" width="14.85546875" style="49" customWidth="1"/>
    <col min="4616" max="4616" width="14.7109375" style="49" customWidth="1"/>
    <col min="4617" max="4617" width="15.85546875" style="49" customWidth="1"/>
    <col min="4618" max="4618" width="16.140625" style="49" bestFit="1" customWidth="1"/>
    <col min="4619" max="4619" width="16.28515625" style="49" bestFit="1" customWidth="1"/>
    <col min="4620" max="4620" width="13" style="49" bestFit="1" customWidth="1"/>
    <col min="4621" max="4621" width="14.5703125" style="49" bestFit="1" customWidth="1"/>
    <col min="4622" max="4622" width="10" style="49" bestFit="1" customWidth="1"/>
    <col min="4623" max="4624" width="12.140625" style="49" bestFit="1" customWidth="1"/>
    <col min="4625" max="4625" width="5.28515625" style="49" customWidth="1"/>
    <col min="4626" max="4626" width="14" style="49" bestFit="1" customWidth="1"/>
    <col min="4627" max="4628" width="13" style="49" bestFit="1" customWidth="1"/>
    <col min="4629" max="4629" width="12.140625" style="49" bestFit="1" customWidth="1"/>
    <col min="4630" max="4631" width="11" style="49" bestFit="1" customWidth="1"/>
    <col min="4632" max="4632" width="7.5703125" style="49" bestFit="1" customWidth="1"/>
    <col min="4633" max="4860" width="9.140625" style="49"/>
    <col min="4861" max="4861" width="4.85546875" style="49" customWidth="1"/>
    <col min="4862" max="4862" width="1.42578125" style="49" customWidth="1"/>
    <col min="4863" max="4863" width="7.28515625" style="49" customWidth="1"/>
    <col min="4864" max="4864" width="1.5703125" style="49" customWidth="1"/>
    <col min="4865" max="4865" width="8.140625" style="49" customWidth="1"/>
    <col min="4866" max="4866" width="12.85546875" style="49" customWidth="1"/>
    <col min="4867" max="4867" width="10.28515625" style="49" customWidth="1"/>
    <col min="4868" max="4868" width="4.5703125" style="49" bestFit="1" customWidth="1"/>
    <col min="4869" max="4869" width="17.7109375" style="49" customWidth="1"/>
    <col min="4870" max="4870" width="16.7109375" style="49" customWidth="1"/>
    <col min="4871" max="4871" width="14.85546875" style="49" customWidth="1"/>
    <col min="4872" max="4872" width="14.7109375" style="49" customWidth="1"/>
    <col min="4873" max="4873" width="15.85546875" style="49" customWidth="1"/>
    <col min="4874" max="4874" width="16.140625" style="49" bestFit="1" customWidth="1"/>
    <col min="4875" max="4875" width="16.28515625" style="49" bestFit="1" customWidth="1"/>
    <col min="4876" max="4876" width="13" style="49" bestFit="1" customWidth="1"/>
    <col min="4877" max="4877" width="14.5703125" style="49" bestFit="1" customWidth="1"/>
    <col min="4878" max="4878" width="10" style="49" bestFit="1" customWidth="1"/>
    <col min="4879" max="4880" width="12.140625" style="49" bestFit="1" customWidth="1"/>
    <col min="4881" max="4881" width="5.28515625" style="49" customWidth="1"/>
    <col min="4882" max="4882" width="14" style="49" bestFit="1" customWidth="1"/>
    <col min="4883" max="4884" width="13" style="49" bestFit="1" customWidth="1"/>
    <col min="4885" max="4885" width="12.140625" style="49" bestFit="1" customWidth="1"/>
    <col min="4886" max="4887" width="11" style="49" bestFit="1" customWidth="1"/>
    <col min="4888" max="4888" width="7.5703125" style="49" bestFit="1" customWidth="1"/>
    <col min="4889" max="5116" width="9.140625" style="49"/>
    <col min="5117" max="5117" width="4.85546875" style="49" customWidth="1"/>
    <col min="5118" max="5118" width="1.42578125" style="49" customWidth="1"/>
    <col min="5119" max="5119" width="7.28515625" style="49" customWidth="1"/>
    <col min="5120" max="5120" width="1.5703125" style="49" customWidth="1"/>
    <col min="5121" max="5121" width="8.140625" style="49" customWidth="1"/>
    <col min="5122" max="5122" width="12.85546875" style="49" customWidth="1"/>
    <col min="5123" max="5123" width="10.28515625" style="49" customWidth="1"/>
    <col min="5124" max="5124" width="4.5703125" style="49" bestFit="1" customWidth="1"/>
    <col min="5125" max="5125" width="17.7109375" style="49" customWidth="1"/>
    <col min="5126" max="5126" width="16.7109375" style="49" customWidth="1"/>
    <col min="5127" max="5127" width="14.85546875" style="49" customWidth="1"/>
    <col min="5128" max="5128" width="14.7109375" style="49" customWidth="1"/>
    <col min="5129" max="5129" width="15.85546875" style="49" customWidth="1"/>
    <col min="5130" max="5130" width="16.140625" style="49" bestFit="1" customWidth="1"/>
    <col min="5131" max="5131" width="16.28515625" style="49" bestFit="1" customWidth="1"/>
    <col min="5132" max="5132" width="13" style="49" bestFit="1" customWidth="1"/>
    <col min="5133" max="5133" width="14.5703125" style="49" bestFit="1" customWidth="1"/>
    <col min="5134" max="5134" width="10" style="49" bestFit="1" customWidth="1"/>
    <col min="5135" max="5136" width="12.140625" style="49" bestFit="1" customWidth="1"/>
    <col min="5137" max="5137" width="5.28515625" style="49" customWidth="1"/>
    <col min="5138" max="5138" width="14" style="49" bestFit="1" customWidth="1"/>
    <col min="5139" max="5140" width="13" style="49" bestFit="1" customWidth="1"/>
    <col min="5141" max="5141" width="12.140625" style="49" bestFit="1" customWidth="1"/>
    <col min="5142" max="5143" width="11" style="49" bestFit="1" customWidth="1"/>
    <col min="5144" max="5144" width="7.5703125" style="49" bestFit="1" customWidth="1"/>
    <col min="5145" max="5372" width="9.140625" style="49"/>
    <col min="5373" max="5373" width="4.85546875" style="49" customWidth="1"/>
    <col min="5374" max="5374" width="1.42578125" style="49" customWidth="1"/>
    <col min="5375" max="5375" width="7.28515625" style="49" customWidth="1"/>
    <col min="5376" max="5376" width="1.5703125" style="49" customWidth="1"/>
    <col min="5377" max="5377" width="8.140625" style="49" customWidth="1"/>
    <col min="5378" max="5378" width="12.85546875" style="49" customWidth="1"/>
    <col min="5379" max="5379" width="10.28515625" style="49" customWidth="1"/>
    <col min="5380" max="5380" width="4.5703125" style="49" bestFit="1" customWidth="1"/>
    <col min="5381" max="5381" width="17.7109375" style="49" customWidth="1"/>
    <col min="5382" max="5382" width="16.7109375" style="49" customWidth="1"/>
    <col min="5383" max="5383" width="14.85546875" style="49" customWidth="1"/>
    <col min="5384" max="5384" width="14.7109375" style="49" customWidth="1"/>
    <col min="5385" max="5385" width="15.85546875" style="49" customWidth="1"/>
    <col min="5386" max="5386" width="16.140625" style="49" bestFit="1" customWidth="1"/>
    <col min="5387" max="5387" width="16.28515625" style="49" bestFit="1" customWidth="1"/>
    <col min="5388" max="5388" width="13" style="49" bestFit="1" customWidth="1"/>
    <col min="5389" max="5389" width="14.5703125" style="49" bestFit="1" customWidth="1"/>
    <col min="5390" max="5390" width="10" style="49" bestFit="1" customWidth="1"/>
    <col min="5391" max="5392" width="12.140625" style="49" bestFit="1" customWidth="1"/>
    <col min="5393" max="5393" width="5.28515625" style="49" customWidth="1"/>
    <col min="5394" max="5394" width="14" style="49" bestFit="1" customWidth="1"/>
    <col min="5395" max="5396" width="13" style="49" bestFit="1" customWidth="1"/>
    <col min="5397" max="5397" width="12.140625" style="49" bestFit="1" customWidth="1"/>
    <col min="5398" max="5399" width="11" style="49" bestFit="1" customWidth="1"/>
    <col min="5400" max="5400" width="7.5703125" style="49" bestFit="1" customWidth="1"/>
    <col min="5401" max="5628" width="9.140625" style="49"/>
    <col min="5629" max="5629" width="4.85546875" style="49" customWidth="1"/>
    <col min="5630" max="5630" width="1.42578125" style="49" customWidth="1"/>
    <col min="5631" max="5631" width="7.28515625" style="49" customWidth="1"/>
    <col min="5632" max="5632" width="1.5703125" style="49" customWidth="1"/>
    <col min="5633" max="5633" width="8.140625" style="49" customWidth="1"/>
    <col min="5634" max="5634" width="12.85546875" style="49" customWidth="1"/>
    <col min="5635" max="5635" width="10.28515625" style="49" customWidth="1"/>
    <col min="5636" max="5636" width="4.5703125" style="49" bestFit="1" customWidth="1"/>
    <col min="5637" max="5637" width="17.7109375" style="49" customWidth="1"/>
    <col min="5638" max="5638" width="16.7109375" style="49" customWidth="1"/>
    <col min="5639" max="5639" width="14.85546875" style="49" customWidth="1"/>
    <col min="5640" max="5640" width="14.7109375" style="49" customWidth="1"/>
    <col min="5641" max="5641" width="15.85546875" style="49" customWidth="1"/>
    <col min="5642" max="5642" width="16.140625" style="49" bestFit="1" customWidth="1"/>
    <col min="5643" max="5643" width="16.28515625" style="49" bestFit="1" customWidth="1"/>
    <col min="5644" max="5644" width="13" style="49" bestFit="1" customWidth="1"/>
    <col min="5645" max="5645" width="14.5703125" style="49" bestFit="1" customWidth="1"/>
    <col min="5646" max="5646" width="10" style="49" bestFit="1" customWidth="1"/>
    <col min="5647" max="5648" width="12.140625" style="49" bestFit="1" customWidth="1"/>
    <col min="5649" max="5649" width="5.28515625" style="49" customWidth="1"/>
    <col min="5650" max="5650" width="14" style="49" bestFit="1" customWidth="1"/>
    <col min="5651" max="5652" width="13" style="49" bestFit="1" customWidth="1"/>
    <col min="5653" max="5653" width="12.140625" style="49" bestFit="1" customWidth="1"/>
    <col min="5654" max="5655" width="11" style="49" bestFit="1" customWidth="1"/>
    <col min="5656" max="5656" width="7.5703125" style="49" bestFit="1" customWidth="1"/>
    <col min="5657" max="5884" width="9.140625" style="49"/>
    <col min="5885" max="5885" width="4.85546875" style="49" customWidth="1"/>
    <col min="5886" max="5886" width="1.42578125" style="49" customWidth="1"/>
    <col min="5887" max="5887" width="7.28515625" style="49" customWidth="1"/>
    <col min="5888" max="5888" width="1.5703125" style="49" customWidth="1"/>
    <col min="5889" max="5889" width="8.140625" style="49" customWidth="1"/>
    <col min="5890" max="5890" width="12.85546875" style="49" customWidth="1"/>
    <col min="5891" max="5891" width="10.28515625" style="49" customWidth="1"/>
    <col min="5892" max="5892" width="4.5703125" style="49" bestFit="1" customWidth="1"/>
    <col min="5893" max="5893" width="17.7109375" style="49" customWidth="1"/>
    <col min="5894" max="5894" width="16.7109375" style="49" customWidth="1"/>
    <col min="5895" max="5895" width="14.85546875" style="49" customWidth="1"/>
    <col min="5896" max="5896" width="14.7109375" style="49" customWidth="1"/>
    <col min="5897" max="5897" width="15.85546875" style="49" customWidth="1"/>
    <col min="5898" max="5898" width="16.140625" style="49" bestFit="1" customWidth="1"/>
    <col min="5899" max="5899" width="16.28515625" style="49" bestFit="1" customWidth="1"/>
    <col min="5900" max="5900" width="13" style="49" bestFit="1" customWidth="1"/>
    <col min="5901" max="5901" width="14.5703125" style="49" bestFit="1" customWidth="1"/>
    <col min="5902" max="5902" width="10" style="49" bestFit="1" customWidth="1"/>
    <col min="5903" max="5904" width="12.140625" style="49" bestFit="1" customWidth="1"/>
    <col min="5905" max="5905" width="5.28515625" style="49" customWidth="1"/>
    <col min="5906" max="5906" width="14" style="49" bestFit="1" customWidth="1"/>
    <col min="5907" max="5908" width="13" style="49" bestFit="1" customWidth="1"/>
    <col min="5909" max="5909" width="12.140625" style="49" bestFit="1" customWidth="1"/>
    <col min="5910" max="5911" width="11" style="49" bestFit="1" customWidth="1"/>
    <col min="5912" max="5912" width="7.5703125" style="49" bestFit="1" customWidth="1"/>
    <col min="5913" max="6140" width="9.140625" style="49"/>
    <col min="6141" max="6141" width="4.85546875" style="49" customWidth="1"/>
    <col min="6142" max="6142" width="1.42578125" style="49" customWidth="1"/>
    <col min="6143" max="6143" width="7.28515625" style="49" customWidth="1"/>
    <col min="6144" max="6144" width="1.5703125" style="49" customWidth="1"/>
    <col min="6145" max="6145" width="8.140625" style="49" customWidth="1"/>
    <col min="6146" max="6146" width="12.85546875" style="49" customWidth="1"/>
    <col min="6147" max="6147" width="10.28515625" style="49" customWidth="1"/>
    <col min="6148" max="6148" width="4.5703125" style="49" bestFit="1" customWidth="1"/>
    <col min="6149" max="6149" width="17.7109375" style="49" customWidth="1"/>
    <col min="6150" max="6150" width="16.7109375" style="49" customWidth="1"/>
    <col min="6151" max="6151" width="14.85546875" style="49" customWidth="1"/>
    <col min="6152" max="6152" width="14.7109375" style="49" customWidth="1"/>
    <col min="6153" max="6153" width="15.85546875" style="49" customWidth="1"/>
    <col min="6154" max="6154" width="16.140625" style="49" bestFit="1" customWidth="1"/>
    <col min="6155" max="6155" width="16.28515625" style="49" bestFit="1" customWidth="1"/>
    <col min="6156" max="6156" width="13" style="49" bestFit="1" customWidth="1"/>
    <col min="6157" max="6157" width="14.5703125" style="49" bestFit="1" customWidth="1"/>
    <col min="6158" max="6158" width="10" style="49" bestFit="1" customWidth="1"/>
    <col min="6159" max="6160" width="12.140625" style="49" bestFit="1" customWidth="1"/>
    <col min="6161" max="6161" width="5.28515625" style="49" customWidth="1"/>
    <col min="6162" max="6162" width="14" style="49" bestFit="1" customWidth="1"/>
    <col min="6163" max="6164" width="13" style="49" bestFit="1" customWidth="1"/>
    <col min="6165" max="6165" width="12.140625" style="49" bestFit="1" customWidth="1"/>
    <col min="6166" max="6167" width="11" style="49" bestFit="1" customWidth="1"/>
    <col min="6168" max="6168" width="7.5703125" style="49" bestFit="1" customWidth="1"/>
    <col min="6169" max="6396" width="9.140625" style="49"/>
    <col min="6397" max="6397" width="4.85546875" style="49" customWidth="1"/>
    <col min="6398" max="6398" width="1.42578125" style="49" customWidth="1"/>
    <col min="6399" max="6399" width="7.28515625" style="49" customWidth="1"/>
    <col min="6400" max="6400" width="1.5703125" style="49" customWidth="1"/>
    <col min="6401" max="6401" width="8.140625" style="49" customWidth="1"/>
    <col min="6402" max="6402" width="12.85546875" style="49" customWidth="1"/>
    <col min="6403" max="6403" width="10.28515625" style="49" customWidth="1"/>
    <col min="6404" max="6404" width="4.5703125" style="49" bestFit="1" customWidth="1"/>
    <col min="6405" max="6405" width="17.7109375" style="49" customWidth="1"/>
    <col min="6406" max="6406" width="16.7109375" style="49" customWidth="1"/>
    <col min="6407" max="6407" width="14.85546875" style="49" customWidth="1"/>
    <col min="6408" max="6408" width="14.7109375" style="49" customWidth="1"/>
    <col min="6409" max="6409" width="15.85546875" style="49" customWidth="1"/>
    <col min="6410" max="6410" width="16.140625" style="49" bestFit="1" customWidth="1"/>
    <col min="6411" max="6411" width="16.28515625" style="49" bestFit="1" customWidth="1"/>
    <col min="6412" max="6412" width="13" style="49" bestFit="1" customWidth="1"/>
    <col min="6413" max="6413" width="14.5703125" style="49" bestFit="1" customWidth="1"/>
    <col min="6414" max="6414" width="10" style="49" bestFit="1" customWidth="1"/>
    <col min="6415" max="6416" width="12.140625" style="49" bestFit="1" customWidth="1"/>
    <col min="6417" max="6417" width="5.28515625" style="49" customWidth="1"/>
    <col min="6418" max="6418" width="14" style="49" bestFit="1" customWidth="1"/>
    <col min="6419" max="6420" width="13" style="49" bestFit="1" customWidth="1"/>
    <col min="6421" max="6421" width="12.140625" style="49" bestFit="1" customWidth="1"/>
    <col min="6422" max="6423" width="11" style="49" bestFit="1" customWidth="1"/>
    <col min="6424" max="6424" width="7.5703125" style="49" bestFit="1" customWidth="1"/>
    <col min="6425" max="6652" width="9.140625" style="49"/>
    <col min="6653" max="6653" width="4.85546875" style="49" customWidth="1"/>
    <col min="6654" max="6654" width="1.42578125" style="49" customWidth="1"/>
    <col min="6655" max="6655" width="7.28515625" style="49" customWidth="1"/>
    <col min="6656" max="6656" width="1.5703125" style="49" customWidth="1"/>
    <col min="6657" max="6657" width="8.140625" style="49" customWidth="1"/>
    <col min="6658" max="6658" width="12.85546875" style="49" customWidth="1"/>
    <col min="6659" max="6659" width="10.28515625" style="49" customWidth="1"/>
    <col min="6660" max="6660" width="4.5703125" style="49" bestFit="1" customWidth="1"/>
    <col min="6661" max="6661" width="17.7109375" style="49" customWidth="1"/>
    <col min="6662" max="6662" width="16.7109375" style="49" customWidth="1"/>
    <col min="6663" max="6663" width="14.85546875" style="49" customWidth="1"/>
    <col min="6664" max="6664" width="14.7109375" style="49" customWidth="1"/>
    <col min="6665" max="6665" width="15.85546875" style="49" customWidth="1"/>
    <col min="6666" max="6666" width="16.140625" style="49" bestFit="1" customWidth="1"/>
    <col min="6667" max="6667" width="16.28515625" style="49" bestFit="1" customWidth="1"/>
    <col min="6668" max="6668" width="13" style="49" bestFit="1" customWidth="1"/>
    <col min="6669" max="6669" width="14.5703125" style="49" bestFit="1" customWidth="1"/>
    <col min="6670" max="6670" width="10" style="49" bestFit="1" customWidth="1"/>
    <col min="6671" max="6672" width="12.140625" style="49" bestFit="1" customWidth="1"/>
    <col min="6673" max="6673" width="5.28515625" style="49" customWidth="1"/>
    <col min="6674" max="6674" width="14" style="49" bestFit="1" customWidth="1"/>
    <col min="6675" max="6676" width="13" style="49" bestFit="1" customWidth="1"/>
    <col min="6677" max="6677" width="12.140625" style="49" bestFit="1" customWidth="1"/>
    <col min="6678" max="6679" width="11" style="49" bestFit="1" customWidth="1"/>
    <col min="6680" max="6680" width="7.5703125" style="49" bestFit="1" customWidth="1"/>
    <col min="6681" max="6908" width="9.140625" style="49"/>
    <col min="6909" max="6909" width="4.85546875" style="49" customWidth="1"/>
    <col min="6910" max="6910" width="1.42578125" style="49" customWidth="1"/>
    <col min="6911" max="6911" width="7.28515625" style="49" customWidth="1"/>
    <col min="6912" max="6912" width="1.5703125" style="49" customWidth="1"/>
    <col min="6913" max="6913" width="8.140625" style="49" customWidth="1"/>
    <col min="6914" max="6914" width="12.85546875" style="49" customWidth="1"/>
    <col min="6915" max="6915" width="10.28515625" style="49" customWidth="1"/>
    <col min="6916" max="6916" width="4.5703125" style="49" bestFit="1" customWidth="1"/>
    <col min="6917" max="6917" width="17.7109375" style="49" customWidth="1"/>
    <col min="6918" max="6918" width="16.7109375" style="49" customWidth="1"/>
    <col min="6919" max="6919" width="14.85546875" style="49" customWidth="1"/>
    <col min="6920" max="6920" width="14.7109375" style="49" customWidth="1"/>
    <col min="6921" max="6921" width="15.85546875" style="49" customWidth="1"/>
    <col min="6922" max="6922" width="16.140625" style="49" bestFit="1" customWidth="1"/>
    <col min="6923" max="6923" width="16.28515625" style="49" bestFit="1" customWidth="1"/>
    <col min="6924" max="6924" width="13" style="49" bestFit="1" customWidth="1"/>
    <col min="6925" max="6925" width="14.5703125" style="49" bestFit="1" customWidth="1"/>
    <col min="6926" max="6926" width="10" style="49" bestFit="1" customWidth="1"/>
    <col min="6927" max="6928" width="12.140625" style="49" bestFit="1" customWidth="1"/>
    <col min="6929" max="6929" width="5.28515625" style="49" customWidth="1"/>
    <col min="6930" max="6930" width="14" style="49" bestFit="1" customWidth="1"/>
    <col min="6931" max="6932" width="13" style="49" bestFit="1" customWidth="1"/>
    <col min="6933" max="6933" width="12.140625" style="49" bestFit="1" customWidth="1"/>
    <col min="6934" max="6935" width="11" style="49" bestFit="1" customWidth="1"/>
    <col min="6936" max="6936" width="7.5703125" style="49" bestFit="1" customWidth="1"/>
    <col min="6937" max="7164" width="9.140625" style="49"/>
    <col min="7165" max="7165" width="4.85546875" style="49" customWidth="1"/>
    <col min="7166" max="7166" width="1.42578125" style="49" customWidth="1"/>
    <col min="7167" max="7167" width="7.28515625" style="49" customWidth="1"/>
    <col min="7168" max="7168" width="1.5703125" style="49" customWidth="1"/>
    <col min="7169" max="7169" width="8.140625" style="49" customWidth="1"/>
    <col min="7170" max="7170" width="12.85546875" style="49" customWidth="1"/>
    <col min="7171" max="7171" width="10.28515625" style="49" customWidth="1"/>
    <col min="7172" max="7172" width="4.5703125" style="49" bestFit="1" customWidth="1"/>
    <col min="7173" max="7173" width="17.7109375" style="49" customWidth="1"/>
    <col min="7174" max="7174" width="16.7109375" style="49" customWidth="1"/>
    <col min="7175" max="7175" width="14.85546875" style="49" customWidth="1"/>
    <col min="7176" max="7176" width="14.7109375" style="49" customWidth="1"/>
    <col min="7177" max="7177" width="15.85546875" style="49" customWidth="1"/>
    <col min="7178" max="7178" width="16.140625" style="49" bestFit="1" customWidth="1"/>
    <col min="7179" max="7179" width="16.28515625" style="49" bestFit="1" customWidth="1"/>
    <col min="7180" max="7180" width="13" style="49" bestFit="1" customWidth="1"/>
    <col min="7181" max="7181" width="14.5703125" style="49" bestFit="1" customWidth="1"/>
    <col min="7182" max="7182" width="10" style="49" bestFit="1" customWidth="1"/>
    <col min="7183" max="7184" width="12.140625" style="49" bestFit="1" customWidth="1"/>
    <col min="7185" max="7185" width="5.28515625" style="49" customWidth="1"/>
    <col min="7186" max="7186" width="14" style="49" bestFit="1" customWidth="1"/>
    <col min="7187" max="7188" width="13" style="49" bestFit="1" customWidth="1"/>
    <col min="7189" max="7189" width="12.140625" style="49" bestFit="1" customWidth="1"/>
    <col min="7190" max="7191" width="11" style="49" bestFit="1" customWidth="1"/>
    <col min="7192" max="7192" width="7.5703125" style="49" bestFit="1" customWidth="1"/>
    <col min="7193" max="7420" width="9.140625" style="49"/>
    <col min="7421" max="7421" width="4.85546875" style="49" customWidth="1"/>
    <col min="7422" max="7422" width="1.42578125" style="49" customWidth="1"/>
    <col min="7423" max="7423" width="7.28515625" style="49" customWidth="1"/>
    <col min="7424" max="7424" width="1.5703125" style="49" customWidth="1"/>
    <col min="7425" max="7425" width="8.140625" style="49" customWidth="1"/>
    <col min="7426" max="7426" width="12.85546875" style="49" customWidth="1"/>
    <col min="7427" max="7427" width="10.28515625" style="49" customWidth="1"/>
    <col min="7428" max="7428" width="4.5703125" style="49" bestFit="1" customWidth="1"/>
    <col min="7429" max="7429" width="17.7109375" style="49" customWidth="1"/>
    <col min="7430" max="7430" width="16.7109375" style="49" customWidth="1"/>
    <col min="7431" max="7431" width="14.85546875" style="49" customWidth="1"/>
    <col min="7432" max="7432" width="14.7109375" style="49" customWidth="1"/>
    <col min="7433" max="7433" width="15.85546875" style="49" customWidth="1"/>
    <col min="7434" max="7434" width="16.140625" style="49" bestFit="1" customWidth="1"/>
    <col min="7435" max="7435" width="16.28515625" style="49" bestFit="1" customWidth="1"/>
    <col min="7436" max="7436" width="13" style="49" bestFit="1" customWidth="1"/>
    <col min="7437" max="7437" width="14.5703125" style="49" bestFit="1" customWidth="1"/>
    <col min="7438" max="7438" width="10" style="49" bestFit="1" customWidth="1"/>
    <col min="7439" max="7440" width="12.140625" style="49" bestFit="1" customWidth="1"/>
    <col min="7441" max="7441" width="5.28515625" style="49" customWidth="1"/>
    <col min="7442" max="7442" width="14" style="49" bestFit="1" customWidth="1"/>
    <col min="7443" max="7444" width="13" style="49" bestFit="1" customWidth="1"/>
    <col min="7445" max="7445" width="12.140625" style="49" bestFit="1" customWidth="1"/>
    <col min="7446" max="7447" width="11" style="49" bestFit="1" customWidth="1"/>
    <col min="7448" max="7448" width="7.5703125" style="49" bestFit="1" customWidth="1"/>
    <col min="7449" max="7676" width="9.140625" style="49"/>
    <col min="7677" max="7677" width="4.85546875" style="49" customWidth="1"/>
    <col min="7678" max="7678" width="1.42578125" style="49" customWidth="1"/>
    <col min="7679" max="7679" width="7.28515625" style="49" customWidth="1"/>
    <col min="7680" max="7680" width="1.5703125" style="49" customWidth="1"/>
    <col min="7681" max="7681" width="8.140625" style="49" customWidth="1"/>
    <col min="7682" max="7682" width="12.85546875" style="49" customWidth="1"/>
    <col min="7683" max="7683" width="10.28515625" style="49" customWidth="1"/>
    <col min="7684" max="7684" width="4.5703125" style="49" bestFit="1" customWidth="1"/>
    <col min="7685" max="7685" width="17.7109375" style="49" customWidth="1"/>
    <col min="7686" max="7686" width="16.7109375" style="49" customWidth="1"/>
    <col min="7687" max="7687" width="14.85546875" style="49" customWidth="1"/>
    <col min="7688" max="7688" width="14.7109375" style="49" customWidth="1"/>
    <col min="7689" max="7689" width="15.85546875" style="49" customWidth="1"/>
    <col min="7690" max="7690" width="16.140625" style="49" bestFit="1" customWidth="1"/>
    <col min="7691" max="7691" width="16.28515625" style="49" bestFit="1" customWidth="1"/>
    <col min="7692" max="7692" width="13" style="49" bestFit="1" customWidth="1"/>
    <col min="7693" max="7693" width="14.5703125" style="49" bestFit="1" customWidth="1"/>
    <col min="7694" max="7694" width="10" style="49" bestFit="1" customWidth="1"/>
    <col min="7695" max="7696" width="12.140625" style="49" bestFit="1" customWidth="1"/>
    <col min="7697" max="7697" width="5.28515625" style="49" customWidth="1"/>
    <col min="7698" max="7698" width="14" style="49" bestFit="1" customWidth="1"/>
    <col min="7699" max="7700" width="13" style="49" bestFit="1" customWidth="1"/>
    <col min="7701" max="7701" width="12.140625" style="49" bestFit="1" customWidth="1"/>
    <col min="7702" max="7703" width="11" style="49" bestFit="1" customWidth="1"/>
    <col min="7704" max="7704" width="7.5703125" style="49" bestFit="1" customWidth="1"/>
    <col min="7705" max="7932" width="9.140625" style="49"/>
    <col min="7933" max="7933" width="4.85546875" style="49" customWidth="1"/>
    <col min="7934" max="7934" width="1.42578125" style="49" customWidth="1"/>
    <col min="7935" max="7935" width="7.28515625" style="49" customWidth="1"/>
    <col min="7936" max="7936" width="1.5703125" style="49" customWidth="1"/>
    <col min="7937" max="7937" width="8.140625" style="49" customWidth="1"/>
    <col min="7938" max="7938" width="12.85546875" style="49" customWidth="1"/>
    <col min="7939" max="7939" width="10.28515625" style="49" customWidth="1"/>
    <col min="7940" max="7940" width="4.5703125" style="49" bestFit="1" customWidth="1"/>
    <col min="7941" max="7941" width="17.7109375" style="49" customWidth="1"/>
    <col min="7942" max="7942" width="16.7109375" style="49" customWidth="1"/>
    <col min="7943" max="7943" width="14.85546875" style="49" customWidth="1"/>
    <col min="7944" max="7944" width="14.7109375" style="49" customWidth="1"/>
    <col min="7945" max="7945" width="15.85546875" style="49" customWidth="1"/>
    <col min="7946" max="7946" width="16.140625" style="49" bestFit="1" customWidth="1"/>
    <col min="7947" max="7947" width="16.28515625" style="49" bestFit="1" customWidth="1"/>
    <col min="7948" max="7948" width="13" style="49" bestFit="1" customWidth="1"/>
    <col min="7949" max="7949" width="14.5703125" style="49" bestFit="1" customWidth="1"/>
    <col min="7950" max="7950" width="10" style="49" bestFit="1" customWidth="1"/>
    <col min="7951" max="7952" width="12.140625" style="49" bestFit="1" customWidth="1"/>
    <col min="7953" max="7953" width="5.28515625" style="49" customWidth="1"/>
    <col min="7954" max="7954" width="14" style="49" bestFit="1" customWidth="1"/>
    <col min="7955" max="7956" width="13" style="49" bestFit="1" customWidth="1"/>
    <col min="7957" max="7957" width="12.140625" style="49" bestFit="1" customWidth="1"/>
    <col min="7958" max="7959" width="11" style="49" bestFit="1" customWidth="1"/>
    <col min="7960" max="7960" width="7.5703125" style="49" bestFit="1" customWidth="1"/>
    <col min="7961" max="8188" width="9.140625" style="49"/>
    <col min="8189" max="8189" width="4.85546875" style="49" customWidth="1"/>
    <col min="8190" max="8190" width="1.42578125" style="49" customWidth="1"/>
    <col min="8191" max="8191" width="7.28515625" style="49" customWidth="1"/>
    <col min="8192" max="8192" width="1.5703125" style="49" customWidth="1"/>
    <col min="8193" max="8193" width="8.140625" style="49" customWidth="1"/>
    <col min="8194" max="8194" width="12.85546875" style="49" customWidth="1"/>
    <col min="8195" max="8195" width="10.28515625" style="49" customWidth="1"/>
    <col min="8196" max="8196" width="4.5703125" style="49" bestFit="1" customWidth="1"/>
    <col min="8197" max="8197" width="17.7109375" style="49" customWidth="1"/>
    <col min="8198" max="8198" width="16.7109375" style="49" customWidth="1"/>
    <col min="8199" max="8199" width="14.85546875" style="49" customWidth="1"/>
    <col min="8200" max="8200" width="14.7109375" style="49" customWidth="1"/>
    <col min="8201" max="8201" width="15.85546875" style="49" customWidth="1"/>
    <col min="8202" max="8202" width="16.140625" style="49" bestFit="1" customWidth="1"/>
    <col min="8203" max="8203" width="16.28515625" style="49" bestFit="1" customWidth="1"/>
    <col min="8204" max="8204" width="13" style="49" bestFit="1" customWidth="1"/>
    <col min="8205" max="8205" width="14.5703125" style="49" bestFit="1" customWidth="1"/>
    <col min="8206" max="8206" width="10" style="49" bestFit="1" customWidth="1"/>
    <col min="8207" max="8208" width="12.140625" style="49" bestFit="1" customWidth="1"/>
    <col min="8209" max="8209" width="5.28515625" style="49" customWidth="1"/>
    <col min="8210" max="8210" width="14" style="49" bestFit="1" customWidth="1"/>
    <col min="8211" max="8212" width="13" style="49" bestFit="1" customWidth="1"/>
    <col min="8213" max="8213" width="12.140625" style="49" bestFit="1" customWidth="1"/>
    <col min="8214" max="8215" width="11" style="49" bestFit="1" customWidth="1"/>
    <col min="8216" max="8216" width="7.5703125" style="49" bestFit="1" customWidth="1"/>
    <col min="8217" max="8444" width="9.140625" style="49"/>
    <col min="8445" max="8445" width="4.85546875" style="49" customWidth="1"/>
    <col min="8446" max="8446" width="1.42578125" style="49" customWidth="1"/>
    <col min="8447" max="8447" width="7.28515625" style="49" customWidth="1"/>
    <col min="8448" max="8448" width="1.5703125" style="49" customWidth="1"/>
    <col min="8449" max="8449" width="8.140625" style="49" customWidth="1"/>
    <col min="8450" max="8450" width="12.85546875" style="49" customWidth="1"/>
    <col min="8451" max="8451" width="10.28515625" style="49" customWidth="1"/>
    <col min="8452" max="8452" width="4.5703125" style="49" bestFit="1" customWidth="1"/>
    <col min="8453" max="8453" width="17.7109375" style="49" customWidth="1"/>
    <col min="8454" max="8454" width="16.7109375" style="49" customWidth="1"/>
    <col min="8455" max="8455" width="14.85546875" style="49" customWidth="1"/>
    <col min="8456" max="8456" width="14.7109375" style="49" customWidth="1"/>
    <col min="8457" max="8457" width="15.85546875" style="49" customWidth="1"/>
    <col min="8458" max="8458" width="16.140625" style="49" bestFit="1" customWidth="1"/>
    <col min="8459" max="8459" width="16.28515625" style="49" bestFit="1" customWidth="1"/>
    <col min="8460" max="8460" width="13" style="49" bestFit="1" customWidth="1"/>
    <col min="8461" max="8461" width="14.5703125" style="49" bestFit="1" customWidth="1"/>
    <col min="8462" max="8462" width="10" style="49" bestFit="1" customWidth="1"/>
    <col min="8463" max="8464" width="12.140625" style="49" bestFit="1" customWidth="1"/>
    <col min="8465" max="8465" width="5.28515625" style="49" customWidth="1"/>
    <col min="8466" max="8466" width="14" style="49" bestFit="1" customWidth="1"/>
    <col min="8467" max="8468" width="13" style="49" bestFit="1" customWidth="1"/>
    <col min="8469" max="8469" width="12.140625" style="49" bestFit="1" customWidth="1"/>
    <col min="8470" max="8471" width="11" style="49" bestFit="1" customWidth="1"/>
    <col min="8472" max="8472" width="7.5703125" style="49" bestFit="1" customWidth="1"/>
    <col min="8473" max="8700" width="9.140625" style="49"/>
    <col min="8701" max="8701" width="4.85546875" style="49" customWidth="1"/>
    <col min="8702" max="8702" width="1.42578125" style="49" customWidth="1"/>
    <col min="8703" max="8703" width="7.28515625" style="49" customWidth="1"/>
    <col min="8704" max="8704" width="1.5703125" style="49" customWidth="1"/>
    <col min="8705" max="8705" width="8.140625" style="49" customWidth="1"/>
    <col min="8706" max="8706" width="12.85546875" style="49" customWidth="1"/>
    <col min="8707" max="8707" width="10.28515625" style="49" customWidth="1"/>
    <col min="8708" max="8708" width="4.5703125" style="49" bestFit="1" customWidth="1"/>
    <col min="8709" max="8709" width="17.7109375" style="49" customWidth="1"/>
    <col min="8710" max="8710" width="16.7109375" style="49" customWidth="1"/>
    <col min="8711" max="8711" width="14.85546875" style="49" customWidth="1"/>
    <col min="8712" max="8712" width="14.7109375" style="49" customWidth="1"/>
    <col min="8713" max="8713" width="15.85546875" style="49" customWidth="1"/>
    <col min="8714" max="8714" width="16.140625" style="49" bestFit="1" customWidth="1"/>
    <col min="8715" max="8715" width="16.28515625" style="49" bestFit="1" customWidth="1"/>
    <col min="8716" max="8716" width="13" style="49" bestFit="1" customWidth="1"/>
    <col min="8717" max="8717" width="14.5703125" style="49" bestFit="1" customWidth="1"/>
    <col min="8718" max="8718" width="10" style="49" bestFit="1" customWidth="1"/>
    <col min="8719" max="8720" width="12.140625" style="49" bestFit="1" customWidth="1"/>
    <col min="8721" max="8721" width="5.28515625" style="49" customWidth="1"/>
    <col min="8722" max="8722" width="14" style="49" bestFit="1" customWidth="1"/>
    <col min="8723" max="8724" width="13" style="49" bestFit="1" customWidth="1"/>
    <col min="8725" max="8725" width="12.140625" style="49" bestFit="1" customWidth="1"/>
    <col min="8726" max="8727" width="11" style="49" bestFit="1" customWidth="1"/>
    <col min="8728" max="8728" width="7.5703125" style="49" bestFit="1" customWidth="1"/>
    <col min="8729" max="8956" width="9.140625" style="49"/>
    <col min="8957" max="8957" width="4.85546875" style="49" customWidth="1"/>
    <col min="8958" max="8958" width="1.42578125" style="49" customWidth="1"/>
    <col min="8959" max="8959" width="7.28515625" style="49" customWidth="1"/>
    <col min="8960" max="8960" width="1.5703125" style="49" customWidth="1"/>
    <col min="8961" max="8961" width="8.140625" style="49" customWidth="1"/>
    <col min="8962" max="8962" width="12.85546875" style="49" customWidth="1"/>
    <col min="8963" max="8963" width="10.28515625" style="49" customWidth="1"/>
    <col min="8964" max="8964" width="4.5703125" style="49" bestFit="1" customWidth="1"/>
    <col min="8965" max="8965" width="17.7109375" style="49" customWidth="1"/>
    <col min="8966" max="8966" width="16.7109375" style="49" customWidth="1"/>
    <col min="8967" max="8967" width="14.85546875" style="49" customWidth="1"/>
    <col min="8968" max="8968" width="14.7109375" style="49" customWidth="1"/>
    <col min="8969" max="8969" width="15.85546875" style="49" customWidth="1"/>
    <col min="8970" max="8970" width="16.140625" style="49" bestFit="1" customWidth="1"/>
    <col min="8971" max="8971" width="16.28515625" style="49" bestFit="1" customWidth="1"/>
    <col min="8972" max="8972" width="13" style="49" bestFit="1" customWidth="1"/>
    <col min="8973" max="8973" width="14.5703125" style="49" bestFit="1" customWidth="1"/>
    <col min="8974" max="8974" width="10" style="49" bestFit="1" customWidth="1"/>
    <col min="8975" max="8976" width="12.140625" style="49" bestFit="1" customWidth="1"/>
    <col min="8977" max="8977" width="5.28515625" style="49" customWidth="1"/>
    <col min="8978" max="8978" width="14" style="49" bestFit="1" customWidth="1"/>
    <col min="8979" max="8980" width="13" style="49" bestFit="1" customWidth="1"/>
    <col min="8981" max="8981" width="12.140625" style="49" bestFit="1" customWidth="1"/>
    <col min="8982" max="8983" width="11" style="49" bestFit="1" customWidth="1"/>
    <col min="8984" max="8984" width="7.5703125" style="49" bestFit="1" customWidth="1"/>
    <col min="8985" max="9212" width="9.140625" style="49"/>
    <col min="9213" max="9213" width="4.85546875" style="49" customWidth="1"/>
    <col min="9214" max="9214" width="1.42578125" style="49" customWidth="1"/>
    <col min="9215" max="9215" width="7.28515625" style="49" customWidth="1"/>
    <col min="9216" max="9216" width="1.5703125" style="49" customWidth="1"/>
    <col min="9217" max="9217" width="8.140625" style="49" customWidth="1"/>
    <col min="9218" max="9218" width="12.85546875" style="49" customWidth="1"/>
    <col min="9219" max="9219" width="10.28515625" style="49" customWidth="1"/>
    <col min="9220" max="9220" width="4.5703125" style="49" bestFit="1" customWidth="1"/>
    <col min="9221" max="9221" width="17.7109375" style="49" customWidth="1"/>
    <col min="9222" max="9222" width="16.7109375" style="49" customWidth="1"/>
    <col min="9223" max="9223" width="14.85546875" style="49" customWidth="1"/>
    <col min="9224" max="9224" width="14.7109375" style="49" customWidth="1"/>
    <col min="9225" max="9225" width="15.85546875" style="49" customWidth="1"/>
    <col min="9226" max="9226" width="16.140625" style="49" bestFit="1" customWidth="1"/>
    <col min="9227" max="9227" width="16.28515625" style="49" bestFit="1" customWidth="1"/>
    <col min="9228" max="9228" width="13" style="49" bestFit="1" customWidth="1"/>
    <col min="9229" max="9229" width="14.5703125" style="49" bestFit="1" customWidth="1"/>
    <col min="9230" max="9230" width="10" style="49" bestFit="1" customWidth="1"/>
    <col min="9231" max="9232" width="12.140625" style="49" bestFit="1" customWidth="1"/>
    <col min="9233" max="9233" width="5.28515625" style="49" customWidth="1"/>
    <col min="9234" max="9234" width="14" style="49" bestFit="1" customWidth="1"/>
    <col min="9235" max="9236" width="13" style="49" bestFit="1" customWidth="1"/>
    <col min="9237" max="9237" width="12.140625" style="49" bestFit="1" customWidth="1"/>
    <col min="9238" max="9239" width="11" style="49" bestFit="1" customWidth="1"/>
    <col min="9240" max="9240" width="7.5703125" style="49" bestFit="1" customWidth="1"/>
    <col min="9241" max="9468" width="9.140625" style="49"/>
    <col min="9469" max="9469" width="4.85546875" style="49" customWidth="1"/>
    <col min="9470" max="9470" width="1.42578125" style="49" customWidth="1"/>
    <col min="9471" max="9471" width="7.28515625" style="49" customWidth="1"/>
    <col min="9472" max="9472" width="1.5703125" style="49" customWidth="1"/>
    <col min="9473" max="9473" width="8.140625" style="49" customWidth="1"/>
    <col min="9474" max="9474" width="12.85546875" style="49" customWidth="1"/>
    <col min="9475" max="9475" width="10.28515625" style="49" customWidth="1"/>
    <col min="9476" max="9476" width="4.5703125" style="49" bestFit="1" customWidth="1"/>
    <col min="9477" max="9477" width="17.7109375" style="49" customWidth="1"/>
    <col min="9478" max="9478" width="16.7109375" style="49" customWidth="1"/>
    <col min="9479" max="9479" width="14.85546875" style="49" customWidth="1"/>
    <col min="9480" max="9480" width="14.7109375" style="49" customWidth="1"/>
    <col min="9481" max="9481" width="15.85546875" style="49" customWidth="1"/>
    <col min="9482" max="9482" width="16.140625" style="49" bestFit="1" customWidth="1"/>
    <col min="9483" max="9483" width="16.28515625" style="49" bestFit="1" customWidth="1"/>
    <col min="9484" max="9484" width="13" style="49" bestFit="1" customWidth="1"/>
    <col min="9485" max="9485" width="14.5703125" style="49" bestFit="1" customWidth="1"/>
    <col min="9486" max="9486" width="10" style="49" bestFit="1" customWidth="1"/>
    <col min="9487" max="9488" width="12.140625" style="49" bestFit="1" customWidth="1"/>
    <col min="9489" max="9489" width="5.28515625" style="49" customWidth="1"/>
    <col min="9490" max="9490" width="14" style="49" bestFit="1" customWidth="1"/>
    <col min="9491" max="9492" width="13" style="49" bestFit="1" customWidth="1"/>
    <col min="9493" max="9493" width="12.140625" style="49" bestFit="1" customWidth="1"/>
    <col min="9494" max="9495" width="11" style="49" bestFit="1" customWidth="1"/>
    <col min="9496" max="9496" width="7.5703125" style="49" bestFit="1" customWidth="1"/>
    <col min="9497" max="9724" width="9.140625" style="49"/>
    <col min="9725" max="9725" width="4.85546875" style="49" customWidth="1"/>
    <col min="9726" max="9726" width="1.42578125" style="49" customWidth="1"/>
    <col min="9727" max="9727" width="7.28515625" style="49" customWidth="1"/>
    <col min="9728" max="9728" width="1.5703125" style="49" customWidth="1"/>
    <col min="9729" max="9729" width="8.140625" style="49" customWidth="1"/>
    <col min="9730" max="9730" width="12.85546875" style="49" customWidth="1"/>
    <col min="9731" max="9731" width="10.28515625" style="49" customWidth="1"/>
    <col min="9732" max="9732" width="4.5703125" style="49" bestFit="1" customWidth="1"/>
    <col min="9733" max="9733" width="17.7109375" style="49" customWidth="1"/>
    <col min="9734" max="9734" width="16.7109375" style="49" customWidth="1"/>
    <col min="9735" max="9735" width="14.85546875" style="49" customWidth="1"/>
    <col min="9736" max="9736" width="14.7109375" style="49" customWidth="1"/>
    <col min="9737" max="9737" width="15.85546875" style="49" customWidth="1"/>
    <col min="9738" max="9738" width="16.140625" style="49" bestFit="1" customWidth="1"/>
    <col min="9739" max="9739" width="16.28515625" style="49" bestFit="1" customWidth="1"/>
    <col min="9740" max="9740" width="13" style="49" bestFit="1" customWidth="1"/>
    <col min="9741" max="9741" width="14.5703125" style="49" bestFit="1" customWidth="1"/>
    <col min="9742" max="9742" width="10" style="49" bestFit="1" customWidth="1"/>
    <col min="9743" max="9744" width="12.140625" style="49" bestFit="1" customWidth="1"/>
    <col min="9745" max="9745" width="5.28515625" style="49" customWidth="1"/>
    <col min="9746" max="9746" width="14" style="49" bestFit="1" customWidth="1"/>
    <col min="9747" max="9748" width="13" style="49" bestFit="1" customWidth="1"/>
    <col min="9749" max="9749" width="12.140625" style="49" bestFit="1" customWidth="1"/>
    <col min="9750" max="9751" width="11" style="49" bestFit="1" customWidth="1"/>
    <col min="9752" max="9752" width="7.5703125" style="49" bestFit="1" customWidth="1"/>
    <col min="9753" max="9980" width="9.140625" style="49"/>
    <col min="9981" max="9981" width="4.85546875" style="49" customWidth="1"/>
    <col min="9982" max="9982" width="1.42578125" style="49" customWidth="1"/>
    <col min="9983" max="9983" width="7.28515625" style="49" customWidth="1"/>
    <col min="9984" max="9984" width="1.5703125" style="49" customWidth="1"/>
    <col min="9985" max="9985" width="8.140625" style="49" customWidth="1"/>
    <col min="9986" max="9986" width="12.85546875" style="49" customWidth="1"/>
    <col min="9987" max="9987" width="10.28515625" style="49" customWidth="1"/>
    <col min="9988" max="9988" width="4.5703125" style="49" bestFit="1" customWidth="1"/>
    <col min="9989" max="9989" width="17.7109375" style="49" customWidth="1"/>
    <col min="9990" max="9990" width="16.7109375" style="49" customWidth="1"/>
    <col min="9991" max="9991" width="14.85546875" style="49" customWidth="1"/>
    <col min="9992" max="9992" width="14.7109375" style="49" customWidth="1"/>
    <col min="9993" max="9993" width="15.85546875" style="49" customWidth="1"/>
    <col min="9994" max="9994" width="16.140625" style="49" bestFit="1" customWidth="1"/>
    <col min="9995" max="9995" width="16.28515625" style="49" bestFit="1" customWidth="1"/>
    <col min="9996" max="9996" width="13" style="49" bestFit="1" customWidth="1"/>
    <col min="9997" max="9997" width="14.5703125" style="49" bestFit="1" customWidth="1"/>
    <col min="9998" max="9998" width="10" style="49" bestFit="1" customWidth="1"/>
    <col min="9999" max="10000" width="12.140625" style="49" bestFit="1" customWidth="1"/>
    <col min="10001" max="10001" width="5.28515625" style="49" customWidth="1"/>
    <col min="10002" max="10002" width="14" style="49" bestFit="1" customWidth="1"/>
    <col min="10003" max="10004" width="13" style="49" bestFit="1" customWidth="1"/>
    <col min="10005" max="10005" width="12.140625" style="49" bestFit="1" customWidth="1"/>
    <col min="10006" max="10007" width="11" style="49" bestFit="1" customWidth="1"/>
    <col min="10008" max="10008" width="7.5703125" style="49" bestFit="1" customWidth="1"/>
    <col min="10009" max="10236" width="9.140625" style="49"/>
    <col min="10237" max="10237" width="4.85546875" style="49" customWidth="1"/>
    <col min="10238" max="10238" width="1.42578125" style="49" customWidth="1"/>
    <col min="10239" max="10239" width="7.28515625" style="49" customWidth="1"/>
    <col min="10240" max="10240" width="1.5703125" style="49" customWidth="1"/>
    <col min="10241" max="10241" width="8.140625" style="49" customWidth="1"/>
    <col min="10242" max="10242" width="12.85546875" style="49" customWidth="1"/>
    <col min="10243" max="10243" width="10.28515625" style="49" customWidth="1"/>
    <col min="10244" max="10244" width="4.5703125" style="49" bestFit="1" customWidth="1"/>
    <col min="10245" max="10245" width="17.7109375" style="49" customWidth="1"/>
    <col min="10246" max="10246" width="16.7109375" style="49" customWidth="1"/>
    <col min="10247" max="10247" width="14.85546875" style="49" customWidth="1"/>
    <col min="10248" max="10248" width="14.7109375" style="49" customWidth="1"/>
    <col min="10249" max="10249" width="15.85546875" style="49" customWidth="1"/>
    <col min="10250" max="10250" width="16.140625" style="49" bestFit="1" customWidth="1"/>
    <col min="10251" max="10251" width="16.28515625" style="49" bestFit="1" customWidth="1"/>
    <col min="10252" max="10252" width="13" style="49" bestFit="1" customWidth="1"/>
    <col min="10253" max="10253" width="14.5703125" style="49" bestFit="1" customWidth="1"/>
    <col min="10254" max="10254" width="10" style="49" bestFit="1" customWidth="1"/>
    <col min="10255" max="10256" width="12.140625" style="49" bestFit="1" customWidth="1"/>
    <col min="10257" max="10257" width="5.28515625" style="49" customWidth="1"/>
    <col min="10258" max="10258" width="14" style="49" bestFit="1" customWidth="1"/>
    <col min="10259" max="10260" width="13" style="49" bestFit="1" customWidth="1"/>
    <col min="10261" max="10261" width="12.140625" style="49" bestFit="1" customWidth="1"/>
    <col min="10262" max="10263" width="11" style="49" bestFit="1" customWidth="1"/>
    <col min="10264" max="10264" width="7.5703125" style="49" bestFit="1" customWidth="1"/>
    <col min="10265" max="10492" width="9.140625" style="49"/>
    <col min="10493" max="10493" width="4.85546875" style="49" customWidth="1"/>
    <col min="10494" max="10494" width="1.42578125" style="49" customWidth="1"/>
    <col min="10495" max="10495" width="7.28515625" style="49" customWidth="1"/>
    <col min="10496" max="10496" width="1.5703125" style="49" customWidth="1"/>
    <col min="10497" max="10497" width="8.140625" style="49" customWidth="1"/>
    <col min="10498" max="10498" width="12.85546875" style="49" customWidth="1"/>
    <col min="10499" max="10499" width="10.28515625" style="49" customWidth="1"/>
    <col min="10500" max="10500" width="4.5703125" style="49" bestFit="1" customWidth="1"/>
    <col min="10501" max="10501" width="17.7109375" style="49" customWidth="1"/>
    <col min="10502" max="10502" width="16.7109375" style="49" customWidth="1"/>
    <col min="10503" max="10503" width="14.85546875" style="49" customWidth="1"/>
    <col min="10504" max="10504" width="14.7109375" style="49" customWidth="1"/>
    <col min="10505" max="10505" width="15.85546875" style="49" customWidth="1"/>
    <col min="10506" max="10506" width="16.140625" style="49" bestFit="1" customWidth="1"/>
    <col min="10507" max="10507" width="16.28515625" style="49" bestFit="1" customWidth="1"/>
    <col min="10508" max="10508" width="13" style="49" bestFit="1" customWidth="1"/>
    <col min="10509" max="10509" width="14.5703125" style="49" bestFit="1" customWidth="1"/>
    <col min="10510" max="10510" width="10" style="49" bestFit="1" customWidth="1"/>
    <col min="10511" max="10512" width="12.140625" style="49" bestFit="1" customWidth="1"/>
    <col min="10513" max="10513" width="5.28515625" style="49" customWidth="1"/>
    <col min="10514" max="10514" width="14" style="49" bestFit="1" customWidth="1"/>
    <col min="10515" max="10516" width="13" style="49" bestFit="1" customWidth="1"/>
    <col min="10517" max="10517" width="12.140625" style="49" bestFit="1" customWidth="1"/>
    <col min="10518" max="10519" width="11" style="49" bestFit="1" customWidth="1"/>
    <col min="10520" max="10520" width="7.5703125" style="49" bestFit="1" customWidth="1"/>
    <col min="10521" max="10748" width="9.140625" style="49"/>
    <col min="10749" max="10749" width="4.85546875" style="49" customWidth="1"/>
    <col min="10750" max="10750" width="1.42578125" style="49" customWidth="1"/>
    <col min="10751" max="10751" width="7.28515625" style="49" customWidth="1"/>
    <col min="10752" max="10752" width="1.5703125" style="49" customWidth="1"/>
    <col min="10753" max="10753" width="8.140625" style="49" customWidth="1"/>
    <col min="10754" max="10754" width="12.85546875" style="49" customWidth="1"/>
    <col min="10755" max="10755" width="10.28515625" style="49" customWidth="1"/>
    <col min="10756" max="10756" width="4.5703125" style="49" bestFit="1" customWidth="1"/>
    <col min="10757" max="10757" width="17.7109375" style="49" customWidth="1"/>
    <col min="10758" max="10758" width="16.7109375" style="49" customWidth="1"/>
    <col min="10759" max="10759" width="14.85546875" style="49" customWidth="1"/>
    <col min="10760" max="10760" width="14.7109375" style="49" customWidth="1"/>
    <col min="10761" max="10761" width="15.85546875" style="49" customWidth="1"/>
    <col min="10762" max="10762" width="16.140625" style="49" bestFit="1" customWidth="1"/>
    <col min="10763" max="10763" width="16.28515625" style="49" bestFit="1" customWidth="1"/>
    <col min="10764" max="10764" width="13" style="49" bestFit="1" customWidth="1"/>
    <col min="10765" max="10765" width="14.5703125" style="49" bestFit="1" customWidth="1"/>
    <col min="10766" max="10766" width="10" style="49" bestFit="1" customWidth="1"/>
    <col min="10767" max="10768" width="12.140625" style="49" bestFit="1" customWidth="1"/>
    <col min="10769" max="10769" width="5.28515625" style="49" customWidth="1"/>
    <col min="10770" max="10770" width="14" style="49" bestFit="1" customWidth="1"/>
    <col min="10771" max="10772" width="13" style="49" bestFit="1" customWidth="1"/>
    <col min="10773" max="10773" width="12.140625" style="49" bestFit="1" customWidth="1"/>
    <col min="10774" max="10775" width="11" style="49" bestFit="1" customWidth="1"/>
    <col min="10776" max="10776" width="7.5703125" style="49" bestFit="1" customWidth="1"/>
    <col min="10777" max="11004" width="9.140625" style="49"/>
    <col min="11005" max="11005" width="4.85546875" style="49" customWidth="1"/>
    <col min="11006" max="11006" width="1.42578125" style="49" customWidth="1"/>
    <col min="11007" max="11007" width="7.28515625" style="49" customWidth="1"/>
    <col min="11008" max="11008" width="1.5703125" style="49" customWidth="1"/>
    <col min="11009" max="11009" width="8.140625" style="49" customWidth="1"/>
    <col min="11010" max="11010" width="12.85546875" style="49" customWidth="1"/>
    <col min="11011" max="11011" width="10.28515625" style="49" customWidth="1"/>
    <col min="11012" max="11012" width="4.5703125" style="49" bestFit="1" customWidth="1"/>
    <col min="11013" max="11013" width="17.7109375" style="49" customWidth="1"/>
    <col min="11014" max="11014" width="16.7109375" style="49" customWidth="1"/>
    <col min="11015" max="11015" width="14.85546875" style="49" customWidth="1"/>
    <col min="11016" max="11016" width="14.7109375" style="49" customWidth="1"/>
    <col min="11017" max="11017" width="15.85546875" style="49" customWidth="1"/>
    <col min="11018" max="11018" width="16.140625" style="49" bestFit="1" customWidth="1"/>
    <col min="11019" max="11019" width="16.28515625" style="49" bestFit="1" customWidth="1"/>
    <col min="11020" max="11020" width="13" style="49" bestFit="1" customWidth="1"/>
    <col min="11021" max="11021" width="14.5703125" style="49" bestFit="1" customWidth="1"/>
    <col min="11022" max="11022" width="10" style="49" bestFit="1" customWidth="1"/>
    <col min="11023" max="11024" width="12.140625" style="49" bestFit="1" customWidth="1"/>
    <col min="11025" max="11025" width="5.28515625" style="49" customWidth="1"/>
    <col min="11026" max="11026" width="14" style="49" bestFit="1" customWidth="1"/>
    <col min="11027" max="11028" width="13" style="49" bestFit="1" customWidth="1"/>
    <col min="11029" max="11029" width="12.140625" style="49" bestFit="1" customWidth="1"/>
    <col min="11030" max="11031" width="11" style="49" bestFit="1" customWidth="1"/>
    <col min="11032" max="11032" width="7.5703125" style="49" bestFit="1" customWidth="1"/>
    <col min="11033" max="11260" width="9.140625" style="49"/>
    <col min="11261" max="11261" width="4.85546875" style="49" customWidth="1"/>
    <col min="11262" max="11262" width="1.42578125" style="49" customWidth="1"/>
    <col min="11263" max="11263" width="7.28515625" style="49" customWidth="1"/>
    <col min="11264" max="11264" width="1.5703125" style="49" customWidth="1"/>
    <col min="11265" max="11265" width="8.140625" style="49" customWidth="1"/>
    <col min="11266" max="11266" width="12.85546875" style="49" customWidth="1"/>
    <col min="11267" max="11267" width="10.28515625" style="49" customWidth="1"/>
    <col min="11268" max="11268" width="4.5703125" style="49" bestFit="1" customWidth="1"/>
    <col min="11269" max="11269" width="17.7109375" style="49" customWidth="1"/>
    <col min="11270" max="11270" width="16.7109375" style="49" customWidth="1"/>
    <col min="11271" max="11271" width="14.85546875" style="49" customWidth="1"/>
    <col min="11272" max="11272" width="14.7109375" style="49" customWidth="1"/>
    <col min="11273" max="11273" width="15.85546875" style="49" customWidth="1"/>
    <col min="11274" max="11274" width="16.140625" style="49" bestFit="1" customWidth="1"/>
    <col min="11275" max="11275" width="16.28515625" style="49" bestFit="1" customWidth="1"/>
    <col min="11276" max="11276" width="13" style="49" bestFit="1" customWidth="1"/>
    <col min="11277" max="11277" width="14.5703125" style="49" bestFit="1" customWidth="1"/>
    <col min="11278" max="11278" width="10" style="49" bestFit="1" customWidth="1"/>
    <col min="11279" max="11280" width="12.140625" style="49" bestFit="1" customWidth="1"/>
    <col min="11281" max="11281" width="5.28515625" style="49" customWidth="1"/>
    <col min="11282" max="11282" width="14" style="49" bestFit="1" customWidth="1"/>
    <col min="11283" max="11284" width="13" style="49" bestFit="1" customWidth="1"/>
    <col min="11285" max="11285" width="12.140625" style="49" bestFit="1" customWidth="1"/>
    <col min="11286" max="11287" width="11" style="49" bestFit="1" customWidth="1"/>
    <col min="11288" max="11288" width="7.5703125" style="49" bestFit="1" customWidth="1"/>
    <col min="11289" max="11516" width="9.140625" style="49"/>
    <col min="11517" max="11517" width="4.85546875" style="49" customWidth="1"/>
    <col min="11518" max="11518" width="1.42578125" style="49" customWidth="1"/>
    <col min="11519" max="11519" width="7.28515625" style="49" customWidth="1"/>
    <col min="11520" max="11520" width="1.5703125" style="49" customWidth="1"/>
    <col min="11521" max="11521" width="8.140625" style="49" customWidth="1"/>
    <col min="11522" max="11522" width="12.85546875" style="49" customWidth="1"/>
    <col min="11523" max="11523" width="10.28515625" style="49" customWidth="1"/>
    <col min="11524" max="11524" width="4.5703125" style="49" bestFit="1" customWidth="1"/>
    <col min="11525" max="11525" width="17.7109375" style="49" customWidth="1"/>
    <col min="11526" max="11526" width="16.7109375" style="49" customWidth="1"/>
    <col min="11527" max="11527" width="14.85546875" style="49" customWidth="1"/>
    <col min="11528" max="11528" width="14.7109375" style="49" customWidth="1"/>
    <col min="11529" max="11529" width="15.85546875" style="49" customWidth="1"/>
    <col min="11530" max="11530" width="16.140625" style="49" bestFit="1" customWidth="1"/>
    <col min="11531" max="11531" width="16.28515625" style="49" bestFit="1" customWidth="1"/>
    <col min="11532" max="11532" width="13" style="49" bestFit="1" customWidth="1"/>
    <col min="11533" max="11533" width="14.5703125" style="49" bestFit="1" customWidth="1"/>
    <col min="11534" max="11534" width="10" style="49" bestFit="1" customWidth="1"/>
    <col min="11535" max="11536" width="12.140625" style="49" bestFit="1" customWidth="1"/>
    <col min="11537" max="11537" width="5.28515625" style="49" customWidth="1"/>
    <col min="11538" max="11538" width="14" style="49" bestFit="1" customWidth="1"/>
    <col min="11539" max="11540" width="13" style="49" bestFit="1" customWidth="1"/>
    <col min="11541" max="11541" width="12.140625" style="49" bestFit="1" customWidth="1"/>
    <col min="11542" max="11543" width="11" style="49" bestFit="1" customWidth="1"/>
    <col min="11544" max="11544" width="7.5703125" style="49" bestFit="1" customWidth="1"/>
    <col min="11545" max="11772" width="9.140625" style="49"/>
    <col min="11773" max="11773" width="4.85546875" style="49" customWidth="1"/>
    <col min="11774" max="11774" width="1.42578125" style="49" customWidth="1"/>
    <col min="11775" max="11775" width="7.28515625" style="49" customWidth="1"/>
    <col min="11776" max="11776" width="1.5703125" style="49" customWidth="1"/>
    <col min="11777" max="11777" width="8.140625" style="49" customWidth="1"/>
    <col min="11778" max="11778" width="12.85546875" style="49" customWidth="1"/>
    <col min="11779" max="11779" width="10.28515625" style="49" customWidth="1"/>
    <col min="11780" max="11780" width="4.5703125" style="49" bestFit="1" customWidth="1"/>
    <col min="11781" max="11781" width="17.7109375" style="49" customWidth="1"/>
    <col min="11782" max="11782" width="16.7109375" style="49" customWidth="1"/>
    <col min="11783" max="11783" width="14.85546875" style="49" customWidth="1"/>
    <col min="11784" max="11784" width="14.7109375" style="49" customWidth="1"/>
    <col min="11785" max="11785" width="15.85546875" style="49" customWidth="1"/>
    <col min="11786" max="11786" width="16.140625" style="49" bestFit="1" customWidth="1"/>
    <col min="11787" max="11787" width="16.28515625" style="49" bestFit="1" customWidth="1"/>
    <col min="11788" max="11788" width="13" style="49" bestFit="1" customWidth="1"/>
    <col min="11789" max="11789" width="14.5703125" style="49" bestFit="1" customWidth="1"/>
    <col min="11790" max="11790" width="10" style="49" bestFit="1" customWidth="1"/>
    <col min="11791" max="11792" width="12.140625" style="49" bestFit="1" customWidth="1"/>
    <col min="11793" max="11793" width="5.28515625" style="49" customWidth="1"/>
    <col min="11794" max="11794" width="14" style="49" bestFit="1" customWidth="1"/>
    <col min="11795" max="11796" width="13" style="49" bestFit="1" customWidth="1"/>
    <col min="11797" max="11797" width="12.140625" style="49" bestFit="1" customWidth="1"/>
    <col min="11798" max="11799" width="11" style="49" bestFit="1" customWidth="1"/>
    <col min="11800" max="11800" width="7.5703125" style="49" bestFit="1" customWidth="1"/>
    <col min="11801" max="12028" width="9.140625" style="49"/>
    <col min="12029" max="12029" width="4.85546875" style="49" customWidth="1"/>
    <col min="12030" max="12030" width="1.42578125" style="49" customWidth="1"/>
    <col min="12031" max="12031" width="7.28515625" style="49" customWidth="1"/>
    <col min="12032" max="12032" width="1.5703125" style="49" customWidth="1"/>
    <col min="12033" max="12033" width="8.140625" style="49" customWidth="1"/>
    <col min="12034" max="12034" width="12.85546875" style="49" customWidth="1"/>
    <col min="12035" max="12035" width="10.28515625" style="49" customWidth="1"/>
    <col min="12036" max="12036" width="4.5703125" style="49" bestFit="1" customWidth="1"/>
    <col min="12037" max="12037" width="17.7109375" style="49" customWidth="1"/>
    <col min="12038" max="12038" width="16.7109375" style="49" customWidth="1"/>
    <col min="12039" max="12039" width="14.85546875" style="49" customWidth="1"/>
    <col min="12040" max="12040" width="14.7109375" style="49" customWidth="1"/>
    <col min="12041" max="12041" width="15.85546875" style="49" customWidth="1"/>
    <col min="12042" max="12042" width="16.140625" style="49" bestFit="1" customWidth="1"/>
    <col min="12043" max="12043" width="16.28515625" style="49" bestFit="1" customWidth="1"/>
    <col min="12044" max="12044" width="13" style="49" bestFit="1" customWidth="1"/>
    <col min="12045" max="12045" width="14.5703125" style="49" bestFit="1" customWidth="1"/>
    <col min="12046" max="12046" width="10" style="49" bestFit="1" customWidth="1"/>
    <col min="12047" max="12048" width="12.140625" style="49" bestFit="1" customWidth="1"/>
    <col min="12049" max="12049" width="5.28515625" style="49" customWidth="1"/>
    <col min="12050" max="12050" width="14" style="49" bestFit="1" customWidth="1"/>
    <col min="12051" max="12052" width="13" style="49" bestFit="1" customWidth="1"/>
    <col min="12053" max="12053" width="12.140625" style="49" bestFit="1" customWidth="1"/>
    <col min="12054" max="12055" width="11" style="49" bestFit="1" customWidth="1"/>
    <col min="12056" max="12056" width="7.5703125" style="49" bestFit="1" customWidth="1"/>
    <col min="12057" max="12284" width="9.140625" style="49"/>
    <col min="12285" max="12285" width="4.85546875" style="49" customWidth="1"/>
    <col min="12286" max="12286" width="1.42578125" style="49" customWidth="1"/>
    <col min="12287" max="12287" width="7.28515625" style="49" customWidth="1"/>
    <col min="12288" max="12288" width="1.5703125" style="49" customWidth="1"/>
    <col min="12289" max="12289" width="8.140625" style="49" customWidth="1"/>
    <col min="12290" max="12290" width="12.85546875" style="49" customWidth="1"/>
    <col min="12291" max="12291" width="10.28515625" style="49" customWidth="1"/>
    <col min="12292" max="12292" width="4.5703125" style="49" bestFit="1" customWidth="1"/>
    <col min="12293" max="12293" width="17.7109375" style="49" customWidth="1"/>
    <col min="12294" max="12294" width="16.7109375" style="49" customWidth="1"/>
    <col min="12295" max="12295" width="14.85546875" style="49" customWidth="1"/>
    <col min="12296" max="12296" width="14.7109375" style="49" customWidth="1"/>
    <col min="12297" max="12297" width="15.85546875" style="49" customWidth="1"/>
    <col min="12298" max="12298" width="16.140625" style="49" bestFit="1" customWidth="1"/>
    <col min="12299" max="12299" width="16.28515625" style="49" bestFit="1" customWidth="1"/>
    <col min="12300" max="12300" width="13" style="49" bestFit="1" customWidth="1"/>
    <col min="12301" max="12301" width="14.5703125" style="49" bestFit="1" customWidth="1"/>
    <col min="12302" max="12302" width="10" style="49" bestFit="1" customWidth="1"/>
    <col min="12303" max="12304" width="12.140625" style="49" bestFit="1" customWidth="1"/>
    <col min="12305" max="12305" width="5.28515625" style="49" customWidth="1"/>
    <col min="12306" max="12306" width="14" style="49" bestFit="1" customWidth="1"/>
    <col min="12307" max="12308" width="13" style="49" bestFit="1" customWidth="1"/>
    <col min="12309" max="12309" width="12.140625" style="49" bestFit="1" customWidth="1"/>
    <col min="12310" max="12311" width="11" style="49" bestFit="1" customWidth="1"/>
    <col min="12312" max="12312" width="7.5703125" style="49" bestFit="1" customWidth="1"/>
    <col min="12313" max="12540" width="9.140625" style="49"/>
    <col min="12541" max="12541" width="4.85546875" style="49" customWidth="1"/>
    <col min="12542" max="12542" width="1.42578125" style="49" customWidth="1"/>
    <col min="12543" max="12543" width="7.28515625" style="49" customWidth="1"/>
    <col min="12544" max="12544" width="1.5703125" style="49" customWidth="1"/>
    <col min="12545" max="12545" width="8.140625" style="49" customWidth="1"/>
    <col min="12546" max="12546" width="12.85546875" style="49" customWidth="1"/>
    <col min="12547" max="12547" width="10.28515625" style="49" customWidth="1"/>
    <col min="12548" max="12548" width="4.5703125" style="49" bestFit="1" customWidth="1"/>
    <col min="12549" max="12549" width="17.7109375" style="49" customWidth="1"/>
    <col min="12550" max="12550" width="16.7109375" style="49" customWidth="1"/>
    <col min="12551" max="12551" width="14.85546875" style="49" customWidth="1"/>
    <col min="12552" max="12552" width="14.7109375" style="49" customWidth="1"/>
    <col min="12553" max="12553" width="15.85546875" style="49" customWidth="1"/>
    <col min="12554" max="12554" width="16.140625" style="49" bestFit="1" customWidth="1"/>
    <col min="12555" max="12555" width="16.28515625" style="49" bestFit="1" customWidth="1"/>
    <col min="12556" max="12556" width="13" style="49" bestFit="1" customWidth="1"/>
    <col min="12557" max="12557" width="14.5703125" style="49" bestFit="1" customWidth="1"/>
    <col min="12558" max="12558" width="10" style="49" bestFit="1" customWidth="1"/>
    <col min="12559" max="12560" width="12.140625" style="49" bestFit="1" customWidth="1"/>
    <col min="12561" max="12561" width="5.28515625" style="49" customWidth="1"/>
    <col min="12562" max="12562" width="14" style="49" bestFit="1" customWidth="1"/>
    <col min="12563" max="12564" width="13" style="49" bestFit="1" customWidth="1"/>
    <col min="12565" max="12565" width="12.140625" style="49" bestFit="1" customWidth="1"/>
    <col min="12566" max="12567" width="11" style="49" bestFit="1" customWidth="1"/>
    <col min="12568" max="12568" width="7.5703125" style="49" bestFit="1" customWidth="1"/>
    <col min="12569" max="12796" width="9.140625" style="49"/>
    <col min="12797" max="12797" width="4.85546875" style="49" customWidth="1"/>
    <col min="12798" max="12798" width="1.42578125" style="49" customWidth="1"/>
    <col min="12799" max="12799" width="7.28515625" style="49" customWidth="1"/>
    <col min="12800" max="12800" width="1.5703125" style="49" customWidth="1"/>
    <col min="12801" max="12801" width="8.140625" style="49" customWidth="1"/>
    <col min="12802" max="12802" width="12.85546875" style="49" customWidth="1"/>
    <col min="12803" max="12803" width="10.28515625" style="49" customWidth="1"/>
    <col min="12804" max="12804" width="4.5703125" style="49" bestFit="1" customWidth="1"/>
    <col min="12805" max="12805" width="17.7109375" style="49" customWidth="1"/>
    <col min="12806" max="12806" width="16.7109375" style="49" customWidth="1"/>
    <col min="12807" max="12807" width="14.85546875" style="49" customWidth="1"/>
    <col min="12808" max="12808" width="14.7109375" style="49" customWidth="1"/>
    <col min="12809" max="12809" width="15.85546875" style="49" customWidth="1"/>
    <col min="12810" max="12810" width="16.140625" style="49" bestFit="1" customWidth="1"/>
    <col min="12811" max="12811" width="16.28515625" style="49" bestFit="1" customWidth="1"/>
    <col min="12812" max="12812" width="13" style="49" bestFit="1" customWidth="1"/>
    <col min="12813" max="12813" width="14.5703125" style="49" bestFit="1" customWidth="1"/>
    <col min="12814" max="12814" width="10" style="49" bestFit="1" customWidth="1"/>
    <col min="12815" max="12816" width="12.140625" style="49" bestFit="1" customWidth="1"/>
    <col min="12817" max="12817" width="5.28515625" style="49" customWidth="1"/>
    <col min="12818" max="12818" width="14" style="49" bestFit="1" customWidth="1"/>
    <col min="12819" max="12820" width="13" style="49" bestFit="1" customWidth="1"/>
    <col min="12821" max="12821" width="12.140625" style="49" bestFit="1" customWidth="1"/>
    <col min="12822" max="12823" width="11" style="49" bestFit="1" customWidth="1"/>
    <col min="12824" max="12824" width="7.5703125" style="49" bestFit="1" customWidth="1"/>
    <col min="12825" max="13052" width="9.140625" style="49"/>
    <col min="13053" max="13053" width="4.85546875" style="49" customWidth="1"/>
    <col min="13054" max="13054" width="1.42578125" style="49" customWidth="1"/>
    <col min="13055" max="13055" width="7.28515625" style="49" customWidth="1"/>
    <col min="13056" max="13056" width="1.5703125" style="49" customWidth="1"/>
    <col min="13057" max="13057" width="8.140625" style="49" customWidth="1"/>
    <col min="13058" max="13058" width="12.85546875" style="49" customWidth="1"/>
    <col min="13059" max="13059" width="10.28515625" style="49" customWidth="1"/>
    <col min="13060" max="13060" width="4.5703125" style="49" bestFit="1" customWidth="1"/>
    <col min="13061" max="13061" width="17.7109375" style="49" customWidth="1"/>
    <col min="13062" max="13062" width="16.7109375" style="49" customWidth="1"/>
    <col min="13063" max="13063" width="14.85546875" style="49" customWidth="1"/>
    <col min="13064" max="13064" width="14.7109375" style="49" customWidth="1"/>
    <col min="13065" max="13065" width="15.85546875" style="49" customWidth="1"/>
    <col min="13066" max="13066" width="16.140625" style="49" bestFit="1" customWidth="1"/>
    <col min="13067" max="13067" width="16.28515625" style="49" bestFit="1" customWidth="1"/>
    <col min="13068" max="13068" width="13" style="49" bestFit="1" customWidth="1"/>
    <col min="13069" max="13069" width="14.5703125" style="49" bestFit="1" customWidth="1"/>
    <col min="13070" max="13070" width="10" style="49" bestFit="1" customWidth="1"/>
    <col min="13071" max="13072" width="12.140625" style="49" bestFit="1" customWidth="1"/>
    <col min="13073" max="13073" width="5.28515625" style="49" customWidth="1"/>
    <col min="13074" max="13074" width="14" style="49" bestFit="1" customWidth="1"/>
    <col min="13075" max="13076" width="13" style="49" bestFit="1" customWidth="1"/>
    <col min="13077" max="13077" width="12.140625" style="49" bestFit="1" customWidth="1"/>
    <col min="13078" max="13079" width="11" style="49" bestFit="1" customWidth="1"/>
    <col min="13080" max="13080" width="7.5703125" style="49" bestFit="1" customWidth="1"/>
    <col min="13081" max="13308" width="9.140625" style="49"/>
    <col min="13309" max="13309" width="4.85546875" style="49" customWidth="1"/>
    <col min="13310" max="13310" width="1.42578125" style="49" customWidth="1"/>
    <col min="13311" max="13311" width="7.28515625" style="49" customWidth="1"/>
    <col min="13312" max="13312" width="1.5703125" style="49" customWidth="1"/>
    <col min="13313" max="13313" width="8.140625" style="49" customWidth="1"/>
    <col min="13314" max="13314" width="12.85546875" style="49" customWidth="1"/>
    <col min="13315" max="13315" width="10.28515625" style="49" customWidth="1"/>
    <col min="13316" max="13316" width="4.5703125" style="49" bestFit="1" customWidth="1"/>
    <col min="13317" max="13317" width="17.7109375" style="49" customWidth="1"/>
    <col min="13318" max="13318" width="16.7109375" style="49" customWidth="1"/>
    <col min="13319" max="13319" width="14.85546875" style="49" customWidth="1"/>
    <col min="13320" max="13320" width="14.7109375" style="49" customWidth="1"/>
    <col min="13321" max="13321" width="15.85546875" style="49" customWidth="1"/>
    <col min="13322" max="13322" width="16.140625" style="49" bestFit="1" customWidth="1"/>
    <col min="13323" max="13323" width="16.28515625" style="49" bestFit="1" customWidth="1"/>
    <col min="13324" max="13324" width="13" style="49" bestFit="1" customWidth="1"/>
    <col min="13325" max="13325" width="14.5703125" style="49" bestFit="1" customWidth="1"/>
    <col min="13326" max="13326" width="10" style="49" bestFit="1" customWidth="1"/>
    <col min="13327" max="13328" width="12.140625" style="49" bestFit="1" customWidth="1"/>
    <col min="13329" max="13329" width="5.28515625" style="49" customWidth="1"/>
    <col min="13330" max="13330" width="14" style="49" bestFit="1" customWidth="1"/>
    <col min="13331" max="13332" width="13" style="49" bestFit="1" customWidth="1"/>
    <col min="13333" max="13333" width="12.140625" style="49" bestFit="1" customWidth="1"/>
    <col min="13334" max="13335" width="11" style="49" bestFit="1" customWidth="1"/>
    <col min="13336" max="13336" width="7.5703125" style="49" bestFit="1" customWidth="1"/>
    <col min="13337" max="13564" width="9.140625" style="49"/>
    <col min="13565" max="13565" width="4.85546875" style="49" customWidth="1"/>
    <col min="13566" max="13566" width="1.42578125" style="49" customWidth="1"/>
    <col min="13567" max="13567" width="7.28515625" style="49" customWidth="1"/>
    <col min="13568" max="13568" width="1.5703125" style="49" customWidth="1"/>
    <col min="13569" max="13569" width="8.140625" style="49" customWidth="1"/>
    <col min="13570" max="13570" width="12.85546875" style="49" customWidth="1"/>
    <col min="13571" max="13571" width="10.28515625" style="49" customWidth="1"/>
    <col min="13572" max="13572" width="4.5703125" style="49" bestFit="1" customWidth="1"/>
    <col min="13573" max="13573" width="17.7109375" style="49" customWidth="1"/>
    <col min="13574" max="13574" width="16.7109375" style="49" customWidth="1"/>
    <col min="13575" max="13575" width="14.85546875" style="49" customWidth="1"/>
    <col min="13576" max="13576" width="14.7109375" style="49" customWidth="1"/>
    <col min="13577" max="13577" width="15.85546875" style="49" customWidth="1"/>
    <col min="13578" max="13578" width="16.140625" style="49" bestFit="1" customWidth="1"/>
    <col min="13579" max="13579" width="16.28515625" style="49" bestFit="1" customWidth="1"/>
    <col min="13580" max="13580" width="13" style="49" bestFit="1" customWidth="1"/>
    <col min="13581" max="13581" width="14.5703125" style="49" bestFit="1" customWidth="1"/>
    <col min="13582" max="13582" width="10" style="49" bestFit="1" customWidth="1"/>
    <col min="13583" max="13584" width="12.140625" style="49" bestFit="1" customWidth="1"/>
    <col min="13585" max="13585" width="5.28515625" style="49" customWidth="1"/>
    <col min="13586" max="13586" width="14" style="49" bestFit="1" customWidth="1"/>
    <col min="13587" max="13588" width="13" style="49" bestFit="1" customWidth="1"/>
    <col min="13589" max="13589" width="12.140625" style="49" bestFit="1" customWidth="1"/>
    <col min="13590" max="13591" width="11" style="49" bestFit="1" customWidth="1"/>
    <col min="13592" max="13592" width="7.5703125" style="49" bestFit="1" customWidth="1"/>
    <col min="13593" max="13820" width="9.140625" style="49"/>
    <col min="13821" max="13821" width="4.85546875" style="49" customWidth="1"/>
    <col min="13822" max="13822" width="1.42578125" style="49" customWidth="1"/>
    <col min="13823" max="13823" width="7.28515625" style="49" customWidth="1"/>
    <col min="13824" max="13824" width="1.5703125" style="49" customWidth="1"/>
    <col min="13825" max="13825" width="8.140625" style="49" customWidth="1"/>
    <col min="13826" max="13826" width="12.85546875" style="49" customWidth="1"/>
    <col min="13827" max="13827" width="10.28515625" style="49" customWidth="1"/>
    <col min="13828" max="13828" width="4.5703125" style="49" bestFit="1" customWidth="1"/>
    <col min="13829" max="13829" width="17.7109375" style="49" customWidth="1"/>
    <col min="13830" max="13830" width="16.7109375" style="49" customWidth="1"/>
    <col min="13831" max="13831" width="14.85546875" style="49" customWidth="1"/>
    <col min="13832" max="13832" width="14.7109375" style="49" customWidth="1"/>
    <col min="13833" max="13833" width="15.85546875" style="49" customWidth="1"/>
    <col min="13834" max="13834" width="16.140625" style="49" bestFit="1" customWidth="1"/>
    <col min="13835" max="13835" width="16.28515625" style="49" bestFit="1" customWidth="1"/>
    <col min="13836" max="13836" width="13" style="49" bestFit="1" customWidth="1"/>
    <col min="13837" max="13837" width="14.5703125" style="49" bestFit="1" customWidth="1"/>
    <col min="13838" max="13838" width="10" style="49" bestFit="1" customWidth="1"/>
    <col min="13839" max="13840" width="12.140625" style="49" bestFit="1" customWidth="1"/>
    <col min="13841" max="13841" width="5.28515625" style="49" customWidth="1"/>
    <col min="13842" max="13842" width="14" style="49" bestFit="1" customWidth="1"/>
    <col min="13843" max="13844" width="13" style="49" bestFit="1" customWidth="1"/>
    <col min="13845" max="13845" width="12.140625" style="49" bestFit="1" customWidth="1"/>
    <col min="13846" max="13847" width="11" style="49" bestFit="1" customWidth="1"/>
    <col min="13848" max="13848" width="7.5703125" style="49" bestFit="1" customWidth="1"/>
    <col min="13849" max="14076" width="9.140625" style="49"/>
    <col min="14077" max="14077" width="4.85546875" style="49" customWidth="1"/>
    <col min="14078" max="14078" width="1.42578125" style="49" customWidth="1"/>
    <col min="14079" max="14079" width="7.28515625" style="49" customWidth="1"/>
    <col min="14080" max="14080" width="1.5703125" style="49" customWidth="1"/>
    <col min="14081" max="14081" width="8.140625" style="49" customWidth="1"/>
    <col min="14082" max="14082" width="12.85546875" style="49" customWidth="1"/>
    <col min="14083" max="14083" width="10.28515625" style="49" customWidth="1"/>
    <col min="14084" max="14084" width="4.5703125" style="49" bestFit="1" customWidth="1"/>
    <col min="14085" max="14085" width="17.7109375" style="49" customWidth="1"/>
    <col min="14086" max="14086" width="16.7109375" style="49" customWidth="1"/>
    <col min="14087" max="14087" width="14.85546875" style="49" customWidth="1"/>
    <col min="14088" max="14088" width="14.7109375" style="49" customWidth="1"/>
    <col min="14089" max="14089" width="15.85546875" style="49" customWidth="1"/>
    <col min="14090" max="14090" width="16.140625" style="49" bestFit="1" customWidth="1"/>
    <col min="14091" max="14091" width="16.28515625" style="49" bestFit="1" customWidth="1"/>
    <col min="14092" max="14092" width="13" style="49" bestFit="1" customWidth="1"/>
    <col min="14093" max="14093" width="14.5703125" style="49" bestFit="1" customWidth="1"/>
    <col min="14094" max="14094" width="10" style="49" bestFit="1" customWidth="1"/>
    <col min="14095" max="14096" width="12.140625" style="49" bestFit="1" customWidth="1"/>
    <col min="14097" max="14097" width="5.28515625" style="49" customWidth="1"/>
    <col min="14098" max="14098" width="14" style="49" bestFit="1" customWidth="1"/>
    <col min="14099" max="14100" width="13" style="49" bestFit="1" customWidth="1"/>
    <col min="14101" max="14101" width="12.140625" style="49" bestFit="1" customWidth="1"/>
    <col min="14102" max="14103" width="11" style="49" bestFit="1" customWidth="1"/>
    <col min="14104" max="14104" width="7.5703125" style="49" bestFit="1" customWidth="1"/>
    <col min="14105" max="14332" width="9.140625" style="49"/>
    <col min="14333" max="14333" width="4.85546875" style="49" customWidth="1"/>
    <col min="14334" max="14334" width="1.42578125" style="49" customWidth="1"/>
    <col min="14335" max="14335" width="7.28515625" style="49" customWidth="1"/>
    <col min="14336" max="14336" width="1.5703125" style="49" customWidth="1"/>
    <col min="14337" max="14337" width="8.140625" style="49" customWidth="1"/>
    <col min="14338" max="14338" width="12.85546875" style="49" customWidth="1"/>
    <col min="14339" max="14339" width="10.28515625" style="49" customWidth="1"/>
    <col min="14340" max="14340" width="4.5703125" style="49" bestFit="1" customWidth="1"/>
    <col min="14341" max="14341" width="17.7109375" style="49" customWidth="1"/>
    <col min="14342" max="14342" width="16.7109375" style="49" customWidth="1"/>
    <col min="14343" max="14343" width="14.85546875" style="49" customWidth="1"/>
    <col min="14344" max="14344" width="14.7109375" style="49" customWidth="1"/>
    <col min="14345" max="14345" width="15.85546875" style="49" customWidth="1"/>
    <col min="14346" max="14346" width="16.140625" style="49" bestFit="1" customWidth="1"/>
    <col min="14347" max="14347" width="16.28515625" style="49" bestFit="1" customWidth="1"/>
    <col min="14348" max="14348" width="13" style="49" bestFit="1" customWidth="1"/>
    <col min="14349" max="14349" width="14.5703125" style="49" bestFit="1" customWidth="1"/>
    <col min="14350" max="14350" width="10" style="49" bestFit="1" customWidth="1"/>
    <col min="14351" max="14352" width="12.140625" style="49" bestFit="1" customWidth="1"/>
    <col min="14353" max="14353" width="5.28515625" style="49" customWidth="1"/>
    <col min="14354" max="14354" width="14" style="49" bestFit="1" customWidth="1"/>
    <col min="14355" max="14356" width="13" style="49" bestFit="1" customWidth="1"/>
    <col min="14357" max="14357" width="12.140625" style="49" bestFit="1" customWidth="1"/>
    <col min="14358" max="14359" width="11" style="49" bestFit="1" customWidth="1"/>
    <col min="14360" max="14360" width="7.5703125" style="49" bestFit="1" customWidth="1"/>
    <col min="14361" max="14588" width="9.140625" style="49"/>
    <col min="14589" max="14589" width="4.85546875" style="49" customWidth="1"/>
    <col min="14590" max="14590" width="1.42578125" style="49" customWidth="1"/>
    <col min="14591" max="14591" width="7.28515625" style="49" customWidth="1"/>
    <col min="14592" max="14592" width="1.5703125" style="49" customWidth="1"/>
    <col min="14593" max="14593" width="8.140625" style="49" customWidth="1"/>
    <col min="14594" max="14594" width="12.85546875" style="49" customWidth="1"/>
    <col min="14595" max="14595" width="10.28515625" style="49" customWidth="1"/>
    <col min="14596" max="14596" width="4.5703125" style="49" bestFit="1" customWidth="1"/>
    <col min="14597" max="14597" width="17.7109375" style="49" customWidth="1"/>
    <col min="14598" max="14598" width="16.7109375" style="49" customWidth="1"/>
    <col min="14599" max="14599" width="14.85546875" style="49" customWidth="1"/>
    <col min="14600" max="14600" width="14.7109375" style="49" customWidth="1"/>
    <col min="14601" max="14601" width="15.85546875" style="49" customWidth="1"/>
    <col min="14602" max="14602" width="16.140625" style="49" bestFit="1" customWidth="1"/>
    <col min="14603" max="14603" width="16.28515625" style="49" bestFit="1" customWidth="1"/>
    <col min="14604" max="14604" width="13" style="49" bestFit="1" customWidth="1"/>
    <col min="14605" max="14605" width="14.5703125" style="49" bestFit="1" customWidth="1"/>
    <col min="14606" max="14606" width="10" style="49" bestFit="1" customWidth="1"/>
    <col min="14607" max="14608" width="12.140625" style="49" bestFit="1" customWidth="1"/>
    <col min="14609" max="14609" width="5.28515625" style="49" customWidth="1"/>
    <col min="14610" max="14610" width="14" style="49" bestFit="1" customWidth="1"/>
    <col min="14611" max="14612" width="13" style="49" bestFit="1" customWidth="1"/>
    <col min="14613" max="14613" width="12.140625" style="49" bestFit="1" customWidth="1"/>
    <col min="14614" max="14615" width="11" style="49" bestFit="1" customWidth="1"/>
    <col min="14616" max="14616" width="7.5703125" style="49" bestFit="1" customWidth="1"/>
    <col min="14617" max="14844" width="9.140625" style="49"/>
    <col min="14845" max="14845" width="4.85546875" style="49" customWidth="1"/>
    <col min="14846" max="14846" width="1.42578125" style="49" customWidth="1"/>
    <col min="14847" max="14847" width="7.28515625" style="49" customWidth="1"/>
    <col min="14848" max="14848" width="1.5703125" style="49" customWidth="1"/>
    <col min="14849" max="14849" width="8.140625" style="49" customWidth="1"/>
    <col min="14850" max="14850" width="12.85546875" style="49" customWidth="1"/>
    <col min="14851" max="14851" width="10.28515625" style="49" customWidth="1"/>
    <col min="14852" max="14852" width="4.5703125" style="49" bestFit="1" customWidth="1"/>
    <col min="14853" max="14853" width="17.7109375" style="49" customWidth="1"/>
    <col min="14854" max="14854" width="16.7109375" style="49" customWidth="1"/>
    <col min="14855" max="14855" width="14.85546875" style="49" customWidth="1"/>
    <col min="14856" max="14856" width="14.7109375" style="49" customWidth="1"/>
    <col min="14857" max="14857" width="15.85546875" style="49" customWidth="1"/>
    <col min="14858" max="14858" width="16.140625" style="49" bestFit="1" customWidth="1"/>
    <col min="14859" max="14859" width="16.28515625" style="49" bestFit="1" customWidth="1"/>
    <col min="14860" max="14860" width="13" style="49" bestFit="1" customWidth="1"/>
    <col min="14861" max="14861" width="14.5703125" style="49" bestFit="1" customWidth="1"/>
    <col min="14862" max="14862" width="10" style="49" bestFit="1" customWidth="1"/>
    <col min="14863" max="14864" width="12.140625" style="49" bestFit="1" customWidth="1"/>
    <col min="14865" max="14865" width="5.28515625" style="49" customWidth="1"/>
    <col min="14866" max="14866" width="14" style="49" bestFit="1" customWidth="1"/>
    <col min="14867" max="14868" width="13" style="49" bestFit="1" customWidth="1"/>
    <col min="14869" max="14869" width="12.140625" style="49" bestFit="1" customWidth="1"/>
    <col min="14870" max="14871" width="11" style="49" bestFit="1" customWidth="1"/>
    <col min="14872" max="14872" width="7.5703125" style="49" bestFit="1" customWidth="1"/>
    <col min="14873" max="15100" width="9.140625" style="49"/>
    <col min="15101" max="15101" width="4.85546875" style="49" customWidth="1"/>
    <col min="15102" max="15102" width="1.42578125" style="49" customWidth="1"/>
    <col min="15103" max="15103" width="7.28515625" style="49" customWidth="1"/>
    <col min="15104" max="15104" width="1.5703125" style="49" customWidth="1"/>
    <col min="15105" max="15105" width="8.140625" style="49" customWidth="1"/>
    <col min="15106" max="15106" width="12.85546875" style="49" customWidth="1"/>
    <col min="15107" max="15107" width="10.28515625" style="49" customWidth="1"/>
    <col min="15108" max="15108" width="4.5703125" style="49" bestFit="1" customWidth="1"/>
    <col min="15109" max="15109" width="17.7109375" style="49" customWidth="1"/>
    <col min="15110" max="15110" width="16.7109375" style="49" customWidth="1"/>
    <col min="15111" max="15111" width="14.85546875" style="49" customWidth="1"/>
    <col min="15112" max="15112" width="14.7109375" style="49" customWidth="1"/>
    <col min="15113" max="15113" width="15.85546875" style="49" customWidth="1"/>
    <col min="15114" max="15114" width="16.140625" style="49" bestFit="1" customWidth="1"/>
    <col min="15115" max="15115" width="16.28515625" style="49" bestFit="1" customWidth="1"/>
    <col min="15116" max="15116" width="13" style="49" bestFit="1" customWidth="1"/>
    <col min="15117" max="15117" width="14.5703125" style="49" bestFit="1" customWidth="1"/>
    <col min="15118" max="15118" width="10" style="49" bestFit="1" customWidth="1"/>
    <col min="15119" max="15120" width="12.140625" style="49" bestFit="1" customWidth="1"/>
    <col min="15121" max="15121" width="5.28515625" style="49" customWidth="1"/>
    <col min="15122" max="15122" width="14" style="49" bestFit="1" customWidth="1"/>
    <col min="15123" max="15124" width="13" style="49" bestFit="1" customWidth="1"/>
    <col min="15125" max="15125" width="12.140625" style="49" bestFit="1" customWidth="1"/>
    <col min="15126" max="15127" width="11" style="49" bestFit="1" customWidth="1"/>
    <col min="15128" max="15128" width="7.5703125" style="49" bestFit="1" customWidth="1"/>
    <col min="15129" max="15356" width="9.140625" style="49"/>
    <col min="15357" max="15357" width="4.85546875" style="49" customWidth="1"/>
    <col min="15358" max="15358" width="1.42578125" style="49" customWidth="1"/>
    <col min="15359" max="15359" width="7.28515625" style="49" customWidth="1"/>
    <col min="15360" max="15360" width="1.5703125" style="49" customWidth="1"/>
    <col min="15361" max="15361" width="8.140625" style="49" customWidth="1"/>
    <col min="15362" max="15362" width="12.85546875" style="49" customWidth="1"/>
    <col min="15363" max="15363" width="10.28515625" style="49" customWidth="1"/>
    <col min="15364" max="15364" width="4.5703125" style="49" bestFit="1" customWidth="1"/>
    <col min="15365" max="15365" width="17.7109375" style="49" customWidth="1"/>
    <col min="15366" max="15366" width="16.7109375" style="49" customWidth="1"/>
    <col min="15367" max="15367" width="14.85546875" style="49" customWidth="1"/>
    <col min="15368" max="15368" width="14.7109375" style="49" customWidth="1"/>
    <col min="15369" max="15369" width="15.85546875" style="49" customWidth="1"/>
    <col min="15370" max="15370" width="16.140625" style="49" bestFit="1" customWidth="1"/>
    <col min="15371" max="15371" width="16.28515625" style="49" bestFit="1" customWidth="1"/>
    <col min="15372" max="15372" width="13" style="49" bestFit="1" customWidth="1"/>
    <col min="15373" max="15373" width="14.5703125" style="49" bestFit="1" customWidth="1"/>
    <col min="15374" max="15374" width="10" style="49" bestFit="1" customWidth="1"/>
    <col min="15375" max="15376" width="12.140625" style="49" bestFit="1" customWidth="1"/>
    <col min="15377" max="15377" width="5.28515625" style="49" customWidth="1"/>
    <col min="15378" max="15378" width="14" style="49" bestFit="1" customWidth="1"/>
    <col min="15379" max="15380" width="13" style="49" bestFit="1" customWidth="1"/>
    <col min="15381" max="15381" width="12.140625" style="49" bestFit="1" customWidth="1"/>
    <col min="15382" max="15383" width="11" style="49" bestFit="1" customWidth="1"/>
    <col min="15384" max="15384" width="7.5703125" style="49" bestFit="1" customWidth="1"/>
    <col min="15385" max="15612" width="9.140625" style="49"/>
    <col min="15613" max="15613" width="4.85546875" style="49" customWidth="1"/>
    <col min="15614" max="15614" width="1.42578125" style="49" customWidth="1"/>
    <col min="15615" max="15615" width="7.28515625" style="49" customWidth="1"/>
    <col min="15616" max="15616" width="1.5703125" style="49" customWidth="1"/>
    <col min="15617" max="15617" width="8.140625" style="49" customWidth="1"/>
    <col min="15618" max="15618" width="12.85546875" style="49" customWidth="1"/>
    <col min="15619" max="15619" width="10.28515625" style="49" customWidth="1"/>
    <col min="15620" max="15620" width="4.5703125" style="49" bestFit="1" customWidth="1"/>
    <col min="15621" max="15621" width="17.7109375" style="49" customWidth="1"/>
    <col min="15622" max="15622" width="16.7109375" style="49" customWidth="1"/>
    <col min="15623" max="15623" width="14.85546875" style="49" customWidth="1"/>
    <col min="15624" max="15624" width="14.7109375" style="49" customWidth="1"/>
    <col min="15625" max="15625" width="15.85546875" style="49" customWidth="1"/>
    <col min="15626" max="15626" width="16.140625" style="49" bestFit="1" customWidth="1"/>
    <col min="15627" max="15627" width="16.28515625" style="49" bestFit="1" customWidth="1"/>
    <col min="15628" max="15628" width="13" style="49" bestFit="1" customWidth="1"/>
    <col min="15629" max="15629" width="14.5703125" style="49" bestFit="1" customWidth="1"/>
    <col min="15630" max="15630" width="10" style="49" bestFit="1" customWidth="1"/>
    <col min="15631" max="15632" width="12.140625" style="49" bestFit="1" customWidth="1"/>
    <col min="15633" max="15633" width="5.28515625" style="49" customWidth="1"/>
    <col min="15634" max="15634" width="14" style="49" bestFit="1" customWidth="1"/>
    <col min="15635" max="15636" width="13" style="49" bestFit="1" customWidth="1"/>
    <col min="15637" max="15637" width="12.140625" style="49" bestFit="1" customWidth="1"/>
    <col min="15638" max="15639" width="11" style="49" bestFit="1" customWidth="1"/>
    <col min="15640" max="15640" width="7.5703125" style="49" bestFit="1" customWidth="1"/>
    <col min="15641" max="15868" width="9.140625" style="49"/>
    <col min="15869" max="15869" width="4.85546875" style="49" customWidth="1"/>
    <col min="15870" max="15870" width="1.42578125" style="49" customWidth="1"/>
    <col min="15871" max="15871" width="7.28515625" style="49" customWidth="1"/>
    <col min="15872" max="15872" width="1.5703125" style="49" customWidth="1"/>
    <col min="15873" max="15873" width="8.140625" style="49" customWidth="1"/>
    <col min="15874" max="15874" width="12.85546875" style="49" customWidth="1"/>
    <col min="15875" max="15875" width="10.28515625" style="49" customWidth="1"/>
    <col min="15876" max="15876" width="4.5703125" style="49" bestFit="1" customWidth="1"/>
    <col min="15877" max="15877" width="17.7109375" style="49" customWidth="1"/>
    <col min="15878" max="15878" width="16.7109375" style="49" customWidth="1"/>
    <col min="15879" max="15879" width="14.85546875" style="49" customWidth="1"/>
    <col min="15880" max="15880" width="14.7109375" style="49" customWidth="1"/>
    <col min="15881" max="15881" width="15.85546875" style="49" customWidth="1"/>
    <col min="15882" max="15882" width="16.140625" style="49" bestFit="1" customWidth="1"/>
    <col min="15883" max="15883" width="16.28515625" style="49" bestFit="1" customWidth="1"/>
    <col min="15884" max="15884" width="13" style="49" bestFit="1" customWidth="1"/>
    <col min="15885" max="15885" width="14.5703125" style="49" bestFit="1" customWidth="1"/>
    <col min="15886" max="15886" width="10" style="49" bestFit="1" customWidth="1"/>
    <col min="15887" max="15888" width="12.140625" style="49" bestFit="1" customWidth="1"/>
    <col min="15889" max="15889" width="5.28515625" style="49" customWidth="1"/>
    <col min="15890" max="15890" width="14" style="49" bestFit="1" customWidth="1"/>
    <col min="15891" max="15892" width="13" style="49" bestFit="1" customWidth="1"/>
    <col min="15893" max="15893" width="12.140625" style="49" bestFit="1" customWidth="1"/>
    <col min="15894" max="15895" width="11" style="49" bestFit="1" customWidth="1"/>
    <col min="15896" max="15896" width="7.5703125" style="49" bestFit="1" customWidth="1"/>
    <col min="15897" max="16124" width="9.140625" style="49"/>
    <col min="16125" max="16125" width="4.85546875" style="49" customWidth="1"/>
    <col min="16126" max="16126" width="1.42578125" style="49" customWidth="1"/>
    <col min="16127" max="16127" width="7.28515625" style="49" customWidth="1"/>
    <col min="16128" max="16128" width="1.5703125" style="49" customWidth="1"/>
    <col min="16129" max="16129" width="8.140625" style="49" customWidth="1"/>
    <col min="16130" max="16130" width="12.85546875" style="49" customWidth="1"/>
    <col min="16131" max="16131" width="10.28515625" style="49" customWidth="1"/>
    <col min="16132" max="16132" width="4.5703125" style="49" bestFit="1" customWidth="1"/>
    <col min="16133" max="16133" width="17.7109375" style="49" customWidth="1"/>
    <col min="16134" max="16134" width="16.7109375" style="49" customWidth="1"/>
    <col min="16135" max="16135" width="14.85546875" style="49" customWidth="1"/>
    <col min="16136" max="16136" width="14.7109375" style="49" customWidth="1"/>
    <col min="16137" max="16137" width="15.85546875" style="49" customWidth="1"/>
    <col min="16138" max="16138" width="16.140625" style="49" bestFit="1" customWidth="1"/>
    <col min="16139" max="16139" width="16.28515625" style="49" bestFit="1" customWidth="1"/>
    <col min="16140" max="16140" width="13" style="49" bestFit="1" customWidth="1"/>
    <col min="16141" max="16141" width="14.5703125" style="49" bestFit="1" customWidth="1"/>
    <col min="16142" max="16142" width="10" style="49" bestFit="1" customWidth="1"/>
    <col min="16143" max="16144" width="12.140625" style="49" bestFit="1" customWidth="1"/>
    <col min="16145" max="16145" width="5.28515625" style="49" customWidth="1"/>
    <col min="16146" max="16146" width="14" style="49" bestFit="1" customWidth="1"/>
    <col min="16147" max="16148" width="13" style="49" bestFit="1" customWidth="1"/>
    <col min="16149" max="16149" width="12.140625" style="49" bestFit="1" customWidth="1"/>
    <col min="16150" max="16151" width="11" style="49" bestFit="1" customWidth="1"/>
    <col min="16152" max="16152" width="7.5703125" style="49" bestFit="1" customWidth="1"/>
    <col min="16153" max="16384" width="9.140625" style="49"/>
  </cols>
  <sheetData>
    <row r="2" spans="1:24" ht="11.65" customHeight="1" x14ac:dyDescent="0.2">
      <c r="A2" s="51">
        <f t="shared" ref="A2:A28" ca="1" si="0">OFFSET(A2,-1,)+1</f>
        <v>1</v>
      </c>
      <c r="C2" s="1" t="s">
        <v>3</v>
      </c>
      <c r="D2" s="1"/>
      <c r="E2" s="1"/>
      <c r="F2" s="1"/>
      <c r="G2" s="7"/>
      <c r="H2" s="10"/>
      <c r="J2" s="60"/>
      <c r="K2" s="9"/>
      <c r="L2" s="50"/>
      <c r="M2" s="50"/>
      <c r="N2" s="50"/>
      <c r="O2" s="50"/>
      <c r="P2" s="50"/>
      <c r="Q2" s="50"/>
      <c r="R2" s="50"/>
      <c r="S2" s="50"/>
      <c r="T2" s="50"/>
      <c r="U2" s="50"/>
      <c r="V2" s="50"/>
      <c r="W2" s="50"/>
      <c r="X2" s="50"/>
    </row>
    <row r="3" spans="1:24" ht="11.65" customHeight="1" x14ac:dyDescent="0.2">
      <c r="A3" s="51">
        <f t="shared" ca="1" si="0"/>
        <v>2</v>
      </c>
      <c r="C3" s="1"/>
      <c r="D3" s="1" t="s">
        <v>4</v>
      </c>
      <c r="E3" s="1"/>
      <c r="F3" s="1"/>
      <c r="G3" s="7"/>
      <c r="H3" s="10">
        <v>2.3199999999999998</v>
      </c>
      <c r="I3" s="6">
        <f>I798</f>
        <v>1872222430.9242802</v>
      </c>
      <c r="J3" s="60"/>
      <c r="K3" s="9"/>
      <c r="L3" s="54"/>
      <c r="M3" s="54"/>
      <c r="N3" s="54"/>
      <c r="O3" s="54"/>
      <c r="P3" s="54"/>
      <c r="Q3" s="50"/>
      <c r="R3" s="54"/>
      <c r="S3" s="54"/>
      <c r="T3" s="54"/>
      <c r="U3" s="54"/>
      <c r="V3" s="54"/>
      <c r="W3" s="54"/>
      <c r="X3" s="9"/>
    </row>
    <row r="4" spans="1:24" ht="11.65" customHeight="1" x14ac:dyDescent="0.2">
      <c r="A4" s="51">
        <f t="shared" ca="1" si="0"/>
        <v>3</v>
      </c>
      <c r="C4" s="1"/>
      <c r="D4" s="1" t="s">
        <v>5</v>
      </c>
      <c r="E4" s="1"/>
      <c r="F4" s="1"/>
      <c r="G4" s="7"/>
      <c r="H4" s="10">
        <v>2.33</v>
      </c>
      <c r="I4" s="52">
        <f>I827</f>
        <v>34942.962564657755</v>
      </c>
      <c r="J4" s="60"/>
      <c r="K4" s="9"/>
      <c r="L4" s="54"/>
      <c r="M4" s="54"/>
      <c r="N4" s="54"/>
      <c r="O4" s="54"/>
      <c r="P4" s="54"/>
      <c r="Q4" s="50"/>
      <c r="R4" s="54"/>
      <c r="S4" s="54"/>
      <c r="T4" s="54"/>
      <c r="U4" s="54"/>
      <c r="V4" s="54"/>
      <c r="W4" s="54"/>
      <c r="X4" s="9"/>
    </row>
    <row r="5" spans="1:24" ht="11.65" customHeight="1" x14ac:dyDescent="0.2">
      <c r="A5" s="51">
        <f t="shared" ca="1" si="0"/>
        <v>4</v>
      </c>
      <c r="C5" s="1"/>
      <c r="D5" s="1" t="s">
        <v>6</v>
      </c>
      <c r="E5" s="1"/>
      <c r="F5" s="1"/>
      <c r="G5" s="7"/>
      <c r="H5" s="10">
        <v>2.35</v>
      </c>
      <c r="I5" s="52">
        <f>I963+I978</f>
        <v>4512551.7015757384</v>
      </c>
      <c r="J5" s="60"/>
      <c r="K5" s="9"/>
      <c r="L5" s="54"/>
      <c r="M5" s="54"/>
      <c r="N5" s="54"/>
      <c r="O5" s="54"/>
      <c r="P5" s="54"/>
      <c r="Q5" s="50"/>
      <c r="R5" s="54"/>
      <c r="S5" s="54"/>
      <c r="T5" s="54"/>
      <c r="U5" s="54"/>
      <c r="V5" s="54"/>
      <c r="W5" s="54"/>
      <c r="X5" s="9"/>
    </row>
    <row r="6" spans="1:24" ht="11.65" customHeight="1" x14ac:dyDescent="0.2">
      <c r="A6" s="51">
        <f t="shared" ca="1" si="0"/>
        <v>5</v>
      </c>
      <c r="C6" s="1"/>
      <c r="D6" s="1" t="s">
        <v>7</v>
      </c>
      <c r="E6" s="1"/>
      <c r="F6" s="1"/>
      <c r="G6" s="7"/>
      <c r="H6" s="10">
        <v>2.33</v>
      </c>
      <c r="I6" s="52">
        <f>I835+I843</f>
        <v>0</v>
      </c>
      <c r="J6" s="60"/>
      <c r="K6" s="9"/>
      <c r="L6" s="54"/>
      <c r="M6" s="54"/>
      <c r="N6" s="54"/>
      <c r="O6" s="54"/>
      <c r="P6" s="54"/>
      <c r="Q6" s="50"/>
      <c r="R6" s="54"/>
      <c r="S6" s="54"/>
      <c r="T6" s="54"/>
      <c r="U6" s="54"/>
      <c r="V6" s="54"/>
      <c r="W6" s="54"/>
      <c r="X6" s="9"/>
    </row>
    <row r="7" spans="1:24" ht="11.65" customHeight="1" x14ac:dyDescent="0.2">
      <c r="A7" s="51">
        <f t="shared" ca="1" si="0"/>
        <v>6</v>
      </c>
      <c r="C7" s="1"/>
      <c r="D7" s="1" t="s">
        <v>320</v>
      </c>
      <c r="E7" s="1"/>
      <c r="F7" s="1"/>
      <c r="G7" s="7"/>
      <c r="H7" s="10">
        <v>2.33</v>
      </c>
      <c r="I7" s="52">
        <f>I847</f>
        <v>0</v>
      </c>
      <c r="J7" s="60"/>
      <c r="K7" s="9"/>
      <c r="L7" s="54"/>
      <c r="M7" s="54"/>
      <c r="N7" s="54"/>
      <c r="O7" s="54"/>
      <c r="P7" s="54"/>
      <c r="Q7" s="50"/>
      <c r="R7" s="54"/>
      <c r="S7" s="54"/>
      <c r="T7" s="54"/>
      <c r="U7" s="54"/>
      <c r="V7" s="54"/>
      <c r="W7" s="54"/>
      <c r="X7" s="9"/>
    </row>
    <row r="8" spans="1:24" ht="11.65" customHeight="1" x14ac:dyDescent="0.2">
      <c r="A8" s="51">
        <f t="shared" ca="1" si="0"/>
        <v>7</v>
      </c>
      <c r="C8" s="1"/>
      <c r="D8" s="1" t="s">
        <v>9</v>
      </c>
      <c r="E8" s="1"/>
      <c r="F8" s="1"/>
      <c r="G8" s="7"/>
      <c r="H8" s="10">
        <v>2.35</v>
      </c>
      <c r="I8" s="52">
        <f>I950</f>
        <v>2374344.5593898846</v>
      </c>
      <c r="J8" s="60"/>
      <c r="K8" s="9"/>
      <c r="L8" s="54"/>
      <c r="M8" s="54"/>
      <c r="N8" s="54"/>
      <c r="O8" s="54"/>
      <c r="P8" s="54"/>
      <c r="Q8" s="50"/>
      <c r="R8" s="54"/>
      <c r="S8" s="54"/>
      <c r="T8" s="54"/>
      <c r="U8" s="54"/>
      <c r="V8" s="54"/>
      <c r="W8" s="54"/>
      <c r="X8" s="9"/>
    </row>
    <row r="9" spans="1:24" ht="11.65" customHeight="1" x14ac:dyDescent="0.2">
      <c r="A9" s="51">
        <f t="shared" ca="1" si="0"/>
        <v>8</v>
      </c>
      <c r="C9" s="1"/>
      <c r="D9" s="1" t="s">
        <v>10</v>
      </c>
      <c r="E9" s="1"/>
      <c r="F9" s="1"/>
      <c r="G9" s="7"/>
      <c r="H9" s="10">
        <v>2.34</v>
      </c>
      <c r="I9" s="52">
        <f>I905</f>
        <v>5614042.5128437653</v>
      </c>
      <c r="J9" s="60"/>
      <c r="K9" s="9"/>
      <c r="L9" s="54"/>
      <c r="M9" s="54"/>
      <c r="N9" s="54"/>
      <c r="O9" s="54"/>
      <c r="P9" s="54"/>
      <c r="Q9" s="50"/>
      <c r="R9" s="54"/>
      <c r="S9" s="54"/>
      <c r="T9" s="54"/>
      <c r="U9" s="54"/>
      <c r="V9" s="54"/>
      <c r="W9" s="54"/>
      <c r="X9" s="9"/>
    </row>
    <row r="10" spans="1:24" ht="11.65" customHeight="1" x14ac:dyDescent="0.2">
      <c r="A10" s="51">
        <f t="shared" ca="1" si="0"/>
        <v>9</v>
      </c>
      <c r="C10" s="1"/>
      <c r="D10" s="1" t="s">
        <v>11</v>
      </c>
      <c r="E10" s="1"/>
      <c r="F10" s="1"/>
      <c r="G10" s="7"/>
      <c r="H10" s="10">
        <v>2.34</v>
      </c>
      <c r="I10" s="52">
        <f>I938</f>
        <v>8854287.0398301296</v>
      </c>
      <c r="J10" s="60"/>
      <c r="K10" s="9"/>
      <c r="L10" s="54"/>
      <c r="M10" s="54"/>
      <c r="N10" s="54"/>
      <c r="O10" s="54"/>
      <c r="P10" s="54"/>
      <c r="Q10" s="50"/>
      <c r="R10" s="54"/>
      <c r="S10" s="54"/>
      <c r="T10" s="54"/>
      <c r="U10" s="54"/>
      <c r="V10" s="54"/>
      <c r="W10" s="54"/>
      <c r="X10" s="9"/>
    </row>
    <row r="11" spans="1:24" ht="11.65" customHeight="1" x14ac:dyDescent="0.2">
      <c r="A11" s="51">
        <f t="shared" ca="1" si="0"/>
        <v>10</v>
      </c>
      <c r="C11" s="1"/>
      <c r="D11" s="1" t="s">
        <v>12</v>
      </c>
      <c r="E11" s="1"/>
      <c r="F11" s="1"/>
      <c r="G11" s="7"/>
      <c r="H11" s="10">
        <v>2.35</v>
      </c>
      <c r="I11" s="52">
        <f>I1011</f>
        <v>2839473.9421010017</v>
      </c>
      <c r="J11" s="60"/>
      <c r="K11" s="9"/>
      <c r="L11" s="54"/>
      <c r="M11" s="54"/>
      <c r="N11" s="54"/>
      <c r="O11" s="54"/>
      <c r="P11" s="54"/>
      <c r="Q11" s="50"/>
      <c r="R11" s="54"/>
      <c r="S11" s="54"/>
      <c r="T11" s="54"/>
      <c r="U11" s="54"/>
      <c r="V11" s="54"/>
      <c r="W11" s="54"/>
      <c r="X11" s="9"/>
    </row>
    <row r="12" spans="1:24" ht="11.65" customHeight="1" x14ac:dyDescent="0.2">
      <c r="A12" s="51">
        <f t="shared" ca="1" si="0"/>
        <v>11</v>
      </c>
      <c r="C12" s="1"/>
      <c r="D12" s="1" t="s">
        <v>13</v>
      </c>
      <c r="E12" s="1"/>
      <c r="F12" s="1"/>
      <c r="G12" s="7"/>
      <c r="H12" s="10">
        <v>2.34</v>
      </c>
      <c r="I12" s="52">
        <f>I869</f>
        <v>5225.8191051398026</v>
      </c>
      <c r="J12" s="60"/>
      <c r="K12" s="9"/>
      <c r="L12" s="54"/>
      <c r="M12" s="54"/>
      <c r="N12" s="54"/>
      <c r="O12" s="54"/>
      <c r="P12" s="54"/>
      <c r="Q12" s="50"/>
      <c r="R12" s="54"/>
      <c r="S12" s="54"/>
      <c r="T12" s="54"/>
      <c r="U12" s="54"/>
      <c r="V12" s="54"/>
      <c r="W12" s="54"/>
      <c r="X12" s="9"/>
    </row>
    <row r="13" spans="1:24" ht="11.65" customHeight="1" x14ac:dyDescent="0.2">
      <c r="A13" s="51">
        <f t="shared" ca="1" si="0"/>
        <v>12</v>
      </c>
      <c r="C13" s="1"/>
      <c r="D13" s="1" t="s">
        <v>14</v>
      </c>
      <c r="E13" s="1"/>
      <c r="F13" s="1"/>
      <c r="G13" s="7"/>
      <c r="H13" s="10">
        <v>2.36</v>
      </c>
      <c r="I13" s="52">
        <f>I1031</f>
        <v>0</v>
      </c>
      <c r="J13" s="60"/>
      <c r="K13" s="9"/>
      <c r="L13" s="54"/>
      <c r="M13" s="54"/>
      <c r="N13" s="54"/>
      <c r="O13" s="54"/>
      <c r="P13" s="54"/>
      <c r="Q13" s="50"/>
      <c r="R13" s="54"/>
      <c r="S13" s="54"/>
      <c r="T13" s="54"/>
      <c r="U13" s="54"/>
      <c r="V13" s="54"/>
      <c r="W13" s="54"/>
      <c r="X13" s="9"/>
    </row>
    <row r="14" spans="1:24" ht="11.65" customHeight="1" x14ac:dyDescent="0.2">
      <c r="A14" s="51">
        <f t="shared" ca="1" si="0"/>
        <v>13</v>
      </c>
      <c r="C14" s="1"/>
      <c r="D14" s="1"/>
      <c r="E14" s="1"/>
      <c r="F14" s="1"/>
      <c r="G14" s="7"/>
      <c r="H14" s="10"/>
      <c r="I14" s="58"/>
      <c r="J14" s="60"/>
      <c r="K14" s="9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</row>
    <row r="15" spans="1:24" ht="11.65" customHeight="1" x14ac:dyDescent="0.2">
      <c r="A15" s="51">
        <f t="shared" ca="1" si="0"/>
        <v>14</v>
      </c>
      <c r="C15" s="1"/>
      <c r="D15" s="1" t="s">
        <v>15</v>
      </c>
      <c r="E15" s="1"/>
      <c r="F15" s="1"/>
      <c r="G15" s="7"/>
      <c r="H15" s="10"/>
      <c r="I15" s="52">
        <f>SUM(I3:I14)</f>
        <v>1896457299.4616907</v>
      </c>
      <c r="J15" s="60"/>
      <c r="K15" s="9"/>
      <c r="L15" s="54"/>
      <c r="M15" s="54"/>
      <c r="N15" s="54"/>
      <c r="O15" s="54"/>
      <c r="P15" s="54"/>
      <c r="Q15" s="54"/>
      <c r="R15" s="54"/>
      <c r="S15" s="54"/>
      <c r="T15" s="54"/>
      <c r="U15" s="54"/>
      <c r="V15" s="54"/>
      <c r="W15" s="54"/>
      <c r="X15" s="50"/>
    </row>
    <row r="16" spans="1:24" ht="11.65" customHeight="1" x14ac:dyDescent="0.2">
      <c r="A16" s="51">
        <f t="shared" ca="1" si="0"/>
        <v>15</v>
      </c>
      <c r="C16" s="1"/>
      <c r="D16" s="1"/>
      <c r="E16" s="1"/>
      <c r="F16" s="1"/>
      <c r="G16" s="7"/>
      <c r="H16" s="10"/>
      <c r="J16" s="60"/>
      <c r="K16" s="9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</row>
    <row r="17" spans="1:24" ht="11.65" customHeight="1" x14ac:dyDescent="0.2">
      <c r="A17" s="51">
        <f t="shared" ca="1" si="0"/>
        <v>16</v>
      </c>
      <c r="C17" s="1" t="s">
        <v>16</v>
      </c>
      <c r="D17" s="1"/>
      <c r="E17" s="1"/>
      <c r="F17" s="1"/>
      <c r="G17" s="7"/>
      <c r="H17" s="10"/>
      <c r="J17" s="60"/>
      <c r="K17" s="9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</row>
    <row r="18" spans="1:24" ht="11.65" customHeight="1" x14ac:dyDescent="0.2">
      <c r="A18" s="51">
        <f t="shared" ca="1" si="0"/>
        <v>17</v>
      </c>
      <c r="C18" s="1"/>
      <c r="D18" s="1" t="s">
        <v>17</v>
      </c>
      <c r="E18" s="1"/>
      <c r="F18" s="1"/>
      <c r="G18" s="7"/>
      <c r="H18" s="10">
        <v>2.4</v>
      </c>
      <c r="I18" s="52">
        <f>I1370</f>
        <v>-744345024.06569588</v>
      </c>
      <c r="J18" s="60"/>
      <c r="K18" s="9"/>
      <c r="L18" s="54"/>
      <c r="M18" s="54"/>
      <c r="N18" s="54"/>
      <c r="O18" s="54"/>
      <c r="P18" s="54"/>
      <c r="Q18" s="50"/>
      <c r="R18" s="54"/>
      <c r="S18" s="54"/>
      <c r="T18" s="54"/>
      <c r="U18" s="54"/>
      <c r="V18" s="54"/>
      <c r="W18" s="54"/>
      <c r="X18" s="9"/>
    </row>
    <row r="19" spans="1:24" ht="11.65" customHeight="1" x14ac:dyDescent="0.2">
      <c r="A19" s="51">
        <f t="shared" ca="1" si="0"/>
        <v>18</v>
      </c>
      <c r="C19" s="1"/>
      <c r="D19" s="1" t="s">
        <v>18</v>
      </c>
      <c r="E19" s="1"/>
      <c r="F19" s="1"/>
      <c r="G19" s="7"/>
      <c r="H19" s="10">
        <v>2.41</v>
      </c>
      <c r="I19" s="52">
        <f>I1434</f>
        <v>-61520639.327557027</v>
      </c>
      <c r="J19" s="60"/>
      <c r="K19" s="9"/>
      <c r="L19" s="54"/>
      <c r="M19" s="54"/>
      <c r="N19" s="54"/>
      <c r="O19" s="54"/>
      <c r="P19" s="54"/>
      <c r="Q19" s="50"/>
      <c r="R19" s="54"/>
      <c r="S19" s="54"/>
      <c r="T19" s="54"/>
      <c r="U19" s="54"/>
      <c r="V19" s="54"/>
      <c r="W19" s="54"/>
      <c r="X19" s="9"/>
    </row>
    <row r="20" spans="1:24" ht="11.65" customHeight="1" x14ac:dyDescent="0.2">
      <c r="A20" s="51">
        <f t="shared" ca="1" si="0"/>
        <v>19</v>
      </c>
      <c r="C20" s="1"/>
      <c r="D20" s="1" t="s">
        <v>19</v>
      </c>
      <c r="E20" s="1"/>
      <c r="F20" s="1"/>
      <c r="G20" s="7"/>
      <c r="H20" s="10">
        <v>2.37</v>
      </c>
      <c r="I20" s="52">
        <f>I1145</f>
        <v>-272779401.01523852</v>
      </c>
      <c r="J20" s="60"/>
      <c r="K20" s="9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9"/>
    </row>
    <row r="21" spans="1:24" ht="11.65" customHeight="1" x14ac:dyDescent="0.2">
      <c r="A21" s="51">
        <f t="shared" ca="1" si="0"/>
        <v>20</v>
      </c>
      <c r="C21" s="1"/>
      <c r="D21" s="1" t="s">
        <v>20</v>
      </c>
      <c r="E21" s="1"/>
      <c r="F21" s="1"/>
      <c r="G21" s="7"/>
      <c r="H21" s="10">
        <v>2.37</v>
      </c>
      <c r="I21" s="52">
        <f>I1155</f>
        <v>-19597.460620776012</v>
      </c>
      <c r="J21" s="60"/>
      <c r="K21" s="9"/>
      <c r="L21" s="54"/>
      <c r="M21" s="54"/>
      <c r="N21" s="54"/>
      <c r="O21" s="54"/>
      <c r="P21" s="54"/>
      <c r="Q21" s="50"/>
      <c r="R21" s="54"/>
      <c r="S21" s="54"/>
      <c r="T21" s="54"/>
      <c r="U21" s="54"/>
      <c r="V21" s="54"/>
      <c r="W21" s="54"/>
      <c r="X21" s="9"/>
    </row>
    <row r="22" spans="1:24" ht="11.65" customHeight="1" x14ac:dyDescent="0.2">
      <c r="A22" s="51">
        <f t="shared" ca="1" si="0"/>
        <v>21</v>
      </c>
      <c r="C22" s="1"/>
      <c r="D22" s="1" t="s">
        <v>21</v>
      </c>
      <c r="E22" s="1"/>
      <c r="F22" s="1"/>
      <c r="G22" s="7"/>
      <c r="H22" s="10">
        <v>2.36</v>
      </c>
      <c r="I22" s="52">
        <f>I1065</f>
        <v>21433.701184419831</v>
      </c>
      <c r="J22" s="60"/>
      <c r="K22" s="9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9"/>
    </row>
    <row r="23" spans="1:24" ht="11.65" customHeight="1" x14ac:dyDescent="0.2">
      <c r="A23" s="51">
        <f t="shared" ca="1" si="0"/>
        <v>22</v>
      </c>
      <c r="C23" s="1"/>
      <c r="D23" s="1" t="s">
        <v>22</v>
      </c>
      <c r="E23" s="1"/>
      <c r="F23" s="1"/>
      <c r="G23" s="7"/>
      <c r="H23" s="10">
        <v>2.36</v>
      </c>
      <c r="I23" s="52">
        <f>I1037</f>
        <v>0</v>
      </c>
      <c r="J23" s="60"/>
      <c r="K23" s="9"/>
      <c r="L23" s="54"/>
      <c r="M23" s="54"/>
      <c r="N23" s="54"/>
      <c r="O23" s="54"/>
      <c r="P23" s="54"/>
      <c r="Q23" s="50"/>
      <c r="R23" s="54"/>
      <c r="S23" s="54"/>
      <c r="T23" s="54"/>
      <c r="U23" s="54"/>
      <c r="V23" s="54"/>
      <c r="W23" s="54"/>
      <c r="X23" s="9"/>
    </row>
    <row r="24" spans="1:24" ht="11.65" customHeight="1" x14ac:dyDescent="0.2">
      <c r="A24" s="51">
        <f t="shared" ca="1" si="0"/>
        <v>23</v>
      </c>
      <c r="C24" s="1"/>
      <c r="D24" s="1" t="s">
        <v>23</v>
      </c>
      <c r="E24" s="1"/>
      <c r="F24" s="1"/>
      <c r="G24" s="7"/>
      <c r="H24" s="10">
        <v>2.36</v>
      </c>
      <c r="I24" s="52">
        <f>I1044+I1049+I1057+I1069+I1081</f>
        <v>-37792840.051200442</v>
      </c>
      <c r="J24" s="60"/>
      <c r="K24" s="9"/>
      <c r="L24" s="54"/>
      <c r="M24" s="54"/>
      <c r="N24" s="54"/>
      <c r="O24" s="54"/>
      <c r="P24" s="54"/>
      <c r="Q24" s="50"/>
      <c r="R24" s="54"/>
      <c r="S24" s="54"/>
      <c r="T24" s="54"/>
      <c r="U24" s="54"/>
      <c r="V24" s="54"/>
      <c r="W24" s="54"/>
      <c r="X24" s="9"/>
    </row>
    <row r="25" spans="1:24" ht="11.65" customHeight="1" x14ac:dyDescent="0.2">
      <c r="A25" s="51">
        <f t="shared" ca="1" si="0"/>
        <v>24</v>
      </c>
      <c r="C25" s="1"/>
      <c r="D25" s="1"/>
      <c r="E25" s="1"/>
      <c r="F25" s="1"/>
      <c r="G25" s="7"/>
      <c r="H25" s="10"/>
      <c r="I25" s="56"/>
      <c r="J25" s="4"/>
      <c r="K25" s="9"/>
      <c r="L25" s="54"/>
      <c r="M25" s="54"/>
      <c r="N25" s="54"/>
      <c r="O25" s="54"/>
      <c r="P25" s="54"/>
      <c r="Q25" s="50"/>
      <c r="R25" s="54"/>
      <c r="S25" s="54"/>
      <c r="T25" s="54"/>
      <c r="U25" s="54"/>
      <c r="V25" s="54"/>
      <c r="W25" s="54"/>
      <c r="X25" s="50"/>
    </row>
    <row r="26" spans="1:24" ht="11.65" customHeight="1" x14ac:dyDescent="0.2">
      <c r="A26" s="51">
        <f t="shared" ca="1" si="0"/>
        <v>25</v>
      </c>
      <c r="C26" s="1"/>
      <c r="D26" s="1" t="s">
        <v>24</v>
      </c>
      <c r="E26" s="1"/>
      <c r="F26" s="1"/>
      <c r="G26" s="7"/>
      <c r="H26" s="10"/>
      <c r="I26" s="54">
        <f>SUM(I18:I24)</f>
        <v>-1116436068.2191281</v>
      </c>
      <c r="J26" s="4"/>
      <c r="K26" s="9"/>
      <c r="L26" s="54"/>
      <c r="M26" s="54"/>
      <c r="N26" s="54"/>
      <c r="O26" s="54"/>
      <c r="P26" s="54"/>
      <c r="Q26" s="54"/>
      <c r="R26" s="54"/>
      <c r="S26" s="54"/>
      <c r="T26" s="54"/>
      <c r="U26" s="54"/>
      <c r="V26" s="54"/>
      <c r="W26" s="54"/>
      <c r="X26" s="50"/>
    </row>
    <row r="27" spans="1:24" ht="11.65" customHeight="1" x14ac:dyDescent="0.2">
      <c r="A27" s="51">
        <f t="shared" ca="1" si="0"/>
        <v>26</v>
      </c>
      <c r="C27" s="1"/>
      <c r="D27" s="1"/>
      <c r="E27" s="1"/>
      <c r="F27" s="1"/>
      <c r="G27" s="7"/>
      <c r="H27" s="10"/>
      <c r="I27" s="50"/>
      <c r="J27" s="4"/>
      <c r="K27" s="9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</row>
    <row r="28" spans="1:24" ht="11.65" customHeight="1" thickBot="1" x14ac:dyDescent="0.25">
      <c r="A28" s="51">
        <f t="shared" ca="1" si="0"/>
        <v>27</v>
      </c>
      <c r="C28" s="1" t="s">
        <v>25</v>
      </c>
      <c r="D28" s="1"/>
      <c r="E28" s="1"/>
      <c r="F28" s="1"/>
      <c r="G28" s="7"/>
      <c r="H28" s="10"/>
      <c r="I28" s="57">
        <f>I15+I26</f>
        <v>780021231.24256253</v>
      </c>
      <c r="J28" s="4"/>
      <c r="K28" s="9"/>
      <c r="L28" s="54"/>
      <c r="M28" s="54"/>
      <c r="N28" s="54"/>
      <c r="O28" s="54"/>
      <c r="P28" s="54"/>
      <c r="Q28" s="50"/>
      <c r="R28" s="54"/>
      <c r="S28" s="54"/>
      <c r="T28" s="54"/>
      <c r="U28" s="54"/>
      <c r="V28" s="54"/>
      <c r="W28" s="54"/>
      <c r="X28" s="9"/>
    </row>
    <row r="29" spans="1:24" ht="11.65" customHeight="1" thickTop="1" x14ac:dyDescent="0.2">
      <c r="A29" s="51">
        <f t="shared" ref="A29:A61" ca="1" si="1">OFFSET(A29,-1,)+1</f>
        <v>28</v>
      </c>
      <c r="C29" s="61">
        <v>310</v>
      </c>
      <c r="D29" s="3" t="s">
        <v>33</v>
      </c>
      <c r="E29" s="3"/>
      <c r="F29" s="3"/>
      <c r="G29" s="3"/>
      <c r="H29" s="62"/>
      <c r="I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24" ht="11.65" customHeight="1" x14ac:dyDescent="0.2">
      <c r="A30" s="51">
        <f t="shared" ca="1" si="1"/>
        <v>29</v>
      </c>
      <c r="C30" s="61"/>
      <c r="D30" s="3"/>
      <c r="E30" s="3"/>
      <c r="F30" s="61" t="s">
        <v>292</v>
      </c>
      <c r="G30" s="3" t="s">
        <v>256</v>
      </c>
      <c r="H30" s="62"/>
      <c r="I30" s="21">
        <v>0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24" ht="11.65" customHeight="1" x14ac:dyDescent="0.2">
      <c r="A31" s="51">
        <f t="shared" ca="1" si="1"/>
        <v>30</v>
      </c>
      <c r="C31" s="61"/>
      <c r="D31" s="3"/>
      <c r="E31" s="3"/>
      <c r="F31" s="61" t="s">
        <v>292</v>
      </c>
      <c r="G31" s="3" t="s">
        <v>260</v>
      </c>
      <c r="H31" s="62"/>
      <c r="I31" s="21">
        <v>0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24" ht="11.65" customHeight="1" x14ac:dyDescent="0.2">
      <c r="A32" s="51">
        <f t="shared" ca="1" si="1"/>
        <v>31</v>
      </c>
      <c r="C32" s="61"/>
      <c r="D32" s="3"/>
      <c r="E32" s="3"/>
      <c r="F32" s="61" t="s">
        <v>292</v>
      </c>
      <c r="G32" s="3" t="s">
        <v>26</v>
      </c>
      <c r="H32" s="62"/>
      <c r="I32" s="21">
        <v>0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1.65" customHeight="1" x14ac:dyDescent="0.2">
      <c r="A33" s="51">
        <f t="shared" ca="1" si="1"/>
        <v>32</v>
      </c>
      <c r="C33" s="61"/>
      <c r="D33" s="3"/>
      <c r="E33" s="3"/>
      <c r="F33" s="61" t="s">
        <v>292</v>
      </c>
      <c r="G33" s="3" t="s">
        <v>255</v>
      </c>
      <c r="H33" s="62"/>
      <c r="I33" s="21">
        <v>385939.21107992763</v>
      </c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1.65" customHeight="1" x14ac:dyDescent="0.2">
      <c r="A34" s="51">
        <f t="shared" ca="1" si="1"/>
        <v>33</v>
      </c>
      <c r="C34" s="61"/>
      <c r="D34" s="3"/>
      <c r="E34" s="3"/>
      <c r="F34" s="61" t="s">
        <v>292</v>
      </c>
      <c r="G34" s="3" t="s">
        <v>257</v>
      </c>
      <c r="H34" s="62"/>
      <c r="I34" s="21">
        <v>0</v>
      </c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1.65" customHeight="1" x14ac:dyDescent="0.2">
      <c r="A35" s="51">
        <f t="shared" ca="1" si="1"/>
        <v>34</v>
      </c>
      <c r="C35" s="61"/>
      <c r="D35" s="3"/>
      <c r="E35" s="3"/>
      <c r="F35" s="61" t="s">
        <v>292</v>
      </c>
      <c r="G35" s="3" t="s">
        <v>259</v>
      </c>
      <c r="H35" s="62"/>
      <c r="I35" s="21">
        <v>257580.06455378761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1.65" customHeight="1" x14ac:dyDescent="0.2">
      <c r="A36" s="51">
        <f t="shared" ca="1" si="1"/>
        <v>35</v>
      </c>
      <c r="C36" s="61"/>
      <c r="D36" s="3"/>
      <c r="E36" s="3"/>
      <c r="F36" s="61" t="s">
        <v>292</v>
      </c>
      <c r="G36" s="3" t="s">
        <v>199</v>
      </c>
      <c r="H36" s="62"/>
      <c r="I36" s="21">
        <v>0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1.65" customHeight="1" x14ac:dyDescent="0.2">
      <c r="A37" s="51">
        <f t="shared" ca="1" si="1"/>
        <v>36</v>
      </c>
      <c r="C37" s="61"/>
      <c r="D37" s="3"/>
      <c r="E37" s="3"/>
      <c r="F37" s="61" t="s">
        <v>292</v>
      </c>
      <c r="G37" s="3" t="s">
        <v>257</v>
      </c>
      <c r="H37" s="62"/>
      <c r="I37" s="21">
        <v>0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1.65" customHeight="1" x14ac:dyDescent="0.2">
      <c r="A38" s="51">
        <f t="shared" ca="1" si="1"/>
        <v>37</v>
      </c>
      <c r="C38" s="61"/>
      <c r="D38" s="3"/>
      <c r="E38" s="3"/>
      <c r="F38" s="3"/>
      <c r="G38" s="3"/>
      <c r="H38" s="62" t="s">
        <v>34</v>
      </c>
      <c r="I38" s="13">
        <v>643519.27563371521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1.65" customHeight="1" x14ac:dyDescent="0.2">
      <c r="A39" s="51">
        <f t="shared" ca="1" si="1"/>
        <v>38</v>
      </c>
      <c r="C39" s="61"/>
      <c r="D39" s="3"/>
      <c r="E39" s="3"/>
      <c r="F39" s="3"/>
      <c r="G39" s="3"/>
      <c r="H39" s="62"/>
      <c r="I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1.65" customHeight="1" x14ac:dyDescent="0.2">
      <c r="A40" s="51">
        <f t="shared" ca="1" si="1"/>
        <v>39</v>
      </c>
      <c r="C40" s="61">
        <v>311</v>
      </c>
      <c r="D40" s="3" t="s">
        <v>35</v>
      </c>
      <c r="E40" s="3"/>
      <c r="F40" s="3"/>
      <c r="G40" s="3"/>
      <c r="H40" s="62"/>
      <c r="I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1.65" customHeight="1" x14ac:dyDescent="0.2">
      <c r="A41" s="51">
        <f t="shared" ca="1" si="1"/>
        <v>40</v>
      </c>
      <c r="C41" s="61"/>
      <c r="D41" s="3"/>
      <c r="E41" s="3"/>
      <c r="F41" s="61" t="s">
        <v>292</v>
      </c>
      <c r="G41" s="3" t="s">
        <v>256</v>
      </c>
      <c r="H41" s="62"/>
      <c r="I41" s="21">
        <v>0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1.65" customHeight="1" x14ac:dyDescent="0.2">
      <c r="A42" s="51">
        <f t="shared" ca="1" si="1"/>
        <v>41</v>
      </c>
      <c r="C42" s="61"/>
      <c r="D42" s="3"/>
      <c r="E42" s="3"/>
      <c r="F42" s="61" t="s">
        <v>292</v>
      </c>
      <c r="G42" s="3" t="s">
        <v>260</v>
      </c>
      <c r="H42" s="62"/>
      <c r="I42" s="21">
        <v>0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1.65" customHeight="1" x14ac:dyDescent="0.2">
      <c r="A43" s="51">
        <f t="shared" ca="1" si="1"/>
        <v>42</v>
      </c>
      <c r="C43" s="61"/>
      <c r="D43" s="3"/>
      <c r="E43" s="3"/>
      <c r="F43" s="61" t="s">
        <v>292</v>
      </c>
      <c r="G43" s="3" t="s">
        <v>26</v>
      </c>
      <c r="H43" s="62"/>
      <c r="I43" s="21">
        <v>0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1.65" customHeight="1" x14ac:dyDescent="0.2">
      <c r="A44" s="51">
        <f t="shared" ca="1" si="1"/>
        <v>43</v>
      </c>
      <c r="C44" s="61"/>
      <c r="D44" s="3"/>
      <c r="E44" s="3"/>
      <c r="F44" s="61" t="s">
        <v>292</v>
      </c>
      <c r="G44" s="3" t="s">
        <v>255</v>
      </c>
      <c r="H44" s="62"/>
      <c r="I44" s="21">
        <v>13577443.751979899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1.65" customHeight="1" x14ac:dyDescent="0.2">
      <c r="A45" s="51">
        <f t="shared" ca="1" si="1"/>
        <v>44</v>
      </c>
      <c r="C45" s="61"/>
      <c r="D45" s="3"/>
      <c r="E45" s="3"/>
      <c r="F45" s="61" t="s">
        <v>292</v>
      </c>
      <c r="G45" s="3" t="s">
        <v>257</v>
      </c>
      <c r="H45" s="62"/>
      <c r="I45" s="21">
        <v>0</v>
      </c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1.65" customHeight="1" x14ac:dyDescent="0.2">
      <c r="A46" s="51">
        <f t="shared" ca="1" si="1"/>
        <v>45</v>
      </c>
      <c r="C46" s="61"/>
      <c r="D46" s="3"/>
      <c r="E46" s="3"/>
      <c r="F46" s="61" t="s">
        <v>292</v>
      </c>
      <c r="G46" s="3" t="s">
        <v>259</v>
      </c>
      <c r="H46" s="62"/>
      <c r="I46" s="21">
        <v>31942941.147436723</v>
      </c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1.65" customHeight="1" x14ac:dyDescent="0.2">
      <c r="A47" s="51">
        <f t="shared" ca="1" si="1"/>
        <v>46</v>
      </c>
      <c r="C47" s="61"/>
      <c r="D47" s="3"/>
      <c r="E47" s="3"/>
      <c r="F47" s="61" t="s">
        <v>292</v>
      </c>
      <c r="G47" s="3" t="s">
        <v>257</v>
      </c>
      <c r="H47" s="62"/>
      <c r="I47" s="21">
        <v>0</v>
      </c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1.65" customHeight="1" x14ac:dyDescent="0.2">
      <c r="A48" s="51">
        <f t="shared" ca="1" si="1"/>
        <v>47</v>
      </c>
      <c r="C48" s="61"/>
      <c r="D48" s="3"/>
      <c r="E48" s="3"/>
      <c r="F48" s="3"/>
      <c r="G48" s="3"/>
      <c r="H48" s="62" t="s">
        <v>34</v>
      </c>
      <c r="I48" s="13">
        <v>45520384.899416625</v>
      </c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1.65" customHeight="1" x14ac:dyDescent="0.2">
      <c r="A49" s="51">
        <f t="shared" ca="1" si="1"/>
        <v>48</v>
      </c>
      <c r="C49" s="61"/>
      <c r="D49" s="3"/>
      <c r="E49" s="3"/>
      <c r="F49" s="3"/>
      <c r="G49" s="3"/>
      <c r="H49" s="62"/>
      <c r="I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1.65" customHeight="1" x14ac:dyDescent="0.2">
      <c r="A50" s="51">
        <f t="shared" ca="1" si="1"/>
        <v>49</v>
      </c>
      <c r="C50" s="61">
        <v>312</v>
      </c>
      <c r="D50" s="3" t="s">
        <v>36</v>
      </c>
      <c r="E50" s="3"/>
      <c r="F50" s="61"/>
      <c r="G50" s="3"/>
      <c r="H50" s="62"/>
      <c r="I50" s="21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1.65" customHeight="1" x14ac:dyDescent="0.2">
      <c r="A51" s="51">
        <f t="shared" ca="1" si="1"/>
        <v>50</v>
      </c>
      <c r="C51" s="61"/>
      <c r="D51" s="3"/>
      <c r="E51" s="3"/>
      <c r="F51" s="61" t="s">
        <v>292</v>
      </c>
      <c r="G51" s="3" t="s">
        <v>256</v>
      </c>
      <c r="H51" s="62"/>
      <c r="I51" s="21">
        <v>0</v>
      </c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1.65" customHeight="1" x14ac:dyDescent="0.2">
      <c r="A52" s="51">
        <f t="shared" ca="1" si="1"/>
        <v>51</v>
      </c>
      <c r="C52" s="61"/>
      <c r="D52" s="3"/>
      <c r="E52" s="3"/>
      <c r="F52" s="61" t="s">
        <v>292</v>
      </c>
      <c r="G52" s="3" t="s">
        <v>260</v>
      </c>
      <c r="H52" s="62"/>
      <c r="I52" s="21">
        <v>0</v>
      </c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1.65" customHeight="1" x14ac:dyDescent="0.2">
      <c r="A53" s="51">
        <f t="shared" ca="1" si="1"/>
        <v>52</v>
      </c>
      <c r="C53" s="61"/>
      <c r="D53" s="3"/>
      <c r="E53" s="3"/>
      <c r="F53" s="61" t="s">
        <v>292</v>
      </c>
      <c r="G53" s="3" t="s">
        <v>26</v>
      </c>
      <c r="H53" s="62"/>
      <c r="I53" s="21">
        <v>0</v>
      </c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1.65" customHeight="1" x14ac:dyDescent="0.2">
      <c r="A54" s="51">
        <f t="shared" ca="1" si="1"/>
        <v>53</v>
      </c>
      <c r="C54" s="61"/>
      <c r="D54" s="3"/>
      <c r="E54" s="3"/>
      <c r="F54" s="61" t="s">
        <v>292</v>
      </c>
      <c r="G54" s="3" t="s">
        <v>255</v>
      </c>
      <c r="H54" s="62"/>
      <c r="I54" s="21">
        <v>26384392.197117399</v>
      </c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1.65" customHeight="1" x14ac:dyDescent="0.2">
      <c r="A55" s="51">
        <f t="shared" ca="1" si="1"/>
        <v>54</v>
      </c>
      <c r="C55" s="61"/>
      <c r="D55" s="3"/>
      <c r="E55" s="3"/>
      <c r="F55" s="61" t="s">
        <v>292</v>
      </c>
      <c r="G55" s="3" t="s">
        <v>257</v>
      </c>
      <c r="H55" s="62"/>
      <c r="I55" s="21">
        <v>0</v>
      </c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1.65" customHeight="1" x14ac:dyDescent="0.2">
      <c r="A56" s="51">
        <f t="shared" ca="1" si="1"/>
        <v>55</v>
      </c>
      <c r="C56" s="61"/>
      <c r="D56" s="3"/>
      <c r="E56" s="3"/>
      <c r="F56" s="61" t="s">
        <v>292</v>
      </c>
      <c r="G56" s="3" t="s">
        <v>259</v>
      </c>
      <c r="H56" s="62"/>
      <c r="I56" s="21">
        <v>213918350.15284008</v>
      </c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1.65" customHeight="1" x14ac:dyDescent="0.2">
      <c r="A57" s="51">
        <f t="shared" ca="1" si="1"/>
        <v>56</v>
      </c>
      <c r="C57" s="61"/>
      <c r="D57" s="3"/>
      <c r="E57" s="3"/>
      <c r="F57" s="61" t="s">
        <v>292</v>
      </c>
      <c r="G57" s="3" t="s">
        <v>199</v>
      </c>
      <c r="H57" s="62"/>
      <c r="I57" s="21">
        <v>0</v>
      </c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1.65" customHeight="1" x14ac:dyDescent="0.2">
      <c r="A58" s="51">
        <f t="shared" ca="1" si="1"/>
        <v>57</v>
      </c>
      <c r="C58" s="61"/>
      <c r="D58" s="3"/>
      <c r="E58" s="3"/>
      <c r="F58" s="3"/>
      <c r="G58" s="3"/>
      <c r="H58" s="62" t="s">
        <v>34</v>
      </c>
      <c r="I58" s="13">
        <v>240302742.34995747</v>
      </c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1.65" customHeight="1" x14ac:dyDescent="0.2">
      <c r="A59" s="51">
        <f t="shared" ca="1" si="1"/>
        <v>58</v>
      </c>
      <c r="C59" s="61"/>
      <c r="D59" s="3"/>
      <c r="E59" s="3"/>
      <c r="F59" s="3"/>
      <c r="G59" s="3"/>
      <c r="H59" s="62"/>
      <c r="I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1.65" customHeight="1" x14ac:dyDescent="0.2">
      <c r="A60" s="51">
        <f t="shared" ca="1" si="1"/>
        <v>59</v>
      </c>
      <c r="C60" s="61">
        <v>314</v>
      </c>
      <c r="D60" s="3" t="s">
        <v>37</v>
      </c>
      <c r="E60" s="3"/>
      <c r="F60" s="3"/>
      <c r="G60" s="3"/>
      <c r="H60" s="62"/>
      <c r="I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1.65" customHeight="1" x14ac:dyDescent="0.2">
      <c r="A61" s="51">
        <f t="shared" ca="1" si="1"/>
        <v>60</v>
      </c>
      <c r="C61" s="61"/>
      <c r="D61" s="3"/>
      <c r="E61" s="3"/>
      <c r="F61" s="61" t="s">
        <v>292</v>
      </c>
      <c r="G61" s="3" t="s">
        <v>256</v>
      </c>
      <c r="H61" s="62"/>
      <c r="I61" s="21">
        <v>0</v>
      </c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1.65" customHeight="1" x14ac:dyDescent="0.2">
      <c r="A62" s="51">
        <f t="shared" ref="A62:A126" ca="1" si="2">OFFSET(A62,-1,)+1</f>
        <v>61</v>
      </c>
      <c r="C62" s="61"/>
      <c r="D62" s="3"/>
      <c r="E62" s="3"/>
      <c r="F62" s="61" t="s">
        <v>292</v>
      </c>
      <c r="G62" s="3" t="s">
        <v>260</v>
      </c>
      <c r="H62" s="62"/>
      <c r="I62" s="21">
        <v>0</v>
      </c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1.65" customHeight="1" x14ac:dyDescent="0.2">
      <c r="A63" s="51">
        <f t="shared" ca="1" si="2"/>
        <v>62</v>
      </c>
      <c r="C63" s="61"/>
      <c r="D63" s="3"/>
      <c r="E63" s="3"/>
      <c r="F63" s="61" t="s">
        <v>292</v>
      </c>
      <c r="G63" s="3" t="s">
        <v>26</v>
      </c>
      <c r="H63" s="62"/>
      <c r="I63" s="21">
        <v>0</v>
      </c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1.65" customHeight="1" x14ac:dyDescent="0.2">
      <c r="A64" s="51">
        <f t="shared" ca="1" si="2"/>
        <v>63</v>
      </c>
      <c r="C64" s="61"/>
      <c r="D64" s="3"/>
      <c r="E64" s="3"/>
      <c r="F64" s="61" t="s">
        <v>292</v>
      </c>
      <c r="G64" s="3" t="s">
        <v>255</v>
      </c>
      <c r="H64" s="62"/>
      <c r="I64" s="21">
        <v>8433648.9468340278</v>
      </c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1.65" customHeight="1" x14ac:dyDescent="0.2">
      <c r="A65" s="51">
        <f t="shared" ca="1" si="2"/>
        <v>64</v>
      </c>
      <c r="C65" s="61"/>
      <c r="D65" s="3"/>
      <c r="E65" s="3"/>
      <c r="F65" s="61" t="s">
        <v>292</v>
      </c>
      <c r="G65" s="3" t="s">
        <v>257</v>
      </c>
      <c r="H65" s="62"/>
      <c r="I65" s="21">
        <v>0</v>
      </c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1.65" customHeight="1" x14ac:dyDescent="0.2">
      <c r="A66" s="51">
        <f t="shared" ca="1" si="2"/>
        <v>65</v>
      </c>
      <c r="C66" s="61"/>
      <c r="D66" s="3"/>
      <c r="E66" s="3"/>
      <c r="F66" s="61" t="s">
        <v>292</v>
      </c>
      <c r="G66" s="3" t="s">
        <v>259</v>
      </c>
      <c r="H66" s="62"/>
      <c r="I66" s="21">
        <v>44359775.533457816</v>
      </c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1.65" customHeight="1" x14ac:dyDescent="0.2">
      <c r="A67" s="51">
        <f t="shared" ca="1" si="2"/>
        <v>66</v>
      </c>
      <c r="C67" s="61"/>
      <c r="D67" s="3"/>
      <c r="E67" s="3"/>
      <c r="F67" s="61" t="s">
        <v>292</v>
      </c>
      <c r="G67" s="3" t="s">
        <v>257</v>
      </c>
      <c r="H67" s="62"/>
      <c r="I67" s="21">
        <v>0</v>
      </c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1.65" customHeight="1" x14ac:dyDescent="0.2">
      <c r="A68" s="51">
        <f t="shared" ca="1" si="2"/>
        <v>67</v>
      </c>
      <c r="C68" s="61"/>
      <c r="D68" s="3"/>
      <c r="E68" s="3"/>
      <c r="F68" s="3"/>
      <c r="G68" s="3"/>
      <c r="H68" s="62" t="s">
        <v>34</v>
      </c>
      <c r="I68" s="13">
        <v>52793424.480291843</v>
      </c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1.65" customHeight="1" x14ac:dyDescent="0.2">
      <c r="A69" s="51">
        <f t="shared" ca="1" si="2"/>
        <v>68</v>
      </c>
      <c r="C69" s="61"/>
      <c r="D69" s="3"/>
      <c r="E69" s="3"/>
      <c r="F69" s="3"/>
      <c r="G69" s="3"/>
      <c r="H69" s="62"/>
      <c r="I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1.65" customHeight="1" x14ac:dyDescent="0.2">
      <c r="A70" s="51">
        <f t="shared" ca="1" si="2"/>
        <v>69</v>
      </c>
      <c r="C70" s="61">
        <v>315</v>
      </c>
      <c r="D70" s="3" t="s">
        <v>38</v>
      </c>
      <c r="E70" s="3"/>
      <c r="F70" s="3"/>
      <c r="G70" s="3"/>
      <c r="H70" s="62"/>
      <c r="I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1.65" customHeight="1" x14ac:dyDescent="0.2">
      <c r="A71" s="51">
        <f t="shared" ca="1" si="2"/>
        <v>70</v>
      </c>
      <c r="C71" s="61"/>
      <c r="D71" s="3"/>
      <c r="E71" s="3"/>
      <c r="F71" s="61" t="s">
        <v>292</v>
      </c>
      <c r="G71" s="3" t="s">
        <v>256</v>
      </c>
      <c r="H71" s="62"/>
      <c r="I71" s="21">
        <v>0</v>
      </c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1.65" customHeight="1" x14ac:dyDescent="0.2">
      <c r="A72" s="51">
        <f t="shared" ca="1" si="2"/>
        <v>71</v>
      </c>
      <c r="C72" s="61"/>
      <c r="D72" s="3"/>
      <c r="E72" s="3"/>
      <c r="F72" s="61" t="s">
        <v>292</v>
      </c>
      <c r="G72" s="3" t="s">
        <v>260</v>
      </c>
      <c r="H72" s="62"/>
      <c r="I72" s="21">
        <v>0</v>
      </c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1.65" customHeight="1" x14ac:dyDescent="0.2">
      <c r="A73" s="51">
        <f t="shared" ca="1" si="2"/>
        <v>72</v>
      </c>
      <c r="C73" s="61"/>
      <c r="D73" s="3"/>
      <c r="E73" s="3"/>
      <c r="F73" s="61" t="s">
        <v>292</v>
      </c>
      <c r="G73" s="3" t="s">
        <v>26</v>
      </c>
      <c r="H73" s="62"/>
      <c r="I73" s="21">
        <v>0</v>
      </c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1.65" customHeight="1" x14ac:dyDescent="0.2">
      <c r="A74" s="51">
        <f t="shared" ca="1" si="2"/>
        <v>73</v>
      </c>
      <c r="C74" s="61"/>
      <c r="D74" s="3"/>
      <c r="E74" s="3"/>
      <c r="F74" s="61" t="s">
        <v>292</v>
      </c>
      <c r="G74" s="3" t="s">
        <v>255</v>
      </c>
      <c r="H74" s="62"/>
      <c r="I74" s="21">
        <v>2020188.2665008439</v>
      </c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1.65" customHeight="1" x14ac:dyDescent="0.2">
      <c r="A75" s="51">
        <f t="shared" ca="1" si="2"/>
        <v>74</v>
      </c>
      <c r="C75" s="61"/>
      <c r="D75" s="3"/>
      <c r="E75" s="3"/>
      <c r="F75" s="61" t="s">
        <v>292</v>
      </c>
      <c r="G75" s="3" t="s">
        <v>257</v>
      </c>
      <c r="H75" s="62"/>
      <c r="I75" s="21">
        <v>0</v>
      </c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1.65" customHeight="1" x14ac:dyDescent="0.2">
      <c r="A76" s="51">
        <f t="shared" ca="1" si="2"/>
        <v>75</v>
      </c>
      <c r="C76" s="61"/>
      <c r="D76" s="3"/>
      <c r="E76" s="3"/>
      <c r="F76" s="61" t="s">
        <v>292</v>
      </c>
      <c r="G76" s="3" t="s">
        <v>259</v>
      </c>
      <c r="H76" s="62"/>
      <c r="I76" s="21">
        <v>13106085.125658134</v>
      </c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1.65" customHeight="1" x14ac:dyDescent="0.2">
      <c r="A77" s="51">
        <f t="shared" ca="1" si="2"/>
        <v>76</v>
      </c>
      <c r="C77" s="61"/>
      <c r="D77" s="3"/>
      <c r="E77" s="3"/>
      <c r="F77" s="61" t="s">
        <v>292</v>
      </c>
      <c r="G77" s="3" t="s">
        <v>257</v>
      </c>
      <c r="H77" s="62"/>
      <c r="I77" s="21">
        <v>0</v>
      </c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1.65" customHeight="1" x14ac:dyDescent="0.2">
      <c r="A78" s="51">
        <f t="shared" ca="1" si="2"/>
        <v>77</v>
      </c>
      <c r="C78" s="61"/>
      <c r="D78" s="3"/>
      <c r="E78" s="3"/>
      <c r="F78" s="3"/>
      <c r="G78" s="3"/>
      <c r="H78" s="62" t="s">
        <v>34</v>
      </c>
      <c r="I78" s="13">
        <v>15126273.392158978</v>
      </c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1.65" customHeight="1" x14ac:dyDescent="0.2">
      <c r="A79" s="51">
        <f t="shared" ca="1" si="2"/>
        <v>78</v>
      </c>
      <c r="C79" s="61"/>
      <c r="D79" s="3"/>
      <c r="E79" s="3"/>
      <c r="F79" s="3"/>
      <c r="G79" s="3"/>
      <c r="H79" s="62"/>
      <c r="I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1.65" customHeight="1" x14ac:dyDescent="0.2">
      <c r="A80" s="51">
        <f t="shared" ca="1" si="2"/>
        <v>79</v>
      </c>
      <c r="C80" s="61"/>
      <c r="D80" s="3"/>
      <c r="E80" s="63"/>
      <c r="F80" s="3"/>
      <c r="G80" s="3"/>
      <c r="H80" s="62"/>
      <c r="I80" s="16"/>
      <c r="K80" s="16"/>
      <c r="L80" s="16"/>
      <c r="M80" s="16"/>
      <c r="N80" s="16"/>
      <c r="O80" s="16"/>
      <c r="P80" s="16"/>
      <c r="Q80" s="4"/>
      <c r="R80" s="16"/>
      <c r="S80" s="16"/>
      <c r="T80" s="16"/>
      <c r="U80" s="16"/>
      <c r="V80" s="16"/>
      <c r="W80" s="16"/>
    </row>
    <row r="81" spans="1:23" ht="11.65" customHeight="1" x14ac:dyDescent="0.2">
      <c r="A81" s="51">
        <f t="shared" ca="1" si="2"/>
        <v>80</v>
      </c>
      <c r="C81" s="64"/>
      <c r="D81" s="65"/>
      <c r="E81" s="66"/>
      <c r="F81" s="3"/>
      <c r="G81" s="65"/>
      <c r="H81" s="67"/>
      <c r="I81" s="18"/>
      <c r="K81" s="18"/>
      <c r="L81" s="18"/>
      <c r="M81" s="18"/>
      <c r="N81" s="18"/>
      <c r="O81" s="18"/>
      <c r="P81" s="18"/>
      <c r="Q81" s="4"/>
      <c r="R81" s="18"/>
      <c r="S81" s="18"/>
      <c r="T81" s="18"/>
      <c r="U81" s="18"/>
      <c r="V81" s="18"/>
      <c r="W81" s="18"/>
    </row>
    <row r="82" spans="1:23" ht="11.65" customHeight="1" x14ac:dyDescent="0.2">
      <c r="A82" s="51">
        <f t="shared" ca="1" si="2"/>
        <v>81</v>
      </c>
      <c r="C82" s="61">
        <v>316</v>
      </c>
      <c r="D82" s="3" t="s">
        <v>39</v>
      </c>
      <c r="E82" s="3"/>
      <c r="F82" s="3"/>
      <c r="G82" s="3"/>
      <c r="H82" s="62"/>
      <c r="I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1.65" customHeight="1" x14ac:dyDescent="0.2">
      <c r="A83" s="51">
        <f t="shared" ca="1" si="2"/>
        <v>82</v>
      </c>
      <c r="C83" s="61"/>
      <c r="D83" s="3"/>
      <c r="E83" s="3"/>
      <c r="F83" s="61" t="s">
        <v>292</v>
      </c>
      <c r="G83" s="3" t="s">
        <v>256</v>
      </c>
      <c r="H83" s="62"/>
      <c r="I83" s="21">
        <v>0</v>
      </c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1.65" customHeight="1" x14ac:dyDescent="0.2">
      <c r="A84" s="51">
        <f t="shared" ca="1" si="2"/>
        <v>83</v>
      </c>
      <c r="C84" s="61"/>
      <c r="D84" s="3"/>
      <c r="E84" s="3"/>
      <c r="F84" s="61" t="s">
        <v>292</v>
      </c>
      <c r="G84" s="3" t="s">
        <v>260</v>
      </c>
      <c r="H84" s="62"/>
      <c r="I84" s="21">
        <v>0</v>
      </c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1.65" customHeight="1" x14ac:dyDescent="0.2">
      <c r="A85" s="51">
        <f t="shared" ca="1" si="2"/>
        <v>84</v>
      </c>
      <c r="C85" s="61"/>
      <c r="D85" s="3"/>
      <c r="E85" s="3"/>
      <c r="F85" s="61" t="s">
        <v>292</v>
      </c>
      <c r="G85" s="3" t="s">
        <v>26</v>
      </c>
      <c r="H85" s="62"/>
      <c r="I85" s="21">
        <v>0</v>
      </c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1.65" customHeight="1" x14ac:dyDescent="0.2">
      <c r="A86" s="51">
        <f t="shared" ca="1" si="2"/>
        <v>85</v>
      </c>
      <c r="C86" s="61"/>
      <c r="D86" s="3"/>
      <c r="E86" s="3"/>
      <c r="F86" s="61" t="s">
        <v>292</v>
      </c>
      <c r="G86" s="3" t="s">
        <v>255</v>
      </c>
      <c r="H86" s="62"/>
      <c r="I86" s="21">
        <v>89598.60029406652</v>
      </c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1.65" customHeight="1" x14ac:dyDescent="0.2">
      <c r="A87" s="51">
        <f t="shared" ca="1" si="2"/>
        <v>86</v>
      </c>
      <c r="C87" s="61"/>
      <c r="D87" s="3"/>
      <c r="E87" s="3"/>
      <c r="F87" s="61" t="s">
        <v>292</v>
      </c>
      <c r="G87" s="3" t="s">
        <v>257</v>
      </c>
      <c r="H87" s="62"/>
      <c r="I87" s="21">
        <v>0</v>
      </c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1.65" customHeight="1" x14ac:dyDescent="0.2">
      <c r="A88" s="51">
        <f t="shared" ca="1" si="2"/>
        <v>87</v>
      </c>
      <c r="C88" s="61"/>
      <c r="D88" s="3"/>
      <c r="E88" s="3"/>
      <c r="F88" s="61" t="s">
        <v>292</v>
      </c>
      <c r="G88" s="3" t="s">
        <v>259</v>
      </c>
      <c r="H88" s="62"/>
      <c r="I88" s="21">
        <v>1112270.5031941724</v>
      </c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1.65" customHeight="1" x14ac:dyDescent="0.2">
      <c r="A89" s="51">
        <f t="shared" ca="1" si="2"/>
        <v>88</v>
      </c>
      <c r="C89" s="61"/>
      <c r="D89" s="3"/>
      <c r="E89" s="3"/>
      <c r="F89" s="61" t="s">
        <v>292</v>
      </c>
      <c r="G89" s="3" t="s">
        <v>257</v>
      </c>
      <c r="H89" s="62"/>
      <c r="I89" s="21">
        <v>0</v>
      </c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1.65" customHeight="1" x14ac:dyDescent="0.2">
      <c r="A90" s="51">
        <f t="shared" ca="1" si="2"/>
        <v>89</v>
      </c>
      <c r="C90" s="61"/>
      <c r="D90" s="3"/>
      <c r="E90" s="3"/>
      <c r="F90" s="3"/>
      <c r="G90" s="3"/>
      <c r="H90" s="62" t="s">
        <v>34</v>
      </c>
      <c r="I90" s="13">
        <v>1201869.103488239</v>
      </c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1.65" customHeight="1" x14ac:dyDescent="0.2">
      <c r="A91" s="51">
        <f t="shared" ca="1" si="2"/>
        <v>90</v>
      </c>
      <c r="C91" s="61"/>
      <c r="D91" s="3"/>
      <c r="E91" s="3"/>
      <c r="F91" s="3"/>
      <c r="G91" s="3"/>
      <c r="H91" s="62"/>
      <c r="I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1.65" customHeight="1" x14ac:dyDescent="0.2">
      <c r="A92" s="51">
        <f t="shared" ca="1" si="2"/>
        <v>91</v>
      </c>
      <c r="C92" s="61">
        <v>317</v>
      </c>
      <c r="D92" s="3" t="s">
        <v>40</v>
      </c>
      <c r="E92" s="3"/>
      <c r="F92" s="3"/>
      <c r="G92" s="3"/>
      <c r="H92" s="62"/>
      <c r="I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1.65" customHeight="1" x14ac:dyDescent="0.2">
      <c r="A93" s="51">
        <f t="shared" ca="1" si="2"/>
        <v>92</v>
      </c>
      <c r="C93" s="61"/>
      <c r="D93" s="3"/>
      <c r="E93" s="3"/>
      <c r="F93" s="61" t="s">
        <v>292</v>
      </c>
      <c r="G93" s="3" t="s">
        <v>199</v>
      </c>
      <c r="H93" s="62"/>
      <c r="I93" s="21">
        <v>0</v>
      </c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1.65" customHeight="1" x14ac:dyDescent="0.2">
      <c r="A94" s="51">
        <f t="shared" ca="1" si="2"/>
        <v>93</v>
      </c>
      <c r="C94" s="61"/>
      <c r="D94" s="3"/>
      <c r="E94" s="3"/>
      <c r="F94" s="3"/>
      <c r="G94" s="3"/>
      <c r="H94" s="62"/>
      <c r="I94" s="13">
        <v>0</v>
      </c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1.65" customHeight="1" x14ac:dyDescent="0.2">
      <c r="A95" s="51">
        <f t="shared" ca="1" si="2"/>
        <v>94</v>
      </c>
      <c r="C95" s="61"/>
      <c r="D95" s="3"/>
      <c r="E95" s="3"/>
      <c r="F95" s="3"/>
      <c r="G95" s="3"/>
      <c r="H95" s="62"/>
      <c r="I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1.65" customHeight="1" x14ac:dyDescent="0.2">
      <c r="A96" s="51">
        <f t="shared" ca="1" si="2"/>
        <v>95</v>
      </c>
      <c r="C96" s="61" t="s">
        <v>41</v>
      </c>
      <c r="D96" s="3" t="s">
        <v>42</v>
      </c>
      <c r="E96" s="3"/>
      <c r="F96" s="3"/>
      <c r="G96" s="3"/>
      <c r="H96" s="62"/>
      <c r="I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1.65" customHeight="1" x14ac:dyDescent="0.2">
      <c r="A97" s="51">
        <f t="shared" ca="1" si="2"/>
        <v>96</v>
      </c>
      <c r="C97" s="61"/>
      <c r="D97" s="3"/>
      <c r="E97" s="3"/>
      <c r="F97" s="61" t="s">
        <v>292</v>
      </c>
      <c r="G97" s="3" t="s">
        <v>255</v>
      </c>
      <c r="H97" s="62"/>
      <c r="I97" s="21">
        <v>119359.20448769673</v>
      </c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1.65" customHeight="1" x14ac:dyDescent="0.2">
      <c r="A98" s="51">
        <f t="shared" ca="1" si="2"/>
        <v>97</v>
      </c>
      <c r="C98" s="61"/>
      <c r="D98" s="3"/>
      <c r="E98" s="3"/>
      <c r="F98" s="61" t="s">
        <v>292</v>
      </c>
      <c r="G98" s="3" t="s">
        <v>257</v>
      </c>
      <c r="H98" s="62"/>
      <c r="I98" s="21">
        <v>0</v>
      </c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1.65" customHeight="1" x14ac:dyDescent="0.2">
      <c r="A99" s="51">
        <f t="shared" ca="1" si="2"/>
        <v>98</v>
      </c>
      <c r="C99" s="61"/>
      <c r="D99" s="3"/>
      <c r="E99" s="3"/>
      <c r="F99" s="61" t="s">
        <v>292</v>
      </c>
      <c r="G99" s="3" t="s">
        <v>26</v>
      </c>
      <c r="H99" s="62"/>
      <c r="I99" s="21">
        <v>5060991.8960324237</v>
      </c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1.65" customHeight="1" x14ac:dyDescent="0.2">
      <c r="A100" s="51">
        <f t="shared" ca="1" si="2"/>
        <v>99</v>
      </c>
      <c r="C100" s="61"/>
      <c r="D100" s="3"/>
      <c r="E100" s="3"/>
      <c r="F100" s="3"/>
      <c r="G100" s="3"/>
      <c r="H100" s="62"/>
      <c r="I100" s="13">
        <v>5180351.10052012</v>
      </c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1.65" customHeight="1" x14ac:dyDescent="0.2">
      <c r="A101" s="51">
        <f t="shared" ca="1" si="2"/>
        <v>100</v>
      </c>
      <c r="C101" s="61"/>
      <c r="D101" s="3"/>
      <c r="E101" s="3"/>
      <c r="F101" s="3"/>
      <c r="G101" s="3"/>
      <c r="H101" s="62"/>
      <c r="I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1.65" customHeight="1" x14ac:dyDescent="0.2">
      <c r="A102" s="51">
        <f t="shared" ca="1" si="2"/>
        <v>101</v>
      </c>
      <c r="C102" s="61"/>
      <c r="D102" s="3"/>
      <c r="E102" s="3"/>
      <c r="F102" s="3"/>
      <c r="G102" s="3"/>
      <c r="H102" s="62"/>
      <c r="I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1.65" customHeight="1" thickBot="1" x14ac:dyDescent="0.25">
      <c r="A103" s="51">
        <f t="shared" ca="1" si="2"/>
        <v>102</v>
      </c>
      <c r="C103" s="68" t="s">
        <v>43</v>
      </c>
      <c r="D103" s="3"/>
      <c r="E103" s="3"/>
      <c r="F103" s="3"/>
      <c r="G103" s="3"/>
      <c r="H103" s="62" t="s">
        <v>34</v>
      </c>
      <c r="I103" s="14">
        <v>360768564.60146701</v>
      </c>
      <c r="K103" s="12"/>
      <c r="L103" s="12"/>
      <c r="M103" s="12"/>
      <c r="N103" s="12"/>
      <c r="O103" s="12"/>
      <c r="P103" s="12"/>
      <c r="Q103" s="4"/>
      <c r="R103" s="12"/>
      <c r="S103" s="12"/>
      <c r="T103" s="12"/>
      <c r="U103" s="12"/>
      <c r="V103" s="12"/>
      <c r="W103" s="12"/>
    </row>
    <row r="104" spans="1:23" ht="11.65" customHeight="1" thickTop="1" x14ac:dyDescent="0.2">
      <c r="A104" s="51">
        <f t="shared" ca="1" si="2"/>
        <v>103</v>
      </c>
      <c r="C104" s="61"/>
      <c r="D104" s="3"/>
      <c r="E104" s="3"/>
      <c r="F104" s="3"/>
      <c r="G104" s="3"/>
      <c r="H104" s="62"/>
      <c r="I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1.65" customHeight="1" x14ac:dyDescent="0.2">
      <c r="A105" s="51">
        <f t="shared" ca="1" si="2"/>
        <v>104</v>
      </c>
      <c r="C105" s="61"/>
      <c r="D105" s="3"/>
      <c r="E105" s="3"/>
      <c r="F105" s="3"/>
      <c r="G105" s="3"/>
      <c r="H105" s="62"/>
      <c r="I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1.65" customHeight="1" x14ac:dyDescent="0.2">
      <c r="A106" s="51">
        <f t="shared" ca="1" si="2"/>
        <v>105</v>
      </c>
      <c r="C106" s="61" t="s">
        <v>44</v>
      </c>
      <c r="D106" s="3"/>
      <c r="E106" s="3"/>
      <c r="F106" s="3"/>
      <c r="G106" s="3"/>
      <c r="H106" s="62"/>
      <c r="I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1.65" customHeight="1" x14ac:dyDescent="0.2">
      <c r="A107" s="51">
        <f t="shared" ca="1" si="2"/>
        <v>106</v>
      </c>
      <c r="C107" s="61"/>
      <c r="D107" s="3"/>
      <c r="E107" s="3" t="s">
        <v>199</v>
      </c>
      <c r="F107" s="3"/>
      <c r="G107" s="3"/>
      <c r="H107" s="62"/>
      <c r="I107" s="21">
        <v>0</v>
      </c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1.65" customHeight="1" x14ac:dyDescent="0.2">
      <c r="A108" s="51">
        <f t="shared" ca="1" si="2"/>
        <v>107</v>
      </c>
      <c r="C108" s="61"/>
      <c r="D108" s="3"/>
      <c r="E108" s="3" t="s">
        <v>259</v>
      </c>
      <c r="F108" s="3"/>
      <c r="G108" s="3"/>
      <c r="H108" s="62"/>
      <c r="I108" s="21">
        <v>304697002.52714068</v>
      </c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1.65" customHeight="1" x14ac:dyDescent="0.2">
      <c r="A109" s="51">
        <f t="shared" ca="1" si="2"/>
        <v>108</v>
      </c>
      <c r="C109" s="61"/>
      <c r="D109" s="3"/>
      <c r="E109" s="3" t="s">
        <v>262</v>
      </c>
      <c r="F109" s="3"/>
      <c r="G109" s="3"/>
      <c r="H109" s="62"/>
      <c r="I109" s="21">
        <v>0</v>
      </c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1.65" customHeight="1" x14ac:dyDescent="0.2">
      <c r="A110" s="51">
        <f t="shared" ca="1" si="2"/>
        <v>109</v>
      </c>
      <c r="C110" s="61"/>
      <c r="D110" s="3"/>
      <c r="E110" s="63" t="s">
        <v>26</v>
      </c>
      <c r="F110" s="3"/>
      <c r="G110" s="3"/>
      <c r="H110" s="62"/>
      <c r="I110" s="21">
        <v>5060991.8960324237</v>
      </c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1.65" customHeight="1" x14ac:dyDescent="0.2">
      <c r="A111" s="51">
        <f t="shared" ca="1" si="2"/>
        <v>110</v>
      </c>
      <c r="C111" s="61"/>
      <c r="D111" s="3"/>
      <c r="E111" s="3" t="s">
        <v>255</v>
      </c>
      <c r="F111" s="61"/>
      <c r="G111" s="3"/>
      <c r="H111" s="62"/>
      <c r="I111" s="21">
        <v>51010570.178293861</v>
      </c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1.65" customHeight="1" x14ac:dyDescent="0.2">
      <c r="A112" s="51">
        <f t="shared" ca="1" si="2"/>
        <v>111</v>
      </c>
      <c r="C112" s="61"/>
      <c r="D112" s="3"/>
      <c r="E112" s="3" t="s">
        <v>257</v>
      </c>
      <c r="F112" s="61"/>
      <c r="G112" s="3"/>
      <c r="H112" s="62"/>
      <c r="I112" s="21">
        <v>0</v>
      </c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1.65" customHeight="1" x14ac:dyDescent="0.2">
      <c r="A113" s="51">
        <f t="shared" ca="1" si="2"/>
        <v>112</v>
      </c>
      <c r="C113" s="61"/>
      <c r="D113" s="3"/>
      <c r="E113" s="61" t="s">
        <v>268</v>
      </c>
      <c r="F113" s="3"/>
      <c r="G113" s="3"/>
      <c r="H113" s="62"/>
      <c r="I113" s="21">
        <v>0</v>
      </c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1.65" customHeight="1" thickBot="1" x14ac:dyDescent="0.25">
      <c r="A114" s="51">
        <f t="shared" ca="1" si="2"/>
        <v>113</v>
      </c>
      <c r="C114" s="61" t="s">
        <v>45</v>
      </c>
      <c r="D114" s="3"/>
      <c r="E114" s="3"/>
      <c r="F114" s="3"/>
      <c r="G114" s="3"/>
      <c r="H114" s="62" t="s">
        <v>34</v>
      </c>
      <c r="I114" s="20">
        <v>360768564.60146701</v>
      </c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1.65" customHeight="1" thickTop="1" x14ac:dyDescent="0.2">
      <c r="A115" s="51">
        <f t="shared" ca="1" si="2"/>
        <v>114</v>
      </c>
      <c r="C115" s="61">
        <v>320</v>
      </c>
      <c r="D115" s="3" t="s">
        <v>33</v>
      </c>
      <c r="E115" s="3"/>
      <c r="F115" s="3"/>
      <c r="G115" s="3"/>
      <c r="H115" s="62"/>
      <c r="I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1.65" customHeight="1" x14ac:dyDescent="0.2">
      <c r="A116" s="51">
        <f t="shared" ca="1" si="2"/>
        <v>115</v>
      </c>
      <c r="C116" s="61"/>
      <c r="D116" s="3"/>
      <c r="E116" s="3"/>
      <c r="F116" s="61" t="s">
        <v>292</v>
      </c>
      <c r="G116" s="3" t="s">
        <v>256</v>
      </c>
      <c r="H116" s="62"/>
      <c r="I116" s="21">
        <v>0</v>
      </c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1.65" customHeight="1" x14ac:dyDescent="0.2">
      <c r="A117" s="51">
        <f t="shared" ca="1" si="2"/>
        <v>116</v>
      </c>
      <c r="C117" s="61"/>
      <c r="D117" s="3"/>
      <c r="E117" s="3"/>
      <c r="F117" s="61" t="s">
        <v>292</v>
      </c>
      <c r="G117" s="3" t="s">
        <v>26</v>
      </c>
      <c r="H117" s="62"/>
      <c r="I117" s="21">
        <v>0</v>
      </c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1.65" customHeight="1" x14ac:dyDescent="0.2">
      <c r="A118" s="51">
        <f t="shared" ca="1" si="2"/>
        <v>117</v>
      </c>
      <c r="C118" s="61"/>
      <c r="D118" s="3"/>
      <c r="E118" s="3"/>
      <c r="F118" s="3"/>
      <c r="G118" s="3"/>
      <c r="H118" s="62"/>
      <c r="I118" s="13">
        <v>0</v>
      </c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1.65" customHeight="1" x14ac:dyDescent="0.2">
      <c r="A119" s="51">
        <f t="shared" ca="1" si="2"/>
        <v>118</v>
      </c>
      <c r="C119" s="61"/>
      <c r="D119" s="3"/>
      <c r="E119" s="3"/>
      <c r="F119" s="3"/>
      <c r="G119" s="3"/>
      <c r="H119" s="62"/>
      <c r="I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1.65" customHeight="1" x14ac:dyDescent="0.2">
      <c r="A120" s="51">
        <f t="shared" ca="1" si="2"/>
        <v>119</v>
      </c>
      <c r="C120" s="61">
        <v>321</v>
      </c>
      <c r="D120" s="3" t="s">
        <v>35</v>
      </c>
      <c r="E120" s="3"/>
      <c r="F120" s="3"/>
      <c r="G120" s="3"/>
      <c r="H120" s="62"/>
      <c r="I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1.65" customHeight="1" x14ac:dyDescent="0.2">
      <c r="A121" s="51">
        <f t="shared" ca="1" si="2"/>
        <v>120</v>
      </c>
      <c r="C121" s="61"/>
      <c r="D121" s="3"/>
      <c r="E121" s="3"/>
      <c r="F121" s="61" t="s">
        <v>292</v>
      </c>
      <c r="G121" s="3" t="s">
        <v>256</v>
      </c>
      <c r="H121" s="62"/>
      <c r="I121" s="21">
        <v>0</v>
      </c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1.65" customHeight="1" x14ac:dyDescent="0.2">
      <c r="A122" s="51">
        <f t="shared" ca="1" si="2"/>
        <v>121</v>
      </c>
      <c r="C122" s="61"/>
      <c r="D122" s="3"/>
      <c r="E122" s="3"/>
      <c r="F122" s="61" t="s">
        <v>292</v>
      </c>
      <c r="G122" s="3" t="s">
        <v>26</v>
      </c>
      <c r="H122" s="62"/>
      <c r="I122" s="21">
        <v>0</v>
      </c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1.65" customHeight="1" x14ac:dyDescent="0.2">
      <c r="A123" s="51">
        <f t="shared" ca="1" si="2"/>
        <v>122</v>
      </c>
      <c r="C123" s="61"/>
      <c r="D123" s="3"/>
      <c r="E123" s="3"/>
      <c r="F123" s="3"/>
      <c r="G123" s="3"/>
      <c r="H123" s="62"/>
      <c r="I123" s="13">
        <v>0</v>
      </c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1.65" customHeight="1" x14ac:dyDescent="0.2">
      <c r="A124" s="51">
        <f t="shared" ca="1" si="2"/>
        <v>123</v>
      </c>
      <c r="C124" s="61"/>
      <c r="D124" s="3"/>
      <c r="E124" s="3"/>
      <c r="F124" s="3"/>
      <c r="G124" s="3"/>
      <c r="H124" s="62"/>
      <c r="I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1.65" customHeight="1" x14ac:dyDescent="0.2">
      <c r="A125" s="51">
        <f t="shared" ca="1" si="2"/>
        <v>124</v>
      </c>
      <c r="C125" s="61">
        <v>322</v>
      </c>
      <c r="D125" s="3" t="s">
        <v>46</v>
      </c>
      <c r="E125" s="3"/>
      <c r="F125" s="3"/>
      <c r="G125" s="3"/>
      <c r="H125" s="62"/>
      <c r="I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1.65" customHeight="1" x14ac:dyDescent="0.2">
      <c r="A126" s="51">
        <f t="shared" ca="1" si="2"/>
        <v>125</v>
      </c>
      <c r="C126" s="61"/>
      <c r="D126" s="3"/>
      <c r="E126" s="3"/>
      <c r="F126" s="61" t="s">
        <v>292</v>
      </c>
      <c r="G126" s="3" t="s">
        <v>256</v>
      </c>
      <c r="H126" s="62"/>
      <c r="I126" s="21">
        <v>0</v>
      </c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1.65" customHeight="1" x14ac:dyDescent="0.2">
      <c r="A127" s="51">
        <f t="shared" ref="A127:A190" ca="1" si="3">OFFSET(A127,-1,)+1</f>
        <v>126</v>
      </c>
      <c r="C127" s="61"/>
      <c r="D127" s="3"/>
      <c r="E127" s="3"/>
      <c r="F127" s="61" t="s">
        <v>292</v>
      </c>
      <c r="G127" s="3" t="s">
        <v>26</v>
      </c>
      <c r="H127" s="62"/>
      <c r="I127" s="21">
        <v>0</v>
      </c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1.65" customHeight="1" x14ac:dyDescent="0.2">
      <c r="A128" s="51">
        <f t="shared" ca="1" si="3"/>
        <v>127</v>
      </c>
      <c r="C128" s="61"/>
      <c r="D128" s="3"/>
      <c r="E128" s="3"/>
      <c r="F128" s="3"/>
      <c r="G128" s="3"/>
      <c r="H128" s="62"/>
      <c r="I128" s="13">
        <v>0</v>
      </c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1.65" customHeight="1" x14ac:dyDescent="0.2">
      <c r="A129" s="51">
        <f t="shared" ca="1" si="3"/>
        <v>128</v>
      </c>
      <c r="C129" s="61"/>
      <c r="D129" s="3"/>
      <c r="E129" s="3"/>
      <c r="F129" s="3"/>
      <c r="G129" s="3"/>
      <c r="H129" s="62"/>
      <c r="I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1.65" customHeight="1" x14ac:dyDescent="0.2">
      <c r="A130" s="51">
        <f t="shared" ca="1" si="3"/>
        <v>129</v>
      </c>
      <c r="C130" s="61">
        <v>323</v>
      </c>
      <c r="D130" s="3" t="s">
        <v>37</v>
      </c>
      <c r="E130" s="3"/>
      <c r="F130" s="3"/>
      <c r="G130" s="3"/>
      <c r="H130" s="62"/>
      <c r="I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1.65" customHeight="1" x14ac:dyDescent="0.2">
      <c r="A131" s="51">
        <f t="shared" ca="1" si="3"/>
        <v>130</v>
      </c>
      <c r="C131" s="61"/>
      <c r="D131" s="3"/>
      <c r="E131" s="3"/>
      <c r="F131" s="61" t="s">
        <v>292</v>
      </c>
      <c r="G131" s="3" t="s">
        <v>256</v>
      </c>
      <c r="H131" s="62"/>
      <c r="I131" s="21">
        <v>0</v>
      </c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1.65" customHeight="1" x14ac:dyDescent="0.2">
      <c r="A132" s="51">
        <f t="shared" ca="1" si="3"/>
        <v>131</v>
      </c>
      <c r="C132" s="61"/>
      <c r="D132" s="3"/>
      <c r="E132" s="3"/>
      <c r="F132" s="61" t="s">
        <v>292</v>
      </c>
      <c r="G132" s="3" t="s">
        <v>26</v>
      </c>
      <c r="H132" s="62"/>
      <c r="I132" s="21">
        <v>0</v>
      </c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1.65" customHeight="1" x14ac:dyDescent="0.2">
      <c r="A133" s="51">
        <f t="shared" ca="1" si="3"/>
        <v>132</v>
      </c>
      <c r="C133" s="61"/>
      <c r="D133" s="3"/>
      <c r="E133" s="3"/>
      <c r="F133" s="3"/>
      <c r="G133" s="3"/>
      <c r="H133" s="62"/>
      <c r="I133" s="13">
        <v>0</v>
      </c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1.65" customHeight="1" x14ac:dyDescent="0.2">
      <c r="A134" s="51">
        <f t="shared" ca="1" si="3"/>
        <v>133</v>
      </c>
      <c r="C134" s="61"/>
      <c r="D134" s="3"/>
      <c r="E134" s="3"/>
      <c r="F134" s="3"/>
      <c r="G134" s="3"/>
      <c r="H134" s="62"/>
      <c r="I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1.65" customHeight="1" x14ac:dyDescent="0.2">
      <c r="A135" s="51">
        <f t="shared" ca="1" si="3"/>
        <v>134</v>
      </c>
      <c r="C135" s="61">
        <v>324</v>
      </c>
      <c r="D135" s="3" t="s">
        <v>33</v>
      </c>
      <c r="E135" s="3"/>
      <c r="F135" s="3"/>
      <c r="G135" s="3"/>
      <c r="H135" s="62"/>
      <c r="I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1.65" customHeight="1" x14ac:dyDescent="0.2">
      <c r="A136" s="51">
        <f t="shared" ca="1" si="3"/>
        <v>135</v>
      </c>
      <c r="C136" s="61"/>
      <c r="D136" s="3"/>
      <c r="E136" s="3"/>
      <c r="F136" s="61" t="s">
        <v>292</v>
      </c>
      <c r="G136" s="3" t="s">
        <v>256</v>
      </c>
      <c r="H136" s="62"/>
      <c r="I136" s="21">
        <v>0</v>
      </c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1.65" customHeight="1" x14ac:dyDescent="0.2">
      <c r="A137" s="51">
        <f t="shared" ca="1" si="3"/>
        <v>136</v>
      </c>
      <c r="C137" s="61"/>
      <c r="D137" s="3"/>
      <c r="E137" s="3"/>
      <c r="F137" s="61" t="s">
        <v>292</v>
      </c>
      <c r="G137" s="3" t="s">
        <v>26</v>
      </c>
      <c r="H137" s="62"/>
      <c r="I137" s="21">
        <v>0</v>
      </c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1.65" customHeight="1" x14ac:dyDescent="0.2">
      <c r="A138" s="51">
        <f t="shared" ca="1" si="3"/>
        <v>137</v>
      </c>
      <c r="C138" s="61"/>
      <c r="D138" s="3"/>
      <c r="E138" s="3"/>
      <c r="F138" s="3"/>
      <c r="G138" s="3"/>
      <c r="H138" s="62"/>
      <c r="I138" s="13">
        <v>0</v>
      </c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1.65" customHeight="1" x14ac:dyDescent="0.2">
      <c r="A139" s="51">
        <f t="shared" ca="1" si="3"/>
        <v>138</v>
      </c>
      <c r="C139" s="61"/>
      <c r="D139" s="3"/>
      <c r="E139" s="3"/>
      <c r="F139" s="3"/>
      <c r="G139" s="3"/>
      <c r="H139" s="62"/>
      <c r="I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1.65" customHeight="1" x14ac:dyDescent="0.2">
      <c r="A140" s="51">
        <f t="shared" ca="1" si="3"/>
        <v>139</v>
      </c>
      <c r="C140" s="61">
        <v>325</v>
      </c>
      <c r="D140" s="3" t="s">
        <v>47</v>
      </c>
      <c r="E140" s="3"/>
      <c r="F140" s="3"/>
      <c r="G140" s="3"/>
      <c r="H140" s="62"/>
      <c r="I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1.65" customHeight="1" x14ac:dyDescent="0.2">
      <c r="A141" s="51">
        <f t="shared" ca="1" si="3"/>
        <v>140</v>
      </c>
      <c r="C141" s="61"/>
      <c r="D141" s="3"/>
      <c r="E141" s="3"/>
      <c r="F141" s="61" t="s">
        <v>292</v>
      </c>
      <c r="G141" s="3" t="s">
        <v>256</v>
      </c>
      <c r="H141" s="62"/>
      <c r="I141" s="21">
        <v>0</v>
      </c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1.65" customHeight="1" x14ac:dyDescent="0.2">
      <c r="A142" s="51">
        <f t="shared" ca="1" si="3"/>
        <v>141</v>
      </c>
      <c r="C142" s="61"/>
      <c r="D142" s="3"/>
      <c r="E142" s="3"/>
      <c r="F142" s="61" t="s">
        <v>292</v>
      </c>
      <c r="G142" s="3" t="s">
        <v>26</v>
      </c>
      <c r="H142" s="62"/>
      <c r="I142" s="21">
        <v>0</v>
      </c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1.65" customHeight="1" x14ac:dyDescent="0.2">
      <c r="A143" s="51">
        <f t="shared" ca="1" si="3"/>
        <v>142</v>
      </c>
      <c r="C143" s="61"/>
      <c r="D143" s="3"/>
      <c r="E143" s="3"/>
      <c r="F143" s="3"/>
      <c r="G143" s="3"/>
      <c r="H143" s="62"/>
      <c r="I143" s="13">
        <v>0</v>
      </c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1.65" customHeight="1" x14ac:dyDescent="0.2">
      <c r="A144" s="51">
        <f t="shared" ca="1" si="3"/>
        <v>143</v>
      </c>
      <c r="C144" s="61"/>
      <c r="D144" s="3"/>
      <c r="E144" s="3"/>
      <c r="F144" s="3"/>
      <c r="G144" s="3"/>
      <c r="H144" s="62"/>
      <c r="I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1.65" customHeight="1" x14ac:dyDescent="0.2">
      <c r="A145" s="51">
        <f t="shared" ca="1" si="3"/>
        <v>144</v>
      </c>
      <c r="C145" s="61"/>
      <c r="D145" s="3"/>
      <c r="E145" s="3"/>
      <c r="F145" s="3"/>
      <c r="G145" s="3"/>
      <c r="H145" s="62"/>
      <c r="I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1.65" customHeight="1" x14ac:dyDescent="0.2">
      <c r="A146" s="51">
        <f t="shared" ca="1" si="3"/>
        <v>145</v>
      </c>
      <c r="C146" s="61" t="s">
        <v>48</v>
      </c>
      <c r="D146" s="3" t="s">
        <v>49</v>
      </c>
      <c r="E146" s="3"/>
      <c r="F146" s="3"/>
      <c r="G146" s="3"/>
      <c r="H146" s="62"/>
      <c r="I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1.65" customHeight="1" x14ac:dyDescent="0.2">
      <c r="A147" s="51">
        <f t="shared" ca="1" si="3"/>
        <v>146</v>
      </c>
      <c r="C147" s="61"/>
      <c r="D147" s="3"/>
      <c r="E147" s="3"/>
      <c r="F147" s="61" t="s">
        <v>292</v>
      </c>
      <c r="G147" s="3" t="s">
        <v>26</v>
      </c>
      <c r="H147" s="62"/>
      <c r="I147" s="21">
        <v>0</v>
      </c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1.65" customHeight="1" x14ac:dyDescent="0.2">
      <c r="A148" s="51">
        <f t="shared" ca="1" si="3"/>
        <v>147</v>
      </c>
      <c r="C148" s="61"/>
      <c r="D148" s="3"/>
      <c r="E148" s="3"/>
      <c r="F148" s="3"/>
      <c r="G148" s="3"/>
      <c r="H148" s="62"/>
      <c r="I148" s="13">
        <v>0</v>
      </c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1.65" customHeight="1" x14ac:dyDescent="0.2">
      <c r="A149" s="51">
        <f t="shared" ca="1" si="3"/>
        <v>148</v>
      </c>
      <c r="C149" s="61"/>
      <c r="D149" s="3"/>
      <c r="E149" s="3"/>
      <c r="F149" s="3"/>
      <c r="G149" s="3"/>
      <c r="H149" s="62"/>
      <c r="I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1.65" customHeight="1" x14ac:dyDescent="0.2">
      <c r="A150" s="51">
        <f t="shared" ca="1" si="3"/>
        <v>149</v>
      </c>
      <c r="C150" s="61"/>
      <c r="D150" s="3"/>
      <c r="E150" s="3"/>
      <c r="F150" s="3"/>
      <c r="G150" s="3"/>
      <c r="H150" s="62"/>
      <c r="I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1.65" customHeight="1" thickBot="1" x14ac:dyDescent="0.25">
      <c r="A151" s="51">
        <f t="shared" ca="1" si="3"/>
        <v>150</v>
      </c>
      <c r="C151" s="68" t="s">
        <v>50</v>
      </c>
      <c r="D151" s="3"/>
      <c r="E151" s="3"/>
      <c r="F151" s="3"/>
      <c r="G151" s="3"/>
      <c r="H151" s="69"/>
      <c r="I151" s="14">
        <v>0</v>
      </c>
      <c r="K151" s="12"/>
      <c r="L151" s="12"/>
      <c r="M151" s="12"/>
      <c r="N151" s="12"/>
      <c r="O151" s="12"/>
      <c r="P151" s="12"/>
      <c r="Q151" s="4"/>
      <c r="R151" s="12"/>
      <c r="S151" s="12"/>
      <c r="T151" s="12"/>
      <c r="U151" s="12"/>
      <c r="V151" s="12"/>
      <c r="W151" s="12"/>
    </row>
    <row r="152" spans="1:23" ht="11.65" customHeight="1" thickTop="1" x14ac:dyDescent="0.2">
      <c r="A152" s="51">
        <f t="shared" ca="1" si="3"/>
        <v>151</v>
      </c>
      <c r="C152" s="61"/>
      <c r="D152" s="3"/>
      <c r="E152" s="3"/>
      <c r="F152" s="3"/>
      <c r="G152" s="3"/>
      <c r="H152" s="62"/>
      <c r="I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1.65" customHeight="1" x14ac:dyDescent="0.2">
      <c r="A153" s="51">
        <f t="shared" ca="1" si="3"/>
        <v>152</v>
      </c>
      <c r="C153" s="61"/>
      <c r="D153" s="3"/>
      <c r="E153" s="63"/>
      <c r="F153" s="3"/>
      <c r="G153" s="3"/>
      <c r="H153" s="62"/>
      <c r="I153" s="16"/>
      <c r="K153" s="16"/>
      <c r="L153" s="16"/>
      <c r="M153" s="16"/>
      <c r="N153" s="16"/>
      <c r="O153" s="16"/>
      <c r="P153" s="16"/>
      <c r="Q153" s="4"/>
      <c r="R153" s="16"/>
      <c r="S153" s="16"/>
      <c r="T153" s="16"/>
      <c r="U153" s="16"/>
      <c r="V153" s="16"/>
      <c r="W153" s="16"/>
    </row>
    <row r="154" spans="1:23" ht="11.65" customHeight="1" x14ac:dyDescent="0.2">
      <c r="A154" s="51">
        <f t="shared" ca="1" si="3"/>
        <v>153</v>
      </c>
      <c r="C154" s="64"/>
      <c r="D154" s="65"/>
      <c r="E154" s="66"/>
      <c r="F154" s="3"/>
      <c r="G154" s="65"/>
      <c r="H154" s="67"/>
      <c r="I154" s="18"/>
      <c r="K154" s="18"/>
      <c r="L154" s="18"/>
      <c r="M154" s="18"/>
      <c r="N154" s="18"/>
      <c r="O154" s="18"/>
      <c r="P154" s="18"/>
      <c r="Q154" s="4"/>
      <c r="R154" s="18"/>
      <c r="S154" s="18"/>
      <c r="T154" s="18"/>
      <c r="U154" s="18"/>
      <c r="V154" s="18"/>
      <c r="W154" s="18"/>
    </row>
    <row r="155" spans="1:23" ht="11.65" customHeight="1" x14ac:dyDescent="0.2">
      <c r="A155" s="51">
        <f t="shared" ca="1" si="3"/>
        <v>154</v>
      </c>
      <c r="C155" s="61" t="s">
        <v>51</v>
      </c>
      <c r="D155" s="3"/>
      <c r="E155" s="3"/>
      <c r="F155" s="3"/>
      <c r="G155" s="3"/>
      <c r="H155" s="62"/>
      <c r="I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1.65" customHeight="1" x14ac:dyDescent="0.2">
      <c r="A156" s="51">
        <f t="shared" ca="1" si="3"/>
        <v>155</v>
      </c>
      <c r="C156" s="61"/>
      <c r="D156" s="3"/>
      <c r="E156" s="3" t="s">
        <v>256</v>
      </c>
      <c r="F156" s="3"/>
      <c r="G156" s="3"/>
      <c r="H156" s="62"/>
      <c r="I156" s="21">
        <v>0</v>
      </c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1.65" customHeight="1" x14ac:dyDescent="0.2">
      <c r="A157" s="51">
        <f t="shared" ca="1" si="3"/>
        <v>156</v>
      </c>
      <c r="C157" s="61"/>
      <c r="D157" s="3"/>
      <c r="E157" s="3" t="s">
        <v>260</v>
      </c>
      <c r="F157" s="3"/>
      <c r="G157" s="3"/>
      <c r="H157" s="62"/>
      <c r="I157" s="21">
        <v>0</v>
      </c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1.65" customHeight="1" x14ac:dyDescent="0.2">
      <c r="A158" s="51">
        <f t="shared" ca="1" si="3"/>
        <v>157</v>
      </c>
      <c r="C158" s="61"/>
      <c r="D158" s="3"/>
      <c r="E158" s="3" t="s">
        <v>26</v>
      </c>
      <c r="F158" s="3"/>
      <c r="G158" s="3"/>
      <c r="H158" s="62"/>
      <c r="I158" s="21">
        <v>0</v>
      </c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1.65" customHeight="1" x14ac:dyDescent="0.2">
      <c r="A159" s="51">
        <f t="shared" ca="1" si="3"/>
        <v>158</v>
      </c>
      <c r="C159" s="61"/>
      <c r="D159" s="3"/>
      <c r="E159" s="3"/>
      <c r="F159" s="3"/>
      <c r="G159" s="3"/>
      <c r="H159" s="62"/>
      <c r="I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1.65" customHeight="1" thickBot="1" x14ac:dyDescent="0.25">
      <c r="A160" s="51">
        <f t="shared" ca="1" si="3"/>
        <v>159</v>
      </c>
      <c r="C160" s="61" t="s">
        <v>52</v>
      </c>
      <c r="D160" s="3"/>
      <c r="E160" s="3"/>
      <c r="F160" s="3"/>
      <c r="G160" s="3"/>
      <c r="H160" s="62"/>
      <c r="I160" s="20">
        <v>0</v>
      </c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1.65" customHeight="1" thickTop="1" x14ac:dyDescent="0.2">
      <c r="A161" s="51">
        <f t="shared" ca="1" si="3"/>
        <v>160</v>
      </c>
      <c r="C161" s="61"/>
      <c r="D161" s="3"/>
      <c r="E161" s="3"/>
      <c r="F161" s="3"/>
      <c r="G161" s="3"/>
      <c r="H161" s="62"/>
      <c r="I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1.65" customHeight="1" x14ac:dyDescent="0.2">
      <c r="A162" s="51">
        <f t="shared" ca="1" si="3"/>
        <v>161</v>
      </c>
      <c r="C162" s="61">
        <v>330</v>
      </c>
      <c r="D162" s="3" t="s">
        <v>33</v>
      </c>
      <c r="E162" s="3"/>
      <c r="F162" s="3"/>
      <c r="G162" s="3"/>
      <c r="H162" s="62"/>
      <c r="I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1.65" customHeight="1" x14ac:dyDescent="0.2">
      <c r="A163" s="51">
        <f t="shared" ca="1" si="3"/>
        <v>162</v>
      </c>
      <c r="C163" s="61"/>
      <c r="D163" s="3"/>
      <c r="E163" s="63"/>
      <c r="F163" s="61" t="s">
        <v>292</v>
      </c>
      <c r="G163" s="3" t="s">
        <v>256</v>
      </c>
      <c r="H163" s="62"/>
      <c r="I163" s="21">
        <v>0</v>
      </c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1.65" customHeight="1" x14ac:dyDescent="0.2">
      <c r="A164" s="51">
        <f t="shared" ca="1" si="3"/>
        <v>163</v>
      </c>
      <c r="C164" s="61"/>
      <c r="D164" s="3"/>
      <c r="E164" s="63"/>
      <c r="F164" s="61" t="s">
        <v>292</v>
      </c>
      <c r="G164" s="3" t="s">
        <v>260</v>
      </c>
      <c r="H164" s="62"/>
      <c r="I164" s="21">
        <v>0</v>
      </c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1.65" customHeight="1" x14ac:dyDescent="0.2">
      <c r="A165" s="51">
        <f t="shared" ca="1" si="3"/>
        <v>164</v>
      </c>
      <c r="C165" s="61"/>
      <c r="D165" s="3"/>
      <c r="E165" s="63"/>
      <c r="F165" s="61" t="s">
        <v>292</v>
      </c>
      <c r="G165" s="3" t="s">
        <v>255</v>
      </c>
      <c r="H165" s="62"/>
      <c r="I165" s="21">
        <v>6422856.4128183629</v>
      </c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1.65" customHeight="1" x14ac:dyDescent="0.2">
      <c r="A166" s="51">
        <f t="shared" ca="1" si="3"/>
        <v>165</v>
      </c>
      <c r="C166" s="61"/>
      <c r="D166" s="3"/>
      <c r="E166" s="63"/>
      <c r="F166" s="61" t="s">
        <v>292</v>
      </c>
      <c r="G166" s="3" t="s">
        <v>257</v>
      </c>
      <c r="H166" s="62"/>
      <c r="I166" s="21">
        <v>0</v>
      </c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1.65" customHeight="1" x14ac:dyDescent="0.2">
      <c r="A167" s="51">
        <f t="shared" ca="1" si="3"/>
        <v>166</v>
      </c>
      <c r="C167" s="61"/>
      <c r="D167" s="3"/>
      <c r="E167" s="63"/>
      <c r="F167" s="61" t="s">
        <v>292</v>
      </c>
      <c r="G167" s="3" t="s">
        <v>26</v>
      </c>
      <c r="H167" s="62"/>
      <c r="I167" s="21">
        <v>0</v>
      </c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1.65" customHeight="1" x14ac:dyDescent="0.2">
      <c r="A168" s="51">
        <f t="shared" ca="1" si="3"/>
        <v>167</v>
      </c>
      <c r="C168" s="61"/>
      <c r="D168" s="3"/>
      <c r="E168" s="63"/>
      <c r="F168" s="61" t="s">
        <v>292</v>
      </c>
      <c r="G168" s="3" t="s">
        <v>257</v>
      </c>
      <c r="H168" s="62"/>
      <c r="I168" s="21">
        <v>0</v>
      </c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1.65" customHeight="1" x14ac:dyDescent="0.2">
      <c r="A169" s="51">
        <f t="shared" ca="1" si="3"/>
        <v>168</v>
      </c>
      <c r="C169" s="61"/>
      <c r="D169" s="3"/>
      <c r="E169" s="3"/>
      <c r="F169" s="3"/>
      <c r="G169" s="3"/>
      <c r="H169" s="62" t="s">
        <v>34</v>
      </c>
      <c r="I169" s="13">
        <v>6422856.4128183629</v>
      </c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1.65" customHeight="1" x14ac:dyDescent="0.2">
      <c r="A170" s="51">
        <f t="shared" ca="1" si="3"/>
        <v>169</v>
      </c>
      <c r="C170" s="61"/>
      <c r="D170" s="3"/>
      <c r="E170" s="3"/>
      <c r="F170" s="3"/>
      <c r="G170" s="3"/>
      <c r="H170" s="62"/>
      <c r="I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1.65" customHeight="1" x14ac:dyDescent="0.2">
      <c r="A171" s="51">
        <f t="shared" ca="1" si="3"/>
        <v>170</v>
      </c>
      <c r="C171" s="61">
        <v>331</v>
      </c>
      <c r="D171" s="3" t="s">
        <v>35</v>
      </c>
      <c r="E171" s="3"/>
      <c r="F171" s="3"/>
      <c r="G171" s="3"/>
      <c r="H171" s="62"/>
      <c r="I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1.65" customHeight="1" x14ac:dyDescent="0.2">
      <c r="A172" s="51">
        <f t="shared" ca="1" si="3"/>
        <v>171</v>
      </c>
      <c r="C172" s="61"/>
      <c r="D172" s="3"/>
      <c r="E172" s="63"/>
      <c r="F172" s="61" t="s">
        <v>292</v>
      </c>
      <c r="G172" s="3" t="s">
        <v>256</v>
      </c>
      <c r="H172" s="62"/>
      <c r="I172" s="21">
        <v>0</v>
      </c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1.65" customHeight="1" x14ac:dyDescent="0.2">
      <c r="A173" s="51">
        <f t="shared" ca="1" si="3"/>
        <v>172</v>
      </c>
      <c r="C173" s="61"/>
      <c r="D173" s="3"/>
      <c r="E173" s="63"/>
      <c r="F173" s="61" t="s">
        <v>292</v>
      </c>
      <c r="G173" s="3" t="s">
        <v>260</v>
      </c>
      <c r="H173" s="62"/>
      <c r="I173" s="21">
        <v>0</v>
      </c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1.65" customHeight="1" x14ac:dyDescent="0.2">
      <c r="A174" s="51">
        <f t="shared" ca="1" si="3"/>
        <v>173</v>
      </c>
      <c r="C174" s="61"/>
      <c r="D174" s="3"/>
      <c r="E174" s="63"/>
      <c r="F174" s="61" t="s">
        <v>292</v>
      </c>
      <c r="G174" s="3" t="s">
        <v>255</v>
      </c>
      <c r="H174" s="62"/>
      <c r="I174" s="21">
        <v>55855955.376637109</v>
      </c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1.65" customHeight="1" x14ac:dyDescent="0.2">
      <c r="A175" s="51">
        <f t="shared" ca="1" si="3"/>
        <v>174</v>
      </c>
      <c r="C175" s="61"/>
      <c r="D175" s="3"/>
      <c r="E175" s="63"/>
      <c r="F175" s="61" t="s">
        <v>292</v>
      </c>
      <c r="G175" s="3" t="s">
        <v>257</v>
      </c>
      <c r="H175" s="62"/>
      <c r="I175" s="21">
        <v>0</v>
      </c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1.65" customHeight="1" x14ac:dyDescent="0.2">
      <c r="A176" s="51">
        <f t="shared" ca="1" si="3"/>
        <v>175</v>
      </c>
      <c r="C176" s="61"/>
      <c r="D176" s="3"/>
      <c r="E176" s="63"/>
      <c r="F176" s="61" t="s">
        <v>292</v>
      </c>
      <c r="G176" s="3" t="s">
        <v>26</v>
      </c>
      <c r="H176" s="62"/>
      <c r="I176" s="21">
        <v>0</v>
      </c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1.65" customHeight="1" x14ac:dyDescent="0.2">
      <c r="A177" s="51">
        <f t="shared" ca="1" si="3"/>
        <v>176</v>
      </c>
      <c r="C177" s="61"/>
      <c r="D177" s="3"/>
      <c r="E177" s="63"/>
      <c r="F177" s="61" t="s">
        <v>292</v>
      </c>
      <c r="G177" s="3" t="s">
        <v>257</v>
      </c>
      <c r="H177" s="62"/>
      <c r="I177" s="21">
        <v>0</v>
      </c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1.65" customHeight="1" x14ac:dyDescent="0.2">
      <c r="A178" s="51">
        <f t="shared" ca="1" si="3"/>
        <v>177</v>
      </c>
      <c r="C178" s="61"/>
      <c r="D178" s="3"/>
      <c r="E178" s="3"/>
      <c r="F178" s="3"/>
      <c r="G178" s="3"/>
      <c r="H178" s="62" t="s">
        <v>34</v>
      </c>
      <c r="I178" s="13">
        <v>55855955.376637109</v>
      </c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1.65" customHeight="1" x14ac:dyDescent="0.2">
      <c r="A179" s="51">
        <f t="shared" ca="1" si="3"/>
        <v>178</v>
      </c>
      <c r="C179" s="61"/>
      <c r="D179" s="3"/>
      <c r="E179" s="3"/>
      <c r="F179" s="3"/>
      <c r="G179" s="3"/>
      <c r="H179" s="62"/>
      <c r="I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1.65" customHeight="1" x14ac:dyDescent="0.2">
      <c r="A180" s="51">
        <f t="shared" ca="1" si="3"/>
        <v>179</v>
      </c>
      <c r="C180" s="61">
        <v>332</v>
      </c>
      <c r="D180" s="3" t="s">
        <v>53</v>
      </c>
      <c r="E180" s="3"/>
      <c r="F180" s="3"/>
      <c r="G180" s="3"/>
      <c r="H180" s="62"/>
      <c r="I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1.65" customHeight="1" x14ac:dyDescent="0.2">
      <c r="A181" s="51">
        <f t="shared" ca="1" si="3"/>
        <v>180</v>
      </c>
      <c r="C181" s="61"/>
      <c r="D181" s="3"/>
      <c r="E181" s="63"/>
      <c r="F181" s="61" t="s">
        <v>292</v>
      </c>
      <c r="G181" s="3" t="s">
        <v>256</v>
      </c>
      <c r="H181" s="62"/>
      <c r="I181" s="21">
        <v>0</v>
      </c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1.65" customHeight="1" x14ac:dyDescent="0.2">
      <c r="A182" s="51">
        <f t="shared" ca="1" si="3"/>
        <v>181</v>
      </c>
      <c r="C182" s="61"/>
      <c r="D182" s="3"/>
      <c r="E182" s="63"/>
      <c r="F182" s="61" t="s">
        <v>292</v>
      </c>
      <c r="G182" s="3" t="s">
        <v>260</v>
      </c>
      <c r="H182" s="62"/>
      <c r="I182" s="21">
        <v>0</v>
      </c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1.65" customHeight="1" x14ac:dyDescent="0.2">
      <c r="A183" s="51">
        <f t="shared" ca="1" si="3"/>
        <v>182</v>
      </c>
      <c r="C183" s="61"/>
      <c r="D183" s="3"/>
      <c r="E183" s="63"/>
      <c r="F183" s="61" t="s">
        <v>292</v>
      </c>
      <c r="G183" s="3" t="s">
        <v>255</v>
      </c>
      <c r="H183" s="62"/>
      <c r="I183" s="21">
        <v>88229584.93413806</v>
      </c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1.65" customHeight="1" x14ac:dyDescent="0.2">
      <c r="A184" s="51">
        <f t="shared" ca="1" si="3"/>
        <v>183</v>
      </c>
      <c r="C184" s="61"/>
      <c r="D184" s="3"/>
      <c r="E184" s="63"/>
      <c r="F184" s="61" t="s">
        <v>292</v>
      </c>
      <c r="G184" s="3" t="s">
        <v>257</v>
      </c>
      <c r="H184" s="62"/>
      <c r="I184" s="21">
        <v>0</v>
      </c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1.65" customHeight="1" x14ac:dyDescent="0.2">
      <c r="A185" s="51">
        <f t="shared" ca="1" si="3"/>
        <v>184</v>
      </c>
      <c r="C185" s="61"/>
      <c r="D185" s="3"/>
      <c r="E185" s="63"/>
      <c r="F185" s="61" t="s">
        <v>292</v>
      </c>
      <c r="G185" s="3" t="s">
        <v>26</v>
      </c>
      <c r="H185" s="62"/>
      <c r="I185" s="21">
        <v>0</v>
      </c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1.65" customHeight="1" x14ac:dyDescent="0.2">
      <c r="A186" s="51">
        <f t="shared" ca="1" si="3"/>
        <v>185</v>
      </c>
      <c r="C186" s="61"/>
      <c r="D186" s="3"/>
      <c r="E186" s="63"/>
      <c r="F186" s="61" t="s">
        <v>292</v>
      </c>
      <c r="G186" s="3" t="s">
        <v>257</v>
      </c>
      <c r="H186" s="62"/>
      <c r="I186" s="21">
        <v>0</v>
      </c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1.65" customHeight="1" x14ac:dyDescent="0.2">
      <c r="A187" s="51">
        <f t="shared" ca="1" si="3"/>
        <v>186</v>
      </c>
      <c r="C187" s="61"/>
      <c r="D187" s="3"/>
      <c r="E187" s="3"/>
      <c r="F187" s="3"/>
      <c r="G187" s="3"/>
      <c r="H187" s="62" t="s">
        <v>34</v>
      </c>
      <c r="I187" s="13">
        <v>88229584.93413806</v>
      </c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1.65" customHeight="1" x14ac:dyDescent="0.2">
      <c r="A188" s="51">
        <f t="shared" ca="1" si="3"/>
        <v>187</v>
      </c>
      <c r="C188" s="61"/>
      <c r="D188" s="3"/>
      <c r="E188" s="3"/>
      <c r="F188" s="3"/>
      <c r="G188" s="3"/>
      <c r="H188" s="62"/>
      <c r="I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1.65" customHeight="1" x14ac:dyDescent="0.2">
      <c r="A189" s="51">
        <f t="shared" ca="1" si="3"/>
        <v>188</v>
      </c>
      <c r="C189" s="61">
        <v>333</v>
      </c>
      <c r="D189" s="3" t="s">
        <v>54</v>
      </c>
      <c r="E189" s="3"/>
      <c r="F189" s="3"/>
      <c r="G189" s="3"/>
      <c r="H189" s="62"/>
      <c r="I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1.65" customHeight="1" x14ac:dyDescent="0.2">
      <c r="A190" s="51">
        <f t="shared" ca="1" si="3"/>
        <v>189</v>
      </c>
      <c r="C190" s="61"/>
      <c r="D190" s="3"/>
      <c r="E190" s="63"/>
      <c r="F190" s="61" t="s">
        <v>292</v>
      </c>
      <c r="G190" s="3" t="s">
        <v>256</v>
      </c>
      <c r="H190" s="62"/>
      <c r="I190" s="21">
        <v>0</v>
      </c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1.65" customHeight="1" x14ac:dyDescent="0.2">
      <c r="A191" s="51">
        <f t="shared" ref="A191:A254" ca="1" si="4">OFFSET(A191,-1,)+1</f>
        <v>190</v>
      </c>
      <c r="C191" s="61"/>
      <c r="D191" s="3"/>
      <c r="E191" s="63"/>
      <c r="F191" s="61" t="s">
        <v>292</v>
      </c>
      <c r="G191" s="3" t="s">
        <v>260</v>
      </c>
      <c r="H191" s="62"/>
      <c r="I191" s="21">
        <v>0</v>
      </c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1.65" customHeight="1" x14ac:dyDescent="0.2">
      <c r="A192" s="51">
        <f t="shared" ca="1" si="4"/>
        <v>191</v>
      </c>
      <c r="C192" s="61"/>
      <c r="D192" s="3"/>
      <c r="E192" s="63"/>
      <c r="F192" s="61" t="s">
        <v>292</v>
      </c>
      <c r="G192" s="3" t="s">
        <v>255</v>
      </c>
      <c r="H192" s="62"/>
      <c r="I192" s="21">
        <v>19322075.213146355</v>
      </c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1.65" customHeight="1" x14ac:dyDescent="0.2">
      <c r="A193" s="51">
        <f t="shared" ca="1" si="4"/>
        <v>192</v>
      </c>
      <c r="C193" s="61"/>
      <c r="D193" s="3"/>
      <c r="E193" s="63"/>
      <c r="F193" s="61" t="s">
        <v>292</v>
      </c>
      <c r="G193" s="3" t="s">
        <v>257</v>
      </c>
      <c r="H193" s="62"/>
      <c r="I193" s="21">
        <v>0</v>
      </c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1.65" customHeight="1" x14ac:dyDescent="0.2">
      <c r="A194" s="51">
        <f t="shared" ca="1" si="4"/>
        <v>193</v>
      </c>
      <c r="C194" s="61"/>
      <c r="D194" s="3"/>
      <c r="E194" s="63"/>
      <c r="F194" s="61" t="s">
        <v>292</v>
      </c>
      <c r="G194" s="3" t="s">
        <v>26</v>
      </c>
      <c r="H194" s="62"/>
      <c r="I194" s="21">
        <v>0</v>
      </c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1.65" customHeight="1" x14ac:dyDescent="0.2">
      <c r="A195" s="51">
        <f t="shared" ca="1" si="4"/>
        <v>194</v>
      </c>
      <c r="C195" s="61"/>
      <c r="D195" s="3"/>
      <c r="E195" s="63"/>
      <c r="F195" s="61" t="s">
        <v>292</v>
      </c>
      <c r="G195" s="3" t="s">
        <v>257</v>
      </c>
      <c r="H195" s="62"/>
      <c r="I195" s="21">
        <v>0</v>
      </c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1.65" customHeight="1" x14ac:dyDescent="0.2">
      <c r="A196" s="51">
        <f t="shared" ca="1" si="4"/>
        <v>195</v>
      </c>
      <c r="C196" s="61"/>
      <c r="D196" s="3"/>
      <c r="E196" s="3"/>
      <c r="F196" s="3"/>
      <c r="G196" s="3"/>
      <c r="H196" s="62" t="s">
        <v>34</v>
      </c>
      <c r="I196" s="13">
        <v>19322075.213146355</v>
      </c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1.65" customHeight="1" x14ac:dyDescent="0.2">
      <c r="A197" s="51">
        <f t="shared" ca="1" si="4"/>
        <v>196</v>
      </c>
      <c r="C197" s="61"/>
      <c r="D197" s="3"/>
      <c r="E197" s="3"/>
      <c r="F197" s="3"/>
      <c r="G197" s="3"/>
      <c r="H197" s="62"/>
      <c r="I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1.65" customHeight="1" x14ac:dyDescent="0.2">
      <c r="A198" s="51">
        <f t="shared" ca="1" si="4"/>
        <v>197</v>
      </c>
      <c r="C198" s="61">
        <v>334</v>
      </c>
      <c r="D198" s="3" t="s">
        <v>38</v>
      </c>
      <c r="E198" s="3"/>
      <c r="F198" s="3"/>
      <c r="G198" s="3"/>
      <c r="H198" s="62"/>
      <c r="I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1.65" customHeight="1" x14ac:dyDescent="0.2">
      <c r="A199" s="51">
        <f t="shared" ca="1" si="4"/>
        <v>198</v>
      </c>
      <c r="C199" s="61"/>
      <c r="D199" s="3"/>
      <c r="E199" s="63"/>
      <c r="F199" s="61" t="s">
        <v>292</v>
      </c>
      <c r="G199" s="3" t="s">
        <v>256</v>
      </c>
      <c r="H199" s="62"/>
      <c r="I199" s="21">
        <v>0</v>
      </c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1.65" customHeight="1" x14ac:dyDescent="0.2">
      <c r="A200" s="51">
        <f t="shared" ca="1" si="4"/>
        <v>199</v>
      </c>
      <c r="C200" s="61"/>
      <c r="D200" s="3"/>
      <c r="E200" s="63"/>
      <c r="F200" s="61" t="s">
        <v>292</v>
      </c>
      <c r="G200" s="3" t="s">
        <v>260</v>
      </c>
      <c r="H200" s="62"/>
      <c r="I200" s="21">
        <v>0</v>
      </c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1.65" customHeight="1" x14ac:dyDescent="0.2">
      <c r="A201" s="51">
        <f t="shared" ca="1" si="4"/>
        <v>200</v>
      </c>
      <c r="C201" s="61"/>
      <c r="D201" s="3"/>
      <c r="E201" s="63"/>
      <c r="F201" s="61" t="s">
        <v>292</v>
      </c>
      <c r="G201" s="3" t="s">
        <v>255</v>
      </c>
      <c r="H201" s="62"/>
      <c r="I201" s="21">
        <v>15010992.986991927</v>
      </c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1.65" customHeight="1" x14ac:dyDescent="0.2">
      <c r="A202" s="51">
        <f t="shared" ca="1" si="4"/>
        <v>201</v>
      </c>
      <c r="C202" s="61"/>
      <c r="D202" s="3"/>
      <c r="E202" s="63"/>
      <c r="F202" s="61" t="s">
        <v>292</v>
      </c>
      <c r="G202" s="3" t="s">
        <v>257</v>
      </c>
      <c r="H202" s="62"/>
      <c r="I202" s="21">
        <v>0</v>
      </c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1.65" customHeight="1" x14ac:dyDescent="0.2">
      <c r="A203" s="51">
        <f t="shared" ca="1" si="4"/>
        <v>202</v>
      </c>
      <c r="C203" s="61"/>
      <c r="D203" s="3"/>
      <c r="E203" s="63"/>
      <c r="F203" s="61" t="s">
        <v>292</v>
      </c>
      <c r="G203" s="3" t="s">
        <v>26</v>
      </c>
      <c r="H203" s="62"/>
      <c r="I203" s="21">
        <v>0</v>
      </c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1.65" customHeight="1" x14ac:dyDescent="0.2">
      <c r="A204" s="51">
        <f t="shared" ca="1" si="4"/>
        <v>203</v>
      </c>
      <c r="C204" s="61"/>
      <c r="D204" s="3"/>
      <c r="E204" s="63"/>
      <c r="F204" s="61" t="s">
        <v>292</v>
      </c>
      <c r="G204" s="3" t="s">
        <v>257</v>
      </c>
      <c r="H204" s="62"/>
      <c r="I204" s="21">
        <v>0</v>
      </c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1.65" customHeight="1" x14ac:dyDescent="0.2">
      <c r="A205" s="51">
        <f t="shared" ca="1" si="4"/>
        <v>204</v>
      </c>
      <c r="C205" s="61"/>
      <c r="D205" s="3"/>
      <c r="E205" s="3"/>
      <c r="F205" s="3"/>
      <c r="G205" s="3"/>
      <c r="H205" s="62" t="s">
        <v>34</v>
      </c>
      <c r="I205" s="13">
        <v>15010992.986991927</v>
      </c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1.65" customHeight="1" x14ac:dyDescent="0.2">
      <c r="A206" s="51">
        <f t="shared" ca="1" si="4"/>
        <v>205</v>
      </c>
      <c r="C206" s="61"/>
      <c r="D206" s="3"/>
      <c r="E206" s="3"/>
      <c r="F206" s="3"/>
      <c r="G206" s="3"/>
      <c r="H206" s="62"/>
      <c r="I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1.65" customHeight="1" x14ac:dyDescent="0.2">
      <c r="A207" s="51">
        <f t="shared" ca="1" si="4"/>
        <v>206</v>
      </c>
      <c r="C207" s="61"/>
      <c r="D207" s="3"/>
      <c r="E207" s="63"/>
      <c r="F207" s="3"/>
      <c r="G207" s="3"/>
      <c r="H207" s="62"/>
      <c r="I207" s="16"/>
      <c r="K207" s="16"/>
      <c r="L207" s="16"/>
      <c r="M207" s="16"/>
      <c r="N207" s="16"/>
      <c r="O207" s="16"/>
      <c r="P207" s="16"/>
      <c r="Q207" s="4"/>
      <c r="R207" s="16"/>
      <c r="S207" s="16"/>
      <c r="T207" s="16"/>
      <c r="U207" s="16"/>
      <c r="V207" s="16"/>
      <c r="W207" s="16"/>
    </row>
    <row r="208" spans="1:23" ht="11.65" customHeight="1" x14ac:dyDescent="0.2">
      <c r="A208" s="51">
        <f t="shared" ca="1" si="4"/>
        <v>207</v>
      </c>
      <c r="C208" s="64"/>
      <c r="D208" s="65"/>
      <c r="E208" s="66"/>
      <c r="F208" s="3"/>
      <c r="G208" s="65"/>
      <c r="H208" s="67"/>
      <c r="I208" s="18"/>
      <c r="K208" s="18"/>
      <c r="L208" s="18"/>
      <c r="M208" s="18"/>
      <c r="N208" s="18"/>
      <c r="O208" s="18"/>
      <c r="P208" s="18"/>
      <c r="Q208" s="4"/>
      <c r="R208" s="18"/>
      <c r="S208" s="18"/>
      <c r="T208" s="18"/>
      <c r="U208" s="18"/>
      <c r="V208" s="18"/>
      <c r="W208" s="18"/>
    </row>
    <row r="209" spans="1:23" ht="11.65" customHeight="1" x14ac:dyDescent="0.2">
      <c r="A209" s="51">
        <f t="shared" ca="1" si="4"/>
        <v>208</v>
      </c>
      <c r="C209" s="61">
        <v>335</v>
      </c>
      <c r="D209" s="3" t="s">
        <v>47</v>
      </c>
      <c r="E209" s="3"/>
      <c r="F209" s="3"/>
      <c r="G209" s="3"/>
      <c r="H209" s="62"/>
      <c r="I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1.65" customHeight="1" x14ac:dyDescent="0.2">
      <c r="A210" s="51">
        <f t="shared" ca="1" si="4"/>
        <v>209</v>
      </c>
      <c r="C210" s="61"/>
      <c r="D210" s="3"/>
      <c r="E210" s="63"/>
      <c r="F210" s="61" t="s">
        <v>292</v>
      </c>
      <c r="G210" s="3" t="s">
        <v>256</v>
      </c>
      <c r="H210" s="62"/>
      <c r="I210" s="21">
        <v>0</v>
      </c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1.65" customHeight="1" x14ac:dyDescent="0.2">
      <c r="A211" s="51">
        <f t="shared" ca="1" si="4"/>
        <v>210</v>
      </c>
      <c r="C211" s="61"/>
      <c r="D211" s="3"/>
      <c r="E211" s="63"/>
      <c r="F211" s="61" t="s">
        <v>292</v>
      </c>
      <c r="G211" s="3" t="s">
        <v>260</v>
      </c>
      <c r="H211" s="62"/>
      <c r="I211" s="21">
        <v>0</v>
      </c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1.65" customHeight="1" x14ac:dyDescent="0.2">
      <c r="A212" s="51">
        <f t="shared" ca="1" si="4"/>
        <v>211</v>
      </c>
      <c r="C212" s="61"/>
      <c r="D212" s="3"/>
      <c r="E212" s="63"/>
      <c r="F212" s="61" t="s">
        <v>292</v>
      </c>
      <c r="G212" s="3" t="s">
        <v>255</v>
      </c>
      <c r="H212" s="62"/>
      <c r="I212" s="21">
        <v>472595.97475583438</v>
      </c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1.65" customHeight="1" x14ac:dyDescent="0.2">
      <c r="A213" s="51">
        <f t="shared" ca="1" si="4"/>
        <v>212</v>
      </c>
      <c r="C213" s="61"/>
      <c r="D213" s="3"/>
      <c r="E213" s="63"/>
      <c r="F213" s="61" t="s">
        <v>292</v>
      </c>
      <c r="G213" s="3" t="s">
        <v>257</v>
      </c>
      <c r="H213" s="62"/>
      <c r="I213" s="21">
        <v>0</v>
      </c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1.65" customHeight="1" x14ac:dyDescent="0.2">
      <c r="A214" s="51">
        <f t="shared" ca="1" si="4"/>
        <v>213</v>
      </c>
      <c r="C214" s="61"/>
      <c r="D214" s="3"/>
      <c r="E214" s="63"/>
      <c r="F214" s="61" t="s">
        <v>292</v>
      </c>
      <c r="G214" s="3" t="s">
        <v>26</v>
      </c>
      <c r="H214" s="62"/>
      <c r="I214" s="21">
        <v>0</v>
      </c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1.65" customHeight="1" x14ac:dyDescent="0.2">
      <c r="A215" s="51">
        <f t="shared" ca="1" si="4"/>
        <v>214</v>
      </c>
      <c r="C215" s="61"/>
      <c r="D215" s="3"/>
      <c r="E215" s="63"/>
      <c r="F215" s="61" t="s">
        <v>292</v>
      </c>
      <c r="G215" s="3" t="s">
        <v>257</v>
      </c>
      <c r="H215" s="62"/>
      <c r="I215" s="21">
        <v>0</v>
      </c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1.65" customHeight="1" x14ac:dyDescent="0.2">
      <c r="A216" s="51">
        <f t="shared" ca="1" si="4"/>
        <v>215</v>
      </c>
      <c r="C216" s="61"/>
      <c r="D216" s="3"/>
      <c r="E216" s="3"/>
      <c r="F216" s="3"/>
      <c r="G216" s="3"/>
      <c r="H216" s="62" t="s">
        <v>34</v>
      </c>
      <c r="I216" s="13">
        <v>472595.97475583438</v>
      </c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1.65" customHeight="1" x14ac:dyDescent="0.2">
      <c r="A217" s="51">
        <f t="shared" ca="1" si="4"/>
        <v>216</v>
      </c>
      <c r="C217" s="61"/>
      <c r="D217" s="3"/>
      <c r="E217" s="3"/>
      <c r="F217" s="3"/>
      <c r="G217" s="3"/>
      <c r="H217" s="62"/>
      <c r="I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1.65" customHeight="1" x14ac:dyDescent="0.2">
      <c r="A218" s="51">
        <f t="shared" ca="1" si="4"/>
        <v>217</v>
      </c>
      <c r="C218" s="61">
        <v>336</v>
      </c>
      <c r="D218" s="3" t="s">
        <v>55</v>
      </c>
      <c r="E218" s="3"/>
      <c r="F218" s="3"/>
      <c r="G218" s="3"/>
      <c r="H218" s="62"/>
      <c r="I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1.65" customHeight="1" x14ac:dyDescent="0.2">
      <c r="A219" s="51">
        <f t="shared" ca="1" si="4"/>
        <v>218</v>
      </c>
      <c r="C219" s="61"/>
      <c r="D219" s="3"/>
      <c r="E219" s="63"/>
      <c r="F219" s="61" t="s">
        <v>292</v>
      </c>
      <c r="G219" s="3" t="s">
        <v>256</v>
      </c>
      <c r="H219" s="62"/>
      <c r="I219" s="21">
        <v>0</v>
      </c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1.65" customHeight="1" x14ac:dyDescent="0.2">
      <c r="A220" s="51">
        <f t="shared" ca="1" si="4"/>
        <v>219</v>
      </c>
      <c r="C220" s="61"/>
      <c r="D220" s="3"/>
      <c r="E220" s="63"/>
      <c r="F220" s="61" t="s">
        <v>292</v>
      </c>
      <c r="G220" s="3" t="s">
        <v>260</v>
      </c>
      <c r="H220" s="62"/>
      <c r="I220" s="21">
        <v>0</v>
      </c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1.65" customHeight="1" x14ac:dyDescent="0.2">
      <c r="A221" s="51">
        <f t="shared" ca="1" si="4"/>
        <v>220</v>
      </c>
      <c r="C221" s="61"/>
      <c r="D221" s="3"/>
      <c r="E221" s="63"/>
      <c r="F221" s="61" t="s">
        <v>292</v>
      </c>
      <c r="G221" s="3" t="s">
        <v>255</v>
      </c>
      <c r="H221" s="62"/>
      <c r="I221" s="21">
        <v>4730219.0703044701</v>
      </c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1.65" customHeight="1" x14ac:dyDescent="0.2">
      <c r="A222" s="51">
        <f t="shared" ca="1" si="4"/>
        <v>221</v>
      </c>
      <c r="C222" s="61"/>
      <c r="D222" s="3"/>
      <c r="E222" s="63"/>
      <c r="F222" s="61" t="s">
        <v>292</v>
      </c>
      <c r="G222" s="3" t="s">
        <v>257</v>
      </c>
      <c r="H222" s="62"/>
      <c r="I222" s="21">
        <v>0</v>
      </c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1.65" customHeight="1" x14ac:dyDescent="0.2">
      <c r="A223" s="51">
        <f t="shared" ca="1" si="4"/>
        <v>222</v>
      </c>
      <c r="C223" s="61"/>
      <c r="D223" s="3"/>
      <c r="E223" s="63"/>
      <c r="F223" s="61" t="s">
        <v>292</v>
      </c>
      <c r="G223" s="3" t="s">
        <v>26</v>
      </c>
      <c r="H223" s="62"/>
      <c r="I223" s="21">
        <v>0</v>
      </c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1.25" customHeight="1" x14ac:dyDescent="0.2">
      <c r="A224" s="51">
        <f t="shared" ca="1" si="4"/>
        <v>223</v>
      </c>
      <c r="C224" s="61"/>
      <c r="D224" s="3"/>
      <c r="E224" s="63"/>
      <c r="F224" s="61" t="s">
        <v>292</v>
      </c>
      <c r="G224" s="3" t="s">
        <v>257</v>
      </c>
      <c r="H224" s="62"/>
      <c r="I224" s="21">
        <v>0</v>
      </c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1.65" customHeight="1" x14ac:dyDescent="0.2">
      <c r="A225" s="51">
        <f t="shared" ca="1" si="4"/>
        <v>224</v>
      </c>
      <c r="C225" s="61"/>
      <c r="D225" s="3"/>
      <c r="E225" s="3"/>
      <c r="F225" s="3"/>
      <c r="G225" s="3"/>
      <c r="H225" s="62" t="s">
        <v>34</v>
      </c>
      <c r="I225" s="13">
        <v>4730219.0703044701</v>
      </c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1.65" customHeight="1" x14ac:dyDescent="0.2">
      <c r="A226" s="51">
        <f t="shared" ca="1" si="4"/>
        <v>225</v>
      </c>
      <c r="C226" s="61"/>
      <c r="D226" s="3"/>
      <c r="E226" s="3"/>
      <c r="F226" s="3"/>
      <c r="G226" s="3"/>
      <c r="H226" s="62"/>
      <c r="I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1.65" customHeight="1" x14ac:dyDescent="0.2">
      <c r="A227" s="51">
        <f t="shared" ca="1" si="4"/>
        <v>226</v>
      </c>
      <c r="C227" s="61">
        <v>337</v>
      </c>
      <c r="D227" s="3" t="s">
        <v>56</v>
      </c>
      <c r="E227" s="3"/>
      <c r="F227" s="3"/>
      <c r="G227" s="3"/>
      <c r="H227" s="62"/>
      <c r="I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1.65" customHeight="1" x14ac:dyDescent="0.2">
      <c r="A228" s="51">
        <f t="shared" ca="1" si="4"/>
        <v>227</v>
      </c>
      <c r="C228" s="61"/>
      <c r="D228" s="3"/>
      <c r="E228" s="3"/>
      <c r="F228" s="61" t="s">
        <v>292</v>
      </c>
      <c r="G228" s="3" t="s">
        <v>199</v>
      </c>
      <c r="H228" s="62"/>
      <c r="I228" s="21">
        <v>0</v>
      </c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1.65" customHeight="1" x14ac:dyDescent="0.2">
      <c r="A229" s="51">
        <f t="shared" ca="1" si="4"/>
        <v>228</v>
      </c>
      <c r="C229" s="61"/>
      <c r="D229" s="3"/>
      <c r="E229" s="3"/>
      <c r="F229" s="3"/>
      <c r="G229" s="3"/>
      <c r="H229" s="62"/>
      <c r="I229" s="13">
        <v>0</v>
      </c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1.65" customHeight="1" x14ac:dyDescent="0.2">
      <c r="A230" s="51">
        <f t="shared" ca="1" si="4"/>
        <v>229</v>
      </c>
      <c r="C230" s="61"/>
      <c r="D230" s="3"/>
      <c r="E230" s="3"/>
      <c r="F230" s="3"/>
      <c r="G230" s="3"/>
      <c r="H230" s="62"/>
      <c r="I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1.65" customHeight="1" x14ac:dyDescent="0.2">
      <c r="A231" s="51">
        <f t="shared" ca="1" si="4"/>
        <v>230</v>
      </c>
      <c r="C231" s="61" t="s">
        <v>57</v>
      </c>
      <c r="D231" s="3" t="s">
        <v>58</v>
      </c>
      <c r="E231" s="3"/>
      <c r="F231" s="3"/>
      <c r="G231" s="3"/>
      <c r="H231" s="62"/>
      <c r="I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1.65" customHeight="1" x14ac:dyDescent="0.2">
      <c r="A232" s="51">
        <f t="shared" ca="1" si="4"/>
        <v>231</v>
      </c>
      <c r="C232" s="61"/>
      <c r="D232" s="3"/>
      <c r="E232" s="63"/>
      <c r="F232" s="61" t="s">
        <v>292</v>
      </c>
      <c r="G232" s="3" t="s">
        <v>199</v>
      </c>
      <c r="H232" s="62"/>
      <c r="I232" s="21">
        <v>0</v>
      </c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1.65" customHeight="1" x14ac:dyDescent="0.2">
      <c r="A233" s="51">
        <f t="shared" ca="1" si="4"/>
        <v>232</v>
      </c>
      <c r="C233" s="61"/>
      <c r="D233" s="3"/>
      <c r="E233" s="63"/>
      <c r="F233" s="61" t="s">
        <v>292</v>
      </c>
      <c r="G233" s="3" t="s">
        <v>260</v>
      </c>
      <c r="H233" s="62"/>
      <c r="I233" s="21">
        <v>0</v>
      </c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1.65" customHeight="1" x14ac:dyDescent="0.2">
      <c r="A234" s="51">
        <f t="shared" ca="1" si="4"/>
        <v>233</v>
      </c>
      <c r="C234" s="61"/>
      <c r="D234" s="3"/>
      <c r="E234" s="63"/>
      <c r="F234" s="61" t="s">
        <v>292</v>
      </c>
      <c r="G234" s="3" t="s">
        <v>255</v>
      </c>
      <c r="H234" s="62"/>
      <c r="I234" s="21">
        <v>0</v>
      </c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1.65" customHeight="1" x14ac:dyDescent="0.2">
      <c r="A235" s="51">
        <f t="shared" ca="1" si="4"/>
        <v>234</v>
      </c>
      <c r="C235" s="61"/>
      <c r="D235" s="3"/>
      <c r="E235" s="63"/>
      <c r="F235" s="61" t="s">
        <v>292</v>
      </c>
      <c r="G235" s="3" t="s">
        <v>257</v>
      </c>
      <c r="H235" s="62"/>
      <c r="I235" s="21">
        <v>0</v>
      </c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1.65" customHeight="1" x14ac:dyDescent="0.2">
      <c r="A236" s="51">
        <f t="shared" ca="1" si="4"/>
        <v>235</v>
      </c>
      <c r="C236" s="61"/>
      <c r="D236" s="3"/>
      <c r="E236" s="63"/>
      <c r="F236" s="61" t="s">
        <v>292</v>
      </c>
      <c r="G236" s="3" t="s">
        <v>26</v>
      </c>
      <c r="H236" s="62"/>
      <c r="I236" s="21">
        <v>0</v>
      </c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1.65" customHeight="1" x14ac:dyDescent="0.2">
      <c r="A237" s="51">
        <f t="shared" ca="1" si="4"/>
        <v>236</v>
      </c>
      <c r="C237" s="61"/>
      <c r="D237" s="3"/>
      <c r="E237" s="63"/>
      <c r="F237" s="61" t="s">
        <v>292</v>
      </c>
      <c r="G237" s="3" t="s">
        <v>257</v>
      </c>
      <c r="H237" s="62"/>
      <c r="I237" s="21">
        <v>0</v>
      </c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1.65" customHeight="1" x14ac:dyDescent="0.2">
      <c r="A238" s="51">
        <f t="shared" ca="1" si="4"/>
        <v>237</v>
      </c>
      <c r="C238" s="61"/>
      <c r="D238" s="3"/>
      <c r="E238" s="3"/>
      <c r="F238" s="3"/>
      <c r="G238" s="3"/>
      <c r="H238" s="62"/>
      <c r="I238" s="13">
        <v>0</v>
      </c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1.65" customHeight="1" x14ac:dyDescent="0.2">
      <c r="A239" s="51">
        <f t="shared" ca="1" si="4"/>
        <v>238</v>
      </c>
      <c r="C239" s="61"/>
      <c r="D239" s="3"/>
      <c r="E239" s="3"/>
      <c r="F239" s="3"/>
      <c r="G239" s="3"/>
      <c r="H239" s="62"/>
      <c r="I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1.65" customHeight="1" thickBot="1" x14ac:dyDescent="0.25">
      <c r="A240" s="51">
        <f t="shared" ca="1" si="4"/>
        <v>239</v>
      </c>
      <c r="C240" s="68" t="s">
        <v>59</v>
      </c>
      <c r="D240" s="3"/>
      <c r="E240" s="3"/>
      <c r="F240" s="3"/>
      <c r="G240" s="3"/>
      <c r="H240" s="62" t="s">
        <v>34</v>
      </c>
      <c r="I240" s="14">
        <v>190044279.96879211</v>
      </c>
      <c r="K240" s="12"/>
      <c r="L240" s="12"/>
      <c r="M240" s="12"/>
      <c r="N240" s="12"/>
      <c r="O240" s="12"/>
      <c r="P240" s="12"/>
      <c r="Q240" s="4"/>
      <c r="R240" s="12"/>
      <c r="S240" s="12"/>
      <c r="T240" s="12"/>
      <c r="U240" s="12"/>
      <c r="V240" s="12"/>
      <c r="W240" s="12"/>
    </row>
    <row r="241" spans="1:23" ht="11.65" customHeight="1" thickTop="1" x14ac:dyDescent="0.2">
      <c r="A241" s="51">
        <f t="shared" ca="1" si="4"/>
        <v>240</v>
      </c>
      <c r="C241" s="61"/>
      <c r="D241" s="3"/>
      <c r="E241" s="3"/>
      <c r="F241" s="3"/>
      <c r="G241" s="3"/>
      <c r="H241" s="62"/>
      <c r="I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1.65" customHeight="1" x14ac:dyDescent="0.2">
      <c r="A242" s="51">
        <f t="shared" ca="1" si="4"/>
        <v>241</v>
      </c>
      <c r="C242" s="61" t="s">
        <v>60</v>
      </c>
      <c r="D242" s="3"/>
      <c r="E242" s="3"/>
      <c r="F242" s="3"/>
      <c r="G242" s="3"/>
      <c r="H242" s="62"/>
      <c r="I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1.65" customHeight="1" x14ac:dyDescent="0.2">
      <c r="A243" s="51">
        <f t="shared" ca="1" si="4"/>
        <v>242</v>
      </c>
      <c r="C243" s="61"/>
      <c r="D243" s="3"/>
      <c r="E243" s="3" t="s">
        <v>199</v>
      </c>
      <c r="F243" s="3"/>
      <c r="G243" s="3"/>
      <c r="H243" s="62"/>
      <c r="I243" s="21">
        <v>0</v>
      </c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1.65" customHeight="1" x14ac:dyDescent="0.2">
      <c r="A244" s="51">
        <f t="shared" ca="1" si="4"/>
        <v>243</v>
      </c>
      <c r="C244" s="61"/>
      <c r="D244" s="3"/>
      <c r="E244" s="63" t="s">
        <v>26</v>
      </c>
      <c r="F244" s="3"/>
      <c r="G244" s="3"/>
      <c r="H244" s="62"/>
      <c r="I244" s="21">
        <v>0</v>
      </c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1.65" customHeight="1" x14ac:dyDescent="0.2">
      <c r="A245" s="51">
        <f t="shared" ca="1" si="4"/>
        <v>244</v>
      </c>
      <c r="C245" s="61"/>
      <c r="D245" s="3"/>
      <c r="E245" s="63" t="s">
        <v>255</v>
      </c>
      <c r="F245" s="3"/>
      <c r="G245" s="3"/>
      <c r="H245" s="62"/>
      <c r="I245" s="21">
        <v>190044279.96879211</v>
      </c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1.65" customHeight="1" x14ac:dyDescent="0.2">
      <c r="A246" s="51">
        <f t="shared" ca="1" si="4"/>
        <v>245</v>
      </c>
      <c r="C246" s="61"/>
      <c r="D246" s="3"/>
      <c r="E246" s="63" t="s">
        <v>257</v>
      </c>
      <c r="F246" s="3"/>
      <c r="G246" s="3"/>
      <c r="H246" s="62"/>
      <c r="I246" s="21">
        <v>0</v>
      </c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1.65" customHeight="1" x14ac:dyDescent="0.2">
      <c r="A247" s="51">
        <f t="shared" ca="1" si="4"/>
        <v>246</v>
      </c>
      <c r="C247" s="61"/>
      <c r="D247" s="3"/>
      <c r="E247" s="3" t="s">
        <v>256</v>
      </c>
      <c r="F247" s="3"/>
      <c r="G247" s="3"/>
      <c r="H247" s="62"/>
      <c r="I247" s="21">
        <v>0</v>
      </c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1.65" customHeight="1" x14ac:dyDescent="0.2">
      <c r="A248" s="51">
        <f t="shared" ca="1" si="4"/>
        <v>247</v>
      </c>
      <c r="C248" s="61"/>
      <c r="D248" s="3"/>
      <c r="E248" s="3" t="s">
        <v>260</v>
      </c>
      <c r="F248" s="3"/>
      <c r="G248" s="3"/>
      <c r="H248" s="62"/>
      <c r="I248" s="21">
        <v>0</v>
      </c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1.65" customHeight="1" thickBot="1" x14ac:dyDescent="0.25">
      <c r="A249" s="51">
        <f t="shared" ca="1" si="4"/>
        <v>248</v>
      </c>
      <c r="C249" s="61" t="s">
        <v>61</v>
      </c>
      <c r="D249" s="3"/>
      <c r="E249" s="3"/>
      <c r="F249" s="3"/>
      <c r="G249" s="3"/>
      <c r="H249" s="62" t="s">
        <v>34</v>
      </c>
      <c r="I249" s="20">
        <v>190044279.96879211</v>
      </c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1.65" customHeight="1" thickTop="1" x14ac:dyDescent="0.2">
      <c r="A250" s="51">
        <f t="shared" ca="1" si="4"/>
        <v>249</v>
      </c>
      <c r="C250" s="61"/>
      <c r="D250" s="3"/>
      <c r="E250" s="3"/>
      <c r="F250" s="3"/>
      <c r="G250" s="3"/>
      <c r="H250" s="62"/>
      <c r="I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1.65" customHeight="1" x14ac:dyDescent="0.2">
      <c r="A251" s="51">
        <f t="shared" ca="1" si="4"/>
        <v>250</v>
      </c>
      <c r="C251" s="61">
        <v>340</v>
      </c>
      <c r="D251" s="3" t="s">
        <v>33</v>
      </c>
      <c r="E251" s="3"/>
      <c r="F251" s="3"/>
      <c r="G251" s="3"/>
      <c r="H251" s="62"/>
      <c r="I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1.65" customHeight="1" x14ac:dyDescent="0.2">
      <c r="A252" s="51">
        <f t="shared" ca="1" si="4"/>
        <v>251</v>
      </c>
      <c r="C252" s="61"/>
      <c r="D252" s="3"/>
      <c r="E252" s="3"/>
      <c r="F252" s="61"/>
      <c r="G252" s="3" t="s">
        <v>199</v>
      </c>
      <c r="H252" s="62"/>
      <c r="I252" s="21">
        <v>0</v>
      </c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1.65" customHeight="1" x14ac:dyDescent="0.2">
      <c r="A253" s="51">
        <f t="shared" ca="1" si="4"/>
        <v>252</v>
      </c>
      <c r="C253" s="61"/>
      <c r="D253" s="3"/>
      <c r="E253" s="3"/>
      <c r="F253" s="61" t="s">
        <v>292</v>
      </c>
      <c r="G253" s="3" t="s">
        <v>26</v>
      </c>
      <c r="H253" s="62"/>
      <c r="I253" s="21">
        <v>0</v>
      </c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1.65" customHeight="1" x14ac:dyDescent="0.2">
      <c r="A254" s="51">
        <f t="shared" ca="1" si="4"/>
        <v>253</v>
      </c>
      <c r="C254" s="61"/>
      <c r="D254" s="3"/>
      <c r="E254" s="3"/>
      <c r="F254" s="61" t="s">
        <v>292</v>
      </c>
      <c r="G254" s="3" t="s">
        <v>260</v>
      </c>
      <c r="H254" s="62"/>
      <c r="I254" s="21">
        <v>0</v>
      </c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1.65" customHeight="1" x14ac:dyDescent="0.2">
      <c r="A255" s="51">
        <f t="shared" ref="A255:A318" ca="1" si="5">OFFSET(A255,-1,)+1</f>
        <v>254</v>
      </c>
      <c r="C255" s="61"/>
      <c r="D255" s="3"/>
      <c r="E255" s="3"/>
      <c r="F255" s="61" t="s">
        <v>292</v>
      </c>
      <c r="G255" s="3" t="s">
        <v>255</v>
      </c>
      <c r="H255" s="62"/>
      <c r="I255" s="21">
        <v>976897.80883704638</v>
      </c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1.65" customHeight="1" x14ac:dyDescent="0.2">
      <c r="A256" s="51">
        <f t="shared" ca="1" si="5"/>
        <v>255</v>
      </c>
      <c r="C256" s="61"/>
      <c r="D256" s="3"/>
      <c r="E256" s="3"/>
      <c r="F256" s="61" t="s">
        <v>292</v>
      </c>
      <c r="G256" s="3" t="s">
        <v>257</v>
      </c>
      <c r="H256" s="62"/>
      <c r="I256" s="21">
        <v>0</v>
      </c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1.65" customHeight="1" x14ac:dyDescent="0.2">
      <c r="A257" s="51">
        <f t="shared" ca="1" si="5"/>
        <v>256</v>
      </c>
      <c r="C257" s="61"/>
      <c r="D257" s="3"/>
      <c r="E257" s="3"/>
      <c r="F257" s="61" t="s">
        <v>292</v>
      </c>
      <c r="G257" s="3" t="s">
        <v>257</v>
      </c>
      <c r="H257" s="62"/>
      <c r="I257" s="21">
        <v>0</v>
      </c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1.65" customHeight="1" x14ac:dyDescent="0.2">
      <c r="A258" s="51">
        <f t="shared" ca="1" si="5"/>
        <v>257</v>
      </c>
      <c r="C258" s="61"/>
      <c r="D258" s="3"/>
      <c r="E258" s="3"/>
      <c r="F258" s="3"/>
      <c r="G258" s="3"/>
      <c r="H258" s="62" t="s">
        <v>34</v>
      </c>
      <c r="I258" s="13">
        <v>976897.80883704638</v>
      </c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1.65" customHeight="1" x14ac:dyDescent="0.2">
      <c r="A259" s="51">
        <f t="shared" ca="1" si="5"/>
        <v>258</v>
      </c>
      <c r="C259" s="61"/>
      <c r="D259" s="3"/>
      <c r="E259" s="3"/>
      <c r="F259" s="3"/>
      <c r="G259" s="3"/>
      <c r="H259" s="62"/>
      <c r="I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1.65" customHeight="1" x14ac:dyDescent="0.2">
      <c r="A260" s="51">
        <f t="shared" ca="1" si="5"/>
        <v>259</v>
      </c>
      <c r="C260" s="61">
        <v>341</v>
      </c>
      <c r="D260" s="3" t="s">
        <v>35</v>
      </c>
      <c r="E260" s="3"/>
      <c r="F260" s="3"/>
      <c r="G260" s="3"/>
      <c r="H260" s="62"/>
      <c r="I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1.65" customHeight="1" x14ac:dyDescent="0.2">
      <c r="A261" s="51">
        <f t="shared" ca="1" si="5"/>
        <v>260</v>
      </c>
      <c r="C261" s="61"/>
      <c r="D261" s="3"/>
      <c r="E261" s="3"/>
      <c r="F261" s="61" t="s">
        <v>292</v>
      </c>
      <c r="G261" s="3" t="s">
        <v>26</v>
      </c>
      <c r="H261" s="62"/>
      <c r="I261" s="21">
        <v>0</v>
      </c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1.65" customHeight="1" x14ac:dyDescent="0.2">
      <c r="A262" s="51">
        <f t="shared" ca="1" si="5"/>
        <v>261</v>
      </c>
      <c r="C262" s="61"/>
      <c r="D262" s="3"/>
      <c r="E262" s="3"/>
      <c r="F262" s="61" t="s">
        <v>292</v>
      </c>
      <c r="G262" s="3" t="s">
        <v>260</v>
      </c>
      <c r="H262" s="62"/>
      <c r="I262" s="21">
        <v>0</v>
      </c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1.65" customHeight="1" x14ac:dyDescent="0.2">
      <c r="A263" s="51">
        <f t="shared" ca="1" si="5"/>
        <v>262</v>
      </c>
      <c r="C263" s="61"/>
      <c r="D263" s="3"/>
      <c r="E263" s="3"/>
      <c r="F263" s="61" t="s">
        <v>292</v>
      </c>
      <c r="G263" s="3" t="s">
        <v>255</v>
      </c>
      <c r="H263" s="62"/>
      <c r="I263" s="21">
        <v>12575345.454235535</v>
      </c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1.65" customHeight="1" x14ac:dyDescent="0.2">
      <c r="A264" s="51">
        <f t="shared" ca="1" si="5"/>
        <v>263</v>
      </c>
      <c r="C264" s="61"/>
      <c r="D264" s="3"/>
      <c r="E264" s="3"/>
      <c r="F264" s="61" t="s">
        <v>292</v>
      </c>
      <c r="G264" s="3" t="s">
        <v>257</v>
      </c>
      <c r="H264" s="62"/>
      <c r="I264" s="21">
        <v>0</v>
      </c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1.65" customHeight="1" x14ac:dyDescent="0.2">
      <c r="A265" s="51">
        <f t="shared" ca="1" si="5"/>
        <v>264</v>
      </c>
      <c r="C265" s="61"/>
      <c r="D265" s="3"/>
      <c r="E265" s="3"/>
      <c r="F265" s="61" t="s">
        <v>292</v>
      </c>
      <c r="G265" s="3" t="s">
        <v>257</v>
      </c>
      <c r="H265" s="62"/>
      <c r="I265" s="21">
        <v>0</v>
      </c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1.65" customHeight="1" x14ac:dyDescent="0.2">
      <c r="A266" s="51">
        <f t="shared" ca="1" si="5"/>
        <v>265</v>
      </c>
      <c r="C266" s="61"/>
      <c r="D266" s="3"/>
      <c r="E266" s="3"/>
      <c r="F266" s="3"/>
      <c r="G266" s="3"/>
      <c r="H266" s="62" t="s">
        <v>34</v>
      </c>
      <c r="I266" s="13">
        <v>12575345.454235535</v>
      </c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1.65" customHeight="1" x14ac:dyDescent="0.2">
      <c r="A267" s="51">
        <f t="shared" ca="1" si="5"/>
        <v>266</v>
      </c>
      <c r="C267" s="61"/>
      <c r="D267" s="3"/>
      <c r="E267" s="3"/>
      <c r="F267" s="3"/>
      <c r="G267" s="3"/>
      <c r="H267" s="62"/>
      <c r="I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1.65" customHeight="1" x14ac:dyDescent="0.2">
      <c r="A268" s="51">
        <f t="shared" ca="1" si="5"/>
        <v>267</v>
      </c>
      <c r="C268" s="61">
        <v>342</v>
      </c>
      <c r="D268" s="3" t="s">
        <v>62</v>
      </c>
      <c r="E268" s="3"/>
      <c r="F268" s="3"/>
      <c r="G268" s="3"/>
      <c r="H268" s="62"/>
      <c r="I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1.65" customHeight="1" x14ac:dyDescent="0.2">
      <c r="A269" s="51">
        <f t="shared" ca="1" si="5"/>
        <v>268</v>
      </c>
      <c r="C269" s="61"/>
      <c r="D269" s="3"/>
      <c r="E269" s="3"/>
      <c r="F269" s="61" t="s">
        <v>292</v>
      </c>
      <c r="G269" s="3" t="s">
        <v>26</v>
      </c>
      <c r="H269" s="62"/>
      <c r="I269" s="21">
        <v>0</v>
      </c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1.65" customHeight="1" x14ac:dyDescent="0.2">
      <c r="A270" s="51">
        <f t="shared" ca="1" si="5"/>
        <v>269</v>
      </c>
      <c r="C270" s="61"/>
      <c r="D270" s="3"/>
      <c r="E270" s="3"/>
      <c r="F270" s="61" t="s">
        <v>292</v>
      </c>
      <c r="G270" s="3" t="s">
        <v>260</v>
      </c>
      <c r="H270" s="62"/>
      <c r="I270" s="21">
        <v>0</v>
      </c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1.65" customHeight="1" x14ac:dyDescent="0.2">
      <c r="A271" s="51">
        <f t="shared" ca="1" si="5"/>
        <v>270</v>
      </c>
      <c r="C271" s="61"/>
      <c r="D271" s="3"/>
      <c r="E271" s="3"/>
      <c r="F271" s="61" t="s">
        <v>292</v>
      </c>
      <c r="G271" s="3" t="s">
        <v>255</v>
      </c>
      <c r="H271" s="62"/>
      <c r="I271" s="21">
        <v>350126.01659648248</v>
      </c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1.65" customHeight="1" x14ac:dyDescent="0.2">
      <c r="A272" s="51">
        <f t="shared" ca="1" si="5"/>
        <v>271</v>
      </c>
      <c r="C272" s="61"/>
      <c r="D272" s="3"/>
      <c r="E272" s="3"/>
      <c r="F272" s="61" t="s">
        <v>292</v>
      </c>
      <c r="G272" s="3" t="s">
        <v>257</v>
      </c>
      <c r="H272" s="62"/>
      <c r="I272" s="21">
        <v>0</v>
      </c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1.65" customHeight="1" x14ac:dyDescent="0.2">
      <c r="A273" s="51">
        <f t="shared" ca="1" si="5"/>
        <v>272</v>
      </c>
      <c r="C273" s="61"/>
      <c r="D273" s="3"/>
      <c r="E273" s="3"/>
      <c r="F273" s="61" t="s">
        <v>292</v>
      </c>
      <c r="G273" s="3" t="s">
        <v>257</v>
      </c>
      <c r="H273" s="62"/>
      <c r="I273" s="21">
        <v>0</v>
      </c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1.65" customHeight="1" x14ac:dyDescent="0.2">
      <c r="A274" s="51">
        <f t="shared" ca="1" si="5"/>
        <v>273</v>
      </c>
      <c r="C274" s="61"/>
      <c r="D274" s="3"/>
      <c r="E274" s="3"/>
      <c r="F274" s="3"/>
      <c r="G274" s="3"/>
      <c r="H274" s="62" t="s">
        <v>34</v>
      </c>
      <c r="I274" s="13">
        <v>350126.01659648248</v>
      </c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1.65" customHeight="1" x14ac:dyDescent="0.2">
      <c r="A275" s="51">
        <f t="shared" ca="1" si="5"/>
        <v>274</v>
      </c>
      <c r="C275" s="61"/>
      <c r="D275" s="3"/>
      <c r="E275" s="3"/>
      <c r="F275" s="3"/>
      <c r="G275" s="3"/>
      <c r="H275" s="62"/>
      <c r="I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1.65" customHeight="1" x14ac:dyDescent="0.2">
      <c r="A276" s="51">
        <f t="shared" ca="1" si="5"/>
        <v>275</v>
      </c>
      <c r="C276" s="61">
        <v>343</v>
      </c>
      <c r="D276" s="3" t="s">
        <v>63</v>
      </c>
      <c r="E276" s="3"/>
      <c r="F276" s="3"/>
      <c r="G276" s="3"/>
      <c r="H276" s="62"/>
      <c r="I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1.65" customHeight="1" x14ac:dyDescent="0.2">
      <c r="A277" s="51">
        <f t="shared" ca="1" si="5"/>
        <v>276</v>
      </c>
      <c r="C277" s="61"/>
      <c r="D277" s="3"/>
      <c r="E277" s="3"/>
      <c r="F277" s="61" t="s">
        <v>292</v>
      </c>
      <c r="G277" s="3" t="s">
        <v>199</v>
      </c>
      <c r="H277" s="62"/>
      <c r="I277" s="21">
        <v>0</v>
      </c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1.65" customHeight="1" x14ac:dyDescent="0.2">
      <c r="A278" s="51">
        <f t="shared" ca="1" si="5"/>
        <v>277</v>
      </c>
      <c r="C278" s="61"/>
      <c r="D278" s="3"/>
      <c r="E278" s="3"/>
      <c r="F278" s="61" t="s">
        <v>292</v>
      </c>
      <c r="G278" s="3" t="s">
        <v>260</v>
      </c>
      <c r="H278" s="62"/>
      <c r="I278" s="21">
        <v>0</v>
      </c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1.65" customHeight="1" x14ac:dyDescent="0.2">
      <c r="A279" s="51">
        <f t="shared" ca="1" si="5"/>
        <v>278</v>
      </c>
      <c r="C279" s="61"/>
      <c r="D279" s="3"/>
      <c r="E279" s="3"/>
      <c r="F279" s="61" t="s">
        <v>292</v>
      </c>
      <c r="G279" s="3" t="s">
        <v>26</v>
      </c>
      <c r="H279" s="62"/>
      <c r="I279" s="21">
        <v>0</v>
      </c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1.65" customHeight="1" x14ac:dyDescent="0.2">
      <c r="A280" s="51">
        <f t="shared" ca="1" si="5"/>
        <v>279</v>
      </c>
      <c r="C280" s="61"/>
      <c r="D280" s="3"/>
      <c r="E280" s="3"/>
      <c r="F280" s="61" t="s">
        <v>292</v>
      </c>
      <c r="G280" s="3" t="s">
        <v>255</v>
      </c>
      <c r="H280" s="62"/>
      <c r="I280" s="21">
        <v>211026759.06392515</v>
      </c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1.65" customHeight="1" x14ac:dyDescent="0.2">
      <c r="A281" s="51">
        <f t="shared" ca="1" si="5"/>
        <v>280</v>
      </c>
      <c r="C281" s="61"/>
      <c r="D281" s="3"/>
      <c r="E281" s="3"/>
      <c r="F281" s="61" t="s">
        <v>292</v>
      </c>
      <c r="G281" s="3" t="s">
        <v>257</v>
      </c>
      <c r="H281" s="62"/>
      <c r="I281" s="21">
        <v>0</v>
      </c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1.65" customHeight="1" x14ac:dyDescent="0.2">
      <c r="A282" s="51">
        <f t="shared" ca="1" si="5"/>
        <v>281</v>
      </c>
      <c r="C282" s="61"/>
      <c r="D282" s="3"/>
      <c r="E282" s="3"/>
      <c r="F282" s="61" t="s">
        <v>292</v>
      </c>
      <c r="G282" s="3" t="s">
        <v>257</v>
      </c>
      <c r="H282" s="62"/>
      <c r="I282" s="21">
        <v>0</v>
      </c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1.65" customHeight="1" x14ac:dyDescent="0.2">
      <c r="A283" s="51">
        <f t="shared" ca="1" si="5"/>
        <v>282</v>
      </c>
      <c r="C283" s="61"/>
      <c r="D283" s="3"/>
      <c r="E283" s="3"/>
      <c r="F283" s="3"/>
      <c r="G283" s="3"/>
      <c r="H283" s="62" t="s">
        <v>34</v>
      </c>
      <c r="I283" s="13">
        <v>211026759.06392515</v>
      </c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1.65" customHeight="1" x14ac:dyDescent="0.2">
      <c r="A284" s="51">
        <f t="shared" ca="1" si="5"/>
        <v>283</v>
      </c>
      <c r="C284" s="61"/>
      <c r="D284" s="3"/>
      <c r="E284" s="3"/>
      <c r="F284" s="3"/>
      <c r="G284" s="3"/>
      <c r="H284" s="62"/>
      <c r="I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1.65" customHeight="1" x14ac:dyDescent="0.2">
      <c r="A285" s="51">
        <f t="shared" ca="1" si="5"/>
        <v>284</v>
      </c>
      <c r="C285" s="61">
        <v>344</v>
      </c>
      <c r="D285" s="3" t="s">
        <v>64</v>
      </c>
      <c r="E285" s="3"/>
      <c r="F285" s="3"/>
      <c r="G285" s="3"/>
      <c r="H285" s="62"/>
      <c r="I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1.65" customHeight="1" x14ac:dyDescent="0.2">
      <c r="A286" s="51">
        <f t="shared" ca="1" si="5"/>
        <v>285</v>
      </c>
      <c r="C286" s="61"/>
      <c r="D286" s="3"/>
      <c r="E286" s="3"/>
      <c r="F286" s="61" t="s">
        <v>292</v>
      </c>
      <c r="G286" s="3" t="s">
        <v>199</v>
      </c>
      <c r="H286" s="62"/>
      <c r="I286" s="21">
        <v>0</v>
      </c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1.65" customHeight="1" x14ac:dyDescent="0.2">
      <c r="A287" s="51">
        <f t="shared" ca="1" si="5"/>
        <v>286</v>
      </c>
      <c r="C287" s="61"/>
      <c r="D287" s="3"/>
      <c r="E287" s="3"/>
      <c r="F287" s="61" t="s">
        <v>292</v>
      </c>
      <c r="G287" s="3" t="s">
        <v>260</v>
      </c>
      <c r="H287" s="62"/>
      <c r="I287" s="21">
        <v>0</v>
      </c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1.65" customHeight="1" x14ac:dyDescent="0.2">
      <c r="A288" s="51">
        <f t="shared" ca="1" si="5"/>
        <v>287</v>
      </c>
      <c r="C288" s="61"/>
      <c r="D288" s="3"/>
      <c r="E288" s="3"/>
      <c r="F288" s="61" t="s">
        <v>292</v>
      </c>
      <c r="G288" s="3" t="s">
        <v>26</v>
      </c>
      <c r="H288" s="62"/>
      <c r="I288" s="21">
        <v>0</v>
      </c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1.65" customHeight="1" x14ac:dyDescent="0.2">
      <c r="A289" s="51">
        <f t="shared" ca="1" si="5"/>
        <v>288</v>
      </c>
      <c r="C289" s="61"/>
      <c r="D289" s="3"/>
      <c r="E289" s="3"/>
      <c r="F289" s="61" t="s">
        <v>292</v>
      </c>
      <c r="G289" s="3" t="s">
        <v>255</v>
      </c>
      <c r="H289" s="62"/>
      <c r="I289" s="21">
        <v>29021301.901553459</v>
      </c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1.65" customHeight="1" x14ac:dyDescent="0.2">
      <c r="A290" s="51">
        <f t="shared" ca="1" si="5"/>
        <v>289</v>
      </c>
      <c r="C290" s="61"/>
      <c r="D290" s="3"/>
      <c r="E290" s="3"/>
      <c r="F290" s="61" t="s">
        <v>292</v>
      </c>
      <c r="G290" s="3" t="s">
        <v>257</v>
      </c>
      <c r="H290" s="62"/>
      <c r="I290" s="21">
        <v>0</v>
      </c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1.65" customHeight="1" x14ac:dyDescent="0.2">
      <c r="A291" s="51">
        <f t="shared" ca="1" si="5"/>
        <v>290</v>
      </c>
      <c r="C291" s="61"/>
      <c r="D291" s="3"/>
      <c r="E291" s="3"/>
      <c r="F291" s="61" t="s">
        <v>292</v>
      </c>
      <c r="G291" s="3" t="s">
        <v>257</v>
      </c>
      <c r="H291" s="62"/>
      <c r="I291" s="21">
        <v>0</v>
      </c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1.65" customHeight="1" x14ac:dyDescent="0.2">
      <c r="A292" s="51">
        <f t="shared" ca="1" si="5"/>
        <v>291</v>
      </c>
      <c r="C292" s="61"/>
      <c r="D292" s="3"/>
      <c r="E292" s="3"/>
      <c r="F292" s="3"/>
      <c r="G292" s="3"/>
      <c r="H292" s="62" t="s">
        <v>34</v>
      </c>
      <c r="I292" s="13">
        <v>29021301.901553459</v>
      </c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1.65" customHeight="1" x14ac:dyDescent="0.2">
      <c r="A293" s="51">
        <f t="shared" ca="1" si="5"/>
        <v>292</v>
      </c>
      <c r="C293" s="61"/>
      <c r="D293" s="3"/>
      <c r="E293" s="3"/>
      <c r="F293" s="3"/>
      <c r="G293" s="3"/>
      <c r="H293" s="62"/>
      <c r="I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1.65" customHeight="1" x14ac:dyDescent="0.2">
      <c r="A294" s="51">
        <f t="shared" ca="1" si="5"/>
        <v>293</v>
      </c>
      <c r="C294" s="61">
        <v>345</v>
      </c>
      <c r="D294" s="3" t="s">
        <v>65</v>
      </c>
      <c r="E294" s="3"/>
      <c r="F294" s="3"/>
      <c r="G294" s="3"/>
      <c r="H294" s="62"/>
      <c r="I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1.65" customHeight="1" x14ac:dyDescent="0.2">
      <c r="A295" s="51">
        <f t="shared" ca="1" si="5"/>
        <v>294</v>
      </c>
      <c r="C295" s="61"/>
      <c r="D295" s="3"/>
      <c r="E295" s="3"/>
      <c r="F295" s="61" t="s">
        <v>292</v>
      </c>
      <c r="G295" s="3" t="s">
        <v>26</v>
      </c>
      <c r="H295" s="62"/>
      <c r="I295" s="21">
        <v>0</v>
      </c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1.65" customHeight="1" x14ac:dyDescent="0.2">
      <c r="A296" s="51">
        <f t="shared" ca="1" si="5"/>
        <v>295</v>
      </c>
      <c r="C296" s="61"/>
      <c r="D296" s="3"/>
      <c r="E296" s="3"/>
      <c r="F296" s="61" t="s">
        <v>292</v>
      </c>
      <c r="G296" s="3" t="s">
        <v>260</v>
      </c>
      <c r="H296" s="62"/>
      <c r="I296" s="21">
        <v>0</v>
      </c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1.65" customHeight="1" x14ac:dyDescent="0.2">
      <c r="A297" s="51">
        <f t="shared" ca="1" si="5"/>
        <v>296</v>
      </c>
      <c r="C297" s="61"/>
      <c r="D297" s="3"/>
      <c r="E297" s="3"/>
      <c r="F297" s="61" t="s">
        <v>292</v>
      </c>
      <c r="G297" s="3" t="s">
        <v>255</v>
      </c>
      <c r="H297" s="62"/>
      <c r="I297" s="21">
        <v>19130027.307603061</v>
      </c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1.65" customHeight="1" x14ac:dyDescent="0.2">
      <c r="A298" s="51">
        <f t="shared" ca="1" si="5"/>
        <v>297</v>
      </c>
      <c r="C298" s="61"/>
      <c r="D298" s="3"/>
      <c r="E298" s="3"/>
      <c r="F298" s="61" t="s">
        <v>292</v>
      </c>
      <c r="G298" s="3" t="s">
        <v>257</v>
      </c>
      <c r="H298" s="62"/>
      <c r="I298" s="21">
        <v>0</v>
      </c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1.65" customHeight="1" x14ac:dyDescent="0.2">
      <c r="A299" s="51">
        <f t="shared" ca="1" si="5"/>
        <v>298</v>
      </c>
      <c r="C299" s="61"/>
      <c r="D299" s="3"/>
      <c r="E299" s="3"/>
      <c r="F299" s="61" t="s">
        <v>292</v>
      </c>
      <c r="G299" s="3" t="s">
        <v>257</v>
      </c>
      <c r="H299" s="62"/>
      <c r="I299" s="21">
        <v>0</v>
      </c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1.65" customHeight="1" x14ac:dyDescent="0.2">
      <c r="A300" s="51">
        <f t="shared" ca="1" si="5"/>
        <v>299</v>
      </c>
      <c r="C300" s="61"/>
      <c r="D300" s="3"/>
      <c r="E300" s="3"/>
      <c r="F300" s="3"/>
      <c r="G300" s="3"/>
      <c r="H300" s="62" t="s">
        <v>34</v>
      </c>
      <c r="I300" s="13">
        <v>19130027.307603061</v>
      </c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1.65" customHeight="1" x14ac:dyDescent="0.2">
      <c r="A301" s="51">
        <f t="shared" ca="1" si="5"/>
        <v>300</v>
      </c>
      <c r="C301" s="61"/>
      <c r="D301" s="3"/>
      <c r="E301" s="3"/>
      <c r="F301" s="3"/>
      <c r="G301" s="3"/>
      <c r="H301" s="62"/>
      <c r="I301" s="4"/>
      <c r="K301" s="16"/>
      <c r="L301" s="16"/>
      <c r="M301" s="16"/>
      <c r="N301" s="16"/>
      <c r="O301" s="16"/>
      <c r="P301" s="16"/>
      <c r="Q301" s="4"/>
      <c r="R301" s="16"/>
      <c r="S301" s="16"/>
      <c r="T301" s="16"/>
      <c r="U301" s="16"/>
      <c r="V301" s="16"/>
      <c r="W301" s="16"/>
    </row>
    <row r="302" spans="1:23" ht="11.65" customHeight="1" x14ac:dyDescent="0.2">
      <c r="A302" s="51">
        <f t="shared" ca="1" si="5"/>
        <v>301</v>
      </c>
      <c r="C302" s="61"/>
      <c r="D302" s="3"/>
      <c r="E302" s="63"/>
      <c r="F302" s="3"/>
      <c r="G302" s="3"/>
      <c r="H302" s="62"/>
      <c r="I302" s="16"/>
      <c r="K302" s="18"/>
      <c r="L302" s="18"/>
      <c r="M302" s="18"/>
      <c r="N302" s="18"/>
      <c r="O302" s="18"/>
      <c r="P302" s="18"/>
      <c r="Q302" s="4"/>
      <c r="R302" s="18"/>
      <c r="S302" s="18"/>
      <c r="T302" s="18"/>
      <c r="U302" s="18"/>
      <c r="V302" s="18"/>
      <c r="W302" s="18"/>
    </row>
    <row r="303" spans="1:23" ht="11.65" customHeight="1" x14ac:dyDescent="0.2">
      <c r="A303" s="51">
        <f t="shared" ca="1" si="5"/>
        <v>302</v>
      </c>
      <c r="C303" s="64"/>
      <c r="D303" s="65"/>
      <c r="E303" s="66"/>
      <c r="F303" s="3"/>
      <c r="G303" s="65"/>
      <c r="H303" s="67"/>
      <c r="I303" s="18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1.65" customHeight="1" x14ac:dyDescent="0.2">
      <c r="A304" s="51">
        <f t="shared" ca="1" si="5"/>
        <v>303</v>
      </c>
      <c r="C304" s="61">
        <v>346</v>
      </c>
      <c r="D304" s="3" t="s">
        <v>47</v>
      </c>
      <c r="E304" s="3"/>
      <c r="F304" s="3"/>
      <c r="G304" s="3"/>
      <c r="H304" s="62"/>
      <c r="I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1.65" customHeight="1" x14ac:dyDescent="0.2">
      <c r="A305" s="51">
        <f t="shared" ca="1" si="5"/>
        <v>304</v>
      </c>
      <c r="C305" s="61"/>
      <c r="D305" s="3"/>
      <c r="E305" s="3"/>
      <c r="F305" s="61" t="s">
        <v>292</v>
      </c>
      <c r="G305" s="3" t="s">
        <v>26</v>
      </c>
      <c r="H305" s="62"/>
      <c r="I305" s="21">
        <v>0</v>
      </c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1.65" customHeight="1" x14ac:dyDescent="0.2">
      <c r="A306" s="51">
        <f t="shared" ca="1" si="5"/>
        <v>305</v>
      </c>
      <c r="C306" s="61"/>
      <c r="D306" s="3"/>
      <c r="E306" s="3"/>
      <c r="F306" s="61" t="s">
        <v>292</v>
      </c>
      <c r="G306" s="3" t="s">
        <v>260</v>
      </c>
      <c r="H306" s="62"/>
      <c r="I306" s="21">
        <v>0</v>
      </c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1.65" customHeight="1" x14ac:dyDescent="0.2">
      <c r="A307" s="51">
        <f t="shared" ca="1" si="5"/>
        <v>306</v>
      </c>
      <c r="C307" s="61"/>
      <c r="D307" s="3"/>
      <c r="E307" s="3"/>
      <c r="F307" s="61" t="s">
        <v>292</v>
      </c>
      <c r="G307" s="3" t="s">
        <v>255</v>
      </c>
      <c r="H307" s="62"/>
      <c r="I307" s="21">
        <v>881794.15030796104</v>
      </c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1.65" customHeight="1" x14ac:dyDescent="0.2">
      <c r="A308" s="51">
        <f t="shared" ca="1" si="5"/>
        <v>307</v>
      </c>
      <c r="C308" s="61"/>
      <c r="D308" s="3"/>
      <c r="E308" s="3"/>
      <c r="F308" s="61" t="s">
        <v>292</v>
      </c>
      <c r="G308" s="3" t="s">
        <v>257</v>
      </c>
      <c r="H308" s="62"/>
      <c r="I308" s="21">
        <v>0</v>
      </c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1.65" customHeight="1" x14ac:dyDescent="0.2">
      <c r="A309" s="51">
        <f t="shared" ca="1" si="5"/>
        <v>308</v>
      </c>
      <c r="C309" s="61"/>
      <c r="D309" s="3"/>
      <c r="E309" s="3"/>
      <c r="F309" s="3"/>
      <c r="G309" s="3"/>
      <c r="H309" s="62" t="s">
        <v>34</v>
      </c>
      <c r="I309" s="13">
        <v>881794.15030796104</v>
      </c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1.65" customHeight="1" x14ac:dyDescent="0.2">
      <c r="A310" s="51">
        <f t="shared" ca="1" si="5"/>
        <v>309</v>
      </c>
      <c r="C310" s="61"/>
      <c r="D310" s="3"/>
      <c r="E310" s="3"/>
      <c r="F310" s="3"/>
      <c r="G310" s="3"/>
      <c r="H310" s="62"/>
      <c r="I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1.65" customHeight="1" x14ac:dyDescent="0.2">
      <c r="A311" s="51">
        <f t="shared" ca="1" si="5"/>
        <v>310</v>
      </c>
      <c r="C311" s="61">
        <v>347</v>
      </c>
      <c r="D311" s="3" t="s">
        <v>66</v>
      </c>
      <c r="E311" s="3"/>
      <c r="F311" s="3"/>
      <c r="G311" s="3"/>
      <c r="H311" s="62"/>
      <c r="I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1.65" customHeight="1" x14ac:dyDescent="0.2">
      <c r="A312" s="51">
        <f t="shared" ca="1" si="5"/>
        <v>311</v>
      </c>
      <c r="C312" s="61"/>
      <c r="D312" s="3"/>
      <c r="E312" s="3"/>
      <c r="F312" s="61" t="s">
        <v>292</v>
      </c>
      <c r="G312" s="3" t="s">
        <v>199</v>
      </c>
      <c r="H312" s="62"/>
      <c r="I312" s="21">
        <v>0</v>
      </c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1.65" customHeight="1" x14ac:dyDescent="0.2">
      <c r="A313" s="51">
        <f t="shared" ca="1" si="5"/>
        <v>312</v>
      </c>
      <c r="C313" s="61"/>
      <c r="D313" s="3"/>
      <c r="E313" s="3"/>
      <c r="F313" s="3"/>
      <c r="G313" s="3"/>
      <c r="H313" s="62"/>
      <c r="I313" s="13">
        <v>0</v>
      </c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1.65" customHeight="1" x14ac:dyDescent="0.2">
      <c r="A314" s="51">
        <f t="shared" ca="1" si="5"/>
        <v>313</v>
      </c>
      <c r="C314" s="61"/>
      <c r="D314" s="3"/>
      <c r="E314" s="3"/>
      <c r="F314" s="3"/>
      <c r="G314" s="3"/>
      <c r="H314" s="62"/>
      <c r="I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1.65" customHeight="1" x14ac:dyDescent="0.2">
      <c r="A315" s="51">
        <f t="shared" ca="1" si="5"/>
        <v>314</v>
      </c>
      <c r="C315" s="61" t="s">
        <v>67</v>
      </c>
      <c r="D315" s="3" t="s">
        <v>68</v>
      </c>
      <c r="E315" s="3"/>
      <c r="F315" s="3"/>
      <c r="G315" s="3"/>
      <c r="H315" s="62"/>
      <c r="I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1.65" customHeight="1" x14ac:dyDescent="0.2">
      <c r="A316" s="51">
        <f t="shared" ca="1" si="5"/>
        <v>315</v>
      </c>
      <c r="C316" s="61"/>
      <c r="D316" s="3"/>
      <c r="E316" s="3"/>
      <c r="F316" s="61" t="s">
        <v>292</v>
      </c>
      <c r="G316" s="3" t="s">
        <v>199</v>
      </c>
      <c r="H316" s="62"/>
      <c r="I316" s="21">
        <v>0</v>
      </c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1.65" customHeight="1" x14ac:dyDescent="0.2">
      <c r="A317" s="51">
        <f t="shared" ca="1" si="5"/>
        <v>316</v>
      </c>
      <c r="C317" s="61"/>
      <c r="D317" s="3"/>
      <c r="E317" s="3"/>
      <c r="F317" s="61" t="s">
        <v>292</v>
      </c>
      <c r="G317" s="3" t="s">
        <v>26</v>
      </c>
      <c r="H317" s="62"/>
      <c r="I317" s="21">
        <v>0</v>
      </c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1.65" customHeight="1" x14ac:dyDescent="0.2">
      <c r="A318" s="51">
        <f t="shared" ca="1" si="5"/>
        <v>317</v>
      </c>
      <c r="C318" s="61"/>
      <c r="D318" s="3"/>
      <c r="E318" s="3"/>
      <c r="F318" s="61" t="s">
        <v>292</v>
      </c>
      <c r="G318" s="3" t="s">
        <v>255</v>
      </c>
      <c r="H318" s="62"/>
      <c r="I318" s="21">
        <v>-119359.20448769673</v>
      </c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1.65" customHeight="1" x14ac:dyDescent="0.2">
      <c r="A319" s="51">
        <f t="shared" ref="A319:A382" ca="1" si="6">OFFSET(A319,-1,)+1</f>
        <v>318</v>
      </c>
      <c r="C319" s="61"/>
      <c r="D319" s="3"/>
      <c r="E319" s="3"/>
      <c r="F319" s="61" t="s">
        <v>292</v>
      </c>
      <c r="G319" s="3" t="s">
        <v>257</v>
      </c>
      <c r="H319" s="62"/>
      <c r="I319" s="21">
        <v>0</v>
      </c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1.65" customHeight="1" x14ac:dyDescent="0.2">
      <c r="A320" s="51">
        <f t="shared" ca="1" si="6"/>
        <v>319</v>
      </c>
      <c r="C320" s="61"/>
      <c r="D320" s="3"/>
      <c r="E320" s="3"/>
      <c r="F320" s="3"/>
      <c r="G320" s="3"/>
      <c r="H320" s="62"/>
      <c r="I320" s="13">
        <v>-119359.20448769673</v>
      </c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1.65" customHeight="1" x14ac:dyDescent="0.2">
      <c r="A321" s="51">
        <f t="shared" ca="1" si="6"/>
        <v>320</v>
      </c>
      <c r="C321" s="61"/>
      <c r="D321" s="3"/>
      <c r="E321" s="3"/>
      <c r="F321" s="3"/>
      <c r="G321" s="3"/>
      <c r="H321" s="62"/>
      <c r="I321" s="4"/>
      <c r="K321" s="12"/>
      <c r="L321" s="12"/>
      <c r="M321" s="12"/>
      <c r="N321" s="12"/>
      <c r="O321" s="12"/>
      <c r="P321" s="12"/>
      <c r="Q321" s="4"/>
      <c r="R321" s="12"/>
      <c r="S321" s="12"/>
      <c r="T321" s="12"/>
      <c r="U321" s="12"/>
      <c r="V321" s="12"/>
      <c r="W321" s="12"/>
    </row>
    <row r="322" spans="1:23" ht="11.65" customHeight="1" thickBot="1" x14ac:dyDescent="0.25">
      <c r="A322" s="51">
        <f t="shared" ca="1" si="6"/>
        <v>321</v>
      </c>
      <c r="C322" s="68" t="s">
        <v>69</v>
      </c>
      <c r="D322" s="3"/>
      <c r="E322" s="3"/>
      <c r="F322" s="3"/>
      <c r="G322" s="3"/>
      <c r="H322" s="62" t="s">
        <v>34</v>
      </c>
      <c r="I322" s="14">
        <v>273842892.49857098</v>
      </c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1.65" customHeight="1" thickTop="1" x14ac:dyDescent="0.2">
      <c r="A323" s="51">
        <f t="shared" ca="1" si="6"/>
        <v>322</v>
      </c>
      <c r="C323" s="61"/>
      <c r="D323" s="3"/>
      <c r="E323" s="3"/>
      <c r="F323" s="3"/>
      <c r="G323" s="3"/>
      <c r="H323" s="62"/>
      <c r="I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1.65" customHeight="1" x14ac:dyDescent="0.2">
      <c r="A324" s="51">
        <f t="shared" ca="1" si="6"/>
        <v>323</v>
      </c>
      <c r="C324" s="61" t="s">
        <v>70</v>
      </c>
      <c r="D324" s="3"/>
      <c r="E324" s="3"/>
      <c r="F324" s="3"/>
      <c r="G324" s="3"/>
      <c r="H324" s="62"/>
      <c r="I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1.65" customHeight="1" x14ac:dyDescent="0.2">
      <c r="A325" s="51">
        <f t="shared" ca="1" si="6"/>
        <v>324</v>
      </c>
      <c r="C325" s="61"/>
      <c r="D325" s="3"/>
      <c r="E325" s="63" t="s">
        <v>199</v>
      </c>
      <c r="F325" s="3"/>
      <c r="G325" s="3"/>
      <c r="H325" s="62"/>
      <c r="I325" s="21">
        <v>0</v>
      </c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1.65" customHeight="1" x14ac:dyDescent="0.2">
      <c r="A326" s="51">
        <f t="shared" ca="1" si="6"/>
        <v>325</v>
      </c>
      <c r="C326" s="61"/>
      <c r="D326" s="3"/>
      <c r="E326" s="3" t="s">
        <v>260</v>
      </c>
      <c r="F326" s="3"/>
      <c r="G326" s="3"/>
      <c r="H326" s="62"/>
      <c r="I326" s="21">
        <v>0</v>
      </c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1.65" customHeight="1" x14ac:dyDescent="0.2">
      <c r="A327" s="51">
        <f t="shared" ca="1" si="6"/>
        <v>326</v>
      </c>
      <c r="C327" s="61"/>
      <c r="D327" s="3"/>
      <c r="E327" s="63" t="s">
        <v>26</v>
      </c>
      <c r="F327" s="3"/>
      <c r="G327" s="3"/>
      <c r="H327" s="62"/>
      <c r="I327" s="21">
        <v>0</v>
      </c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1.65" customHeight="1" x14ac:dyDescent="0.2">
      <c r="A328" s="51">
        <f t="shared" ca="1" si="6"/>
        <v>327</v>
      </c>
      <c r="C328" s="61"/>
      <c r="D328" s="3"/>
      <c r="E328" s="63" t="s">
        <v>255</v>
      </c>
      <c r="F328" s="3"/>
      <c r="G328" s="3"/>
      <c r="H328" s="62"/>
      <c r="I328" s="21">
        <v>273842892.49857098</v>
      </c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1.65" customHeight="1" x14ac:dyDescent="0.2">
      <c r="A329" s="51">
        <f t="shared" ca="1" si="6"/>
        <v>328</v>
      </c>
      <c r="C329" s="61"/>
      <c r="D329" s="3"/>
      <c r="E329" s="63" t="s">
        <v>257</v>
      </c>
      <c r="F329" s="3"/>
      <c r="G329" s="3"/>
      <c r="H329" s="62"/>
      <c r="I329" s="21">
        <v>0</v>
      </c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1.65" customHeight="1" x14ac:dyDescent="0.2">
      <c r="A330" s="51">
        <f t="shared" ca="1" si="6"/>
        <v>329</v>
      </c>
      <c r="C330" s="61"/>
      <c r="D330" s="3"/>
      <c r="E330" s="61" t="s">
        <v>267</v>
      </c>
      <c r="F330" s="3"/>
      <c r="G330" s="3"/>
      <c r="H330" s="62"/>
      <c r="I330" s="21">
        <v>0</v>
      </c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1.65" customHeight="1" thickBot="1" x14ac:dyDescent="0.25">
      <c r="A331" s="51">
        <f t="shared" ca="1" si="6"/>
        <v>330</v>
      </c>
      <c r="C331" s="61" t="s">
        <v>71</v>
      </c>
      <c r="D331" s="3"/>
      <c r="E331" s="3"/>
      <c r="F331" s="3"/>
      <c r="G331" s="3"/>
      <c r="H331" s="62" t="s">
        <v>34</v>
      </c>
      <c r="I331" s="20">
        <v>273842892.49857098</v>
      </c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1.65" customHeight="1" thickTop="1" x14ac:dyDescent="0.2">
      <c r="A332" s="51">
        <f t="shared" ca="1" si="6"/>
        <v>331</v>
      </c>
      <c r="C332" s="61"/>
      <c r="D332" s="3"/>
      <c r="E332" s="3"/>
      <c r="F332" s="3"/>
      <c r="G332" s="3"/>
      <c r="H332" s="62"/>
      <c r="I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1.65" customHeight="1" x14ac:dyDescent="0.2">
      <c r="A333" s="51">
        <f t="shared" ca="1" si="6"/>
        <v>332</v>
      </c>
      <c r="C333" s="61" t="s">
        <v>72</v>
      </c>
      <c r="D333" s="3"/>
      <c r="E333" s="3"/>
      <c r="F333" s="3"/>
      <c r="G333" s="3"/>
      <c r="H333" s="62"/>
      <c r="I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1.65" customHeight="1" x14ac:dyDescent="0.2">
      <c r="A334" s="51">
        <f t="shared" ca="1" si="6"/>
        <v>333</v>
      </c>
      <c r="C334" s="61">
        <v>103</v>
      </c>
      <c r="D334" s="3" t="s">
        <v>72</v>
      </c>
      <c r="E334" s="3"/>
      <c r="F334" s="3"/>
      <c r="G334" s="3"/>
      <c r="H334" s="62"/>
      <c r="I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1.65" customHeight="1" x14ac:dyDescent="0.2">
      <c r="A335" s="51">
        <f t="shared" ca="1" si="6"/>
        <v>334</v>
      </c>
      <c r="C335" s="61"/>
      <c r="D335" s="3"/>
      <c r="E335" s="3"/>
      <c r="F335" s="61" t="s">
        <v>292</v>
      </c>
      <c r="G335" s="3" t="s">
        <v>256</v>
      </c>
      <c r="H335" s="62"/>
      <c r="I335" s="21">
        <v>0</v>
      </c>
      <c r="K335" s="12"/>
      <c r="L335" s="12"/>
      <c r="M335" s="12"/>
      <c r="N335" s="12"/>
      <c r="O335" s="12"/>
      <c r="P335" s="12"/>
      <c r="Q335" s="4"/>
      <c r="R335" s="12"/>
      <c r="S335" s="12"/>
      <c r="T335" s="12"/>
      <c r="U335" s="12"/>
      <c r="V335" s="12"/>
      <c r="W335" s="12"/>
    </row>
    <row r="336" spans="1:23" ht="11.65" customHeight="1" thickBot="1" x14ac:dyDescent="0.25">
      <c r="A336" s="51">
        <f t="shared" ca="1" si="6"/>
        <v>335</v>
      </c>
      <c r="C336" s="68" t="s">
        <v>73</v>
      </c>
      <c r="D336" s="3"/>
      <c r="E336" s="3"/>
      <c r="F336" s="3"/>
      <c r="G336" s="3"/>
      <c r="H336" s="69"/>
      <c r="I336" s="22">
        <v>0</v>
      </c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1.65" customHeight="1" thickTop="1" x14ac:dyDescent="0.2">
      <c r="A337" s="51">
        <f t="shared" ca="1" si="6"/>
        <v>336</v>
      </c>
      <c r="C337" s="61"/>
      <c r="D337" s="3"/>
      <c r="E337" s="3"/>
      <c r="F337" s="3"/>
      <c r="G337" s="3"/>
      <c r="H337" s="62"/>
      <c r="I337" s="4"/>
      <c r="K337" s="12"/>
      <c r="L337" s="12"/>
      <c r="M337" s="12"/>
      <c r="N337" s="12"/>
      <c r="O337" s="12"/>
      <c r="P337" s="12"/>
      <c r="Q337" s="4"/>
      <c r="R337" s="12"/>
      <c r="S337" s="12"/>
      <c r="T337" s="12"/>
      <c r="U337" s="12"/>
      <c r="V337" s="12"/>
      <c r="W337" s="12"/>
    </row>
    <row r="338" spans="1:23" ht="11.65" customHeight="1" thickBot="1" x14ac:dyDescent="0.25">
      <c r="A338" s="51">
        <f t="shared" ca="1" si="6"/>
        <v>337</v>
      </c>
      <c r="C338" s="68" t="s">
        <v>74</v>
      </c>
      <c r="D338" s="3"/>
      <c r="E338" s="3"/>
      <c r="F338" s="3"/>
      <c r="G338" s="3"/>
      <c r="H338" s="62" t="s">
        <v>34</v>
      </c>
      <c r="I338" s="14">
        <v>824655737.06883013</v>
      </c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1.65" customHeight="1" thickTop="1" x14ac:dyDescent="0.2">
      <c r="A339" s="51">
        <f t="shared" ca="1" si="6"/>
        <v>338</v>
      </c>
      <c r="C339" s="61">
        <v>350</v>
      </c>
      <c r="D339" s="3" t="s">
        <v>33</v>
      </c>
      <c r="E339" s="3"/>
      <c r="F339" s="3"/>
      <c r="G339" s="3"/>
      <c r="H339" s="62"/>
      <c r="I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1.65" customHeight="1" x14ac:dyDescent="0.2">
      <c r="A340" s="51">
        <f t="shared" ca="1" si="6"/>
        <v>339</v>
      </c>
      <c r="C340" s="61"/>
      <c r="D340" s="3"/>
      <c r="E340" s="3"/>
      <c r="F340" s="61" t="s">
        <v>296</v>
      </c>
      <c r="G340" s="3" t="s">
        <v>256</v>
      </c>
      <c r="H340" s="62"/>
      <c r="I340" s="21">
        <v>0</v>
      </c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1.65" customHeight="1" x14ac:dyDescent="0.2">
      <c r="A341" s="51">
        <f t="shared" ca="1" si="6"/>
        <v>340</v>
      </c>
      <c r="C341" s="61"/>
      <c r="D341" s="3"/>
      <c r="E341" s="3"/>
      <c r="F341" s="61" t="s">
        <v>296</v>
      </c>
      <c r="G341" s="3" t="s">
        <v>260</v>
      </c>
      <c r="H341" s="62"/>
      <c r="I341" s="21">
        <v>0</v>
      </c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1.65" customHeight="1" x14ac:dyDescent="0.2">
      <c r="A342" s="51">
        <f t="shared" ca="1" si="6"/>
        <v>341</v>
      </c>
      <c r="C342" s="61"/>
      <c r="D342" s="3"/>
      <c r="E342" s="3"/>
      <c r="F342" s="61" t="s">
        <v>296</v>
      </c>
      <c r="G342" s="3" t="s">
        <v>255</v>
      </c>
      <c r="H342" s="62"/>
      <c r="I342" s="21">
        <v>7845086.6905272687</v>
      </c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1.65" customHeight="1" x14ac:dyDescent="0.2">
      <c r="A343" s="51">
        <f t="shared" ca="1" si="6"/>
        <v>342</v>
      </c>
      <c r="C343" s="61"/>
      <c r="D343" s="3"/>
      <c r="E343" s="3"/>
      <c r="F343" s="61" t="s">
        <v>296</v>
      </c>
      <c r="G343" s="3" t="s">
        <v>257</v>
      </c>
      <c r="H343" s="62"/>
      <c r="I343" s="21">
        <v>0</v>
      </c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1.65" customHeight="1" x14ac:dyDescent="0.2">
      <c r="A344" s="51">
        <f t="shared" ca="1" si="6"/>
        <v>343</v>
      </c>
      <c r="C344" s="61"/>
      <c r="D344" s="3"/>
      <c r="E344" s="3"/>
      <c r="F344" s="61" t="s">
        <v>296</v>
      </c>
      <c r="G344" s="3" t="s">
        <v>259</v>
      </c>
      <c r="H344" s="62"/>
      <c r="I344" s="21">
        <v>498314.62268544961</v>
      </c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1.65" customHeight="1" x14ac:dyDescent="0.2">
      <c r="A345" s="51">
        <f t="shared" ca="1" si="6"/>
        <v>344</v>
      </c>
      <c r="C345" s="61"/>
      <c r="D345" s="3"/>
      <c r="E345" s="3"/>
      <c r="F345" s="61" t="s">
        <v>296</v>
      </c>
      <c r="G345" s="3" t="s">
        <v>26</v>
      </c>
      <c r="H345" s="62"/>
      <c r="I345" s="21">
        <v>7841.3932584950517</v>
      </c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1.65" customHeight="1" x14ac:dyDescent="0.2">
      <c r="A346" s="51">
        <f t="shared" ca="1" si="6"/>
        <v>345</v>
      </c>
      <c r="C346" s="61"/>
      <c r="D346" s="3"/>
      <c r="E346" s="3"/>
      <c r="F346" s="3"/>
      <c r="G346" s="3"/>
      <c r="H346" s="62" t="s">
        <v>34</v>
      </c>
      <c r="I346" s="13">
        <v>8351242.7064712131</v>
      </c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1.65" customHeight="1" x14ac:dyDescent="0.2">
      <c r="A347" s="51">
        <f t="shared" ca="1" si="6"/>
        <v>346</v>
      </c>
      <c r="C347" s="61"/>
      <c r="D347" s="3"/>
      <c r="E347" s="3"/>
      <c r="F347" s="3"/>
      <c r="G347" s="3"/>
      <c r="H347" s="62"/>
      <c r="I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1.65" customHeight="1" x14ac:dyDescent="0.2">
      <c r="A348" s="51">
        <f t="shared" ca="1" si="6"/>
        <v>347</v>
      </c>
      <c r="C348" s="61">
        <v>352</v>
      </c>
      <c r="D348" s="3" t="s">
        <v>35</v>
      </c>
      <c r="E348" s="3"/>
      <c r="F348" s="3"/>
      <c r="G348" s="3"/>
      <c r="H348" s="62"/>
      <c r="I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1.65" customHeight="1" x14ac:dyDescent="0.2">
      <c r="A349" s="51">
        <f t="shared" ca="1" si="6"/>
        <v>348</v>
      </c>
      <c r="C349" s="61"/>
      <c r="D349" s="3"/>
      <c r="E349" s="3"/>
      <c r="F349" s="61" t="s">
        <v>296</v>
      </c>
      <c r="G349" s="3" t="s">
        <v>199</v>
      </c>
      <c r="H349" s="62"/>
      <c r="I349" s="21">
        <v>0</v>
      </c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1.65" customHeight="1" x14ac:dyDescent="0.2">
      <c r="A350" s="51">
        <f t="shared" ca="1" si="6"/>
        <v>349</v>
      </c>
      <c r="C350" s="61"/>
      <c r="D350" s="3"/>
      <c r="E350" s="3"/>
      <c r="F350" s="61" t="s">
        <v>296</v>
      </c>
      <c r="G350" s="3" t="s">
        <v>256</v>
      </c>
      <c r="H350" s="62"/>
      <c r="I350" s="21">
        <v>0</v>
      </c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1.65" customHeight="1" x14ac:dyDescent="0.2">
      <c r="A351" s="51">
        <f t="shared" ca="1" si="6"/>
        <v>350</v>
      </c>
      <c r="C351" s="61"/>
      <c r="D351" s="3"/>
      <c r="E351" s="3"/>
      <c r="F351" s="61" t="s">
        <v>296</v>
      </c>
      <c r="G351" s="3" t="s">
        <v>260</v>
      </c>
      <c r="H351" s="62"/>
      <c r="I351" s="21">
        <v>0</v>
      </c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1.65" customHeight="1" x14ac:dyDescent="0.2">
      <c r="A352" s="51">
        <f t="shared" ca="1" si="6"/>
        <v>351</v>
      </c>
      <c r="C352" s="61"/>
      <c r="D352" s="3"/>
      <c r="E352" s="3"/>
      <c r="F352" s="61" t="s">
        <v>296</v>
      </c>
      <c r="G352" s="3" t="s">
        <v>255</v>
      </c>
      <c r="H352" s="62"/>
      <c r="I352" s="21">
        <v>15203820.677177412</v>
      </c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1.65" customHeight="1" x14ac:dyDescent="0.2">
      <c r="A353" s="51">
        <f t="shared" ca="1" si="6"/>
        <v>352</v>
      </c>
      <c r="C353" s="61"/>
      <c r="D353" s="3"/>
      <c r="E353" s="3"/>
      <c r="F353" s="61" t="s">
        <v>296</v>
      </c>
      <c r="G353" s="3" t="s">
        <v>257</v>
      </c>
      <c r="H353" s="62"/>
      <c r="I353" s="21">
        <v>0</v>
      </c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1.65" customHeight="1" x14ac:dyDescent="0.2">
      <c r="A354" s="51">
        <f t="shared" ca="1" si="6"/>
        <v>353</v>
      </c>
      <c r="C354" s="61"/>
      <c r="D354" s="3"/>
      <c r="E354" s="3"/>
      <c r="F354" s="61" t="s">
        <v>296</v>
      </c>
      <c r="G354" s="3" t="s">
        <v>259</v>
      </c>
      <c r="H354" s="62"/>
      <c r="I354" s="21">
        <v>360664.03703532042</v>
      </c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1.65" customHeight="1" x14ac:dyDescent="0.2">
      <c r="A355" s="51">
        <f t="shared" ca="1" si="6"/>
        <v>354</v>
      </c>
      <c r="C355" s="61"/>
      <c r="D355" s="3"/>
      <c r="E355" s="3"/>
      <c r="F355" s="61" t="s">
        <v>296</v>
      </c>
      <c r="G355" s="3" t="s">
        <v>26</v>
      </c>
      <c r="H355" s="62"/>
      <c r="I355" s="21">
        <v>247.41516141276875</v>
      </c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1.65" customHeight="1" x14ac:dyDescent="0.2">
      <c r="A356" s="51">
        <f t="shared" ca="1" si="6"/>
        <v>355</v>
      </c>
      <c r="C356" s="61"/>
      <c r="D356" s="3"/>
      <c r="E356" s="3"/>
      <c r="F356" s="3"/>
      <c r="G356" s="3"/>
      <c r="H356" s="62" t="s">
        <v>34</v>
      </c>
      <c r="I356" s="13">
        <v>15564732.129374145</v>
      </c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1.65" customHeight="1" x14ac:dyDescent="0.2">
      <c r="A357" s="51">
        <f t="shared" ca="1" si="6"/>
        <v>356</v>
      </c>
      <c r="C357" s="61"/>
      <c r="D357" s="3"/>
      <c r="E357" s="3"/>
      <c r="F357" s="3"/>
      <c r="G357" s="3"/>
      <c r="H357" s="62"/>
      <c r="I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1.65" customHeight="1" x14ac:dyDescent="0.2">
      <c r="A358" s="51">
        <f t="shared" ca="1" si="6"/>
        <v>357</v>
      </c>
      <c r="C358" s="61">
        <v>353</v>
      </c>
      <c r="D358" s="3" t="s">
        <v>27</v>
      </c>
      <c r="E358" s="3"/>
      <c r="F358" s="3"/>
      <c r="G358" s="3"/>
      <c r="H358" s="62"/>
      <c r="I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1.65" customHeight="1" x14ac:dyDescent="0.2">
      <c r="A359" s="51">
        <f t="shared" ca="1" si="6"/>
        <v>358</v>
      </c>
      <c r="C359" s="61"/>
      <c r="D359" s="3"/>
      <c r="E359" s="3"/>
      <c r="F359" s="61" t="s">
        <v>296</v>
      </c>
      <c r="G359" s="3" t="s">
        <v>256</v>
      </c>
      <c r="H359" s="62"/>
      <c r="I359" s="21">
        <v>0</v>
      </c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1.65" customHeight="1" x14ac:dyDescent="0.2">
      <c r="A360" s="51">
        <f t="shared" ca="1" si="6"/>
        <v>359</v>
      </c>
      <c r="C360" s="61"/>
      <c r="D360" s="3"/>
      <c r="E360" s="3"/>
      <c r="F360" s="61" t="s">
        <v>296</v>
      </c>
      <c r="G360" s="3" t="s">
        <v>260</v>
      </c>
      <c r="H360" s="62"/>
      <c r="I360" s="21">
        <v>0</v>
      </c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1.65" customHeight="1" x14ac:dyDescent="0.2">
      <c r="A361" s="51">
        <f t="shared" ca="1" si="6"/>
        <v>360</v>
      </c>
      <c r="C361" s="61"/>
      <c r="D361" s="3"/>
      <c r="E361" s="3"/>
      <c r="F361" s="61" t="s">
        <v>296</v>
      </c>
      <c r="G361" s="3" t="s">
        <v>255</v>
      </c>
      <c r="H361" s="62"/>
      <c r="I361" s="21">
        <v>125261272.00465328</v>
      </c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1.65" customHeight="1" x14ac:dyDescent="0.2">
      <c r="A362" s="51">
        <f t="shared" ca="1" si="6"/>
        <v>361</v>
      </c>
      <c r="C362" s="61"/>
      <c r="D362" s="3"/>
      <c r="E362" s="3"/>
      <c r="F362" s="61" t="s">
        <v>296</v>
      </c>
      <c r="G362" s="3" t="s">
        <v>257</v>
      </c>
      <c r="H362" s="62"/>
      <c r="I362" s="21">
        <v>0</v>
      </c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1.65" customHeight="1" x14ac:dyDescent="0.2">
      <c r="A363" s="51">
        <f t="shared" ca="1" si="6"/>
        <v>362</v>
      </c>
      <c r="C363" s="61"/>
      <c r="D363" s="3"/>
      <c r="E363" s="3"/>
      <c r="F363" s="61" t="s">
        <v>296</v>
      </c>
      <c r="G363" s="3" t="s">
        <v>259</v>
      </c>
      <c r="H363" s="62"/>
      <c r="I363" s="21">
        <v>8750821.5367125757</v>
      </c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1.65" customHeight="1" x14ac:dyDescent="0.2">
      <c r="A364" s="51">
        <f t="shared" ca="1" si="6"/>
        <v>363</v>
      </c>
      <c r="C364" s="61"/>
      <c r="D364" s="3"/>
      <c r="E364" s="3"/>
      <c r="F364" s="61" t="s">
        <v>296</v>
      </c>
      <c r="G364" s="3" t="s">
        <v>26</v>
      </c>
      <c r="H364" s="62"/>
      <c r="I364" s="21">
        <v>74373.155461203991</v>
      </c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1.65" customHeight="1" x14ac:dyDescent="0.2">
      <c r="A365" s="51">
        <f t="shared" ca="1" si="6"/>
        <v>364</v>
      </c>
      <c r="C365" s="61"/>
      <c r="D365" s="3"/>
      <c r="E365" s="3"/>
      <c r="F365" s="3"/>
      <c r="G365" s="3"/>
      <c r="H365" s="62" t="s">
        <v>34</v>
      </c>
      <c r="I365" s="13">
        <v>134086466.69682705</v>
      </c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1.65" customHeight="1" x14ac:dyDescent="0.2">
      <c r="A366" s="51">
        <f t="shared" ca="1" si="6"/>
        <v>365</v>
      </c>
      <c r="C366" s="61"/>
      <c r="D366" s="3"/>
      <c r="E366" s="3"/>
      <c r="F366" s="3"/>
      <c r="G366" s="3"/>
      <c r="H366" s="62"/>
      <c r="I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1.65" customHeight="1" x14ac:dyDescent="0.2">
      <c r="A367" s="51">
        <f t="shared" ca="1" si="6"/>
        <v>366</v>
      </c>
      <c r="C367" s="61">
        <v>354</v>
      </c>
      <c r="D367" s="3" t="s">
        <v>75</v>
      </c>
      <c r="E367" s="3"/>
      <c r="F367" s="3"/>
      <c r="G367" s="3"/>
      <c r="H367" s="62"/>
      <c r="I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1.65" customHeight="1" x14ac:dyDescent="0.2">
      <c r="A368" s="51">
        <f t="shared" ca="1" si="6"/>
        <v>367</v>
      </c>
      <c r="C368" s="61"/>
      <c r="D368" s="3"/>
      <c r="E368" s="3"/>
      <c r="F368" s="61" t="s">
        <v>296</v>
      </c>
      <c r="G368" s="3" t="s">
        <v>256</v>
      </c>
      <c r="H368" s="62"/>
      <c r="I368" s="21">
        <v>0</v>
      </c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1.65" customHeight="1" x14ac:dyDescent="0.2">
      <c r="A369" s="51">
        <f t="shared" ca="1" si="6"/>
        <v>368</v>
      </c>
      <c r="C369" s="61"/>
      <c r="D369" s="3"/>
      <c r="E369" s="3"/>
      <c r="F369" s="61" t="s">
        <v>296</v>
      </c>
      <c r="G369" s="3" t="s">
        <v>260</v>
      </c>
      <c r="H369" s="62"/>
      <c r="I369" s="21">
        <v>0</v>
      </c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1.65" customHeight="1" x14ac:dyDescent="0.2">
      <c r="A370" s="51">
        <f t="shared" ca="1" si="6"/>
        <v>369</v>
      </c>
      <c r="C370" s="61"/>
      <c r="D370" s="3"/>
      <c r="E370" s="3"/>
      <c r="F370" s="61" t="s">
        <v>296</v>
      </c>
      <c r="G370" s="3" t="s">
        <v>255</v>
      </c>
      <c r="H370" s="62"/>
      <c r="I370" s="21">
        <v>36275471.640463352</v>
      </c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1.65" customHeight="1" x14ac:dyDescent="0.2">
      <c r="A371" s="51">
        <f t="shared" ca="1" si="6"/>
        <v>370</v>
      </c>
      <c r="C371" s="61"/>
      <c r="D371" s="3"/>
      <c r="E371" s="3"/>
      <c r="F371" s="61" t="s">
        <v>296</v>
      </c>
      <c r="G371" s="3" t="s">
        <v>257</v>
      </c>
      <c r="H371" s="62"/>
      <c r="I371" s="21">
        <v>0</v>
      </c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1.65" customHeight="1" x14ac:dyDescent="0.2">
      <c r="A372" s="51">
        <f t="shared" ca="1" si="6"/>
        <v>371</v>
      </c>
      <c r="C372" s="61"/>
      <c r="D372" s="3"/>
      <c r="E372" s="3"/>
      <c r="F372" s="61" t="s">
        <v>296</v>
      </c>
      <c r="G372" s="3" t="s">
        <v>259</v>
      </c>
      <c r="H372" s="62"/>
      <c r="I372" s="21">
        <v>4693155.0589032378</v>
      </c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1.65" customHeight="1" x14ac:dyDescent="0.2">
      <c r="A373" s="51">
        <f t="shared" ca="1" si="6"/>
        <v>372</v>
      </c>
      <c r="C373" s="61"/>
      <c r="D373" s="3"/>
      <c r="E373" s="3"/>
      <c r="F373" s="61" t="s">
        <v>296</v>
      </c>
      <c r="G373" s="3" t="s">
        <v>26</v>
      </c>
      <c r="H373" s="62"/>
      <c r="I373" s="21">
        <v>9656.8610182530192</v>
      </c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1.65" customHeight="1" x14ac:dyDescent="0.2">
      <c r="A374" s="51">
        <f t="shared" ca="1" si="6"/>
        <v>373</v>
      </c>
      <c r="C374" s="61"/>
      <c r="D374" s="3"/>
      <c r="E374" s="3"/>
      <c r="F374" s="3"/>
      <c r="G374" s="3"/>
      <c r="H374" s="62" t="s">
        <v>34</v>
      </c>
      <c r="I374" s="13">
        <v>40978283.560384847</v>
      </c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1.65" customHeight="1" x14ac:dyDescent="0.2">
      <c r="A375" s="51">
        <f t="shared" ca="1" si="6"/>
        <v>374</v>
      </c>
      <c r="C375" s="61"/>
      <c r="D375" s="3"/>
      <c r="E375" s="3"/>
      <c r="F375" s="3"/>
      <c r="G375" s="3"/>
      <c r="H375" s="62"/>
      <c r="I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1.65" customHeight="1" x14ac:dyDescent="0.2">
      <c r="A376" s="51">
        <f t="shared" ca="1" si="6"/>
        <v>375</v>
      </c>
      <c r="C376" s="61">
        <v>355</v>
      </c>
      <c r="D376" s="3" t="s">
        <v>76</v>
      </c>
      <c r="E376" s="3"/>
      <c r="F376" s="3"/>
      <c r="G376" s="3"/>
      <c r="H376" s="62"/>
      <c r="I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1.65" customHeight="1" x14ac:dyDescent="0.2">
      <c r="A377" s="51">
        <f t="shared" ca="1" si="6"/>
        <v>376</v>
      </c>
      <c r="C377" s="61"/>
      <c r="D377" s="3"/>
      <c r="E377" s="3"/>
      <c r="F377" s="61" t="s">
        <v>296</v>
      </c>
      <c r="G377" s="3" t="s">
        <v>256</v>
      </c>
      <c r="H377" s="62"/>
      <c r="I377" s="21">
        <v>0</v>
      </c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1.65" customHeight="1" x14ac:dyDescent="0.2">
      <c r="A378" s="51">
        <f t="shared" ca="1" si="6"/>
        <v>377</v>
      </c>
      <c r="C378" s="61"/>
      <c r="D378" s="3"/>
      <c r="E378" s="3"/>
      <c r="F378" s="61" t="s">
        <v>296</v>
      </c>
      <c r="G378" s="3" t="s">
        <v>260</v>
      </c>
      <c r="H378" s="62"/>
      <c r="I378" s="21">
        <v>0</v>
      </c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1.65" customHeight="1" x14ac:dyDescent="0.2">
      <c r="A379" s="51">
        <f t="shared" ca="1" si="6"/>
        <v>378</v>
      </c>
      <c r="C379" s="61"/>
      <c r="D379" s="3"/>
      <c r="E379" s="3"/>
      <c r="F379" s="61" t="s">
        <v>296</v>
      </c>
      <c r="G379" s="3" t="s">
        <v>255</v>
      </c>
      <c r="H379" s="62"/>
      <c r="I379" s="21">
        <v>59738556.938724354</v>
      </c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1.65" customHeight="1" x14ac:dyDescent="0.2">
      <c r="A380" s="51">
        <f t="shared" ca="1" si="6"/>
        <v>379</v>
      </c>
      <c r="C380" s="61"/>
      <c r="D380" s="3"/>
      <c r="E380" s="3"/>
      <c r="F380" s="61" t="s">
        <v>296</v>
      </c>
      <c r="G380" s="3" t="s">
        <v>257</v>
      </c>
      <c r="H380" s="62"/>
      <c r="I380" s="21">
        <v>0</v>
      </c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1.65" customHeight="1" x14ac:dyDescent="0.2">
      <c r="A381" s="51">
        <f t="shared" ca="1" si="6"/>
        <v>380</v>
      </c>
      <c r="C381" s="61"/>
      <c r="D381" s="3"/>
      <c r="E381" s="3"/>
      <c r="F381" s="61" t="s">
        <v>296</v>
      </c>
      <c r="G381" s="3" t="s">
        <v>259</v>
      </c>
      <c r="H381" s="62"/>
      <c r="I381" s="21">
        <v>149253.38229308694</v>
      </c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1.65" customHeight="1" x14ac:dyDescent="0.2">
      <c r="A382" s="51">
        <f t="shared" ca="1" si="6"/>
        <v>381</v>
      </c>
      <c r="C382" s="61"/>
      <c r="D382" s="3"/>
      <c r="E382" s="3"/>
      <c r="F382" s="61" t="s">
        <v>296</v>
      </c>
      <c r="G382" s="3" t="s">
        <v>26</v>
      </c>
      <c r="H382" s="62"/>
      <c r="I382" s="21">
        <v>55241.638364308586</v>
      </c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1.65" customHeight="1" x14ac:dyDescent="0.2">
      <c r="A383" s="51">
        <f t="shared" ref="A383:A446" ca="1" si="7">OFFSET(A383,-1,)+1</f>
        <v>382</v>
      </c>
      <c r="C383" s="61"/>
      <c r="D383" s="3"/>
      <c r="E383" s="3"/>
      <c r="F383" s="3"/>
      <c r="G383" s="3"/>
      <c r="H383" s="62" t="s">
        <v>34</v>
      </c>
      <c r="I383" s="13">
        <v>59943051.959381752</v>
      </c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1.65" customHeight="1" x14ac:dyDescent="0.2">
      <c r="A384" s="51">
        <f t="shared" ca="1" si="7"/>
        <v>383</v>
      </c>
      <c r="C384" s="61"/>
      <c r="D384" s="3"/>
      <c r="E384" s="3"/>
      <c r="F384" s="3"/>
      <c r="G384" s="3"/>
      <c r="H384" s="62"/>
      <c r="I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1.65" customHeight="1" x14ac:dyDescent="0.2">
      <c r="A385" s="51">
        <f t="shared" ca="1" si="7"/>
        <v>384</v>
      </c>
      <c r="C385" s="61">
        <v>356</v>
      </c>
      <c r="D385" s="3" t="s">
        <v>77</v>
      </c>
      <c r="E385" s="3"/>
      <c r="F385" s="3"/>
      <c r="G385" s="3"/>
      <c r="H385" s="62"/>
      <c r="I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1.65" customHeight="1" x14ac:dyDescent="0.2">
      <c r="A386" s="51">
        <f t="shared" ca="1" si="7"/>
        <v>385</v>
      </c>
      <c r="C386" s="61"/>
      <c r="D386" s="3"/>
      <c r="E386" s="3"/>
      <c r="F386" s="61" t="s">
        <v>296</v>
      </c>
      <c r="G386" s="3" t="s">
        <v>256</v>
      </c>
      <c r="H386" s="62"/>
      <c r="I386" s="21">
        <v>0</v>
      </c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1.65" customHeight="1" x14ac:dyDescent="0.2">
      <c r="A387" s="51">
        <f t="shared" ca="1" si="7"/>
        <v>386</v>
      </c>
      <c r="C387" s="61"/>
      <c r="D387" s="3"/>
      <c r="E387" s="3"/>
      <c r="F387" s="61" t="s">
        <v>296</v>
      </c>
      <c r="G387" s="3" t="s">
        <v>260</v>
      </c>
      <c r="H387" s="62"/>
      <c r="I387" s="21">
        <v>0</v>
      </c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1.65" customHeight="1" x14ac:dyDescent="0.2">
      <c r="A388" s="51">
        <f t="shared" ca="1" si="7"/>
        <v>387</v>
      </c>
      <c r="C388" s="61"/>
      <c r="D388" s="3"/>
      <c r="E388" s="3"/>
      <c r="F388" s="61" t="s">
        <v>296</v>
      </c>
      <c r="G388" s="3" t="s">
        <v>255</v>
      </c>
      <c r="H388" s="62"/>
      <c r="I388" s="21">
        <v>66571432.420604676</v>
      </c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1.65" customHeight="1" x14ac:dyDescent="0.2">
      <c r="A389" s="51">
        <f t="shared" ca="1" si="7"/>
        <v>388</v>
      </c>
      <c r="C389" s="61"/>
      <c r="D389" s="3"/>
      <c r="E389" s="3"/>
      <c r="F389" s="61" t="s">
        <v>296</v>
      </c>
      <c r="G389" s="3" t="s">
        <v>257</v>
      </c>
      <c r="H389" s="62"/>
      <c r="I389" s="21">
        <v>0</v>
      </c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1.65" customHeight="1" x14ac:dyDescent="0.2">
      <c r="A390" s="51">
        <f t="shared" ca="1" si="7"/>
        <v>389</v>
      </c>
      <c r="C390" s="61"/>
      <c r="D390" s="3"/>
      <c r="E390" s="3"/>
      <c r="F390" s="61" t="s">
        <v>296</v>
      </c>
      <c r="G390" s="3" t="s">
        <v>259</v>
      </c>
      <c r="H390" s="62"/>
      <c r="I390" s="21">
        <v>3008692.3135430925</v>
      </c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1.65" customHeight="1" x14ac:dyDescent="0.2">
      <c r="A391" s="51">
        <f t="shared" ca="1" si="7"/>
        <v>390</v>
      </c>
      <c r="C391" s="61"/>
      <c r="D391" s="3"/>
      <c r="E391" s="3"/>
      <c r="F391" s="61" t="s">
        <v>296</v>
      </c>
      <c r="G391" s="3" t="s">
        <v>26</v>
      </c>
      <c r="H391" s="62"/>
      <c r="I391" s="21">
        <v>117945.30028124209</v>
      </c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1.65" customHeight="1" x14ac:dyDescent="0.2">
      <c r="A392" s="51">
        <f t="shared" ca="1" si="7"/>
        <v>391</v>
      </c>
      <c r="C392" s="61"/>
      <c r="D392" s="3"/>
      <c r="E392" s="3"/>
      <c r="F392" s="3"/>
      <c r="G392" s="3"/>
      <c r="H392" s="62" t="s">
        <v>34</v>
      </c>
      <c r="I392" s="13">
        <v>69698070.034429014</v>
      </c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1.65" customHeight="1" x14ac:dyDescent="0.2">
      <c r="A393" s="51">
        <f t="shared" ca="1" si="7"/>
        <v>392</v>
      </c>
      <c r="C393" s="61"/>
      <c r="D393" s="3"/>
      <c r="E393" s="3"/>
      <c r="F393" s="3"/>
      <c r="G393" s="3"/>
      <c r="H393" s="62"/>
      <c r="I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1.65" customHeight="1" x14ac:dyDescent="0.2">
      <c r="A394" s="51">
        <f t="shared" ca="1" si="7"/>
        <v>393</v>
      </c>
      <c r="C394" s="61">
        <v>357</v>
      </c>
      <c r="D394" s="3" t="s">
        <v>78</v>
      </c>
      <c r="E394" s="3"/>
      <c r="F394" s="3"/>
      <c r="G394" s="3"/>
      <c r="H394" s="62"/>
      <c r="I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1.65" customHeight="1" x14ac:dyDescent="0.2">
      <c r="A395" s="51">
        <f t="shared" ca="1" si="7"/>
        <v>394</v>
      </c>
      <c r="C395" s="61"/>
      <c r="D395" s="3"/>
      <c r="E395" s="3"/>
      <c r="F395" s="61" t="s">
        <v>296</v>
      </c>
      <c r="G395" s="3" t="s">
        <v>256</v>
      </c>
      <c r="H395" s="62"/>
      <c r="I395" s="21">
        <v>0</v>
      </c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1.65" customHeight="1" x14ac:dyDescent="0.2">
      <c r="A396" s="51">
        <f t="shared" ca="1" si="7"/>
        <v>395</v>
      </c>
      <c r="C396" s="61"/>
      <c r="D396" s="3"/>
      <c r="E396" s="3"/>
      <c r="F396" s="61" t="s">
        <v>296</v>
      </c>
      <c r="G396" s="3" t="s">
        <v>260</v>
      </c>
      <c r="H396" s="62"/>
      <c r="I396" s="21">
        <v>0</v>
      </c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1.65" customHeight="1" x14ac:dyDescent="0.2">
      <c r="A397" s="51">
        <f t="shared" ca="1" si="7"/>
        <v>396</v>
      </c>
      <c r="C397" s="61"/>
      <c r="D397" s="3"/>
      <c r="E397" s="3"/>
      <c r="F397" s="61" t="s">
        <v>296</v>
      </c>
      <c r="G397" s="3" t="s">
        <v>255</v>
      </c>
      <c r="H397" s="62"/>
      <c r="I397" s="21">
        <v>37501.689652265544</v>
      </c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1.65" customHeight="1" x14ac:dyDescent="0.2">
      <c r="A398" s="51">
        <f t="shared" ca="1" si="7"/>
        <v>397</v>
      </c>
      <c r="C398" s="61"/>
      <c r="D398" s="3"/>
      <c r="E398" s="3"/>
      <c r="F398" s="61" t="s">
        <v>296</v>
      </c>
      <c r="G398" s="3" t="s">
        <v>257</v>
      </c>
      <c r="H398" s="62"/>
      <c r="I398" s="21">
        <v>0</v>
      </c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1.65" customHeight="1" x14ac:dyDescent="0.2">
      <c r="A399" s="51">
        <f t="shared" ca="1" si="7"/>
        <v>398</v>
      </c>
      <c r="C399" s="61"/>
      <c r="D399" s="3"/>
      <c r="E399" s="3"/>
      <c r="F399" s="61" t="s">
        <v>296</v>
      </c>
      <c r="G399" s="3" t="s">
        <v>26</v>
      </c>
      <c r="H399" s="62"/>
      <c r="I399" s="21">
        <v>0</v>
      </c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1.65" customHeight="1" x14ac:dyDescent="0.2">
      <c r="A400" s="51">
        <f t="shared" ca="1" si="7"/>
        <v>399</v>
      </c>
      <c r="C400" s="61"/>
      <c r="D400" s="3"/>
      <c r="E400" s="3"/>
      <c r="F400" s="3"/>
      <c r="G400" s="3"/>
      <c r="H400" s="62" t="s">
        <v>34</v>
      </c>
      <c r="I400" s="13">
        <v>37501.689652265544</v>
      </c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1.65" customHeight="1" x14ac:dyDescent="0.2">
      <c r="A401" s="51">
        <f t="shared" ca="1" si="7"/>
        <v>400</v>
      </c>
      <c r="C401" s="61"/>
      <c r="D401" s="3"/>
      <c r="E401" s="3"/>
      <c r="F401" s="3"/>
      <c r="G401" s="3"/>
      <c r="H401" s="62"/>
      <c r="I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1.65" customHeight="1" x14ac:dyDescent="0.2">
      <c r="A402" s="51">
        <f t="shared" ca="1" si="7"/>
        <v>401</v>
      </c>
      <c r="C402" s="61">
        <v>358</v>
      </c>
      <c r="D402" s="3" t="s">
        <v>79</v>
      </c>
      <c r="E402" s="3"/>
      <c r="F402" s="3"/>
      <c r="G402" s="3"/>
      <c r="H402" s="62"/>
      <c r="I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1.65" customHeight="1" x14ac:dyDescent="0.2">
      <c r="A403" s="51">
        <f t="shared" ca="1" si="7"/>
        <v>402</v>
      </c>
      <c r="C403" s="61"/>
      <c r="D403" s="3"/>
      <c r="E403" s="3"/>
      <c r="F403" s="61" t="s">
        <v>296</v>
      </c>
      <c r="G403" s="3" t="s">
        <v>256</v>
      </c>
      <c r="H403" s="62"/>
      <c r="I403" s="21">
        <v>0</v>
      </c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1.65" customHeight="1" x14ac:dyDescent="0.2">
      <c r="A404" s="51">
        <f t="shared" ca="1" si="7"/>
        <v>403</v>
      </c>
      <c r="C404" s="61"/>
      <c r="D404" s="3"/>
      <c r="E404" s="3"/>
      <c r="F404" s="61" t="s">
        <v>296</v>
      </c>
      <c r="G404" s="3" t="s">
        <v>260</v>
      </c>
      <c r="H404" s="62"/>
      <c r="I404" s="21">
        <v>0</v>
      </c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1.65" customHeight="1" x14ac:dyDescent="0.2">
      <c r="A405" s="51">
        <f t="shared" ca="1" si="7"/>
        <v>404</v>
      </c>
      <c r="C405" s="61"/>
      <c r="D405" s="3"/>
      <c r="E405" s="3"/>
      <c r="F405" s="61" t="s">
        <v>296</v>
      </c>
      <c r="G405" s="3" t="s">
        <v>255</v>
      </c>
      <c r="H405" s="62"/>
      <c r="I405" s="21">
        <v>66147.521128439505</v>
      </c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1.65" customHeight="1" x14ac:dyDescent="0.2">
      <c r="A406" s="51">
        <f t="shared" ca="1" si="7"/>
        <v>405</v>
      </c>
      <c r="C406" s="61"/>
      <c r="D406" s="3"/>
      <c r="E406" s="3"/>
      <c r="F406" s="61" t="s">
        <v>296</v>
      </c>
      <c r="G406" s="3" t="s">
        <v>257</v>
      </c>
      <c r="H406" s="62"/>
      <c r="I406" s="21">
        <v>0</v>
      </c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1.65" customHeight="1" x14ac:dyDescent="0.2">
      <c r="A407" s="51">
        <f t="shared" ca="1" si="7"/>
        <v>406</v>
      </c>
      <c r="C407" s="61"/>
      <c r="D407" s="3"/>
      <c r="E407" s="3"/>
      <c r="F407" s="61" t="s">
        <v>296</v>
      </c>
      <c r="G407" s="3" t="s">
        <v>26</v>
      </c>
      <c r="H407" s="62"/>
      <c r="I407" s="21">
        <v>0</v>
      </c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1.65" customHeight="1" x14ac:dyDescent="0.2">
      <c r="A408" s="51">
        <f t="shared" ca="1" si="7"/>
        <v>407</v>
      </c>
      <c r="C408" s="61"/>
      <c r="D408" s="3"/>
      <c r="E408" s="3"/>
      <c r="F408" s="3"/>
      <c r="G408" s="3"/>
      <c r="H408" s="62" t="s">
        <v>34</v>
      </c>
      <c r="I408" s="13">
        <v>66147.521128439505</v>
      </c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1.65" customHeight="1" x14ac:dyDescent="0.2">
      <c r="A409" s="51">
        <f t="shared" ca="1" si="7"/>
        <v>408</v>
      </c>
      <c r="C409" s="61"/>
      <c r="D409" s="3"/>
      <c r="E409" s="3"/>
      <c r="F409" s="3"/>
      <c r="G409" s="3"/>
      <c r="H409" s="62"/>
      <c r="I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1.65" customHeight="1" x14ac:dyDescent="0.2">
      <c r="A410" s="51">
        <f t="shared" ca="1" si="7"/>
        <v>409</v>
      </c>
      <c r="C410" s="61">
        <v>359</v>
      </c>
      <c r="D410" s="3" t="s">
        <v>80</v>
      </c>
      <c r="E410" s="3"/>
      <c r="F410" s="3"/>
      <c r="G410" s="3"/>
      <c r="H410" s="62"/>
      <c r="I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1.65" customHeight="1" x14ac:dyDescent="0.2">
      <c r="A411" s="51">
        <f t="shared" ca="1" si="7"/>
        <v>410</v>
      </c>
      <c r="C411" s="61"/>
      <c r="D411" s="3"/>
      <c r="E411" s="3"/>
      <c r="F411" s="61" t="s">
        <v>296</v>
      </c>
      <c r="G411" s="3" t="s">
        <v>256</v>
      </c>
      <c r="H411" s="62"/>
      <c r="I411" s="21">
        <v>0</v>
      </c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1.65" customHeight="1" x14ac:dyDescent="0.2">
      <c r="A412" s="51">
        <f t="shared" ca="1" si="7"/>
        <v>411</v>
      </c>
      <c r="C412" s="61"/>
      <c r="D412" s="3"/>
      <c r="E412" s="3"/>
      <c r="F412" s="61" t="s">
        <v>296</v>
      </c>
      <c r="G412" s="3" t="s">
        <v>259</v>
      </c>
      <c r="H412" s="62"/>
      <c r="I412" s="21">
        <v>1063.6239820266128</v>
      </c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1.65" customHeight="1" x14ac:dyDescent="0.2">
      <c r="A413" s="51">
        <f t="shared" ca="1" si="7"/>
        <v>412</v>
      </c>
      <c r="C413" s="61"/>
      <c r="D413" s="3"/>
      <c r="E413" s="3"/>
      <c r="F413" s="61" t="s">
        <v>296</v>
      </c>
      <c r="G413" s="3" t="s">
        <v>255</v>
      </c>
      <c r="H413" s="62"/>
      <c r="I413" s="21">
        <v>1522320.2593396679</v>
      </c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1.65" customHeight="1" x14ac:dyDescent="0.2">
      <c r="A414" s="51">
        <f t="shared" ca="1" si="7"/>
        <v>413</v>
      </c>
      <c r="C414" s="61"/>
      <c r="D414" s="3"/>
      <c r="E414" s="3"/>
      <c r="F414" s="61" t="s">
        <v>296</v>
      </c>
      <c r="G414" s="3" t="s">
        <v>257</v>
      </c>
      <c r="H414" s="62"/>
      <c r="I414" s="21">
        <v>0</v>
      </c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1.65" customHeight="1" x14ac:dyDescent="0.2">
      <c r="A415" s="51">
        <f t="shared" ca="1" si="7"/>
        <v>414</v>
      </c>
      <c r="C415" s="61"/>
      <c r="D415" s="3"/>
      <c r="E415" s="3"/>
      <c r="F415" s="61" t="s">
        <v>296</v>
      </c>
      <c r="G415" s="3" t="s">
        <v>26</v>
      </c>
      <c r="H415" s="62"/>
      <c r="I415" s="21">
        <v>1240.6384516620847</v>
      </c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1.65" customHeight="1" x14ac:dyDescent="0.2">
      <c r="A416" s="51">
        <f t="shared" ca="1" si="7"/>
        <v>415</v>
      </c>
      <c r="C416" s="61"/>
      <c r="D416" s="3"/>
      <c r="E416" s="3"/>
      <c r="F416" s="3"/>
      <c r="G416" s="3"/>
      <c r="H416" s="62" t="s">
        <v>34</v>
      </c>
      <c r="I416" s="13">
        <v>1524624.5217733567</v>
      </c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1.65" customHeight="1" x14ac:dyDescent="0.2">
      <c r="A417" s="51">
        <f t="shared" ca="1" si="7"/>
        <v>416</v>
      </c>
      <c r="C417" s="61"/>
      <c r="D417" s="3"/>
      <c r="E417" s="3"/>
      <c r="F417" s="3"/>
      <c r="G417" s="3"/>
      <c r="H417" s="62"/>
      <c r="I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1.65" customHeight="1" x14ac:dyDescent="0.2">
      <c r="A418" s="51">
        <f t="shared" ca="1" si="7"/>
        <v>417</v>
      </c>
      <c r="C418" s="61" t="s">
        <v>81</v>
      </c>
      <c r="D418" s="3" t="s">
        <v>82</v>
      </c>
      <c r="E418" s="3"/>
      <c r="F418" s="3"/>
      <c r="G418" s="3"/>
      <c r="H418" s="62"/>
      <c r="I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1.65" customHeight="1" x14ac:dyDescent="0.2">
      <c r="A419" s="51">
        <f t="shared" ca="1" si="7"/>
        <v>418</v>
      </c>
      <c r="C419" s="61"/>
      <c r="D419" s="3"/>
      <c r="E419" s="3"/>
      <c r="F419" s="61" t="s">
        <v>296</v>
      </c>
      <c r="G419" s="3" t="s">
        <v>26</v>
      </c>
      <c r="H419" s="62"/>
      <c r="I419" s="21">
        <v>-701326.3590683178</v>
      </c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1.65" customHeight="1" x14ac:dyDescent="0.2">
      <c r="A420" s="51">
        <f t="shared" ca="1" si="7"/>
        <v>419</v>
      </c>
      <c r="C420" s="61"/>
      <c r="D420" s="3"/>
      <c r="E420" s="3"/>
      <c r="F420" s="61" t="s">
        <v>296</v>
      </c>
      <c r="G420" s="3" t="s">
        <v>255</v>
      </c>
      <c r="H420" s="62"/>
      <c r="I420" s="21">
        <v>12145487.817877688</v>
      </c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1.65" customHeight="1" x14ac:dyDescent="0.2">
      <c r="A421" s="51">
        <f t="shared" ca="1" si="7"/>
        <v>420</v>
      </c>
      <c r="C421" s="61"/>
      <c r="D421" s="3"/>
      <c r="E421" s="3"/>
      <c r="F421" s="61" t="s">
        <v>296</v>
      </c>
      <c r="G421" s="3" t="s">
        <v>257</v>
      </c>
      <c r="H421" s="62"/>
      <c r="I421" s="21">
        <v>0</v>
      </c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1.65" customHeight="1" x14ac:dyDescent="0.2">
      <c r="A422" s="51">
        <f t="shared" ca="1" si="7"/>
        <v>421</v>
      </c>
      <c r="C422" s="61"/>
      <c r="D422" s="3"/>
      <c r="E422" s="3"/>
      <c r="F422" s="3"/>
      <c r="G422" s="3"/>
      <c r="H422" s="62"/>
      <c r="I422" s="13">
        <v>11444161.45880937</v>
      </c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1.65" customHeight="1" x14ac:dyDescent="0.2">
      <c r="A423" s="51">
        <f t="shared" ca="1" si="7"/>
        <v>422</v>
      </c>
      <c r="C423" s="61"/>
      <c r="D423" s="3"/>
      <c r="E423" s="3"/>
      <c r="F423" s="3"/>
      <c r="G423" s="3"/>
      <c r="H423" s="62"/>
      <c r="I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1.65" customHeight="1" x14ac:dyDescent="0.2">
      <c r="A424" s="51">
        <f t="shared" ca="1" si="7"/>
        <v>423</v>
      </c>
      <c r="C424" s="61" t="s">
        <v>83</v>
      </c>
      <c r="D424" s="3" t="s">
        <v>84</v>
      </c>
      <c r="E424" s="3"/>
      <c r="F424" s="3"/>
      <c r="G424" s="3"/>
      <c r="H424" s="62"/>
      <c r="I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1.65" customHeight="1" x14ac:dyDescent="0.2">
      <c r="A425" s="51">
        <f t="shared" ca="1" si="7"/>
        <v>424</v>
      </c>
      <c r="C425" s="61"/>
      <c r="D425" s="3"/>
      <c r="E425" s="3"/>
      <c r="F425" s="61" t="s">
        <v>296</v>
      </c>
      <c r="G425" s="3" t="s">
        <v>26</v>
      </c>
      <c r="H425" s="62"/>
      <c r="I425" s="21">
        <v>0</v>
      </c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1.65" customHeight="1" x14ac:dyDescent="0.2">
      <c r="A426" s="51">
        <f t="shared" ca="1" si="7"/>
        <v>425</v>
      </c>
      <c r="C426" s="61"/>
      <c r="D426" s="3"/>
      <c r="E426" s="3"/>
      <c r="F426" s="3"/>
      <c r="G426" s="3"/>
      <c r="H426" s="62"/>
      <c r="I426" s="13">
        <v>0</v>
      </c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1.65" customHeight="1" x14ac:dyDescent="0.2">
      <c r="A427" s="51">
        <f t="shared" ca="1" si="7"/>
        <v>426</v>
      </c>
      <c r="C427" s="61"/>
      <c r="D427" s="3"/>
      <c r="E427" s="3"/>
      <c r="F427" s="3"/>
      <c r="G427" s="3"/>
      <c r="H427" s="62"/>
      <c r="I427" s="4"/>
      <c r="K427" s="12"/>
      <c r="L427" s="12"/>
      <c r="M427" s="12"/>
      <c r="N427" s="12"/>
      <c r="O427" s="12"/>
      <c r="P427" s="12"/>
      <c r="Q427" s="4"/>
      <c r="R427" s="12"/>
      <c r="S427" s="12"/>
      <c r="T427" s="12"/>
      <c r="U427" s="12"/>
      <c r="V427" s="12"/>
      <c r="W427" s="12"/>
    </row>
    <row r="428" spans="1:23" ht="11.65" customHeight="1" thickBot="1" x14ac:dyDescent="0.25">
      <c r="A428" s="51">
        <f t="shared" ca="1" si="7"/>
        <v>427</v>
      </c>
      <c r="C428" s="68" t="s">
        <v>85</v>
      </c>
      <c r="D428" s="3"/>
      <c r="E428" s="3"/>
      <c r="F428" s="3"/>
      <c r="G428" s="3"/>
      <c r="H428" s="62" t="s">
        <v>34</v>
      </c>
      <c r="I428" s="14">
        <v>341694282.27823138</v>
      </c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1.65" customHeight="1" thickTop="1" x14ac:dyDescent="0.2">
      <c r="A429" s="51">
        <f t="shared" ca="1" si="7"/>
        <v>428</v>
      </c>
      <c r="C429" s="61" t="s">
        <v>86</v>
      </c>
      <c r="D429" s="3"/>
      <c r="E429" s="3"/>
      <c r="F429" s="3"/>
      <c r="G429" s="3"/>
      <c r="H429" s="62"/>
      <c r="I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1.65" customHeight="1" x14ac:dyDescent="0.2">
      <c r="A430" s="51">
        <f t="shared" ca="1" si="7"/>
        <v>429</v>
      </c>
      <c r="C430" s="61"/>
      <c r="D430" s="3"/>
      <c r="E430" s="3" t="s">
        <v>259</v>
      </c>
      <c r="F430" s="3"/>
      <c r="G430" s="3"/>
      <c r="H430" s="62"/>
      <c r="I430" s="21">
        <v>17461964.575154789</v>
      </c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1.65" customHeight="1" x14ac:dyDescent="0.2">
      <c r="A431" s="51">
        <f t="shared" ca="1" si="7"/>
        <v>430</v>
      </c>
      <c r="C431" s="61"/>
      <c r="D431" s="3"/>
      <c r="E431" s="3" t="s">
        <v>262</v>
      </c>
      <c r="F431" s="3"/>
      <c r="G431" s="3"/>
      <c r="H431" s="62"/>
      <c r="I431" s="21">
        <v>0</v>
      </c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1.65" customHeight="1" x14ac:dyDescent="0.2">
      <c r="A432" s="51">
        <f t="shared" ca="1" si="7"/>
        <v>431</v>
      </c>
      <c r="C432" s="61"/>
      <c r="D432" s="3"/>
      <c r="E432" s="3" t="s">
        <v>255</v>
      </c>
      <c r="F432" s="3"/>
      <c r="G432" s="3"/>
      <c r="H432" s="62"/>
      <c r="I432" s="21">
        <v>324667097.66014838</v>
      </c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1.65" customHeight="1" x14ac:dyDescent="0.2">
      <c r="A433" s="51">
        <f t="shared" ca="1" si="7"/>
        <v>432</v>
      </c>
      <c r="C433" s="61"/>
      <c r="D433" s="3"/>
      <c r="E433" s="3" t="s">
        <v>257</v>
      </c>
      <c r="F433" s="3"/>
      <c r="G433" s="3"/>
      <c r="H433" s="62"/>
      <c r="I433" s="21">
        <v>0</v>
      </c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1.65" customHeight="1" x14ac:dyDescent="0.2">
      <c r="A434" s="51">
        <f t="shared" ca="1" si="7"/>
        <v>433</v>
      </c>
      <c r="C434" s="61"/>
      <c r="D434" s="3"/>
      <c r="E434" s="63" t="s">
        <v>26</v>
      </c>
      <c r="F434" s="3"/>
      <c r="G434" s="3"/>
      <c r="H434" s="62"/>
      <c r="I434" s="21">
        <v>-434779.95707174024</v>
      </c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1.65" customHeight="1" thickBot="1" x14ac:dyDescent="0.25">
      <c r="A435" s="51">
        <f t="shared" ca="1" si="7"/>
        <v>434</v>
      </c>
      <c r="C435" s="61" t="s">
        <v>87</v>
      </c>
      <c r="D435" s="3"/>
      <c r="E435" s="3"/>
      <c r="F435" s="3"/>
      <c r="G435" s="3"/>
      <c r="H435" s="62" t="s">
        <v>34</v>
      </c>
      <c r="I435" s="20">
        <v>341694282.27823144</v>
      </c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1.65" customHeight="1" thickTop="1" x14ac:dyDescent="0.2">
      <c r="A436" s="51">
        <f t="shared" ca="1" si="7"/>
        <v>435</v>
      </c>
      <c r="C436" s="61">
        <v>360</v>
      </c>
      <c r="D436" s="3" t="s">
        <v>33</v>
      </c>
      <c r="E436" s="3"/>
      <c r="F436" s="3"/>
      <c r="G436" s="3"/>
      <c r="H436" s="62"/>
      <c r="I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1.65" customHeight="1" x14ac:dyDescent="0.2">
      <c r="A437" s="51">
        <f t="shared" ca="1" si="7"/>
        <v>436</v>
      </c>
      <c r="C437" s="61"/>
      <c r="D437" s="3"/>
      <c r="E437" s="3"/>
      <c r="F437" s="61" t="s">
        <v>294</v>
      </c>
      <c r="G437" s="3" t="s">
        <v>199</v>
      </c>
      <c r="H437" s="62"/>
      <c r="I437" s="21">
        <v>1867905.23</v>
      </c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1.65" customHeight="1" x14ac:dyDescent="0.2">
      <c r="A438" s="51">
        <f t="shared" ca="1" si="7"/>
        <v>437</v>
      </c>
      <c r="C438" s="61"/>
      <c r="D438" s="3"/>
      <c r="E438" s="3"/>
      <c r="F438" s="3"/>
      <c r="G438" s="3"/>
      <c r="H438" s="62" t="s">
        <v>34</v>
      </c>
      <c r="I438" s="13">
        <v>1867905.23</v>
      </c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1.65" customHeight="1" x14ac:dyDescent="0.2">
      <c r="A439" s="51">
        <f t="shared" ca="1" si="7"/>
        <v>438</v>
      </c>
      <c r="C439" s="61"/>
      <c r="D439" s="3"/>
      <c r="E439" s="3"/>
      <c r="F439" s="3"/>
      <c r="G439" s="3"/>
      <c r="H439" s="62"/>
      <c r="I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1.65" customHeight="1" x14ac:dyDescent="0.2">
      <c r="A440" s="51">
        <f t="shared" ca="1" si="7"/>
        <v>439</v>
      </c>
      <c r="C440" s="61">
        <v>361</v>
      </c>
      <c r="D440" s="3" t="s">
        <v>35</v>
      </c>
      <c r="E440" s="3"/>
      <c r="F440" s="3"/>
      <c r="G440" s="3"/>
      <c r="H440" s="62"/>
      <c r="I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1.65" customHeight="1" x14ac:dyDescent="0.2">
      <c r="A441" s="51">
        <f t="shared" ca="1" si="7"/>
        <v>440</v>
      </c>
      <c r="C441" s="61"/>
      <c r="D441" s="3"/>
      <c r="E441" s="3"/>
      <c r="F441" s="61" t="s">
        <v>294</v>
      </c>
      <c r="G441" s="3" t="s">
        <v>199</v>
      </c>
      <c r="H441" s="62"/>
      <c r="I441" s="21">
        <v>4895951.76</v>
      </c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1.65" customHeight="1" x14ac:dyDescent="0.2">
      <c r="A442" s="51">
        <f t="shared" ca="1" si="7"/>
        <v>441</v>
      </c>
      <c r="C442" s="61"/>
      <c r="D442" s="3"/>
      <c r="E442" s="3"/>
      <c r="F442" s="3"/>
      <c r="G442" s="3"/>
      <c r="H442" s="62" t="s">
        <v>34</v>
      </c>
      <c r="I442" s="13">
        <v>4895951.76</v>
      </c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1.65" customHeight="1" x14ac:dyDescent="0.2">
      <c r="A443" s="51">
        <f t="shared" ca="1" si="7"/>
        <v>442</v>
      </c>
      <c r="C443" s="61"/>
      <c r="D443" s="3"/>
      <c r="E443" s="3"/>
      <c r="F443" s="3"/>
      <c r="G443" s="3"/>
      <c r="H443" s="62"/>
      <c r="I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1.65" customHeight="1" x14ac:dyDescent="0.2">
      <c r="A444" s="51">
        <f t="shared" ca="1" si="7"/>
        <v>443</v>
      </c>
      <c r="C444" s="61">
        <v>362</v>
      </c>
      <c r="D444" s="3" t="s">
        <v>27</v>
      </c>
      <c r="E444" s="3"/>
      <c r="F444" s="3"/>
      <c r="G444" s="3"/>
      <c r="H444" s="62"/>
      <c r="I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1.65" customHeight="1" x14ac:dyDescent="0.2">
      <c r="A445" s="51">
        <f t="shared" ca="1" si="7"/>
        <v>444</v>
      </c>
      <c r="C445" s="61"/>
      <c r="D445" s="3"/>
      <c r="E445" s="3"/>
      <c r="F445" s="61" t="s">
        <v>294</v>
      </c>
      <c r="G445" s="3" t="s">
        <v>199</v>
      </c>
      <c r="H445" s="62"/>
      <c r="I445" s="21">
        <v>71485008.319999993</v>
      </c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1.65" customHeight="1" x14ac:dyDescent="0.2">
      <c r="A446" s="51">
        <f t="shared" ca="1" si="7"/>
        <v>445</v>
      </c>
      <c r="C446" s="61"/>
      <c r="D446" s="3"/>
      <c r="E446" s="3"/>
      <c r="F446" s="3"/>
      <c r="G446" s="3"/>
      <c r="H446" s="62" t="s">
        <v>34</v>
      </c>
      <c r="I446" s="13">
        <v>71485008.319999993</v>
      </c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1.65" customHeight="1" x14ac:dyDescent="0.2">
      <c r="A447" s="51">
        <f t="shared" ref="A447:A510" ca="1" si="8">OFFSET(A447,-1,)+1</f>
        <v>446</v>
      </c>
      <c r="C447" s="61"/>
      <c r="D447" s="3"/>
      <c r="E447" s="3"/>
      <c r="F447" s="3"/>
      <c r="G447" s="3"/>
      <c r="H447" s="62"/>
      <c r="I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1.65" customHeight="1" x14ac:dyDescent="0.2">
      <c r="A448" s="51">
        <f t="shared" ca="1" si="8"/>
        <v>447</v>
      </c>
      <c r="C448" s="61">
        <v>363</v>
      </c>
      <c r="D448" s="3" t="s">
        <v>28</v>
      </c>
      <c r="E448" s="3"/>
      <c r="F448" s="3"/>
      <c r="G448" s="3"/>
      <c r="H448" s="62"/>
      <c r="I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1.65" customHeight="1" x14ac:dyDescent="0.2">
      <c r="A449" s="51">
        <f t="shared" ca="1" si="8"/>
        <v>448</v>
      </c>
      <c r="C449" s="61"/>
      <c r="D449" s="3"/>
      <c r="E449" s="3"/>
      <c r="F449" s="61" t="s">
        <v>294</v>
      </c>
      <c r="G449" s="3" t="s">
        <v>199</v>
      </c>
      <c r="H449" s="62"/>
      <c r="I449" s="21">
        <v>0</v>
      </c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1.65" customHeight="1" x14ac:dyDescent="0.2">
      <c r="A450" s="51">
        <f t="shared" ca="1" si="8"/>
        <v>449</v>
      </c>
      <c r="C450" s="61"/>
      <c r="D450" s="3"/>
      <c r="E450" s="3"/>
      <c r="F450" s="3"/>
      <c r="G450" s="3"/>
      <c r="H450" s="62" t="s">
        <v>34</v>
      </c>
      <c r="I450" s="13">
        <v>0</v>
      </c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1.65" customHeight="1" x14ac:dyDescent="0.2">
      <c r="A451" s="51">
        <f t="shared" ca="1" si="8"/>
        <v>450</v>
      </c>
      <c r="C451" s="61"/>
      <c r="D451" s="3"/>
      <c r="E451" s="3"/>
      <c r="F451" s="3"/>
      <c r="G451" s="3"/>
      <c r="H451" s="62"/>
      <c r="I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1.65" customHeight="1" x14ac:dyDescent="0.2">
      <c r="A452" s="51">
        <f t="shared" ca="1" si="8"/>
        <v>451</v>
      </c>
      <c r="C452" s="61">
        <v>364</v>
      </c>
      <c r="D452" s="3" t="s">
        <v>88</v>
      </c>
      <c r="E452" s="3"/>
      <c r="F452" s="3"/>
      <c r="G452" s="3"/>
      <c r="H452" s="62"/>
      <c r="I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1.65" customHeight="1" x14ac:dyDescent="0.2">
      <c r="A453" s="51">
        <f t="shared" ca="1" si="8"/>
        <v>452</v>
      </c>
      <c r="C453" s="61"/>
      <c r="D453" s="3"/>
      <c r="E453" s="3"/>
      <c r="F453" s="61" t="s">
        <v>294</v>
      </c>
      <c r="G453" s="3" t="s">
        <v>199</v>
      </c>
      <c r="H453" s="62"/>
      <c r="I453" s="21">
        <v>109109231.31999999</v>
      </c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1.65" customHeight="1" x14ac:dyDescent="0.2">
      <c r="A454" s="51">
        <f t="shared" ca="1" si="8"/>
        <v>453</v>
      </c>
      <c r="C454" s="61"/>
      <c r="D454" s="3"/>
      <c r="E454" s="3"/>
      <c r="F454" s="3"/>
      <c r="G454" s="3"/>
      <c r="H454" s="62" t="s">
        <v>34</v>
      </c>
      <c r="I454" s="13">
        <v>109109231.31999999</v>
      </c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1.65" customHeight="1" x14ac:dyDescent="0.2">
      <c r="A455" s="51">
        <f t="shared" ca="1" si="8"/>
        <v>454</v>
      </c>
      <c r="C455" s="61"/>
      <c r="D455" s="3"/>
      <c r="E455" s="3"/>
      <c r="F455" s="3"/>
      <c r="G455" s="3"/>
      <c r="H455" s="62"/>
      <c r="I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1.65" customHeight="1" x14ac:dyDescent="0.2">
      <c r="A456" s="51">
        <f t="shared" ca="1" si="8"/>
        <v>455</v>
      </c>
      <c r="C456" s="61">
        <v>365</v>
      </c>
      <c r="D456" s="3" t="s">
        <v>89</v>
      </c>
      <c r="E456" s="3"/>
      <c r="F456" s="3"/>
      <c r="G456" s="3"/>
      <c r="H456" s="62"/>
      <c r="I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1.65" customHeight="1" x14ac:dyDescent="0.2">
      <c r="A457" s="51">
        <f t="shared" ca="1" si="8"/>
        <v>456</v>
      </c>
      <c r="C457" s="61"/>
      <c r="D457" s="3"/>
      <c r="E457" s="3"/>
      <c r="F457" s="61" t="s">
        <v>294</v>
      </c>
      <c r="G457" s="3" t="s">
        <v>199</v>
      </c>
      <c r="H457" s="62"/>
      <c r="I457" s="21">
        <v>73280685.930000007</v>
      </c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1.65" customHeight="1" x14ac:dyDescent="0.2">
      <c r="A458" s="51">
        <f t="shared" ca="1" si="8"/>
        <v>457</v>
      </c>
      <c r="C458" s="61"/>
      <c r="D458" s="3"/>
      <c r="E458" s="3"/>
      <c r="F458" s="3"/>
      <c r="G458" s="3"/>
      <c r="H458" s="62" t="s">
        <v>34</v>
      </c>
      <c r="I458" s="13">
        <v>73280685.930000007</v>
      </c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1.65" customHeight="1" x14ac:dyDescent="0.2">
      <c r="A459" s="51">
        <f t="shared" ca="1" si="8"/>
        <v>458</v>
      </c>
      <c r="C459" s="61"/>
      <c r="D459" s="3"/>
      <c r="E459" s="3"/>
      <c r="F459" s="3"/>
      <c r="G459" s="3"/>
      <c r="H459" s="62"/>
      <c r="I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1.65" customHeight="1" x14ac:dyDescent="0.2">
      <c r="A460" s="51">
        <f t="shared" ca="1" si="8"/>
        <v>459</v>
      </c>
      <c r="C460" s="61">
        <v>366</v>
      </c>
      <c r="D460" s="3" t="s">
        <v>78</v>
      </c>
      <c r="E460" s="3"/>
      <c r="F460" s="3"/>
      <c r="G460" s="3"/>
      <c r="H460" s="62"/>
      <c r="I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1.65" customHeight="1" x14ac:dyDescent="0.2">
      <c r="A461" s="51">
        <f t="shared" ca="1" si="8"/>
        <v>460</v>
      </c>
      <c r="C461" s="61"/>
      <c r="D461" s="3"/>
      <c r="E461" s="3"/>
      <c r="F461" s="61" t="s">
        <v>294</v>
      </c>
      <c r="G461" s="3" t="s">
        <v>199</v>
      </c>
      <c r="H461" s="62"/>
      <c r="I461" s="21">
        <v>18742821.91</v>
      </c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1.65" customHeight="1" x14ac:dyDescent="0.2">
      <c r="A462" s="51">
        <f t="shared" ca="1" si="8"/>
        <v>461</v>
      </c>
      <c r="C462" s="61"/>
      <c r="D462" s="3"/>
      <c r="E462" s="3"/>
      <c r="F462" s="3"/>
      <c r="G462" s="3"/>
      <c r="H462" s="62" t="s">
        <v>34</v>
      </c>
      <c r="I462" s="13">
        <v>18742821.91</v>
      </c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1.65" customHeight="1" x14ac:dyDescent="0.2">
      <c r="A463" s="51">
        <f t="shared" ca="1" si="8"/>
        <v>462</v>
      </c>
      <c r="C463" s="61"/>
      <c r="D463" s="3"/>
      <c r="E463" s="3"/>
      <c r="F463" s="3"/>
      <c r="G463" s="3"/>
      <c r="H463" s="62"/>
      <c r="I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1.65" customHeight="1" x14ac:dyDescent="0.2">
      <c r="A464" s="51">
        <f t="shared" ca="1" si="8"/>
        <v>463</v>
      </c>
      <c r="C464" s="61"/>
      <c r="D464" s="3"/>
      <c r="E464" s="3"/>
      <c r="F464" s="3"/>
      <c r="G464" s="3"/>
      <c r="H464" s="62"/>
      <c r="I464" s="4"/>
      <c r="K464" s="16"/>
      <c r="L464" s="16"/>
      <c r="M464" s="16"/>
      <c r="N464" s="16"/>
      <c r="O464" s="16"/>
      <c r="P464" s="16"/>
      <c r="Q464" s="4"/>
      <c r="R464" s="16"/>
      <c r="S464" s="16"/>
      <c r="T464" s="16"/>
      <c r="U464" s="16"/>
      <c r="V464" s="16"/>
      <c r="W464" s="16"/>
    </row>
    <row r="465" spans="1:23" ht="11.65" customHeight="1" x14ac:dyDescent="0.2">
      <c r="A465" s="51">
        <f t="shared" ca="1" si="8"/>
        <v>464</v>
      </c>
      <c r="C465" s="61"/>
      <c r="D465" s="3"/>
      <c r="E465" s="63"/>
      <c r="F465" s="3"/>
      <c r="G465" s="3"/>
      <c r="H465" s="62"/>
      <c r="I465" s="16"/>
      <c r="K465" s="18"/>
      <c r="L465" s="18"/>
      <c r="M465" s="18"/>
      <c r="N465" s="18"/>
      <c r="O465" s="18"/>
      <c r="P465" s="18"/>
      <c r="Q465" s="4"/>
      <c r="R465" s="18"/>
      <c r="S465" s="18"/>
      <c r="T465" s="18"/>
      <c r="U465" s="18"/>
      <c r="V465" s="18"/>
      <c r="W465" s="18"/>
    </row>
    <row r="466" spans="1:23" ht="11.65" customHeight="1" x14ac:dyDescent="0.2">
      <c r="A466" s="51">
        <f t="shared" ca="1" si="8"/>
        <v>465</v>
      </c>
      <c r="C466" s="64"/>
      <c r="D466" s="65"/>
      <c r="E466" s="66"/>
      <c r="F466" s="3"/>
      <c r="G466" s="65"/>
      <c r="H466" s="67"/>
      <c r="I466" s="18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1.65" customHeight="1" x14ac:dyDescent="0.2">
      <c r="A467" s="51">
        <f t="shared" ca="1" si="8"/>
        <v>466</v>
      </c>
      <c r="C467" s="61">
        <v>367</v>
      </c>
      <c r="D467" s="3" t="s">
        <v>79</v>
      </c>
      <c r="E467" s="3"/>
      <c r="F467" s="3"/>
      <c r="G467" s="3"/>
      <c r="H467" s="62"/>
      <c r="I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1.65" customHeight="1" x14ac:dyDescent="0.2">
      <c r="A468" s="51">
        <f t="shared" ca="1" si="8"/>
        <v>467</v>
      </c>
      <c r="C468" s="61"/>
      <c r="D468" s="3"/>
      <c r="E468" s="3"/>
      <c r="F468" s="61" t="s">
        <v>294</v>
      </c>
      <c r="G468" s="3" t="s">
        <v>199</v>
      </c>
      <c r="H468" s="62"/>
      <c r="I468" s="21">
        <v>28746675.41</v>
      </c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1.65" customHeight="1" x14ac:dyDescent="0.2">
      <c r="A469" s="51">
        <f t="shared" ca="1" si="8"/>
        <v>468</v>
      </c>
      <c r="C469" s="61"/>
      <c r="D469" s="3"/>
      <c r="E469" s="3"/>
      <c r="F469" s="3"/>
      <c r="G469" s="3"/>
      <c r="H469" s="62" t="s">
        <v>34</v>
      </c>
      <c r="I469" s="13">
        <v>28746675.41</v>
      </c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1.65" customHeight="1" x14ac:dyDescent="0.2">
      <c r="A470" s="51">
        <f t="shared" ca="1" si="8"/>
        <v>469</v>
      </c>
      <c r="C470" s="61"/>
      <c r="D470" s="3"/>
      <c r="E470" s="3"/>
      <c r="F470" s="3"/>
      <c r="G470" s="3"/>
      <c r="H470" s="62"/>
      <c r="I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1.65" customHeight="1" x14ac:dyDescent="0.2">
      <c r="A471" s="51">
        <f t="shared" ca="1" si="8"/>
        <v>470</v>
      </c>
      <c r="C471" s="61">
        <v>368</v>
      </c>
      <c r="D471" s="3" t="s">
        <v>90</v>
      </c>
      <c r="E471" s="3"/>
      <c r="F471" s="3"/>
      <c r="G471" s="3"/>
      <c r="H471" s="62"/>
      <c r="I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1.65" customHeight="1" x14ac:dyDescent="0.2">
      <c r="A472" s="51">
        <f t="shared" ca="1" si="8"/>
        <v>471</v>
      </c>
      <c r="C472" s="61"/>
      <c r="D472" s="3"/>
      <c r="E472" s="3"/>
      <c r="F472" s="61" t="s">
        <v>294</v>
      </c>
      <c r="G472" s="3" t="s">
        <v>199</v>
      </c>
      <c r="H472" s="62"/>
      <c r="I472" s="21">
        <v>114564238.73999999</v>
      </c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1.65" customHeight="1" x14ac:dyDescent="0.2">
      <c r="A473" s="51">
        <f t="shared" ca="1" si="8"/>
        <v>472</v>
      </c>
      <c r="C473" s="61"/>
      <c r="D473" s="3"/>
      <c r="E473" s="3"/>
      <c r="F473" s="3"/>
      <c r="G473" s="3"/>
      <c r="H473" s="62" t="s">
        <v>34</v>
      </c>
      <c r="I473" s="13">
        <v>114564238.73999999</v>
      </c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1.65" customHeight="1" x14ac:dyDescent="0.2">
      <c r="A474" s="51">
        <f t="shared" ca="1" si="8"/>
        <v>473</v>
      </c>
      <c r="C474" s="61"/>
      <c r="D474" s="3"/>
      <c r="E474" s="3"/>
      <c r="F474" s="3"/>
      <c r="G474" s="3"/>
      <c r="H474" s="62"/>
      <c r="I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1.65" customHeight="1" x14ac:dyDescent="0.2">
      <c r="A475" s="51">
        <f t="shared" ca="1" si="8"/>
        <v>474</v>
      </c>
      <c r="C475" s="61">
        <v>369</v>
      </c>
      <c r="D475" s="3" t="s">
        <v>29</v>
      </c>
      <c r="E475" s="3"/>
      <c r="F475" s="3"/>
      <c r="G475" s="3"/>
      <c r="H475" s="62"/>
      <c r="I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1.65" customHeight="1" x14ac:dyDescent="0.2">
      <c r="A476" s="51">
        <f t="shared" ca="1" si="8"/>
        <v>475</v>
      </c>
      <c r="C476" s="61"/>
      <c r="D476" s="3"/>
      <c r="E476" s="3"/>
      <c r="F476" s="61" t="s">
        <v>294</v>
      </c>
      <c r="G476" s="3" t="s">
        <v>199</v>
      </c>
      <c r="H476" s="62"/>
      <c r="I476" s="21">
        <v>65717627.799999997</v>
      </c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1.65" customHeight="1" x14ac:dyDescent="0.2">
      <c r="A477" s="51">
        <f t="shared" ca="1" si="8"/>
        <v>476</v>
      </c>
      <c r="C477" s="61"/>
      <c r="D477" s="3"/>
      <c r="E477" s="3"/>
      <c r="F477" s="3"/>
      <c r="G477" s="3"/>
      <c r="H477" s="62" t="s">
        <v>34</v>
      </c>
      <c r="I477" s="13">
        <v>65717627.799999997</v>
      </c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1.65" customHeight="1" x14ac:dyDescent="0.2">
      <c r="A478" s="51">
        <f t="shared" ca="1" si="8"/>
        <v>477</v>
      </c>
      <c r="C478" s="61"/>
      <c r="D478" s="3"/>
      <c r="E478" s="3"/>
      <c r="F478" s="3"/>
      <c r="G478" s="3"/>
      <c r="H478" s="62"/>
      <c r="I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1.65" customHeight="1" x14ac:dyDescent="0.2">
      <c r="A479" s="51">
        <f t="shared" ca="1" si="8"/>
        <v>478</v>
      </c>
      <c r="C479" s="61">
        <v>370</v>
      </c>
      <c r="D479" s="3" t="s">
        <v>30</v>
      </c>
      <c r="E479" s="3"/>
      <c r="F479" s="3"/>
      <c r="G479" s="3"/>
      <c r="H479" s="62"/>
      <c r="I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1.65" customHeight="1" x14ac:dyDescent="0.2">
      <c r="A480" s="51">
        <f t="shared" ca="1" si="8"/>
        <v>479</v>
      </c>
      <c r="C480" s="61"/>
      <c r="D480" s="3"/>
      <c r="E480" s="3"/>
      <c r="F480" s="61" t="s">
        <v>294</v>
      </c>
      <c r="G480" s="3" t="s">
        <v>199</v>
      </c>
      <c r="H480" s="62"/>
      <c r="I480" s="21">
        <v>13054021.98</v>
      </c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1.65" customHeight="1" x14ac:dyDescent="0.2">
      <c r="A481" s="51">
        <f t="shared" ca="1" si="8"/>
        <v>480</v>
      </c>
      <c r="C481" s="61"/>
      <c r="D481" s="3"/>
      <c r="E481" s="3"/>
      <c r="F481" s="3"/>
      <c r="G481" s="3"/>
      <c r="H481" s="62" t="s">
        <v>34</v>
      </c>
      <c r="I481" s="13">
        <v>13054021.98</v>
      </c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1.65" customHeight="1" x14ac:dyDescent="0.2">
      <c r="A482" s="51">
        <f t="shared" ca="1" si="8"/>
        <v>481</v>
      </c>
      <c r="C482" s="61"/>
      <c r="D482" s="3"/>
      <c r="E482" s="3"/>
      <c r="F482" s="3"/>
      <c r="G482" s="3"/>
      <c r="H482" s="62"/>
      <c r="I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1.65" customHeight="1" x14ac:dyDescent="0.2">
      <c r="A483" s="51">
        <f t="shared" ca="1" si="8"/>
        <v>482</v>
      </c>
      <c r="C483" s="61">
        <v>371</v>
      </c>
      <c r="D483" s="3" t="s">
        <v>91</v>
      </c>
      <c r="E483" s="3"/>
      <c r="F483" s="3"/>
      <c r="G483" s="3"/>
      <c r="H483" s="62"/>
      <c r="I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1.65" customHeight="1" x14ac:dyDescent="0.2">
      <c r="A484" s="51">
        <f t="shared" ca="1" si="8"/>
        <v>483</v>
      </c>
      <c r="C484" s="61"/>
      <c r="D484" s="3"/>
      <c r="E484" s="3"/>
      <c r="F484" s="61" t="s">
        <v>294</v>
      </c>
      <c r="G484" s="3" t="s">
        <v>199</v>
      </c>
      <c r="H484" s="62" t="s">
        <v>1</v>
      </c>
      <c r="I484" s="21">
        <v>507957.02</v>
      </c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1.65" customHeight="1" x14ac:dyDescent="0.2">
      <c r="A485" s="51">
        <f t="shared" ca="1" si="8"/>
        <v>484</v>
      </c>
      <c r="C485" s="61"/>
      <c r="D485" s="3"/>
      <c r="E485" s="3"/>
      <c r="F485" s="3"/>
      <c r="G485" s="3"/>
      <c r="H485" s="62" t="s">
        <v>34</v>
      </c>
      <c r="I485" s="13">
        <v>507957.02</v>
      </c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1.65" customHeight="1" x14ac:dyDescent="0.2">
      <c r="A486" s="51">
        <f t="shared" ca="1" si="8"/>
        <v>485</v>
      </c>
      <c r="C486" s="61"/>
      <c r="D486" s="3"/>
      <c r="E486" s="3"/>
      <c r="F486" s="3"/>
      <c r="G486" s="3"/>
      <c r="H486" s="62"/>
      <c r="I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1.65" customHeight="1" x14ac:dyDescent="0.2">
      <c r="A487" s="51">
        <f t="shared" ca="1" si="8"/>
        <v>486</v>
      </c>
      <c r="C487" s="61">
        <v>372</v>
      </c>
      <c r="D487" s="3" t="s">
        <v>31</v>
      </c>
      <c r="E487" s="3"/>
      <c r="F487" s="3"/>
      <c r="G487" s="3"/>
      <c r="H487" s="62"/>
      <c r="I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1.65" customHeight="1" x14ac:dyDescent="0.2">
      <c r="A488" s="51">
        <f t="shared" ca="1" si="8"/>
        <v>487</v>
      </c>
      <c r="C488" s="61"/>
      <c r="D488" s="3"/>
      <c r="E488" s="3"/>
      <c r="F488" s="61" t="s">
        <v>294</v>
      </c>
      <c r="G488" s="3" t="s">
        <v>199</v>
      </c>
      <c r="H488" s="62"/>
      <c r="I488" s="21">
        <v>0</v>
      </c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1.65" customHeight="1" x14ac:dyDescent="0.2">
      <c r="A489" s="51">
        <f t="shared" ca="1" si="8"/>
        <v>488</v>
      </c>
      <c r="C489" s="61"/>
      <c r="D489" s="3"/>
      <c r="E489" s="3"/>
      <c r="F489" s="3"/>
      <c r="G489" s="3"/>
      <c r="H489" s="62" t="s">
        <v>34</v>
      </c>
      <c r="I489" s="13">
        <v>0</v>
      </c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1.65" customHeight="1" x14ac:dyDescent="0.2">
      <c r="A490" s="51">
        <f t="shared" ca="1" si="8"/>
        <v>489</v>
      </c>
      <c r="C490" s="61"/>
      <c r="D490" s="3"/>
      <c r="E490" s="3"/>
      <c r="F490" s="3"/>
      <c r="G490" s="3"/>
      <c r="H490" s="62"/>
      <c r="I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1.65" customHeight="1" x14ac:dyDescent="0.2">
      <c r="A491" s="51">
        <f t="shared" ca="1" si="8"/>
        <v>490</v>
      </c>
      <c r="C491" s="61">
        <v>373</v>
      </c>
      <c r="D491" s="3" t="s">
        <v>92</v>
      </c>
      <c r="E491" s="3"/>
      <c r="F491" s="3"/>
      <c r="G491" s="3"/>
      <c r="H491" s="62"/>
      <c r="I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1.65" customHeight="1" x14ac:dyDescent="0.2">
      <c r="A492" s="51">
        <f t="shared" ca="1" si="8"/>
        <v>491</v>
      </c>
      <c r="C492" s="61"/>
      <c r="D492" s="3"/>
      <c r="E492" s="3"/>
      <c r="F492" s="61" t="s">
        <v>294</v>
      </c>
      <c r="G492" s="3" t="s">
        <v>199</v>
      </c>
      <c r="H492" s="62"/>
      <c r="I492" s="21">
        <v>4752409.1100000003</v>
      </c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1.65" customHeight="1" x14ac:dyDescent="0.2">
      <c r="A493" s="51">
        <f t="shared" ca="1" si="8"/>
        <v>492</v>
      </c>
      <c r="C493" s="61"/>
      <c r="D493" s="3"/>
      <c r="E493" s="3"/>
      <c r="F493" s="3"/>
      <c r="G493" s="3"/>
      <c r="H493" s="62" t="s">
        <v>34</v>
      </c>
      <c r="I493" s="13">
        <v>4752409.1100000003</v>
      </c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1.65" customHeight="1" x14ac:dyDescent="0.2">
      <c r="A494" s="51">
        <f t="shared" ca="1" si="8"/>
        <v>493</v>
      </c>
      <c r="C494" s="61"/>
      <c r="D494" s="3"/>
      <c r="E494" s="3"/>
      <c r="F494" s="3"/>
      <c r="G494" s="3"/>
      <c r="H494" s="62"/>
      <c r="I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1.65" customHeight="1" x14ac:dyDescent="0.2">
      <c r="A495" s="51">
        <f t="shared" ca="1" si="8"/>
        <v>494</v>
      </c>
      <c r="C495" s="61" t="s">
        <v>93</v>
      </c>
      <c r="D495" s="3" t="s">
        <v>94</v>
      </c>
      <c r="E495" s="3"/>
      <c r="F495" s="3"/>
      <c r="G495" s="3"/>
      <c r="H495" s="62"/>
      <c r="I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1.65" customHeight="1" x14ac:dyDescent="0.2">
      <c r="A496" s="51">
        <f t="shared" ca="1" si="8"/>
        <v>495</v>
      </c>
      <c r="C496" s="61"/>
      <c r="D496" s="3"/>
      <c r="E496" s="3"/>
      <c r="F496" s="61" t="s">
        <v>294</v>
      </c>
      <c r="G496" s="3" t="s">
        <v>199</v>
      </c>
      <c r="H496" s="62"/>
      <c r="I496" s="21">
        <v>11603186.57</v>
      </c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1.65" customHeight="1" x14ac:dyDescent="0.2">
      <c r="A497" s="51">
        <f t="shared" ca="1" si="8"/>
        <v>496</v>
      </c>
      <c r="C497" s="61"/>
      <c r="D497" s="3"/>
      <c r="E497" s="3"/>
      <c r="F497" s="3"/>
      <c r="G497" s="3"/>
      <c r="H497" s="62"/>
      <c r="I497" s="13">
        <v>11603186.57</v>
      </c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1.65" customHeight="1" x14ac:dyDescent="0.2">
      <c r="A498" s="51">
        <f t="shared" ca="1" si="8"/>
        <v>497</v>
      </c>
      <c r="C498" s="61"/>
      <c r="D498" s="3"/>
      <c r="E498" s="3"/>
      <c r="F498" s="3"/>
      <c r="G498" s="3"/>
      <c r="H498" s="62"/>
      <c r="I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1.65" customHeight="1" x14ac:dyDescent="0.2">
      <c r="A499" s="51">
        <f t="shared" ca="1" si="8"/>
        <v>498</v>
      </c>
      <c r="C499" s="61" t="s">
        <v>95</v>
      </c>
      <c r="D499" s="3" t="s">
        <v>96</v>
      </c>
      <c r="E499" s="3"/>
      <c r="F499" s="3"/>
      <c r="G499" s="3"/>
      <c r="H499" s="62"/>
      <c r="I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1.65" customHeight="1" x14ac:dyDescent="0.2">
      <c r="A500" s="51">
        <f t="shared" ca="1" si="8"/>
        <v>499</v>
      </c>
      <c r="C500" s="61"/>
      <c r="D500" s="3"/>
      <c r="E500" s="3"/>
      <c r="F500" s="61" t="s">
        <v>294</v>
      </c>
      <c r="G500" s="3" t="s">
        <v>199</v>
      </c>
      <c r="H500" s="62"/>
      <c r="I500" s="21">
        <v>0</v>
      </c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1.65" customHeight="1" x14ac:dyDescent="0.2">
      <c r="A501" s="51">
        <f t="shared" ca="1" si="8"/>
        <v>500</v>
      </c>
      <c r="C501" s="61"/>
      <c r="D501" s="3"/>
      <c r="E501" s="3"/>
      <c r="F501" s="3"/>
      <c r="G501" s="3"/>
      <c r="H501" s="62"/>
      <c r="I501" s="13">
        <v>0</v>
      </c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1.65" customHeight="1" x14ac:dyDescent="0.2">
      <c r="A502" s="51">
        <f t="shared" ca="1" si="8"/>
        <v>501</v>
      </c>
      <c r="C502" s="61"/>
      <c r="D502" s="3"/>
      <c r="E502" s="3"/>
      <c r="F502" s="3"/>
      <c r="G502" s="3"/>
      <c r="H502" s="62"/>
      <c r="I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1.65" customHeight="1" x14ac:dyDescent="0.2">
      <c r="A503" s="51">
        <f t="shared" ca="1" si="8"/>
        <v>502</v>
      </c>
      <c r="C503" s="61"/>
      <c r="D503" s="3"/>
      <c r="E503" s="3"/>
      <c r="F503" s="3"/>
      <c r="G503" s="3"/>
      <c r="H503" s="62"/>
      <c r="I503" s="4"/>
      <c r="K503" s="12"/>
      <c r="L503" s="12"/>
      <c r="M503" s="12"/>
      <c r="N503" s="12"/>
      <c r="O503" s="12"/>
      <c r="P503" s="12"/>
      <c r="Q503" s="4"/>
      <c r="R503" s="12"/>
      <c r="S503" s="12"/>
      <c r="T503" s="12"/>
      <c r="U503" s="12"/>
      <c r="V503" s="12"/>
      <c r="W503" s="12"/>
    </row>
    <row r="504" spans="1:23" ht="11.65" customHeight="1" thickBot="1" x14ac:dyDescent="0.25">
      <c r="A504" s="51">
        <f t="shared" ca="1" si="8"/>
        <v>503</v>
      </c>
      <c r="C504" s="68" t="s">
        <v>97</v>
      </c>
      <c r="D504" s="3"/>
      <c r="E504" s="3"/>
      <c r="F504" s="3"/>
      <c r="G504" s="3"/>
      <c r="H504" s="62" t="s">
        <v>34</v>
      </c>
      <c r="I504" s="14">
        <v>518327721.10000008</v>
      </c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1.65" customHeight="1" thickTop="1" x14ac:dyDescent="0.2">
      <c r="A505" s="51">
        <f t="shared" ca="1" si="8"/>
        <v>504</v>
      </c>
      <c r="C505" s="61"/>
      <c r="D505" s="3"/>
      <c r="E505" s="3"/>
      <c r="F505" s="3"/>
      <c r="G505" s="3"/>
      <c r="H505" s="62"/>
      <c r="I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1.65" customHeight="1" x14ac:dyDescent="0.2">
      <c r="A506" s="51">
        <f t="shared" ca="1" si="8"/>
        <v>505</v>
      </c>
      <c r="C506" s="61" t="s">
        <v>98</v>
      </c>
      <c r="D506" s="3"/>
      <c r="E506" s="3"/>
      <c r="F506" s="3"/>
      <c r="G506" s="3"/>
      <c r="H506" s="62"/>
      <c r="I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1.65" customHeight="1" x14ac:dyDescent="0.2">
      <c r="A507" s="51">
        <f t="shared" ca="1" si="8"/>
        <v>506</v>
      </c>
      <c r="C507" s="61"/>
      <c r="D507" s="3"/>
      <c r="E507" s="3" t="s">
        <v>199</v>
      </c>
      <c r="F507" s="3"/>
      <c r="G507" s="3"/>
      <c r="H507" s="62"/>
      <c r="I507" s="21">
        <v>518327721.10000008</v>
      </c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1.65" customHeight="1" x14ac:dyDescent="0.2">
      <c r="A508" s="51">
        <f t="shared" ca="1" si="8"/>
        <v>507</v>
      </c>
      <c r="C508" s="61"/>
      <c r="D508" s="3"/>
      <c r="E508" s="3"/>
      <c r="F508" s="3"/>
      <c r="G508" s="3"/>
      <c r="H508" s="62"/>
      <c r="I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1.65" customHeight="1" thickBot="1" x14ac:dyDescent="0.25">
      <c r="A509" s="51">
        <f t="shared" ca="1" si="8"/>
        <v>508</v>
      </c>
      <c r="C509" s="61" t="s">
        <v>99</v>
      </c>
      <c r="D509" s="3"/>
      <c r="E509" s="3"/>
      <c r="F509" s="3"/>
      <c r="G509" s="3"/>
      <c r="H509" s="62" t="s">
        <v>34</v>
      </c>
      <c r="I509" s="20">
        <v>518327721.10000008</v>
      </c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1.65" customHeight="1" thickTop="1" x14ac:dyDescent="0.2">
      <c r="A510" s="51">
        <f t="shared" ca="1" si="8"/>
        <v>509</v>
      </c>
      <c r="C510" s="61">
        <v>389</v>
      </c>
      <c r="D510" s="3" t="s">
        <v>33</v>
      </c>
      <c r="E510" s="3"/>
      <c r="F510" s="3"/>
      <c r="G510" s="3"/>
      <c r="H510" s="62"/>
      <c r="I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1.65" customHeight="1" x14ac:dyDescent="0.2">
      <c r="A511" s="51">
        <f t="shared" ref="A511:A574" ca="1" si="9">OFFSET(A511,-1,)+1</f>
        <v>510</v>
      </c>
      <c r="C511" s="61"/>
      <c r="D511" s="3"/>
      <c r="E511" s="3"/>
      <c r="F511" s="61" t="s">
        <v>300</v>
      </c>
      <c r="G511" s="3" t="s">
        <v>199</v>
      </c>
      <c r="H511" s="62"/>
      <c r="I511" s="21">
        <v>1098826.3500000001</v>
      </c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1.65" customHeight="1" x14ac:dyDescent="0.2">
      <c r="A512" s="51">
        <f t="shared" ca="1" si="9"/>
        <v>511</v>
      </c>
      <c r="C512" s="61"/>
      <c r="D512" s="3"/>
      <c r="E512" s="3"/>
      <c r="F512" s="61" t="s">
        <v>295</v>
      </c>
      <c r="G512" s="3" t="s">
        <v>261</v>
      </c>
      <c r="H512" s="62"/>
      <c r="I512" s="21">
        <v>78274.160878202412</v>
      </c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1.65" customHeight="1" x14ac:dyDescent="0.2">
      <c r="A513" s="51">
        <f t="shared" ca="1" si="9"/>
        <v>512</v>
      </c>
      <c r="C513" s="61"/>
      <c r="D513" s="3"/>
      <c r="E513" s="3"/>
      <c r="F513" s="61" t="s">
        <v>302</v>
      </c>
      <c r="G513" s="3" t="s">
        <v>260</v>
      </c>
      <c r="H513" s="62"/>
      <c r="I513" s="21">
        <v>0</v>
      </c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1.65" customHeight="1" x14ac:dyDescent="0.2">
      <c r="A514" s="51">
        <f t="shared" ca="1" si="9"/>
        <v>513</v>
      </c>
      <c r="C514" s="61"/>
      <c r="D514" s="3"/>
      <c r="E514" s="3"/>
      <c r="F514" s="61" t="s">
        <v>303</v>
      </c>
      <c r="G514" s="3" t="s">
        <v>26</v>
      </c>
      <c r="H514" s="62"/>
      <c r="I514" s="21">
        <v>0</v>
      </c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1.65" customHeight="1" x14ac:dyDescent="0.2">
      <c r="A515" s="51">
        <f t="shared" ca="1" si="9"/>
        <v>514</v>
      </c>
      <c r="C515" s="61"/>
      <c r="D515" s="3"/>
      <c r="E515" s="3"/>
      <c r="F515" s="61" t="s">
        <v>303</v>
      </c>
      <c r="G515" s="3" t="s">
        <v>255</v>
      </c>
      <c r="H515" s="62"/>
      <c r="I515" s="21">
        <v>0</v>
      </c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1.65" customHeight="1" x14ac:dyDescent="0.2">
      <c r="A516" s="51">
        <f t="shared" ca="1" si="9"/>
        <v>515</v>
      </c>
      <c r="C516" s="61"/>
      <c r="D516" s="3"/>
      <c r="E516" s="3"/>
      <c r="F516" s="61" t="s">
        <v>303</v>
      </c>
      <c r="G516" s="3" t="s">
        <v>257</v>
      </c>
      <c r="H516" s="62"/>
      <c r="I516" s="21">
        <v>0</v>
      </c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1.65" customHeight="1" x14ac:dyDescent="0.2">
      <c r="A517" s="51">
        <f t="shared" ca="1" si="9"/>
        <v>516</v>
      </c>
      <c r="C517" s="61"/>
      <c r="D517" s="3"/>
      <c r="E517" s="3"/>
      <c r="F517" s="61" t="s">
        <v>298</v>
      </c>
      <c r="G517" s="3" t="s">
        <v>254</v>
      </c>
      <c r="H517" s="62"/>
      <c r="I517" s="21">
        <v>503724.69182073907</v>
      </c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1.65" customHeight="1" x14ac:dyDescent="0.2">
      <c r="A518" s="51">
        <f t="shared" ca="1" si="9"/>
        <v>517</v>
      </c>
      <c r="C518" s="61"/>
      <c r="D518" s="3"/>
      <c r="E518" s="3"/>
      <c r="F518" s="3"/>
      <c r="G518" s="3"/>
      <c r="H518" s="62" t="s">
        <v>34</v>
      </c>
      <c r="I518" s="13">
        <v>1680825.2026989416</v>
      </c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1.65" customHeight="1" x14ac:dyDescent="0.2">
      <c r="A519" s="51">
        <f t="shared" ca="1" si="9"/>
        <v>518</v>
      </c>
      <c r="C519" s="61"/>
      <c r="D519" s="3"/>
      <c r="E519" s="3"/>
      <c r="F519" s="3"/>
      <c r="G519" s="3"/>
      <c r="H519" s="62"/>
      <c r="I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1.65" customHeight="1" x14ac:dyDescent="0.2">
      <c r="A520" s="51">
        <f t="shared" ca="1" si="9"/>
        <v>519</v>
      </c>
      <c r="C520" s="61">
        <v>390</v>
      </c>
      <c r="D520" s="3" t="s">
        <v>35</v>
      </c>
      <c r="E520" s="3"/>
      <c r="F520" s="3"/>
      <c r="G520" s="3"/>
      <c r="H520" s="62"/>
      <c r="I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1.65" customHeight="1" x14ac:dyDescent="0.2">
      <c r="A521" s="51">
        <f t="shared" ca="1" si="9"/>
        <v>520</v>
      </c>
      <c r="C521" s="61"/>
      <c r="D521" s="3"/>
      <c r="E521" s="3"/>
      <c r="F521" s="61" t="s">
        <v>300</v>
      </c>
      <c r="G521" s="3" t="s">
        <v>199</v>
      </c>
      <c r="H521" s="62"/>
      <c r="I521" s="21">
        <v>13886011.18</v>
      </c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1.65" customHeight="1" x14ac:dyDescent="0.2">
      <c r="A522" s="51">
        <f t="shared" ca="1" si="9"/>
        <v>521</v>
      </c>
      <c r="C522" s="61"/>
      <c r="D522" s="3"/>
      <c r="E522" s="3"/>
      <c r="F522" s="61" t="s">
        <v>301</v>
      </c>
      <c r="G522" s="3" t="s">
        <v>32</v>
      </c>
      <c r="H522" s="62"/>
      <c r="I522" s="21">
        <v>0</v>
      </c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1.65" customHeight="1" x14ac:dyDescent="0.2">
      <c r="A523" s="51">
        <f t="shared" ca="1" si="9"/>
        <v>522</v>
      </c>
      <c r="C523" s="61"/>
      <c r="D523" s="3"/>
      <c r="E523" s="3"/>
      <c r="F523" s="61" t="s">
        <v>302</v>
      </c>
      <c r="G523" s="3" t="s">
        <v>260</v>
      </c>
      <c r="H523" s="62"/>
      <c r="I523" s="21">
        <v>0</v>
      </c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1.65" customHeight="1" x14ac:dyDescent="0.2">
      <c r="A524" s="51">
        <f t="shared" ca="1" si="9"/>
        <v>523</v>
      </c>
      <c r="C524" s="61"/>
      <c r="D524" s="3"/>
      <c r="E524" s="3"/>
      <c r="F524" s="61" t="s">
        <v>295</v>
      </c>
      <c r="G524" s="3" t="s">
        <v>261</v>
      </c>
      <c r="H524" s="62"/>
      <c r="I524" s="21">
        <v>568264.28580944706</v>
      </c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1.65" customHeight="1" x14ac:dyDescent="0.2">
      <c r="A525" s="51">
        <f t="shared" ca="1" si="9"/>
        <v>524</v>
      </c>
      <c r="C525" s="61"/>
      <c r="D525" s="3"/>
      <c r="E525" s="3"/>
      <c r="F525" s="61" t="s">
        <v>303</v>
      </c>
      <c r="G525" s="3" t="s">
        <v>26</v>
      </c>
      <c r="H525" s="62"/>
      <c r="I525" s="21">
        <v>0</v>
      </c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1.65" customHeight="1" x14ac:dyDescent="0.2">
      <c r="A526" s="51">
        <f t="shared" ca="1" si="9"/>
        <v>525</v>
      </c>
      <c r="C526" s="61"/>
      <c r="D526" s="3"/>
      <c r="E526" s="3"/>
      <c r="F526" s="61" t="s">
        <v>303</v>
      </c>
      <c r="G526" s="3" t="s">
        <v>255</v>
      </c>
      <c r="H526" s="62"/>
      <c r="I526" s="21">
        <v>718665.13993061485</v>
      </c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1.65" customHeight="1" x14ac:dyDescent="0.2">
      <c r="A527" s="51">
        <f t="shared" ca="1" si="9"/>
        <v>526</v>
      </c>
      <c r="C527" s="61"/>
      <c r="D527" s="3"/>
      <c r="E527" s="3"/>
      <c r="F527" s="61" t="s">
        <v>303</v>
      </c>
      <c r="G527" s="3" t="s">
        <v>257</v>
      </c>
      <c r="H527" s="62"/>
      <c r="I527" s="21">
        <v>0</v>
      </c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1.65" customHeight="1" x14ac:dyDescent="0.2">
      <c r="A528" s="51">
        <f t="shared" ca="1" si="9"/>
        <v>527</v>
      </c>
      <c r="C528" s="61"/>
      <c r="D528" s="3"/>
      <c r="E528" s="3"/>
      <c r="F528" s="61" t="s">
        <v>298</v>
      </c>
      <c r="G528" s="3" t="s">
        <v>259</v>
      </c>
      <c r="H528" s="62"/>
      <c r="I528" s="21">
        <v>4839.613294965402</v>
      </c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1.65" customHeight="1" x14ac:dyDescent="0.2">
      <c r="A529" s="51">
        <f t="shared" ca="1" si="9"/>
        <v>528</v>
      </c>
      <c r="C529" s="61"/>
      <c r="D529" s="3"/>
      <c r="E529" s="3"/>
      <c r="F529" s="61" t="s">
        <v>298</v>
      </c>
      <c r="G529" s="3" t="s">
        <v>254</v>
      </c>
      <c r="H529" s="62"/>
      <c r="I529" s="21">
        <v>6460121.2824712014</v>
      </c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1.65" customHeight="1" x14ac:dyDescent="0.2">
      <c r="A530" s="51">
        <f t="shared" ca="1" si="9"/>
        <v>529</v>
      </c>
      <c r="C530" s="61"/>
      <c r="D530" s="3"/>
      <c r="E530" s="3"/>
      <c r="F530" s="3"/>
      <c r="G530" s="3"/>
      <c r="H530" s="62" t="s">
        <v>34</v>
      </c>
      <c r="I530" s="13">
        <v>21637901.501506228</v>
      </c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1.65" customHeight="1" x14ac:dyDescent="0.2">
      <c r="A531" s="51">
        <f t="shared" ca="1" si="9"/>
        <v>530</v>
      </c>
      <c r="C531" s="61"/>
      <c r="D531" s="3"/>
      <c r="E531" s="3"/>
      <c r="F531" s="3"/>
      <c r="G531" s="3"/>
      <c r="H531" s="62"/>
      <c r="I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1.65" customHeight="1" x14ac:dyDescent="0.2">
      <c r="A532" s="51">
        <f t="shared" ca="1" si="9"/>
        <v>531</v>
      </c>
      <c r="C532" s="61">
        <v>391</v>
      </c>
      <c r="D532" s="3" t="s">
        <v>100</v>
      </c>
      <c r="E532" s="3"/>
      <c r="F532" s="3"/>
      <c r="G532" s="3"/>
      <c r="H532" s="62"/>
      <c r="I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1.65" customHeight="1" x14ac:dyDescent="0.2">
      <c r="A533" s="51">
        <f t="shared" ca="1" si="9"/>
        <v>532</v>
      </c>
      <c r="C533" s="61"/>
      <c r="D533" s="3"/>
      <c r="E533" s="3"/>
      <c r="F533" s="61" t="s">
        <v>300</v>
      </c>
      <c r="G533" s="3" t="s">
        <v>199</v>
      </c>
      <c r="H533" s="62"/>
      <c r="I533" s="21">
        <v>304486.84000000003</v>
      </c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1.65" customHeight="1" x14ac:dyDescent="0.2">
      <c r="A534" s="51">
        <f t="shared" ca="1" si="9"/>
        <v>533</v>
      </c>
      <c r="C534" s="61"/>
      <c r="D534" s="3"/>
      <c r="E534" s="3"/>
      <c r="F534" s="61" t="s">
        <v>301</v>
      </c>
      <c r="G534" s="3" t="s">
        <v>256</v>
      </c>
      <c r="H534" s="62"/>
      <c r="I534" s="21">
        <v>0</v>
      </c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1.65" customHeight="1" x14ac:dyDescent="0.2">
      <c r="A535" s="51">
        <f t="shared" ca="1" si="9"/>
        <v>534</v>
      </c>
      <c r="C535" s="61"/>
      <c r="D535" s="3"/>
      <c r="E535" s="3"/>
      <c r="F535" s="61" t="s">
        <v>302</v>
      </c>
      <c r="G535" s="3" t="s">
        <v>260</v>
      </c>
      <c r="H535" s="62"/>
      <c r="I535" s="21">
        <v>0</v>
      </c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1.65" customHeight="1" x14ac:dyDescent="0.2">
      <c r="A536" s="51">
        <f t="shared" ca="1" si="9"/>
        <v>535</v>
      </c>
      <c r="C536" s="61"/>
      <c r="D536" s="3"/>
      <c r="E536" s="3"/>
      <c r="F536" s="61" t="s">
        <v>295</v>
      </c>
      <c r="G536" s="3" t="s">
        <v>261</v>
      </c>
      <c r="H536" s="62"/>
      <c r="I536" s="21">
        <v>296540.14673778572</v>
      </c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1.65" customHeight="1" x14ac:dyDescent="0.2">
      <c r="A537" s="51">
        <f t="shared" ca="1" si="9"/>
        <v>536</v>
      </c>
      <c r="C537" s="61"/>
      <c r="D537" s="3"/>
      <c r="E537" s="3"/>
      <c r="F537" s="61" t="s">
        <v>303</v>
      </c>
      <c r="G537" s="3" t="s">
        <v>26</v>
      </c>
      <c r="H537" s="62"/>
      <c r="I537" s="21">
        <v>0</v>
      </c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1.65" customHeight="1" x14ac:dyDescent="0.2">
      <c r="A538" s="51">
        <f t="shared" ca="1" si="9"/>
        <v>537</v>
      </c>
      <c r="C538" s="61"/>
      <c r="D538" s="3"/>
      <c r="E538" s="3"/>
      <c r="F538" s="61" t="s">
        <v>292</v>
      </c>
      <c r="G538" s="3" t="s">
        <v>253</v>
      </c>
      <c r="H538" s="62"/>
      <c r="I538" s="21">
        <v>0</v>
      </c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1.65" customHeight="1" x14ac:dyDescent="0.2">
      <c r="A539" s="51">
        <f t="shared" ca="1" si="9"/>
        <v>538</v>
      </c>
      <c r="C539" s="61"/>
      <c r="D539" s="3"/>
      <c r="E539" s="3"/>
      <c r="F539" s="61" t="s">
        <v>298</v>
      </c>
      <c r="G539" s="3" t="s">
        <v>254</v>
      </c>
      <c r="H539" s="62"/>
      <c r="I539" s="21">
        <v>4641786.764320421</v>
      </c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1.65" customHeight="1" x14ac:dyDescent="0.2">
      <c r="A540" s="51">
        <f t="shared" ca="1" si="9"/>
        <v>539</v>
      </c>
      <c r="C540" s="61"/>
      <c r="D540" s="3"/>
      <c r="E540" s="3"/>
      <c r="F540" s="61" t="s">
        <v>303</v>
      </c>
      <c r="G540" s="3" t="s">
        <v>255</v>
      </c>
      <c r="H540" s="62"/>
      <c r="I540" s="21">
        <v>127027.2382025352</v>
      </c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1.65" customHeight="1" x14ac:dyDescent="0.2">
      <c r="A541" s="51">
        <f t="shared" ca="1" si="9"/>
        <v>540</v>
      </c>
      <c r="C541" s="61"/>
      <c r="D541" s="3"/>
      <c r="E541" s="3"/>
      <c r="F541" s="61" t="s">
        <v>303</v>
      </c>
      <c r="G541" s="3" t="s">
        <v>257</v>
      </c>
      <c r="H541" s="62"/>
      <c r="I541" s="21">
        <v>0</v>
      </c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1.65" customHeight="1" x14ac:dyDescent="0.2">
      <c r="A542" s="51">
        <f t="shared" ca="1" si="9"/>
        <v>541</v>
      </c>
      <c r="C542" s="61"/>
      <c r="D542" s="3"/>
      <c r="E542" s="3"/>
      <c r="F542" s="61" t="s">
        <v>292</v>
      </c>
      <c r="G542" s="3" t="s">
        <v>259</v>
      </c>
      <c r="H542" s="62"/>
      <c r="I542" s="21">
        <v>53704.446025679186</v>
      </c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1.65" customHeight="1" x14ac:dyDescent="0.2">
      <c r="A543" s="51">
        <f t="shared" ca="1" si="9"/>
        <v>542</v>
      </c>
      <c r="C543" s="61"/>
      <c r="D543" s="3"/>
      <c r="E543" s="3"/>
      <c r="F543" s="61" t="s">
        <v>292</v>
      </c>
      <c r="G543" s="3" t="s">
        <v>262</v>
      </c>
      <c r="H543" s="62"/>
      <c r="I543" s="21">
        <v>0</v>
      </c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1.65" customHeight="1" x14ac:dyDescent="0.2">
      <c r="A544" s="51">
        <f t="shared" ca="1" si="9"/>
        <v>543</v>
      </c>
      <c r="C544" s="61"/>
      <c r="D544" s="3"/>
      <c r="E544" s="3"/>
      <c r="F544" s="61" t="s">
        <v>292</v>
      </c>
      <c r="G544" s="3" t="s">
        <v>32</v>
      </c>
      <c r="H544" s="62"/>
      <c r="I544" s="21">
        <v>0</v>
      </c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1.65" customHeight="1" x14ac:dyDescent="0.2">
      <c r="A545" s="51">
        <f t="shared" ca="1" si="9"/>
        <v>544</v>
      </c>
      <c r="C545" s="61"/>
      <c r="D545" s="3"/>
      <c r="E545" s="3"/>
      <c r="F545" s="61" t="s">
        <v>303</v>
      </c>
      <c r="G545" s="3" t="s">
        <v>257</v>
      </c>
      <c r="H545" s="62"/>
      <c r="I545" s="21">
        <v>0</v>
      </c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1.65" customHeight="1" x14ac:dyDescent="0.2">
      <c r="A546" s="51">
        <f t="shared" ca="1" si="9"/>
        <v>545</v>
      </c>
      <c r="C546" s="61"/>
      <c r="D546" s="3"/>
      <c r="E546" s="3"/>
      <c r="F546" s="61" t="s">
        <v>303</v>
      </c>
      <c r="G546" s="3" t="s">
        <v>257</v>
      </c>
      <c r="H546" s="62"/>
      <c r="I546" s="21">
        <v>0</v>
      </c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1.65" customHeight="1" x14ac:dyDescent="0.2">
      <c r="A547" s="51">
        <f t="shared" ca="1" si="9"/>
        <v>546</v>
      </c>
      <c r="C547" s="61"/>
      <c r="D547" s="3"/>
      <c r="E547" s="3"/>
      <c r="F547" s="3"/>
      <c r="G547" s="3"/>
      <c r="H547" s="62" t="s">
        <v>34</v>
      </c>
      <c r="I547" s="13">
        <v>5423545.4352864213</v>
      </c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1.65" customHeight="1" x14ac:dyDescent="0.2">
      <c r="A548" s="51">
        <f t="shared" ca="1" si="9"/>
        <v>547</v>
      </c>
      <c r="C548" s="61"/>
      <c r="D548" s="3"/>
      <c r="E548" s="3"/>
      <c r="F548" s="3"/>
      <c r="G548" s="3"/>
      <c r="H548" s="62"/>
      <c r="I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1.65" customHeight="1" x14ac:dyDescent="0.2">
      <c r="A549" s="51">
        <f t="shared" ca="1" si="9"/>
        <v>548</v>
      </c>
      <c r="C549" s="61">
        <v>392</v>
      </c>
      <c r="D549" s="3" t="s">
        <v>101</v>
      </c>
      <c r="E549" s="3"/>
      <c r="F549" s="3"/>
      <c r="G549" s="3"/>
      <c r="H549" s="62"/>
      <c r="I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1.65" customHeight="1" x14ac:dyDescent="0.2">
      <c r="A550" s="51">
        <f t="shared" ca="1" si="9"/>
        <v>549</v>
      </c>
      <c r="C550" s="61"/>
      <c r="D550" s="3"/>
      <c r="E550" s="3"/>
      <c r="F550" s="61" t="s">
        <v>300</v>
      </c>
      <c r="G550" s="3" t="s">
        <v>199</v>
      </c>
      <c r="H550" s="62"/>
      <c r="I550" s="21">
        <v>5475490.1100000003</v>
      </c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1.65" customHeight="1" x14ac:dyDescent="0.2">
      <c r="A551" s="51">
        <f t="shared" ca="1" si="9"/>
        <v>550</v>
      </c>
      <c r="C551" s="61"/>
      <c r="D551" s="3"/>
      <c r="E551" s="3"/>
      <c r="F551" s="61" t="s">
        <v>298</v>
      </c>
      <c r="G551" s="3" t="s">
        <v>254</v>
      </c>
      <c r="H551" s="62"/>
      <c r="I551" s="21">
        <v>481172.9802252911</v>
      </c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1.65" customHeight="1" x14ac:dyDescent="0.2">
      <c r="A552" s="51">
        <f t="shared" ca="1" si="9"/>
        <v>551</v>
      </c>
      <c r="C552" s="61"/>
      <c r="D552" s="3"/>
      <c r="E552" s="3"/>
      <c r="F552" s="61" t="s">
        <v>303</v>
      </c>
      <c r="G552" s="3" t="s">
        <v>26</v>
      </c>
      <c r="H552" s="62"/>
      <c r="I552" s="21">
        <v>0</v>
      </c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1.65" customHeight="1" x14ac:dyDescent="0.2">
      <c r="A553" s="51">
        <f t="shared" ca="1" si="9"/>
        <v>552</v>
      </c>
      <c r="C553" s="61"/>
      <c r="D553" s="3"/>
      <c r="E553" s="3"/>
      <c r="F553" s="61" t="s">
        <v>295</v>
      </c>
      <c r="G553" s="3" t="s">
        <v>261</v>
      </c>
      <c r="H553" s="62"/>
      <c r="I553" s="21">
        <v>0</v>
      </c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1.65" customHeight="1" x14ac:dyDescent="0.2">
      <c r="A554" s="51">
        <f t="shared" ca="1" si="9"/>
        <v>553</v>
      </c>
      <c r="C554" s="61"/>
      <c r="D554" s="3"/>
      <c r="E554" s="3"/>
      <c r="F554" s="61" t="s">
        <v>302</v>
      </c>
      <c r="G554" s="3" t="s">
        <v>260</v>
      </c>
      <c r="H554" s="62"/>
      <c r="I554" s="21">
        <v>0</v>
      </c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1.65" customHeight="1" x14ac:dyDescent="0.2">
      <c r="A555" s="51">
        <f t="shared" ca="1" si="9"/>
        <v>554</v>
      </c>
      <c r="C555" s="61"/>
      <c r="D555" s="3"/>
      <c r="E555" s="3"/>
      <c r="F555" s="61" t="s">
        <v>292</v>
      </c>
      <c r="G555" s="3" t="s">
        <v>253</v>
      </c>
      <c r="H555" s="62"/>
      <c r="I555" s="21">
        <v>0</v>
      </c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1.65" customHeight="1" x14ac:dyDescent="0.2">
      <c r="A556" s="51">
        <f t="shared" ca="1" si="9"/>
        <v>555</v>
      </c>
      <c r="C556" s="61"/>
      <c r="D556" s="3"/>
      <c r="E556" s="3"/>
      <c r="F556" s="61" t="s">
        <v>301</v>
      </c>
      <c r="G556" s="3" t="s">
        <v>256</v>
      </c>
      <c r="H556" s="62"/>
      <c r="I556" s="21">
        <v>0</v>
      </c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1.65" customHeight="1" x14ac:dyDescent="0.2">
      <c r="A557" s="51">
        <f t="shared" ca="1" si="9"/>
        <v>556</v>
      </c>
      <c r="C557" s="61"/>
      <c r="D557" s="3"/>
      <c r="E557" s="3"/>
      <c r="F557" s="61" t="s">
        <v>303</v>
      </c>
      <c r="G557" s="3" t="s">
        <v>255</v>
      </c>
      <c r="H557" s="62"/>
      <c r="I557" s="21">
        <v>1230179.6124426592</v>
      </c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1.65" customHeight="1" x14ac:dyDescent="0.2">
      <c r="A558" s="51">
        <f t="shared" ca="1" si="9"/>
        <v>557</v>
      </c>
      <c r="C558" s="61"/>
      <c r="D558" s="3"/>
      <c r="E558" s="3"/>
      <c r="F558" s="61" t="s">
        <v>303</v>
      </c>
      <c r="G558" s="3" t="s">
        <v>257</v>
      </c>
      <c r="H558" s="62"/>
      <c r="I558" s="21">
        <v>0</v>
      </c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1.65" customHeight="1" x14ac:dyDescent="0.2">
      <c r="A559" s="51">
        <f t="shared" ca="1" si="9"/>
        <v>558</v>
      </c>
      <c r="C559" s="61"/>
      <c r="D559" s="3"/>
      <c r="E559" s="3"/>
      <c r="F559" s="61" t="s">
        <v>292</v>
      </c>
      <c r="G559" s="3" t="s">
        <v>259</v>
      </c>
      <c r="H559" s="62"/>
      <c r="I559" s="21">
        <v>544514.58580194716</v>
      </c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1.65" customHeight="1" x14ac:dyDescent="0.2">
      <c r="A560" s="51">
        <f t="shared" ca="1" si="9"/>
        <v>559</v>
      </c>
      <c r="C560" s="61"/>
      <c r="D560" s="3"/>
      <c r="E560" s="3"/>
      <c r="F560" s="61" t="s">
        <v>292</v>
      </c>
      <c r="G560" s="3" t="s">
        <v>258</v>
      </c>
      <c r="H560" s="62"/>
      <c r="I560" s="21">
        <v>0</v>
      </c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1.65" customHeight="1" x14ac:dyDescent="0.2">
      <c r="A561" s="51">
        <f t="shared" ca="1" si="9"/>
        <v>560</v>
      </c>
      <c r="C561" s="61"/>
      <c r="D561" s="3"/>
      <c r="E561" s="3"/>
      <c r="F561" s="61" t="s">
        <v>292</v>
      </c>
      <c r="G561" s="3" t="s">
        <v>32</v>
      </c>
      <c r="H561" s="62"/>
      <c r="I561" s="21">
        <v>0</v>
      </c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1.65" customHeight="1" x14ac:dyDescent="0.2">
      <c r="A562" s="51">
        <f t="shared" ca="1" si="9"/>
        <v>561</v>
      </c>
      <c r="C562" s="61"/>
      <c r="D562" s="3"/>
      <c r="E562" s="3"/>
      <c r="F562" s="61" t="s">
        <v>303</v>
      </c>
      <c r="G562" s="3" t="s">
        <v>257</v>
      </c>
      <c r="H562" s="62"/>
      <c r="I562" s="21">
        <v>0</v>
      </c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1.65" customHeight="1" x14ac:dyDescent="0.2">
      <c r="A563" s="51">
        <f t="shared" ca="1" si="9"/>
        <v>562</v>
      </c>
      <c r="C563" s="61"/>
      <c r="D563" s="3"/>
      <c r="E563" s="3"/>
      <c r="F563" s="61" t="s">
        <v>303</v>
      </c>
      <c r="G563" s="3" t="s">
        <v>257</v>
      </c>
      <c r="H563" s="62"/>
      <c r="I563" s="21">
        <v>0</v>
      </c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1.65" customHeight="1" x14ac:dyDescent="0.2">
      <c r="A564" s="51">
        <f t="shared" ca="1" si="9"/>
        <v>563</v>
      </c>
      <c r="C564" s="61"/>
      <c r="D564" s="3"/>
      <c r="E564" s="3"/>
      <c r="F564" s="3"/>
      <c r="G564" s="3"/>
      <c r="H564" s="62" t="s">
        <v>34</v>
      </c>
      <c r="I564" s="13">
        <v>7731357.2884698976</v>
      </c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1.65" customHeight="1" x14ac:dyDescent="0.2">
      <c r="A565" s="51">
        <f t="shared" ca="1" si="9"/>
        <v>564</v>
      </c>
      <c r="C565" s="61"/>
      <c r="D565" s="3"/>
      <c r="E565" s="3"/>
      <c r="F565" s="3"/>
      <c r="G565" s="3"/>
      <c r="H565" s="62"/>
      <c r="I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1.65" customHeight="1" x14ac:dyDescent="0.2">
      <c r="A566" s="51">
        <f t="shared" ca="1" si="9"/>
        <v>565</v>
      </c>
      <c r="C566" s="61">
        <v>393</v>
      </c>
      <c r="D566" s="3" t="s">
        <v>102</v>
      </c>
      <c r="E566" s="3"/>
      <c r="F566" s="3"/>
      <c r="G566" s="3"/>
      <c r="H566" s="62"/>
      <c r="I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1.65" customHeight="1" x14ac:dyDescent="0.2">
      <c r="A567" s="51">
        <f t="shared" ca="1" si="9"/>
        <v>566</v>
      </c>
      <c r="C567" s="61"/>
      <c r="D567" s="3"/>
      <c r="E567" s="3"/>
      <c r="F567" s="61" t="s">
        <v>300</v>
      </c>
      <c r="G567" s="3" t="s">
        <v>199</v>
      </c>
      <c r="H567" s="62"/>
      <c r="I567" s="21">
        <v>735616.12</v>
      </c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1.65" customHeight="1" x14ac:dyDescent="0.2">
      <c r="A568" s="51">
        <f t="shared" ca="1" si="9"/>
        <v>567</v>
      </c>
      <c r="C568" s="61"/>
      <c r="D568" s="3"/>
      <c r="E568" s="3"/>
      <c r="F568" s="61" t="s">
        <v>301</v>
      </c>
      <c r="G568" s="3" t="s">
        <v>256</v>
      </c>
      <c r="H568" s="62"/>
      <c r="I568" s="21">
        <v>0</v>
      </c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1.65" customHeight="1" x14ac:dyDescent="0.2">
      <c r="A569" s="51">
        <f t="shared" ca="1" si="9"/>
        <v>568</v>
      </c>
      <c r="C569" s="61"/>
      <c r="D569" s="3"/>
      <c r="E569" s="3"/>
      <c r="F569" s="61" t="s">
        <v>302</v>
      </c>
      <c r="G569" s="3" t="s">
        <v>260</v>
      </c>
      <c r="H569" s="62"/>
      <c r="I569" s="21">
        <v>0</v>
      </c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1.65" customHeight="1" x14ac:dyDescent="0.2">
      <c r="A570" s="51">
        <f t="shared" ca="1" si="9"/>
        <v>569</v>
      </c>
      <c r="C570" s="61"/>
      <c r="D570" s="3"/>
      <c r="E570" s="3"/>
      <c r="F570" s="61" t="s">
        <v>298</v>
      </c>
      <c r="G570" s="3" t="s">
        <v>254</v>
      </c>
      <c r="H570" s="62"/>
      <c r="I570" s="21">
        <v>17095.161023658115</v>
      </c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1.65" customHeight="1" x14ac:dyDescent="0.2">
      <c r="A571" s="51">
        <f t="shared" ca="1" si="9"/>
        <v>570</v>
      </c>
      <c r="C571" s="61"/>
      <c r="D571" s="3"/>
      <c r="E571" s="3"/>
      <c r="F571" s="61" t="s">
        <v>303</v>
      </c>
      <c r="G571" s="3" t="s">
        <v>26</v>
      </c>
      <c r="H571" s="62"/>
      <c r="I571" s="21">
        <v>0</v>
      </c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1.65" customHeight="1" x14ac:dyDescent="0.2">
      <c r="A572" s="51">
        <f t="shared" ca="1" si="9"/>
        <v>571</v>
      </c>
      <c r="C572" s="61"/>
      <c r="D572" s="3"/>
      <c r="E572" s="3"/>
      <c r="F572" s="61" t="s">
        <v>303</v>
      </c>
      <c r="G572" s="3" t="s">
        <v>255</v>
      </c>
      <c r="H572" s="62"/>
      <c r="I572" s="21">
        <v>161377.24656392477</v>
      </c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1.65" customHeight="1" x14ac:dyDescent="0.2">
      <c r="A573" s="51">
        <f t="shared" ca="1" si="9"/>
        <v>572</v>
      </c>
      <c r="C573" s="61"/>
      <c r="D573" s="3"/>
      <c r="E573" s="3"/>
      <c r="F573" s="61" t="s">
        <v>303</v>
      </c>
      <c r="G573" s="3" t="s">
        <v>257</v>
      </c>
      <c r="H573" s="62"/>
      <c r="I573" s="21">
        <v>0</v>
      </c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1.65" customHeight="1" x14ac:dyDescent="0.2">
      <c r="A574" s="51">
        <f t="shared" ca="1" si="9"/>
        <v>573</v>
      </c>
      <c r="C574" s="61"/>
      <c r="D574" s="3"/>
      <c r="E574" s="3"/>
      <c r="F574" s="61" t="s">
        <v>303</v>
      </c>
      <c r="G574" s="3" t="s">
        <v>259</v>
      </c>
      <c r="H574" s="62"/>
      <c r="I574" s="21">
        <v>189101.18600641339</v>
      </c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1.65" customHeight="1" x14ac:dyDescent="0.2">
      <c r="A575" s="51">
        <f t="shared" ref="A575:A638" ca="1" si="10">OFFSET(A575,-1,)+1</f>
        <v>574</v>
      </c>
      <c r="C575" s="61"/>
      <c r="D575" s="3"/>
      <c r="E575" s="3"/>
      <c r="F575" s="61" t="s">
        <v>303</v>
      </c>
      <c r="G575" s="3" t="s">
        <v>257</v>
      </c>
      <c r="H575" s="62"/>
      <c r="I575" s="21">
        <v>0</v>
      </c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1.65" customHeight="1" x14ac:dyDescent="0.2">
      <c r="A576" s="51">
        <f t="shared" ca="1" si="10"/>
        <v>575</v>
      </c>
      <c r="C576" s="61"/>
      <c r="D576" s="3"/>
      <c r="E576" s="3"/>
      <c r="F576" s="3"/>
      <c r="G576" s="3"/>
      <c r="H576" s="62" t="s">
        <v>34</v>
      </c>
      <c r="I576" s="13">
        <v>1103189.7135939961</v>
      </c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1.65" customHeight="1" x14ac:dyDescent="0.2">
      <c r="A577" s="51">
        <f t="shared" ca="1" si="10"/>
        <v>576</v>
      </c>
      <c r="C577" s="61"/>
      <c r="D577" s="3"/>
      <c r="E577" s="3"/>
      <c r="F577" s="3"/>
      <c r="G577" s="3"/>
      <c r="H577" s="62"/>
      <c r="I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1.65" customHeight="1" x14ac:dyDescent="0.2">
      <c r="A578" s="51">
        <f t="shared" ca="1" si="10"/>
        <v>577</v>
      </c>
      <c r="C578" s="61">
        <v>394</v>
      </c>
      <c r="D578" s="3" t="s">
        <v>103</v>
      </c>
      <c r="E578" s="3"/>
      <c r="F578" s="3"/>
      <c r="G578" s="3"/>
      <c r="H578" s="62"/>
      <c r="I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1.65" customHeight="1" x14ac:dyDescent="0.2">
      <c r="A579" s="51">
        <f t="shared" ca="1" si="10"/>
        <v>578</v>
      </c>
      <c r="C579" s="61"/>
      <c r="D579" s="3"/>
      <c r="E579" s="3"/>
      <c r="F579" s="61" t="s">
        <v>300</v>
      </c>
      <c r="G579" s="3" t="s">
        <v>199</v>
      </c>
      <c r="H579" s="62"/>
      <c r="I579" s="21">
        <v>2857618.73</v>
      </c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1.65" customHeight="1" x14ac:dyDescent="0.2">
      <c r="A580" s="51">
        <f t="shared" ca="1" si="10"/>
        <v>579</v>
      </c>
      <c r="C580" s="61"/>
      <c r="D580" s="3"/>
      <c r="E580" s="3"/>
      <c r="F580" s="61" t="s">
        <v>301</v>
      </c>
      <c r="G580" s="3" t="s">
        <v>256</v>
      </c>
      <c r="H580" s="62"/>
      <c r="I580" s="21">
        <v>0</v>
      </c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1.65" customHeight="1" x14ac:dyDescent="0.2">
      <c r="A581" s="51">
        <f t="shared" ca="1" si="10"/>
        <v>580</v>
      </c>
      <c r="C581" s="61"/>
      <c r="D581" s="3"/>
      <c r="E581" s="3"/>
      <c r="F581" s="61" t="s">
        <v>303</v>
      </c>
      <c r="G581" s="3" t="s">
        <v>26</v>
      </c>
      <c r="H581" s="62"/>
      <c r="I581" s="21">
        <v>0</v>
      </c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1.65" customHeight="1" x14ac:dyDescent="0.2">
      <c r="A582" s="51">
        <f t="shared" ca="1" si="10"/>
        <v>581</v>
      </c>
      <c r="C582" s="61"/>
      <c r="D582" s="3"/>
      <c r="E582" s="3"/>
      <c r="F582" s="61" t="s">
        <v>298</v>
      </c>
      <c r="G582" s="3" t="s">
        <v>254</v>
      </c>
      <c r="H582" s="62"/>
      <c r="I582" s="21">
        <v>202749.92327255243</v>
      </c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1.65" customHeight="1" x14ac:dyDescent="0.2">
      <c r="A583" s="51">
        <f t="shared" ca="1" si="10"/>
        <v>582</v>
      </c>
      <c r="C583" s="61"/>
      <c r="D583" s="3"/>
      <c r="E583" s="3"/>
      <c r="F583" s="61" t="s">
        <v>292</v>
      </c>
      <c r="G583" s="3" t="s">
        <v>253</v>
      </c>
      <c r="H583" s="62"/>
      <c r="I583" s="21">
        <v>0</v>
      </c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1.65" customHeight="1" x14ac:dyDescent="0.2">
      <c r="A584" s="51">
        <f t="shared" ca="1" si="10"/>
        <v>583</v>
      </c>
      <c r="C584" s="61"/>
      <c r="D584" s="3"/>
      <c r="E584" s="3"/>
      <c r="F584" s="61" t="s">
        <v>302</v>
      </c>
      <c r="G584" s="3" t="s">
        <v>260</v>
      </c>
      <c r="H584" s="62"/>
      <c r="I584" s="21">
        <v>0</v>
      </c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1.65" customHeight="1" x14ac:dyDescent="0.2">
      <c r="A585" s="51">
        <f t="shared" ca="1" si="10"/>
        <v>584</v>
      </c>
      <c r="C585" s="61"/>
      <c r="D585" s="3"/>
      <c r="E585" s="3"/>
      <c r="F585" s="61" t="s">
        <v>303</v>
      </c>
      <c r="G585" s="3" t="s">
        <v>255</v>
      </c>
      <c r="H585" s="62"/>
      <c r="I585" s="21">
        <v>606020.87434562587</v>
      </c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1.65" customHeight="1" x14ac:dyDescent="0.2">
      <c r="A586" s="51">
        <f t="shared" ca="1" si="10"/>
        <v>585</v>
      </c>
      <c r="C586" s="61"/>
      <c r="D586" s="3"/>
      <c r="E586" s="3"/>
      <c r="F586" s="61" t="s">
        <v>303</v>
      </c>
      <c r="G586" s="3" t="s">
        <v>257</v>
      </c>
      <c r="H586" s="62"/>
      <c r="I586" s="21">
        <v>0</v>
      </c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1.65" customHeight="1" x14ac:dyDescent="0.2">
      <c r="A587" s="51">
        <f t="shared" ca="1" si="10"/>
        <v>586</v>
      </c>
      <c r="C587" s="61"/>
      <c r="D587" s="3"/>
      <c r="E587" s="3"/>
      <c r="F587" s="61" t="s">
        <v>292</v>
      </c>
      <c r="G587" s="3" t="s">
        <v>259</v>
      </c>
      <c r="H587" s="62"/>
      <c r="I587" s="21">
        <v>673678.43215475336</v>
      </c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1.65" customHeight="1" x14ac:dyDescent="0.2">
      <c r="A588" s="51">
        <f t="shared" ca="1" si="10"/>
        <v>587</v>
      </c>
      <c r="C588" s="61"/>
      <c r="D588" s="3"/>
      <c r="E588" s="3"/>
      <c r="F588" s="61" t="s">
        <v>292</v>
      </c>
      <c r="G588" s="3" t="s">
        <v>258</v>
      </c>
      <c r="H588" s="62"/>
      <c r="I588" s="21">
        <v>0</v>
      </c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1.65" customHeight="1" x14ac:dyDescent="0.2">
      <c r="A589" s="51">
        <f t="shared" ca="1" si="10"/>
        <v>588</v>
      </c>
      <c r="C589" s="61"/>
      <c r="D589" s="3"/>
      <c r="E589" s="3"/>
      <c r="F589" s="61" t="s">
        <v>292</v>
      </c>
      <c r="G589" s="3" t="s">
        <v>32</v>
      </c>
      <c r="H589" s="62"/>
      <c r="I589" s="21">
        <v>0</v>
      </c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1.65" customHeight="1" x14ac:dyDescent="0.2">
      <c r="A590" s="51">
        <f t="shared" ca="1" si="10"/>
        <v>589</v>
      </c>
      <c r="C590" s="61"/>
      <c r="D590" s="3"/>
      <c r="E590" s="3"/>
      <c r="F590" s="61" t="s">
        <v>303</v>
      </c>
      <c r="G590" s="3" t="s">
        <v>257</v>
      </c>
      <c r="H590" s="62"/>
      <c r="I590" s="21">
        <v>0</v>
      </c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1.65" customHeight="1" x14ac:dyDescent="0.2">
      <c r="A591" s="51">
        <f t="shared" ca="1" si="10"/>
        <v>590</v>
      </c>
      <c r="C591" s="61"/>
      <c r="D591" s="3"/>
      <c r="E591" s="3"/>
      <c r="F591" s="61" t="s">
        <v>303</v>
      </c>
      <c r="G591" s="3" t="s">
        <v>257</v>
      </c>
      <c r="H591" s="62"/>
      <c r="I591" s="21">
        <v>0</v>
      </c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1.65" customHeight="1" x14ac:dyDescent="0.2">
      <c r="A592" s="51">
        <f t="shared" ca="1" si="10"/>
        <v>591</v>
      </c>
      <c r="C592" s="61"/>
      <c r="D592" s="3"/>
      <c r="E592" s="3"/>
      <c r="F592" s="3"/>
      <c r="G592" s="3"/>
      <c r="H592" s="62" t="s">
        <v>34</v>
      </c>
      <c r="I592" s="13">
        <v>4340067.9597729314</v>
      </c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1.65" customHeight="1" x14ac:dyDescent="0.2">
      <c r="A593" s="51">
        <f t="shared" ca="1" si="10"/>
        <v>592</v>
      </c>
      <c r="C593" s="61"/>
      <c r="D593" s="3"/>
      <c r="E593" s="3"/>
      <c r="F593" s="3"/>
      <c r="G593" s="3"/>
      <c r="H593" s="62"/>
      <c r="I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1.65" customHeight="1" x14ac:dyDescent="0.2">
      <c r="A594" s="51">
        <f t="shared" ca="1" si="10"/>
        <v>593</v>
      </c>
      <c r="C594" s="61">
        <v>395</v>
      </c>
      <c r="D594" s="3" t="s">
        <v>104</v>
      </c>
      <c r="E594" s="3"/>
      <c r="F594" s="3"/>
      <c r="G594" s="3"/>
      <c r="H594" s="62"/>
      <c r="I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1.65" customHeight="1" x14ac:dyDescent="0.2">
      <c r="A595" s="51">
        <f t="shared" ca="1" si="10"/>
        <v>594</v>
      </c>
      <c r="C595" s="61"/>
      <c r="D595" s="3"/>
      <c r="E595" s="3"/>
      <c r="F595" s="61" t="s">
        <v>300</v>
      </c>
      <c r="G595" s="3" t="s">
        <v>199</v>
      </c>
      <c r="H595" s="62"/>
      <c r="I595" s="21">
        <v>1298388.25</v>
      </c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1.65" customHeight="1" x14ac:dyDescent="0.2">
      <c r="A596" s="51">
        <f t="shared" ca="1" si="10"/>
        <v>595</v>
      </c>
      <c r="C596" s="61"/>
      <c r="D596" s="3"/>
      <c r="E596" s="3"/>
      <c r="F596" s="61" t="s">
        <v>301</v>
      </c>
      <c r="G596" s="3" t="s">
        <v>256</v>
      </c>
      <c r="H596" s="62"/>
      <c r="I596" s="21">
        <v>0</v>
      </c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1.65" customHeight="1" x14ac:dyDescent="0.2">
      <c r="A597" s="51">
        <f t="shared" ca="1" si="10"/>
        <v>596</v>
      </c>
      <c r="C597" s="61"/>
      <c r="D597" s="3"/>
      <c r="E597" s="3"/>
      <c r="F597" s="61" t="s">
        <v>302</v>
      </c>
      <c r="G597" s="3" t="s">
        <v>260</v>
      </c>
      <c r="H597" s="62"/>
      <c r="I597" s="21">
        <v>0</v>
      </c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1.65" customHeight="1" x14ac:dyDescent="0.2">
      <c r="A598" s="51">
        <f t="shared" ca="1" si="10"/>
        <v>597</v>
      </c>
      <c r="C598" s="61"/>
      <c r="D598" s="3"/>
      <c r="E598" s="3"/>
      <c r="F598" s="61" t="s">
        <v>298</v>
      </c>
      <c r="G598" s="3" t="s">
        <v>254</v>
      </c>
      <c r="H598" s="62"/>
      <c r="I598" s="21">
        <v>317806.77214981808</v>
      </c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1.65" customHeight="1" x14ac:dyDescent="0.2">
      <c r="A599" s="51">
        <f t="shared" ca="1" si="10"/>
        <v>598</v>
      </c>
      <c r="C599" s="61"/>
      <c r="D599" s="3"/>
      <c r="E599" s="3"/>
      <c r="F599" s="61" t="s">
        <v>292</v>
      </c>
      <c r="G599" s="3" t="s">
        <v>253</v>
      </c>
      <c r="H599" s="62"/>
      <c r="I599" s="21">
        <v>0</v>
      </c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1.65" customHeight="1" x14ac:dyDescent="0.2">
      <c r="A600" s="51">
        <f t="shared" ca="1" si="10"/>
        <v>599</v>
      </c>
      <c r="C600" s="61"/>
      <c r="D600" s="3"/>
      <c r="E600" s="3"/>
      <c r="F600" s="61" t="s">
        <v>303</v>
      </c>
      <c r="G600" s="3" t="s">
        <v>26</v>
      </c>
      <c r="H600" s="62"/>
      <c r="I600" s="21">
        <v>0</v>
      </c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1.65" customHeight="1" x14ac:dyDescent="0.2">
      <c r="A601" s="51">
        <f t="shared" ca="1" si="10"/>
        <v>600</v>
      </c>
      <c r="C601" s="61"/>
      <c r="D601" s="3"/>
      <c r="E601" s="3"/>
      <c r="F601" s="61" t="s">
        <v>303</v>
      </c>
      <c r="G601" s="3" t="s">
        <v>255</v>
      </c>
      <c r="H601" s="62"/>
      <c r="I601" s="21">
        <v>289102.00420354609</v>
      </c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1.65" customHeight="1" x14ac:dyDescent="0.2">
      <c r="A602" s="51">
        <f t="shared" ca="1" si="10"/>
        <v>601</v>
      </c>
      <c r="C602" s="61"/>
      <c r="D602" s="3"/>
      <c r="E602" s="3"/>
      <c r="F602" s="61" t="s">
        <v>303</v>
      </c>
      <c r="G602" s="3" t="s">
        <v>257</v>
      </c>
      <c r="H602" s="62"/>
      <c r="I602" s="21">
        <v>0</v>
      </c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1.65" customHeight="1" x14ac:dyDescent="0.2">
      <c r="A603" s="51">
        <f t="shared" ca="1" si="10"/>
        <v>602</v>
      </c>
      <c r="C603" s="61"/>
      <c r="D603" s="3"/>
      <c r="E603" s="3"/>
      <c r="F603" s="61" t="s">
        <v>292</v>
      </c>
      <c r="G603" s="3" t="s">
        <v>259</v>
      </c>
      <c r="H603" s="62"/>
      <c r="I603" s="21">
        <v>73637.379016370731</v>
      </c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1.65" customHeight="1" x14ac:dyDescent="0.2">
      <c r="A604" s="51">
        <f t="shared" ca="1" si="10"/>
        <v>603</v>
      </c>
      <c r="C604" s="61"/>
      <c r="D604" s="3"/>
      <c r="E604" s="3"/>
      <c r="F604" s="61" t="s">
        <v>292</v>
      </c>
      <c r="G604" s="3" t="s">
        <v>258</v>
      </c>
      <c r="H604" s="62"/>
      <c r="I604" s="21">
        <v>0</v>
      </c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1.65" customHeight="1" x14ac:dyDescent="0.2">
      <c r="A605" s="51">
        <f t="shared" ca="1" si="10"/>
        <v>604</v>
      </c>
      <c r="C605" s="61"/>
      <c r="D605" s="3"/>
      <c r="E605" s="3"/>
      <c r="F605" s="61" t="s">
        <v>292</v>
      </c>
      <c r="G605" s="3" t="s">
        <v>32</v>
      </c>
      <c r="H605" s="62"/>
      <c r="I605" s="21">
        <v>0</v>
      </c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1.65" customHeight="1" x14ac:dyDescent="0.2">
      <c r="A606" s="51">
        <f t="shared" ca="1" si="10"/>
        <v>605</v>
      </c>
      <c r="C606" s="61"/>
      <c r="D606" s="3"/>
      <c r="E606" s="3"/>
      <c r="F606" s="61" t="s">
        <v>303</v>
      </c>
      <c r="G606" s="3" t="s">
        <v>257</v>
      </c>
      <c r="H606" s="62"/>
      <c r="I606" s="21">
        <v>0</v>
      </c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1.65" customHeight="1" x14ac:dyDescent="0.2">
      <c r="A607" s="51">
        <f t="shared" ca="1" si="10"/>
        <v>606</v>
      </c>
      <c r="C607" s="61"/>
      <c r="D607" s="3"/>
      <c r="E607" s="3"/>
      <c r="F607" s="61" t="s">
        <v>303</v>
      </c>
      <c r="G607" s="3" t="s">
        <v>257</v>
      </c>
      <c r="H607" s="62"/>
      <c r="I607" s="21">
        <v>0</v>
      </c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1.65" customHeight="1" x14ac:dyDescent="0.2">
      <c r="A608" s="51">
        <f t="shared" ca="1" si="10"/>
        <v>607</v>
      </c>
      <c r="C608" s="61"/>
      <c r="D608" s="3"/>
      <c r="E608" s="3"/>
      <c r="F608" s="3"/>
      <c r="G608" s="3"/>
      <c r="H608" s="62" t="s">
        <v>34</v>
      </c>
      <c r="I608" s="13">
        <v>1978934.4053697349</v>
      </c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1.65" customHeight="1" x14ac:dyDescent="0.2">
      <c r="A609" s="51">
        <f t="shared" ca="1" si="10"/>
        <v>608</v>
      </c>
      <c r="C609" s="3"/>
      <c r="D609" s="3"/>
      <c r="E609" s="3"/>
      <c r="F609" s="3"/>
      <c r="G609" s="3"/>
      <c r="H609" s="62"/>
      <c r="I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1.65" customHeight="1" x14ac:dyDescent="0.2">
      <c r="A610" s="51">
        <f t="shared" ca="1" si="10"/>
        <v>609</v>
      </c>
      <c r="C610" s="61">
        <v>396</v>
      </c>
      <c r="D610" s="3" t="s">
        <v>105</v>
      </c>
      <c r="E610" s="3"/>
      <c r="F610" s="3"/>
      <c r="G610" s="3"/>
      <c r="H610" s="62"/>
      <c r="I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1.65" customHeight="1" x14ac:dyDescent="0.2">
      <c r="A611" s="51">
        <f t="shared" ca="1" si="10"/>
        <v>610</v>
      </c>
      <c r="C611" s="61"/>
      <c r="D611" s="3"/>
      <c r="E611" s="3"/>
      <c r="F611" s="61" t="s">
        <v>300</v>
      </c>
      <c r="G611" s="3" t="s">
        <v>199</v>
      </c>
      <c r="H611" s="62"/>
      <c r="I611" s="21">
        <v>9258281.8900000006</v>
      </c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1.65" customHeight="1" x14ac:dyDescent="0.2">
      <c r="A612" s="51">
        <f t="shared" ca="1" si="10"/>
        <v>611</v>
      </c>
      <c r="C612" s="61"/>
      <c r="D612" s="3"/>
      <c r="E612" s="3"/>
      <c r="F612" s="61" t="s">
        <v>301</v>
      </c>
      <c r="G612" s="3" t="s">
        <v>256</v>
      </c>
      <c r="H612" s="62"/>
      <c r="I612" s="21">
        <v>0</v>
      </c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1.65" customHeight="1" x14ac:dyDescent="0.2">
      <c r="A613" s="51">
        <f t="shared" ca="1" si="10"/>
        <v>612</v>
      </c>
      <c r="C613" s="61"/>
      <c r="D613" s="3"/>
      <c r="E613" s="3"/>
      <c r="F613" s="61" t="s">
        <v>303</v>
      </c>
      <c r="G613" s="3" t="s">
        <v>26</v>
      </c>
      <c r="H613" s="62"/>
      <c r="I613" s="21">
        <v>0</v>
      </c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1.65" customHeight="1" x14ac:dyDescent="0.2">
      <c r="A614" s="51">
        <f t="shared" ca="1" si="10"/>
        <v>613</v>
      </c>
      <c r="C614" s="61"/>
      <c r="D614" s="3"/>
      <c r="E614" s="3"/>
      <c r="F614" s="61" t="s">
        <v>298</v>
      </c>
      <c r="G614" s="3" t="s">
        <v>254</v>
      </c>
      <c r="H614" s="62"/>
      <c r="I614" s="21">
        <v>478389.89323774591</v>
      </c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1.65" customHeight="1" x14ac:dyDescent="0.2">
      <c r="A615" s="51">
        <f t="shared" ca="1" si="10"/>
        <v>614</v>
      </c>
      <c r="C615" s="61"/>
      <c r="D615" s="3"/>
      <c r="E615" s="3"/>
      <c r="F615" s="61" t="s">
        <v>302</v>
      </c>
      <c r="G615" s="3" t="s">
        <v>260</v>
      </c>
      <c r="H615" s="62"/>
      <c r="I615" s="21">
        <v>0</v>
      </c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1.65" customHeight="1" x14ac:dyDescent="0.2">
      <c r="A616" s="51">
        <f t="shared" ca="1" si="10"/>
        <v>615</v>
      </c>
      <c r="C616" s="61"/>
      <c r="D616" s="3"/>
      <c r="E616" s="3"/>
      <c r="F616" s="61" t="s">
        <v>292</v>
      </c>
      <c r="G616" s="3" t="s">
        <v>253</v>
      </c>
      <c r="H616" s="62"/>
      <c r="I616" s="21">
        <v>0</v>
      </c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1.65" customHeight="1" x14ac:dyDescent="0.2">
      <c r="A617" s="51">
        <f t="shared" ca="1" si="10"/>
        <v>616</v>
      </c>
      <c r="C617" s="61"/>
      <c r="D617" s="3"/>
      <c r="E617" s="3"/>
      <c r="F617" s="61" t="s">
        <v>303</v>
      </c>
      <c r="G617" s="3" t="s">
        <v>255</v>
      </c>
      <c r="H617" s="62"/>
      <c r="I617" s="21">
        <v>850793.95580993523</v>
      </c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1.65" customHeight="1" x14ac:dyDescent="0.2">
      <c r="A618" s="51">
        <f t="shared" ca="1" si="10"/>
        <v>617</v>
      </c>
      <c r="C618" s="61"/>
      <c r="D618" s="3"/>
      <c r="E618" s="3"/>
      <c r="F618" s="61" t="s">
        <v>303</v>
      </c>
      <c r="G618" s="3" t="s">
        <v>257</v>
      </c>
      <c r="H618" s="62"/>
      <c r="I618" s="21">
        <v>0</v>
      </c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1.65" customHeight="1" x14ac:dyDescent="0.2">
      <c r="A619" s="51">
        <f t="shared" ca="1" si="10"/>
        <v>618</v>
      </c>
      <c r="C619" s="61"/>
      <c r="D619" s="3"/>
      <c r="E619" s="3"/>
      <c r="F619" s="61" t="s">
        <v>292</v>
      </c>
      <c r="G619" s="3" t="s">
        <v>259</v>
      </c>
      <c r="H619" s="62"/>
      <c r="I619" s="21">
        <v>2170995.500122231</v>
      </c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1.65" customHeight="1" x14ac:dyDescent="0.2">
      <c r="A620" s="51">
        <f t="shared" ca="1" si="10"/>
        <v>619</v>
      </c>
      <c r="C620" s="61"/>
      <c r="D620" s="3"/>
      <c r="E620" s="3"/>
      <c r="F620" s="61" t="s">
        <v>292</v>
      </c>
      <c r="G620" s="3" t="s">
        <v>258</v>
      </c>
      <c r="H620" s="62"/>
      <c r="I620" s="21">
        <v>0</v>
      </c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1.65" customHeight="1" x14ac:dyDescent="0.2">
      <c r="A621" s="51">
        <f t="shared" ca="1" si="10"/>
        <v>620</v>
      </c>
      <c r="C621" s="61"/>
      <c r="D621" s="3"/>
      <c r="E621" s="3"/>
      <c r="F621" s="61" t="s">
        <v>292</v>
      </c>
      <c r="G621" s="3" t="s">
        <v>32</v>
      </c>
      <c r="H621" s="62"/>
      <c r="I621" s="21">
        <v>0</v>
      </c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1.65" customHeight="1" x14ac:dyDescent="0.2">
      <c r="A622" s="51">
        <f t="shared" ca="1" si="10"/>
        <v>621</v>
      </c>
      <c r="C622" s="61"/>
      <c r="D622" s="3"/>
      <c r="E622" s="3"/>
      <c r="F622" s="61" t="s">
        <v>303</v>
      </c>
      <c r="G622" s="3" t="s">
        <v>257</v>
      </c>
      <c r="H622" s="62"/>
      <c r="I622" s="21">
        <v>0</v>
      </c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1.65" customHeight="1" x14ac:dyDescent="0.2">
      <c r="A623" s="51">
        <f t="shared" ca="1" si="10"/>
        <v>622</v>
      </c>
      <c r="C623" s="61"/>
      <c r="D623" s="3"/>
      <c r="E623" s="3"/>
      <c r="F623" s="61" t="s">
        <v>303</v>
      </c>
      <c r="G623" s="3" t="s">
        <v>257</v>
      </c>
      <c r="H623" s="62"/>
      <c r="I623" s="21">
        <v>0</v>
      </c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1.65" customHeight="1" x14ac:dyDescent="0.2">
      <c r="A624" s="51">
        <f t="shared" ca="1" si="10"/>
        <v>623</v>
      </c>
      <c r="C624" s="61"/>
      <c r="D624" s="3"/>
      <c r="E624" s="3"/>
      <c r="F624" s="3"/>
      <c r="G624" s="3"/>
      <c r="H624" s="62" t="s">
        <v>34</v>
      </c>
      <c r="I624" s="13">
        <v>12758461.239169912</v>
      </c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1.65" customHeight="1" x14ac:dyDescent="0.2">
      <c r="A625" s="51">
        <f t="shared" ca="1" si="10"/>
        <v>624</v>
      </c>
      <c r="C625" s="61">
        <v>397</v>
      </c>
      <c r="D625" s="3" t="s">
        <v>106</v>
      </c>
      <c r="E625" s="3"/>
      <c r="F625" s="3"/>
      <c r="G625" s="3"/>
      <c r="H625" s="62"/>
      <c r="I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1.65" customHeight="1" x14ac:dyDescent="0.2">
      <c r="A626" s="51">
        <f t="shared" ca="1" si="10"/>
        <v>625</v>
      </c>
      <c r="C626" s="61"/>
      <c r="D626" s="3"/>
      <c r="E626" s="3"/>
      <c r="F626" s="61" t="s">
        <v>300</v>
      </c>
      <c r="G626" s="3" t="s">
        <v>199</v>
      </c>
      <c r="H626" s="62"/>
      <c r="I626" s="21">
        <v>13511557.99</v>
      </c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1.65" customHeight="1" x14ac:dyDescent="0.2">
      <c r="A627" s="51">
        <f t="shared" ca="1" si="10"/>
        <v>626</v>
      </c>
      <c r="C627" s="61"/>
      <c r="D627" s="3"/>
      <c r="E627" s="3"/>
      <c r="F627" s="61" t="s">
        <v>308</v>
      </c>
      <c r="G627" s="3" t="s">
        <v>256</v>
      </c>
      <c r="H627" s="62"/>
      <c r="I627" s="21">
        <v>0</v>
      </c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1.65" customHeight="1" x14ac:dyDescent="0.2">
      <c r="A628" s="51">
        <f t="shared" ca="1" si="10"/>
        <v>627</v>
      </c>
      <c r="C628" s="61"/>
      <c r="D628" s="3"/>
      <c r="E628" s="3"/>
      <c r="F628" s="61" t="s">
        <v>308</v>
      </c>
      <c r="G628" s="3" t="s">
        <v>260</v>
      </c>
      <c r="H628" s="62"/>
      <c r="I628" s="21">
        <v>0</v>
      </c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1.65" customHeight="1" x14ac:dyDescent="0.2">
      <c r="A629" s="51">
        <f t="shared" ca="1" si="10"/>
        <v>628</v>
      </c>
      <c r="C629" s="61"/>
      <c r="D629" s="3"/>
      <c r="E629" s="3"/>
      <c r="F629" s="61" t="s">
        <v>298</v>
      </c>
      <c r="G629" s="3" t="s">
        <v>254</v>
      </c>
      <c r="H629" s="62"/>
      <c r="I629" s="21">
        <v>6199103.8376290789</v>
      </c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1.65" customHeight="1" x14ac:dyDescent="0.2">
      <c r="A630" s="51">
        <f t="shared" ca="1" si="10"/>
        <v>629</v>
      </c>
      <c r="C630" s="61"/>
      <c r="D630" s="3"/>
      <c r="E630" s="3"/>
      <c r="F630" s="61" t="s">
        <v>295</v>
      </c>
      <c r="G630" s="3" t="s">
        <v>261</v>
      </c>
      <c r="H630" s="62"/>
      <c r="I630" s="21">
        <v>266937.14761953516</v>
      </c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1.65" customHeight="1" x14ac:dyDescent="0.2">
      <c r="A631" s="51">
        <f t="shared" ca="1" si="10"/>
        <v>630</v>
      </c>
      <c r="C631" s="61"/>
      <c r="D631" s="3"/>
      <c r="E631" s="3"/>
      <c r="F631" s="61" t="s">
        <v>303</v>
      </c>
      <c r="G631" s="3" t="s">
        <v>26</v>
      </c>
      <c r="H631" s="62"/>
      <c r="I631" s="21">
        <v>10832.713391067768</v>
      </c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1.65" customHeight="1" x14ac:dyDescent="0.2">
      <c r="A632" s="51">
        <f t="shared" ca="1" si="10"/>
        <v>631</v>
      </c>
      <c r="C632" s="61"/>
      <c r="D632" s="3"/>
      <c r="E632" s="3"/>
      <c r="F632" s="61" t="s">
        <v>308</v>
      </c>
      <c r="G632" s="3" t="s">
        <v>253</v>
      </c>
      <c r="H632" s="62"/>
      <c r="I632" s="21">
        <v>0</v>
      </c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1.65" customHeight="1" x14ac:dyDescent="0.2">
      <c r="A633" s="51">
        <f t="shared" ca="1" si="10"/>
        <v>632</v>
      </c>
      <c r="C633" s="61"/>
      <c r="D633" s="3"/>
      <c r="E633" s="3"/>
      <c r="F633" s="61" t="s">
        <v>303</v>
      </c>
      <c r="G633" s="3" t="s">
        <v>255</v>
      </c>
      <c r="H633" s="62"/>
      <c r="I633" s="21">
        <v>11018517.29974192</v>
      </c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1.65" customHeight="1" x14ac:dyDescent="0.2">
      <c r="A634" s="51">
        <f t="shared" ca="1" si="10"/>
        <v>633</v>
      </c>
      <c r="C634" s="61"/>
      <c r="D634" s="3"/>
      <c r="E634" s="3"/>
      <c r="F634" s="61" t="s">
        <v>308</v>
      </c>
      <c r="G634" s="3" t="s">
        <v>257</v>
      </c>
      <c r="H634" s="62"/>
      <c r="I634" s="21">
        <v>0</v>
      </c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1.65" customHeight="1" x14ac:dyDescent="0.2">
      <c r="A635" s="51">
        <f t="shared" ca="1" si="10"/>
        <v>634</v>
      </c>
      <c r="C635" s="61"/>
      <c r="D635" s="3"/>
      <c r="E635" s="3"/>
      <c r="F635" s="61" t="s">
        <v>308</v>
      </c>
      <c r="G635" s="3" t="s">
        <v>259</v>
      </c>
      <c r="H635" s="62"/>
      <c r="I635" s="21">
        <v>1033900.8401550465</v>
      </c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1.65" customHeight="1" x14ac:dyDescent="0.2">
      <c r="A636" s="51">
        <f t="shared" ca="1" si="10"/>
        <v>635</v>
      </c>
      <c r="C636" s="61"/>
      <c r="D636" s="3"/>
      <c r="E636" s="3"/>
      <c r="F636" s="61" t="s">
        <v>308</v>
      </c>
      <c r="G636" s="3" t="s">
        <v>258</v>
      </c>
      <c r="H636" s="62"/>
      <c r="I636" s="21">
        <v>0</v>
      </c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1.65" customHeight="1" x14ac:dyDescent="0.2">
      <c r="A637" s="51">
        <f t="shared" ca="1" si="10"/>
        <v>636</v>
      </c>
      <c r="C637" s="61"/>
      <c r="D637" s="3"/>
      <c r="E637" s="3"/>
      <c r="F637" s="61" t="s">
        <v>308</v>
      </c>
      <c r="G637" s="3" t="s">
        <v>32</v>
      </c>
      <c r="H637" s="62"/>
      <c r="I637" s="21">
        <v>0</v>
      </c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1.65" customHeight="1" x14ac:dyDescent="0.2">
      <c r="A638" s="51">
        <f t="shared" ca="1" si="10"/>
        <v>637</v>
      </c>
      <c r="C638" s="61"/>
      <c r="D638" s="3"/>
      <c r="E638" s="3"/>
      <c r="F638" s="61" t="s">
        <v>308</v>
      </c>
      <c r="G638" s="3" t="s">
        <v>262</v>
      </c>
      <c r="H638" s="62"/>
      <c r="I638" s="21">
        <v>0</v>
      </c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1.65" customHeight="1" x14ac:dyDescent="0.2">
      <c r="A639" s="51">
        <f t="shared" ref="A639:A702" ca="1" si="11">OFFSET(A639,-1,)+1</f>
        <v>638</v>
      </c>
      <c r="C639" s="61"/>
      <c r="D639" s="3"/>
      <c r="E639" s="3"/>
      <c r="F639" s="61" t="s">
        <v>308</v>
      </c>
      <c r="G639" s="3" t="s">
        <v>257</v>
      </c>
      <c r="H639" s="62"/>
      <c r="I639" s="21">
        <v>0</v>
      </c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1.65" customHeight="1" x14ac:dyDescent="0.2">
      <c r="A640" s="51">
        <f t="shared" ca="1" si="11"/>
        <v>639</v>
      </c>
      <c r="C640" s="61"/>
      <c r="D640" s="3"/>
      <c r="E640" s="3"/>
      <c r="F640" s="3"/>
      <c r="G640" s="3"/>
      <c r="H640" s="62" t="s">
        <v>34</v>
      </c>
      <c r="I640" s="13">
        <v>32040849.828536648</v>
      </c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1.65" customHeight="1" x14ac:dyDescent="0.2">
      <c r="A641" s="51">
        <f t="shared" ca="1" si="11"/>
        <v>640</v>
      </c>
      <c r="C641" s="61"/>
      <c r="D641" s="3"/>
      <c r="E641" s="3"/>
      <c r="F641" s="3"/>
      <c r="G641" s="3"/>
      <c r="H641" s="62"/>
      <c r="I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1.65" customHeight="1" x14ac:dyDescent="0.2">
      <c r="A642" s="51">
        <f t="shared" ca="1" si="11"/>
        <v>641</v>
      </c>
      <c r="C642" s="61">
        <v>398</v>
      </c>
      <c r="D642" s="3" t="s">
        <v>107</v>
      </c>
      <c r="E642" s="3"/>
      <c r="F642" s="3"/>
      <c r="G642" s="3"/>
      <c r="H642" s="62"/>
      <c r="I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1.65" customHeight="1" x14ac:dyDescent="0.2">
      <c r="A643" s="51">
        <f t="shared" ca="1" si="11"/>
        <v>642</v>
      </c>
      <c r="C643" s="61"/>
      <c r="D643" s="3"/>
      <c r="E643" s="3"/>
      <c r="F643" s="61" t="s">
        <v>300</v>
      </c>
      <c r="G643" s="3" t="s">
        <v>199</v>
      </c>
      <c r="H643" s="62"/>
      <c r="I643" s="21">
        <v>183867.35</v>
      </c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1.65" customHeight="1" x14ac:dyDescent="0.2">
      <c r="A644" s="51">
        <f t="shared" ca="1" si="11"/>
        <v>643</v>
      </c>
      <c r="C644" s="61"/>
      <c r="D644" s="3"/>
      <c r="E644" s="3"/>
      <c r="F644" s="61" t="s">
        <v>301</v>
      </c>
      <c r="G644" s="3" t="s">
        <v>256</v>
      </c>
      <c r="H644" s="62"/>
      <c r="I644" s="21">
        <v>0</v>
      </c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1.65" customHeight="1" x14ac:dyDescent="0.2">
      <c r="A645" s="51">
        <f t="shared" ca="1" si="11"/>
        <v>644</v>
      </c>
      <c r="C645" s="61"/>
      <c r="D645" s="3"/>
      <c r="E645" s="3"/>
      <c r="F645" s="61" t="s">
        <v>302</v>
      </c>
      <c r="G645" s="3" t="s">
        <v>260</v>
      </c>
      <c r="H645" s="62"/>
      <c r="I645" s="21">
        <v>0</v>
      </c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1.65" customHeight="1" x14ac:dyDescent="0.2">
      <c r="A646" s="51">
        <f t="shared" ca="1" si="11"/>
        <v>645</v>
      </c>
      <c r="C646" s="61"/>
      <c r="D646" s="3"/>
      <c r="E646" s="3"/>
      <c r="F646" s="61" t="s">
        <v>295</v>
      </c>
      <c r="G646" s="3" t="s">
        <v>261</v>
      </c>
      <c r="H646" s="62"/>
      <c r="I646" s="21">
        <v>5091.6438822587543</v>
      </c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1.65" customHeight="1" x14ac:dyDescent="0.2">
      <c r="A647" s="51">
        <f t="shared" ca="1" si="11"/>
        <v>646</v>
      </c>
      <c r="C647" s="61"/>
      <c r="D647" s="3"/>
      <c r="E647" s="3"/>
      <c r="F647" s="61" t="s">
        <v>298</v>
      </c>
      <c r="G647" s="3" t="s">
        <v>254</v>
      </c>
      <c r="H647" s="62"/>
      <c r="I647" s="21">
        <v>163386.40651625255</v>
      </c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1.65" customHeight="1" x14ac:dyDescent="0.2">
      <c r="A648" s="51">
        <f t="shared" ca="1" si="11"/>
        <v>647</v>
      </c>
      <c r="C648" s="61"/>
      <c r="D648" s="3"/>
      <c r="E648" s="3"/>
      <c r="F648" s="61" t="s">
        <v>292</v>
      </c>
      <c r="G648" s="3" t="s">
        <v>253</v>
      </c>
      <c r="H648" s="62"/>
      <c r="I648" s="21">
        <v>0</v>
      </c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1.65" customHeight="1" x14ac:dyDescent="0.2">
      <c r="A649" s="51">
        <f t="shared" ca="1" si="11"/>
        <v>648</v>
      </c>
      <c r="C649" s="61"/>
      <c r="D649" s="3"/>
      <c r="E649" s="3"/>
      <c r="F649" s="61" t="s">
        <v>303</v>
      </c>
      <c r="G649" s="3" t="s">
        <v>26</v>
      </c>
      <c r="H649" s="62"/>
      <c r="I649" s="21">
        <v>0</v>
      </c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1.65" customHeight="1" x14ac:dyDescent="0.2">
      <c r="A650" s="51">
        <f t="shared" ca="1" si="11"/>
        <v>649</v>
      </c>
      <c r="C650" s="61"/>
      <c r="D650" s="3"/>
      <c r="E650" s="3"/>
      <c r="F650" s="61" t="s">
        <v>303</v>
      </c>
      <c r="G650" s="3" t="s">
        <v>255</v>
      </c>
      <c r="H650" s="62"/>
      <c r="I650" s="21">
        <v>88541.147389168313</v>
      </c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1.65" customHeight="1" x14ac:dyDescent="0.2">
      <c r="A651" s="51">
        <f t="shared" ca="1" si="11"/>
        <v>650</v>
      </c>
      <c r="C651" s="61"/>
      <c r="D651" s="3"/>
      <c r="E651" s="3"/>
      <c r="F651" s="61" t="s">
        <v>303</v>
      </c>
      <c r="G651" s="3" t="s">
        <v>257</v>
      </c>
      <c r="H651" s="62"/>
      <c r="I651" s="21">
        <v>0</v>
      </c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1.65" customHeight="1" x14ac:dyDescent="0.2">
      <c r="A652" s="51">
        <f t="shared" ca="1" si="11"/>
        <v>651</v>
      </c>
      <c r="C652" s="61"/>
      <c r="D652" s="3"/>
      <c r="E652" s="3"/>
      <c r="F652" s="61" t="s">
        <v>292</v>
      </c>
      <c r="G652" s="3" t="s">
        <v>259</v>
      </c>
      <c r="H652" s="62"/>
      <c r="I652" s="21">
        <v>37995.634748850578</v>
      </c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1.65" customHeight="1" x14ac:dyDescent="0.2">
      <c r="A653" s="51">
        <f t="shared" ca="1" si="11"/>
        <v>652</v>
      </c>
      <c r="C653" s="61"/>
      <c r="D653" s="3"/>
      <c r="E653" s="3"/>
      <c r="F653" s="61" t="s">
        <v>292</v>
      </c>
      <c r="G653" s="3" t="s">
        <v>258</v>
      </c>
      <c r="H653" s="62"/>
      <c r="I653" s="21">
        <v>0</v>
      </c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1.65" customHeight="1" x14ac:dyDescent="0.2">
      <c r="A654" s="51">
        <f t="shared" ca="1" si="11"/>
        <v>653</v>
      </c>
      <c r="C654" s="61"/>
      <c r="D654" s="3"/>
      <c r="E654" s="3"/>
      <c r="F654" s="61" t="s">
        <v>292</v>
      </c>
      <c r="G654" s="3" t="s">
        <v>32</v>
      </c>
      <c r="H654" s="62"/>
      <c r="I654" s="21">
        <v>0</v>
      </c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1.65" customHeight="1" x14ac:dyDescent="0.2">
      <c r="A655" s="51">
        <f t="shared" ca="1" si="11"/>
        <v>654</v>
      </c>
      <c r="C655" s="61"/>
      <c r="D655" s="3"/>
      <c r="E655" s="3"/>
      <c r="F655" s="61" t="s">
        <v>303</v>
      </c>
      <c r="G655" s="3" t="s">
        <v>257</v>
      </c>
      <c r="H655" s="62"/>
      <c r="I655" s="21">
        <v>0</v>
      </c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1.65" customHeight="1" x14ac:dyDescent="0.2">
      <c r="A656" s="51">
        <f t="shared" ca="1" si="11"/>
        <v>655</v>
      </c>
      <c r="C656" s="61"/>
      <c r="D656" s="3"/>
      <c r="E656" s="3"/>
      <c r="F656" s="3"/>
      <c r="G656" s="3"/>
      <c r="H656" s="62" t="s">
        <v>34</v>
      </c>
      <c r="I656" s="13">
        <v>478882.18253653025</v>
      </c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1.65" customHeight="1" x14ac:dyDescent="0.2">
      <c r="A657" s="51">
        <f t="shared" ca="1" si="11"/>
        <v>656</v>
      </c>
      <c r="C657" s="61"/>
      <c r="D657" s="3"/>
      <c r="E657" s="3"/>
      <c r="F657" s="3"/>
      <c r="G657" s="3"/>
      <c r="H657" s="62"/>
      <c r="I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1.65" customHeight="1" x14ac:dyDescent="0.2">
      <c r="A658" s="51">
        <f t="shared" ca="1" si="11"/>
        <v>657</v>
      </c>
      <c r="C658" s="61">
        <v>399</v>
      </c>
      <c r="D658" s="3" t="s">
        <v>108</v>
      </c>
      <c r="E658" s="3"/>
      <c r="F658" s="3"/>
      <c r="G658" s="3"/>
      <c r="H658" s="62"/>
      <c r="I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1.65" customHeight="1" x14ac:dyDescent="0.2">
      <c r="A659" s="51">
        <f t="shared" ca="1" si="11"/>
        <v>658</v>
      </c>
      <c r="C659" s="61"/>
      <c r="D659" s="3"/>
      <c r="E659" s="3"/>
      <c r="F659" s="61" t="s">
        <v>292</v>
      </c>
      <c r="G659" s="3" t="s">
        <v>253</v>
      </c>
      <c r="H659" s="62"/>
      <c r="I659" s="21">
        <v>0</v>
      </c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1.65" customHeight="1" x14ac:dyDescent="0.2">
      <c r="A660" s="51">
        <f t="shared" ca="1" si="11"/>
        <v>659</v>
      </c>
      <c r="C660" s="61"/>
      <c r="D660" s="3"/>
      <c r="E660" s="3"/>
      <c r="F660" s="61" t="s">
        <v>292</v>
      </c>
      <c r="G660" s="3" t="s">
        <v>258</v>
      </c>
      <c r="H660" s="62"/>
      <c r="I660" s="21">
        <v>0</v>
      </c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1.65" customHeight="1" x14ac:dyDescent="0.2">
      <c r="A661" s="51">
        <f t="shared" ca="1" si="11"/>
        <v>660</v>
      </c>
      <c r="C661" s="61"/>
      <c r="D661" s="3"/>
      <c r="E661" s="3"/>
      <c r="F661" s="61" t="s">
        <v>292</v>
      </c>
      <c r="G661" s="3" t="s">
        <v>32</v>
      </c>
      <c r="H661" s="62"/>
      <c r="I661" s="21">
        <v>0</v>
      </c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1.65" customHeight="1" x14ac:dyDescent="0.2">
      <c r="A662" s="51">
        <f t="shared" ca="1" si="11"/>
        <v>661</v>
      </c>
      <c r="C662" s="61" t="s">
        <v>109</v>
      </c>
      <c r="D662" s="3"/>
      <c r="E662" s="3"/>
      <c r="F662" s="61" t="s">
        <v>292</v>
      </c>
      <c r="G662" s="3" t="s">
        <v>262</v>
      </c>
      <c r="H662" s="62"/>
      <c r="I662" s="21">
        <v>0</v>
      </c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1.65" customHeight="1" x14ac:dyDescent="0.2">
      <c r="A663" s="51">
        <f t="shared" ca="1" si="11"/>
        <v>662</v>
      </c>
      <c r="C663" s="61"/>
      <c r="D663" s="3"/>
      <c r="E663" s="3"/>
      <c r="F663" s="3"/>
      <c r="G663" s="3"/>
      <c r="H663" s="62" t="s">
        <v>34</v>
      </c>
      <c r="I663" s="13">
        <v>0</v>
      </c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1.65" customHeight="1" x14ac:dyDescent="0.2">
      <c r="A664" s="51">
        <f t="shared" ca="1" si="11"/>
        <v>663</v>
      </c>
      <c r="C664" s="61"/>
      <c r="D664" s="3"/>
      <c r="E664" s="3"/>
      <c r="F664" s="3"/>
      <c r="G664" s="3"/>
      <c r="H664" s="62"/>
      <c r="I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1.65" customHeight="1" x14ac:dyDescent="0.2">
      <c r="A665" s="51">
        <f t="shared" ca="1" si="11"/>
        <v>664</v>
      </c>
      <c r="C665" s="61" t="s">
        <v>110</v>
      </c>
      <c r="D665" s="3" t="s">
        <v>111</v>
      </c>
      <c r="E665" s="3"/>
      <c r="F665" s="3"/>
      <c r="G665" s="3"/>
      <c r="H665" s="62"/>
      <c r="I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1.65" customHeight="1" x14ac:dyDescent="0.2">
      <c r="A666" s="51">
        <f t="shared" ca="1" si="11"/>
        <v>665</v>
      </c>
      <c r="C666" s="61"/>
      <c r="D666" s="3"/>
      <c r="E666" s="3"/>
      <c r="F666" s="61" t="s">
        <v>292</v>
      </c>
      <c r="G666" s="3" t="s">
        <v>253</v>
      </c>
      <c r="H666" s="62"/>
      <c r="I666" s="25">
        <v>0</v>
      </c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1.65" customHeight="1" x14ac:dyDescent="0.2">
      <c r="A667" s="51">
        <f t="shared" ca="1" si="11"/>
        <v>666</v>
      </c>
      <c r="C667" s="61"/>
      <c r="D667" s="3"/>
      <c r="E667" s="3"/>
      <c r="F667" s="3"/>
      <c r="G667" s="3"/>
      <c r="H667" s="62"/>
      <c r="I667" s="21">
        <v>0</v>
      </c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1.65" customHeight="1" x14ac:dyDescent="0.2">
      <c r="A668" s="51">
        <f t="shared" ca="1" si="11"/>
        <v>667</v>
      </c>
      <c r="C668" s="61"/>
      <c r="D668" s="3"/>
      <c r="E668" s="3"/>
      <c r="F668" s="3"/>
      <c r="G668" s="3"/>
      <c r="H668" s="62"/>
      <c r="I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1.65" customHeight="1" x14ac:dyDescent="0.2">
      <c r="A669" s="51">
        <f t="shared" ca="1" si="11"/>
        <v>668</v>
      </c>
      <c r="C669" s="61"/>
      <c r="D669" s="3" t="s">
        <v>112</v>
      </c>
      <c r="E669" s="3"/>
      <c r="F669" s="3"/>
      <c r="G669" s="3"/>
      <c r="H669" s="62"/>
      <c r="I669" s="21">
        <v>0</v>
      </c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1.65" customHeight="1" x14ac:dyDescent="0.2">
      <c r="A670" s="51">
        <f t="shared" ca="1" si="11"/>
        <v>669</v>
      </c>
      <c r="C670" s="61"/>
      <c r="D670" s="3"/>
      <c r="E670" s="3"/>
      <c r="F670" s="3"/>
      <c r="G670" s="3"/>
      <c r="H670" s="62"/>
      <c r="I670" s="13">
        <v>0</v>
      </c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1.65" customHeight="1" x14ac:dyDescent="0.2">
      <c r="A671" s="51">
        <f t="shared" ca="1" si="11"/>
        <v>670</v>
      </c>
      <c r="C671" s="61"/>
      <c r="D671" s="3"/>
      <c r="E671" s="3"/>
      <c r="F671" s="3"/>
      <c r="G671" s="3"/>
      <c r="H671" s="62"/>
      <c r="I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1.65" customHeight="1" x14ac:dyDescent="0.2">
      <c r="A672" s="51">
        <f t="shared" ca="1" si="11"/>
        <v>671</v>
      </c>
      <c r="C672" s="61">
        <v>1011390</v>
      </c>
      <c r="D672" s="3" t="s">
        <v>113</v>
      </c>
      <c r="E672" s="3"/>
      <c r="F672" s="3"/>
      <c r="G672" s="3"/>
      <c r="H672" s="62"/>
      <c r="I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1.65" customHeight="1" x14ac:dyDescent="0.2">
      <c r="A673" s="51">
        <f t="shared" ca="1" si="11"/>
        <v>672</v>
      </c>
      <c r="C673" s="61"/>
      <c r="D673" s="3"/>
      <c r="E673" s="3"/>
      <c r="F673" s="61" t="s">
        <v>300</v>
      </c>
      <c r="G673" s="3" t="s">
        <v>199</v>
      </c>
      <c r="H673" s="62"/>
      <c r="I673" s="21">
        <v>0</v>
      </c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1.65" customHeight="1" x14ac:dyDescent="0.2">
      <c r="A674" s="51">
        <f t="shared" ca="1" si="11"/>
        <v>673</v>
      </c>
      <c r="C674" s="61"/>
      <c r="D674" s="3"/>
      <c r="E674" s="3"/>
      <c r="F674" s="61" t="s">
        <v>292</v>
      </c>
      <c r="G674" s="3" t="s">
        <v>255</v>
      </c>
      <c r="H674" s="62"/>
      <c r="I674" s="21">
        <v>771688.15447412722</v>
      </c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1.65" customHeight="1" x14ac:dyDescent="0.2">
      <c r="A675" s="51">
        <f t="shared" ca="1" si="11"/>
        <v>674</v>
      </c>
      <c r="C675" s="61"/>
      <c r="D675" s="3"/>
      <c r="E675" s="3"/>
      <c r="F675" s="61" t="s">
        <v>292</v>
      </c>
      <c r="G675" s="3" t="s">
        <v>257</v>
      </c>
      <c r="H675" s="62"/>
      <c r="I675" s="21">
        <v>0</v>
      </c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1.65" customHeight="1" x14ac:dyDescent="0.2">
      <c r="A676" s="51">
        <f t="shared" ca="1" si="11"/>
        <v>675</v>
      </c>
      <c r="C676" s="61"/>
      <c r="D676" s="3"/>
      <c r="E676" s="3"/>
      <c r="F676" s="61" t="s">
        <v>298</v>
      </c>
      <c r="G676" s="3" t="s">
        <v>254</v>
      </c>
      <c r="H676" s="62"/>
      <c r="I676" s="25">
        <v>157944.74994054367</v>
      </c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1.65" customHeight="1" x14ac:dyDescent="0.2">
      <c r="A677" s="51">
        <f t="shared" ca="1" si="11"/>
        <v>676</v>
      </c>
      <c r="C677" s="61"/>
      <c r="D677" s="3"/>
      <c r="E677" s="3"/>
      <c r="F677" s="3"/>
      <c r="G677" s="3"/>
      <c r="H677" s="62" t="s">
        <v>114</v>
      </c>
      <c r="I677" s="4">
        <v>929632.90441467089</v>
      </c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1.65" customHeight="1" x14ac:dyDescent="0.2">
      <c r="A678" s="51">
        <f t="shared" ca="1" si="11"/>
        <v>677</v>
      </c>
      <c r="C678" s="61"/>
      <c r="D678" s="3"/>
      <c r="E678" s="3"/>
      <c r="F678" s="3"/>
      <c r="G678" s="3"/>
      <c r="H678" s="62"/>
      <c r="I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1.65" customHeight="1" x14ac:dyDescent="0.2">
      <c r="A679" s="51">
        <f t="shared" ca="1" si="11"/>
        <v>678</v>
      </c>
      <c r="C679" s="61"/>
      <c r="D679" s="3" t="s">
        <v>112</v>
      </c>
      <c r="E679" s="3"/>
      <c r="F679" s="3"/>
      <c r="G679" s="3"/>
      <c r="H679" s="62"/>
      <c r="I679" s="21">
        <v>-929632.90441467089</v>
      </c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1.65" customHeight="1" x14ac:dyDescent="0.2">
      <c r="A680" s="51">
        <f t="shared" ca="1" si="11"/>
        <v>679</v>
      </c>
      <c r="C680" s="61"/>
      <c r="D680" s="3"/>
      <c r="E680" s="3"/>
      <c r="F680" s="3"/>
      <c r="G680" s="3"/>
      <c r="H680" s="62" t="s">
        <v>114</v>
      </c>
      <c r="I680" s="13">
        <v>0</v>
      </c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1.65" customHeight="1" x14ac:dyDescent="0.2">
      <c r="A681" s="51">
        <f t="shared" ca="1" si="11"/>
        <v>680</v>
      </c>
      <c r="C681" s="61"/>
      <c r="D681" s="3"/>
      <c r="E681" s="3"/>
      <c r="F681" s="3"/>
      <c r="G681" s="3"/>
      <c r="H681" s="62"/>
      <c r="I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1.65" customHeight="1" x14ac:dyDescent="0.2">
      <c r="A682" s="51">
        <f t="shared" ca="1" si="11"/>
        <v>681</v>
      </c>
      <c r="C682" s="61">
        <v>1011392</v>
      </c>
      <c r="D682" s="3" t="s">
        <v>115</v>
      </c>
      <c r="E682" s="3"/>
      <c r="F682" s="3"/>
      <c r="G682" s="3"/>
      <c r="H682" s="62"/>
      <c r="I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1.65" customHeight="1" x14ac:dyDescent="0.2">
      <c r="A683" s="51">
        <f t="shared" ca="1" si="11"/>
        <v>682</v>
      </c>
      <c r="C683" s="61"/>
      <c r="D683" s="3"/>
      <c r="E683" s="3"/>
      <c r="F683" s="61" t="s">
        <v>299</v>
      </c>
      <c r="G683" s="3" t="s">
        <v>254</v>
      </c>
      <c r="H683" s="62"/>
      <c r="I683" s="24">
        <v>0</v>
      </c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1.65" customHeight="1" x14ac:dyDescent="0.2">
      <c r="A684" s="51">
        <f t="shared" ca="1" si="11"/>
        <v>683</v>
      </c>
      <c r="C684" s="61"/>
      <c r="D684" s="3"/>
      <c r="E684" s="3"/>
      <c r="F684" s="3"/>
      <c r="G684" s="3"/>
      <c r="H684" s="62" t="s">
        <v>114</v>
      </c>
      <c r="I684" s="4">
        <v>0</v>
      </c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1.65" customHeight="1" x14ac:dyDescent="0.2">
      <c r="A685" s="51">
        <f t="shared" ca="1" si="11"/>
        <v>684</v>
      </c>
      <c r="C685" s="61"/>
      <c r="D685" s="3"/>
      <c r="E685" s="3"/>
      <c r="F685" s="3"/>
      <c r="G685" s="3"/>
      <c r="H685" s="62"/>
      <c r="I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1.65" customHeight="1" x14ac:dyDescent="0.2">
      <c r="A686" s="51">
        <f t="shared" ca="1" si="11"/>
        <v>685</v>
      </c>
      <c r="C686" s="61"/>
      <c r="D686" s="3" t="s">
        <v>112</v>
      </c>
      <c r="E686" s="3"/>
      <c r="F686" s="3"/>
      <c r="G686" s="3"/>
      <c r="H686" s="62"/>
      <c r="I686" s="21">
        <v>0</v>
      </c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1.65" customHeight="1" x14ac:dyDescent="0.2">
      <c r="A687" s="51">
        <f t="shared" ca="1" si="11"/>
        <v>686</v>
      </c>
      <c r="C687" s="61"/>
      <c r="D687" s="3"/>
      <c r="E687" s="3"/>
      <c r="F687" s="3"/>
      <c r="G687" s="3"/>
      <c r="H687" s="62" t="s">
        <v>114</v>
      </c>
      <c r="I687" s="13">
        <v>0</v>
      </c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1.65" customHeight="1" x14ac:dyDescent="0.2">
      <c r="A688" s="51">
        <f t="shared" ca="1" si="11"/>
        <v>687</v>
      </c>
      <c r="C688" s="61"/>
      <c r="D688" s="3"/>
      <c r="E688" s="3"/>
      <c r="F688" s="3"/>
      <c r="G688" s="3"/>
      <c r="H688" s="62"/>
      <c r="I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1.65" customHeight="1" x14ac:dyDescent="0.2">
      <c r="A689" s="51">
        <f t="shared" ca="1" si="11"/>
        <v>688</v>
      </c>
      <c r="C689" s="61" t="s">
        <v>116</v>
      </c>
      <c r="D689" s="3" t="s">
        <v>117</v>
      </c>
      <c r="E689" s="3"/>
      <c r="F689" s="3"/>
      <c r="G689" s="3"/>
      <c r="H689" s="62"/>
      <c r="I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1.65" customHeight="1" x14ac:dyDescent="0.2">
      <c r="A690" s="51">
        <f t="shared" ca="1" si="11"/>
        <v>689</v>
      </c>
      <c r="C690" s="61"/>
      <c r="D690" s="3"/>
      <c r="E690" s="3"/>
      <c r="F690" s="61" t="s">
        <v>300</v>
      </c>
      <c r="G690" s="3" t="s">
        <v>199</v>
      </c>
      <c r="H690" s="62"/>
      <c r="I690" s="21">
        <v>0</v>
      </c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1.65" customHeight="1" x14ac:dyDescent="0.2">
      <c r="A691" s="51">
        <f t="shared" ca="1" si="11"/>
        <v>690</v>
      </c>
      <c r="C691" s="61"/>
      <c r="D691" s="3"/>
      <c r="E691" s="3"/>
      <c r="F691" s="61" t="s">
        <v>298</v>
      </c>
      <c r="G691" s="3" t="s">
        <v>254</v>
      </c>
      <c r="H691" s="62"/>
      <c r="I691" s="21">
        <v>2880651.4834050247</v>
      </c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1.65" customHeight="1" x14ac:dyDescent="0.2">
      <c r="A692" s="51">
        <f t="shared" ca="1" si="11"/>
        <v>691</v>
      </c>
      <c r="C692" s="61"/>
      <c r="D692" s="3"/>
      <c r="E692" s="3"/>
      <c r="F692" s="61" t="s">
        <v>295</v>
      </c>
      <c r="G692" s="3" t="s">
        <v>261</v>
      </c>
      <c r="H692" s="62"/>
      <c r="I692" s="21">
        <v>0</v>
      </c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1.65" customHeight="1" x14ac:dyDescent="0.2">
      <c r="A693" s="51">
        <f t="shared" ca="1" si="11"/>
        <v>692</v>
      </c>
      <c r="C693" s="61"/>
      <c r="D693" s="3"/>
      <c r="E693" s="3"/>
      <c r="F693" s="61" t="s">
        <v>303</v>
      </c>
      <c r="G693" s="3" t="s">
        <v>26</v>
      </c>
      <c r="H693" s="62"/>
      <c r="I693" s="21">
        <v>0</v>
      </c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1.65" customHeight="1" x14ac:dyDescent="0.2">
      <c r="A694" s="51">
        <f t="shared" ca="1" si="11"/>
        <v>693</v>
      </c>
      <c r="C694" s="61"/>
      <c r="D694" s="3"/>
      <c r="E694" s="3"/>
      <c r="F694" s="61" t="s">
        <v>303</v>
      </c>
      <c r="G694" s="3" t="s">
        <v>257</v>
      </c>
      <c r="H694" s="62"/>
      <c r="I694" s="21">
        <v>0</v>
      </c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1.65" customHeight="1" x14ac:dyDescent="0.2">
      <c r="A695" s="51">
        <f t="shared" ca="1" si="11"/>
        <v>694</v>
      </c>
      <c r="C695" s="61"/>
      <c r="D695" s="3"/>
      <c r="E695" s="3"/>
      <c r="F695" s="61" t="s">
        <v>302</v>
      </c>
      <c r="G695" s="3" t="s">
        <v>255</v>
      </c>
      <c r="H695" s="62"/>
      <c r="I695" s="21">
        <v>0</v>
      </c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1.65" customHeight="1" x14ac:dyDescent="0.2">
      <c r="A696" s="51">
        <f t="shared" ca="1" si="11"/>
        <v>695</v>
      </c>
      <c r="C696" s="61"/>
      <c r="D696" s="3"/>
      <c r="E696" s="3"/>
      <c r="F696" s="3"/>
      <c r="G696" s="3"/>
      <c r="H696" s="62"/>
      <c r="I696" s="13">
        <v>2880651.4834050247</v>
      </c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1.65" customHeight="1" x14ac:dyDescent="0.2">
      <c r="A697" s="51">
        <f t="shared" ca="1" si="11"/>
        <v>696</v>
      </c>
      <c r="C697" s="61"/>
      <c r="D697" s="3"/>
      <c r="E697" s="3"/>
      <c r="F697" s="3"/>
      <c r="G697" s="3"/>
      <c r="H697" s="62"/>
      <c r="I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1.65" customHeight="1" x14ac:dyDescent="0.2">
      <c r="A698" s="51">
        <f t="shared" ca="1" si="11"/>
        <v>697</v>
      </c>
      <c r="C698" s="61" t="s">
        <v>118</v>
      </c>
      <c r="D698" s="3" t="s">
        <v>117</v>
      </c>
      <c r="E698" s="3"/>
      <c r="F698" s="3"/>
      <c r="G698" s="3"/>
      <c r="H698" s="62"/>
      <c r="I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1.65" customHeight="1" x14ac:dyDescent="0.2">
      <c r="A699" s="51">
        <f t="shared" ca="1" si="11"/>
        <v>698</v>
      </c>
      <c r="C699" s="61"/>
      <c r="D699" s="3"/>
      <c r="E699" s="3"/>
      <c r="F699" s="61" t="s">
        <v>300</v>
      </c>
      <c r="G699" s="3" t="s">
        <v>199</v>
      </c>
      <c r="H699" s="62"/>
      <c r="I699" s="21">
        <v>0</v>
      </c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1.65" customHeight="1" x14ac:dyDescent="0.2">
      <c r="A700" s="51">
        <f t="shared" ca="1" si="11"/>
        <v>699</v>
      </c>
      <c r="C700" s="61"/>
      <c r="D700" s="3"/>
      <c r="E700" s="3"/>
      <c r="F700" s="61" t="s">
        <v>298</v>
      </c>
      <c r="G700" s="3" t="s">
        <v>254</v>
      </c>
      <c r="H700" s="62"/>
      <c r="I700" s="21">
        <v>0</v>
      </c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1.65" customHeight="1" x14ac:dyDescent="0.2">
      <c r="A701" s="51">
        <f t="shared" ca="1" si="11"/>
        <v>700</v>
      </c>
      <c r="C701" s="61"/>
      <c r="D701" s="3"/>
      <c r="E701" s="3"/>
      <c r="F701" s="61" t="s">
        <v>303</v>
      </c>
      <c r="G701" s="3" t="s">
        <v>26</v>
      </c>
      <c r="H701" s="62"/>
      <c r="I701" s="21">
        <v>0</v>
      </c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1.65" customHeight="1" x14ac:dyDescent="0.2">
      <c r="A702" s="51">
        <f t="shared" ca="1" si="11"/>
        <v>701</v>
      </c>
      <c r="C702" s="61"/>
      <c r="D702" s="3"/>
      <c r="E702" s="3"/>
      <c r="F702" s="61" t="s">
        <v>301</v>
      </c>
      <c r="G702" s="3" t="s">
        <v>256</v>
      </c>
      <c r="H702" s="62"/>
      <c r="I702" s="21">
        <v>0</v>
      </c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1.65" customHeight="1" x14ac:dyDescent="0.2">
      <c r="A703" s="51">
        <f t="shared" ref="A703:A766" ca="1" si="12">OFFSET(A703,-1,)+1</f>
        <v>702</v>
      </c>
      <c r="C703" s="61"/>
      <c r="D703" s="3"/>
      <c r="E703" s="3"/>
      <c r="F703" s="61" t="s">
        <v>302</v>
      </c>
      <c r="G703" s="3" t="s">
        <v>260</v>
      </c>
      <c r="H703" s="62"/>
      <c r="I703" s="21">
        <v>0</v>
      </c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1.65" customHeight="1" x14ac:dyDescent="0.2">
      <c r="A704" s="51">
        <f t="shared" ca="1" si="12"/>
        <v>703</v>
      </c>
      <c r="C704" s="61"/>
      <c r="D704" s="3"/>
      <c r="E704" s="3"/>
      <c r="F704" s="61" t="s">
        <v>1</v>
      </c>
      <c r="G704" s="3"/>
      <c r="H704" s="62"/>
      <c r="I704" s="13">
        <v>0</v>
      </c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1.65" customHeight="1" x14ac:dyDescent="0.2">
      <c r="A705" s="51">
        <f t="shared" ca="1" si="12"/>
        <v>704</v>
      </c>
      <c r="C705" s="61"/>
      <c r="D705" s="3"/>
      <c r="E705" s="3"/>
      <c r="F705" s="3"/>
      <c r="G705" s="3"/>
      <c r="H705" s="62"/>
      <c r="I705" s="4"/>
      <c r="K705" s="12"/>
      <c r="L705" s="12"/>
      <c r="M705" s="12"/>
      <c r="N705" s="12"/>
      <c r="O705" s="12"/>
      <c r="P705" s="12"/>
      <c r="Q705" s="4"/>
      <c r="R705" s="12"/>
      <c r="S705" s="12"/>
      <c r="T705" s="12"/>
      <c r="U705" s="12"/>
      <c r="V705" s="12"/>
      <c r="W705" s="12"/>
    </row>
    <row r="706" spans="1:23" ht="11.65" customHeight="1" thickBot="1" x14ac:dyDescent="0.25">
      <c r="A706" s="51">
        <f t="shared" ca="1" si="12"/>
        <v>705</v>
      </c>
      <c r="C706" s="68" t="s">
        <v>119</v>
      </c>
      <c r="D706" s="3"/>
      <c r="E706" s="3"/>
      <c r="F706" s="3"/>
      <c r="G706" s="3"/>
      <c r="H706" s="62" t="s">
        <v>34</v>
      </c>
      <c r="I706" s="14">
        <v>92054666.240346253</v>
      </c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1.65" customHeight="1" thickTop="1" x14ac:dyDescent="0.2">
      <c r="A707" s="51">
        <f t="shared" ca="1" si="12"/>
        <v>706</v>
      </c>
      <c r="C707" s="61"/>
      <c r="D707" s="3"/>
      <c r="E707" s="3"/>
      <c r="F707" s="3"/>
      <c r="G707" s="3"/>
      <c r="H707" s="62"/>
      <c r="I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1.65" customHeight="1" x14ac:dyDescent="0.2">
      <c r="A708" s="51">
        <f t="shared" ca="1" si="12"/>
        <v>707</v>
      </c>
      <c r="C708" s="61" t="s">
        <v>120</v>
      </c>
      <c r="D708" s="3"/>
      <c r="E708" s="3"/>
      <c r="F708" s="3"/>
      <c r="G708" s="3"/>
      <c r="H708" s="62"/>
      <c r="I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1.65" customHeight="1" x14ac:dyDescent="0.2">
      <c r="A709" s="51">
        <f t="shared" ca="1" si="12"/>
        <v>708</v>
      </c>
      <c r="C709" s="61"/>
      <c r="D709" s="3"/>
      <c r="E709" s="3" t="s">
        <v>199</v>
      </c>
      <c r="F709" s="3"/>
      <c r="G709" s="3"/>
      <c r="H709" s="62"/>
      <c r="I709" s="21">
        <v>48610144.810000002</v>
      </c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1.65" customHeight="1" x14ac:dyDescent="0.2">
      <c r="A710" s="51">
        <f t="shared" ca="1" si="12"/>
        <v>709</v>
      </c>
      <c r="C710" s="61"/>
      <c r="D710" s="3"/>
      <c r="E710" s="3" t="s">
        <v>259</v>
      </c>
      <c r="F710" s="3"/>
      <c r="G710" s="3"/>
      <c r="H710" s="62"/>
      <c r="I710" s="21">
        <v>4782367.6173262578</v>
      </c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1.65" customHeight="1" x14ac:dyDescent="0.2">
      <c r="A711" s="51">
        <f t="shared" ca="1" si="12"/>
        <v>710</v>
      </c>
      <c r="C711" s="61"/>
      <c r="D711" s="3"/>
      <c r="E711" s="3" t="s">
        <v>262</v>
      </c>
      <c r="F711" s="3"/>
      <c r="G711" s="3"/>
      <c r="H711" s="62"/>
      <c r="I711" s="21">
        <v>0</v>
      </c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1.65" customHeight="1" x14ac:dyDescent="0.2">
      <c r="A712" s="51">
        <f t="shared" ca="1" si="12"/>
        <v>711</v>
      </c>
      <c r="C712" s="61"/>
      <c r="D712" s="3"/>
      <c r="E712" s="63" t="s">
        <v>26</v>
      </c>
      <c r="F712" s="3"/>
      <c r="G712" s="3"/>
      <c r="H712" s="62"/>
      <c r="I712" s="21">
        <v>10832.713391067768</v>
      </c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1.65" customHeight="1" x14ac:dyDescent="0.2">
      <c r="A713" s="51">
        <f t="shared" ca="1" si="12"/>
        <v>712</v>
      </c>
      <c r="C713" s="61"/>
      <c r="D713" s="3"/>
      <c r="E713" s="63" t="s">
        <v>254</v>
      </c>
      <c r="F713" s="3"/>
      <c r="G713" s="3"/>
      <c r="H713" s="62"/>
      <c r="I713" s="21">
        <v>22503933.946012326</v>
      </c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1.65" customHeight="1" x14ac:dyDescent="0.2">
      <c r="A714" s="51">
        <f t="shared" ca="1" si="12"/>
        <v>713</v>
      </c>
      <c r="C714" s="61"/>
      <c r="D714" s="3"/>
      <c r="E714" s="63" t="s">
        <v>253</v>
      </c>
      <c r="F714" s="3"/>
      <c r="G714" s="3"/>
      <c r="H714" s="62"/>
      <c r="I714" s="21">
        <v>0</v>
      </c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1.65" customHeight="1" x14ac:dyDescent="0.2">
      <c r="A715" s="51">
        <f t="shared" ca="1" si="12"/>
        <v>714</v>
      </c>
      <c r="C715" s="61"/>
      <c r="D715" s="3"/>
      <c r="E715" s="63" t="s">
        <v>261</v>
      </c>
      <c r="F715" s="3"/>
      <c r="G715" s="3"/>
      <c r="H715" s="62"/>
      <c r="I715" s="21">
        <v>1215107.3849272293</v>
      </c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1.65" customHeight="1" x14ac:dyDescent="0.2">
      <c r="A716" s="51">
        <f t="shared" ca="1" si="12"/>
        <v>715</v>
      </c>
      <c r="C716" s="61"/>
      <c r="D716" s="3"/>
      <c r="E716" s="61" t="s">
        <v>265</v>
      </c>
      <c r="F716" s="3"/>
      <c r="G716" s="3"/>
      <c r="H716" s="62"/>
      <c r="I716" s="21">
        <v>0</v>
      </c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1.65" customHeight="1" x14ac:dyDescent="0.2">
      <c r="A717" s="51">
        <f t="shared" ca="1" si="12"/>
        <v>716</v>
      </c>
      <c r="C717" s="61"/>
      <c r="D717" s="3"/>
      <c r="E717" s="61" t="s">
        <v>255</v>
      </c>
      <c r="F717" s="3"/>
      <c r="G717" s="3"/>
      <c r="H717" s="62"/>
      <c r="I717" s="21">
        <v>15861912.673104057</v>
      </c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1.65" customHeight="1" x14ac:dyDescent="0.2">
      <c r="A718" s="51">
        <f t="shared" ca="1" si="12"/>
        <v>717</v>
      </c>
      <c r="C718" s="61"/>
      <c r="D718" s="3"/>
      <c r="E718" s="61" t="s">
        <v>257</v>
      </c>
      <c r="F718" s="3"/>
      <c r="G718" s="3"/>
      <c r="H718" s="62"/>
      <c r="I718" s="21">
        <v>0</v>
      </c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1.65" customHeight="1" x14ac:dyDescent="0.2">
      <c r="A719" s="51">
        <f t="shared" ca="1" si="12"/>
        <v>718</v>
      </c>
      <c r="C719" s="61"/>
      <c r="D719" s="3"/>
      <c r="E719" s="61" t="s">
        <v>258</v>
      </c>
      <c r="F719" s="3"/>
      <c r="G719" s="3"/>
      <c r="H719" s="62"/>
      <c r="I719" s="21">
        <v>0</v>
      </c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1.65" customHeight="1" x14ac:dyDescent="0.2">
      <c r="A720" s="51">
        <f t="shared" ca="1" si="12"/>
        <v>719</v>
      </c>
      <c r="C720" s="61"/>
      <c r="D720" s="3"/>
      <c r="E720" s="61" t="s">
        <v>32</v>
      </c>
      <c r="F720" s="3"/>
      <c r="G720" s="3"/>
      <c r="H720" s="62"/>
      <c r="I720" s="21">
        <v>0</v>
      </c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1.65" customHeight="1" x14ac:dyDescent="0.2">
      <c r="A721" s="51">
        <f t="shared" ca="1" si="12"/>
        <v>720</v>
      </c>
      <c r="C721" s="61"/>
      <c r="D721" s="3"/>
      <c r="E721" s="61" t="s">
        <v>267</v>
      </c>
      <c r="F721" s="3"/>
      <c r="G721" s="3"/>
      <c r="H721" s="62"/>
      <c r="I721" s="21">
        <v>0</v>
      </c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1.65" customHeight="1" x14ac:dyDescent="0.2">
      <c r="A722" s="51">
        <f t="shared" ca="1" si="12"/>
        <v>721</v>
      </c>
      <c r="C722" s="61"/>
      <c r="D722" s="3"/>
      <c r="E722" s="61" t="s">
        <v>268</v>
      </c>
      <c r="F722" s="3"/>
      <c r="G722" s="3"/>
      <c r="H722" s="62"/>
      <c r="I722" s="21">
        <v>0</v>
      </c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1.65" customHeight="1" x14ac:dyDescent="0.2">
      <c r="A723" s="51">
        <f t="shared" ca="1" si="12"/>
        <v>722</v>
      </c>
      <c r="C723" s="61"/>
      <c r="D723" s="3"/>
      <c r="E723" s="3" t="s">
        <v>278</v>
      </c>
      <c r="F723" s="3"/>
      <c r="G723" s="3"/>
      <c r="H723" s="62"/>
      <c r="I723" s="21">
        <v>-929632.90441467089</v>
      </c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1.65" customHeight="1" thickBot="1" x14ac:dyDescent="0.25">
      <c r="A724" s="51">
        <f t="shared" ca="1" si="12"/>
        <v>723</v>
      </c>
      <c r="C724" s="61" t="s">
        <v>121</v>
      </c>
      <c r="D724" s="3"/>
      <c r="E724" s="3"/>
      <c r="F724" s="3"/>
      <c r="G724" s="3"/>
      <c r="H724" s="62" t="s">
        <v>34</v>
      </c>
      <c r="I724" s="20">
        <v>92054666.240346268</v>
      </c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1.65" customHeight="1" thickTop="1" x14ac:dyDescent="0.2">
      <c r="A725" s="51">
        <f t="shared" ca="1" si="12"/>
        <v>724</v>
      </c>
      <c r="C725" s="61">
        <v>301</v>
      </c>
      <c r="D725" s="3" t="s">
        <v>122</v>
      </c>
      <c r="E725" s="3"/>
      <c r="F725" s="3"/>
      <c r="G725" s="3"/>
      <c r="H725" s="62"/>
      <c r="I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1.65" customHeight="1" x14ac:dyDescent="0.2">
      <c r="A726" s="51">
        <f t="shared" ca="1" si="12"/>
        <v>725</v>
      </c>
      <c r="C726" s="61"/>
      <c r="D726" s="3"/>
      <c r="E726" s="3"/>
      <c r="F726" s="61" t="s">
        <v>304</v>
      </c>
      <c r="G726" s="3" t="s">
        <v>199</v>
      </c>
      <c r="H726" s="62"/>
      <c r="I726" s="21">
        <v>0</v>
      </c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1.65" customHeight="1" x14ac:dyDescent="0.2">
      <c r="A727" s="51">
        <f t="shared" ca="1" si="12"/>
        <v>726</v>
      </c>
      <c r="C727" s="61"/>
      <c r="D727" s="3"/>
      <c r="E727" s="3"/>
      <c r="F727" s="61" t="s">
        <v>298</v>
      </c>
      <c r="G727" s="3" t="s">
        <v>254</v>
      </c>
      <c r="H727" s="62"/>
      <c r="I727" s="21">
        <v>0</v>
      </c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1.65" customHeight="1" x14ac:dyDescent="0.2">
      <c r="A728" s="51">
        <f t="shared" ca="1" si="12"/>
        <v>727</v>
      </c>
      <c r="C728" s="61"/>
      <c r="D728" s="3"/>
      <c r="E728" s="3"/>
      <c r="F728" s="61" t="s">
        <v>305</v>
      </c>
      <c r="G728" s="3" t="s">
        <v>255</v>
      </c>
      <c r="H728" s="62"/>
      <c r="I728" s="21">
        <v>0</v>
      </c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1.65" customHeight="1" x14ac:dyDescent="0.2">
      <c r="A729" s="51">
        <f t="shared" ca="1" si="12"/>
        <v>728</v>
      </c>
      <c r="C729" s="61"/>
      <c r="D729" s="3"/>
      <c r="E729" s="3"/>
      <c r="F729" s="61" t="s">
        <v>305</v>
      </c>
      <c r="G729" s="3" t="s">
        <v>257</v>
      </c>
      <c r="H729" s="62"/>
      <c r="I729" s="21">
        <v>0</v>
      </c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1.65" customHeight="1" x14ac:dyDescent="0.2">
      <c r="A730" s="51">
        <f t="shared" ca="1" si="12"/>
        <v>729</v>
      </c>
      <c r="C730" s="61"/>
      <c r="D730" s="3"/>
      <c r="E730" s="3"/>
      <c r="F730" s="61" t="s">
        <v>305</v>
      </c>
      <c r="G730" s="3" t="s">
        <v>26</v>
      </c>
      <c r="H730" s="62"/>
      <c r="I730" s="21">
        <v>0</v>
      </c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1.65" customHeight="1" x14ac:dyDescent="0.2">
      <c r="A731" s="51">
        <f t="shared" ca="1" si="12"/>
        <v>730</v>
      </c>
      <c r="C731" s="61"/>
      <c r="D731" s="3"/>
      <c r="E731" s="3"/>
      <c r="F731" s="3"/>
      <c r="G731" s="3"/>
      <c r="H731" s="62" t="s">
        <v>34</v>
      </c>
      <c r="I731" s="13">
        <v>0</v>
      </c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1.65" customHeight="1" x14ac:dyDescent="0.2">
      <c r="A732" s="51">
        <f t="shared" ca="1" si="12"/>
        <v>731</v>
      </c>
      <c r="C732" s="61">
        <v>302</v>
      </c>
      <c r="D732" s="3" t="s">
        <v>123</v>
      </c>
      <c r="E732" s="3"/>
      <c r="F732" s="3"/>
      <c r="G732" s="3"/>
      <c r="H732" s="62"/>
      <c r="I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1.65" customHeight="1" x14ac:dyDescent="0.2">
      <c r="A733" s="51">
        <f t="shared" ca="1" si="12"/>
        <v>732</v>
      </c>
      <c r="C733" s="61"/>
      <c r="D733" s="3"/>
      <c r="E733" s="3"/>
      <c r="F733" s="61" t="s">
        <v>304</v>
      </c>
      <c r="G733" s="3" t="s">
        <v>199</v>
      </c>
      <c r="H733" s="62"/>
      <c r="I733" s="21">
        <v>0</v>
      </c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1.65" customHeight="1" x14ac:dyDescent="0.2">
      <c r="A734" s="51">
        <f t="shared" ca="1" si="12"/>
        <v>733</v>
      </c>
      <c r="C734" s="61"/>
      <c r="D734" s="3"/>
      <c r="E734" s="3"/>
      <c r="F734" s="61" t="s">
        <v>305</v>
      </c>
      <c r="G734" s="3" t="s">
        <v>26</v>
      </c>
      <c r="H734" s="62"/>
      <c r="I734" s="21">
        <v>0</v>
      </c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1.65" customHeight="1" x14ac:dyDescent="0.2">
      <c r="A735" s="51">
        <f t="shared" ca="1" si="12"/>
        <v>734</v>
      </c>
      <c r="C735" s="61"/>
      <c r="D735" s="3"/>
      <c r="E735" s="3"/>
      <c r="F735" s="61" t="s">
        <v>305</v>
      </c>
      <c r="G735" s="3" t="s">
        <v>255</v>
      </c>
      <c r="H735" s="62"/>
      <c r="I735" s="21">
        <v>0</v>
      </c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1.65" customHeight="1" x14ac:dyDescent="0.2">
      <c r="A736" s="51">
        <f t="shared" ca="1" si="12"/>
        <v>735</v>
      </c>
      <c r="C736" s="61"/>
      <c r="D736" s="3"/>
      <c r="E736" s="3"/>
      <c r="F736" s="61" t="s">
        <v>305</v>
      </c>
      <c r="G736" s="3" t="s">
        <v>257</v>
      </c>
      <c r="H736" s="62"/>
      <c r="I736" s="21">
        <v>0</v>
      </c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1.65" customHeight="1" x14ac:dyDescent="0.2">
      <c r="A737" s="51">
        <f t="shared" ca="1" si="12"/>
        <v>736</v>
      </c>
      <c r="C737" s="61"/>
      <c r="D737" s="3"/>
      <c r="E737" s="3"/>
      <c r="F737" s="61" t="s">
        <v>305</v>
      </c>
      <c r="G737" s="3" t="s">
        <v>255</v>
      </c>
      <c r="H737" s="62"/>
      <c r="I737" s="21">
        <v>39146837.740452744</v>
      </c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1.65" customHeight="1" x14ac:dyDescent="0.2">
      <c r="A738" s="51">
        <f t="shared" ca="1" si="12"/>
        <v>737</v>
      </c>
      <c r="C738" s="61"/>
      <c r="D738" s="3"/>
      <c r="E738" s="3"/>
      <c r="F738" s="61" t="s">
        <v>305</v>
      </c>
      <c r="G738" s="3" t="s">
        <v>257</v>
      </c>
      <c r="H738" s="62"/>
      <c r="I738" s="21">
        <v>0</v>
      </c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1.65" customHeight="1" x14ac:dyDescent="0.2">
      <c r="A739" s="51">
        <f t="shared" ca="1" si="12"/>
        <v>738</v>
      </c>
      <c r="C739" s="61"/>
      <c r="D739" s="3"/>
      <c r="E739" s="3"/>
      <c r="F739" s="61" t="s">
        <v>307</v>
      </c>
      <c r="G739" s="3" t="s">
        <v>256</v>
      </c>
      <c r="H739" s="62"/>
      <c r="I739" s="21">
        <v>0</v>
      </c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1.65" customHeight="1" x14ac:dyDescent="0.2">
      <c r="A740" s="51">
        <f t="shared" ca="1" si="12"/>
        <v>739</v>
      </c>
      <c r="C740" s="61"/>
      <c r="D740" s="3"/>
      <c r="E740" s="3"/>
      <c r="F740" s="61" t="s">
        <v>306</v>
      </c>
      <c r="G740" s="3" t="s">
        <v>260</v>
      </c>
      <c r="H740" s="62"/>
      <c r="I740" s="21">
        <v>0</v>
      </c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1.65" customHeight="1" x14ac:dyDescent="0.2">
      <c r="A741" s="51">
        <f t="shared" ca="1" si="12"/>
        <v>740</v>
      </c>
      <c r="C741" s="61"/>
      <c r="D741" s="3"/>
      <c r="E741" s="3"/>
      <c r="F741" s="3"/>
      <c r="G741" s="3"/>
      <c r="H741" s="62" t="s">
        <v>34</v>
      </c>
      <c r="I741" s="13">
        <v>39146837.740452744</v>
      </c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1.65" customHeight="1" x14ac:dyDescent="0.2">
      <c r="A742" s="51">
        <f t="shared" ca="1" si="12"/>
        <v>741</v>
      </c>
      <c r="C742" s="61"/>
      <c r="D742" s="3"/>
      <c r="E742" s="3"/>
      <c r="F742" s="3"/>
      <c r="G742" s="3"/>
      <c r="H742" s="62"/>
      <c r="I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1.65" customHeight="1" x14ac:dyDescent="0.2">
      <c r="A743" s="51">
        <f t="shared" ca="1" si="12"/>
        <v>742</v>
      </c>
      <c r="C743" s="61">
        <v>303</v>
      </c>
      <c r="D743" s="3" t="s">
        <v>124</v>
      </c>
      <c r="E743" s="3"/>
      <c r="F743" s="3"/>
      <c r="G743" s="3"/>
      <c r="H743" s="62"/>
      <c r="I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1.65" customHeight="1" x14ac:dyDescent="0.2">
      <c r="A744" s="51">
        <f t="shared" ca="1" si="12"/>
        <v>743</v>
      </c>
      <c r="C744" s="61"/>
      <c r="D744" s="3"/>
      <c r="E744" s="3"/>
      <c r="F744" s="61" t="s">
        <v>304</v>
      </c>
      <c r="G744" s="3" t="s">
        <v>199</v>
      </c>
      <c r="H744" s="62"/>
      <c r="I744" s="21">
        <v>2036363.08</v>
      </c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1.65" customHeight="1" x14ac:dyDescent="0.2">
      <c r="A745" s="51">
        <f t="shared" ca="1" si="12"/>
        <v>744</v>
      </c>
      <c r="C745" s="61"/>
      <c r="D745" s="3"/>
      <c r="E745" s="3"/>
      <c r="F745" s="61" t="s">
        <v>305</v>
      </c>
      <c r="G745" s="3" t="s">
        <v>26</v>
      </c>
      <c r="H745" s="62"/>
      <c r="I745" s="21">
        <v>124992.28237761046</v>
      </c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1.65" customHeight="1" x14ac:dyDescent="0.2">
      <c r="A746" s="51">
        <f t="shared" ca="1" si="12"/>
        <v>745</v>
      </c>
      <c r="C746" s="61"/>
      <c r="D746" s="3"/>
      <c r="E746" s="3"/>
      <c r="F746" s="61" t="s">
        <v>298</v>
      </c>
      <c r="G746" s="3" t="s">
        <v>254</v>
      </c>
      <c r="H746" s="62"/>
      <c r="I746" s="21">
        <v>25523097.577080403</v>
      </c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1.65" customHeight="1" x14ac:dyDescent="0.2">
      <c r="A747" s="51">
        <f t="shared" ca="1" si="12"/>
        <v>746</v>
      </c>
      <c r="C747" s="61"/>
      <c r="D747" s="3"/>
      <c r="E747" s="3"/>
      <c r="F747" s="61" t="s">
        <v>292</v>
      </c>
      <c r="G747" s="3" t="s">
        <v>253</v>
      </c>
      <c r="H747" s="62"/>
      <c r="I747" s="21">
        <v>0</v>
      </c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1.65" customHeight="1" x14ac:dyDescent="0.2">
      <c r="A748" s="51">
        <f t="shared" ca="1" si="12"/>
        <v>747</v>
      </c>
      <c r="C748" s="61"/>
      <c r="D748" s="3"/>
      <c r="E748" s="3"/>
      <c r="F748" s="61" t="s">
        <v>295</v>
      </c>
      <c r="G748" s="3" t="s">
        <v>261</v>
      </c>
      <c r="H748" s="62"/>
      <c r="I748" s="21">
        <v>11594644.016238092</v>
      </c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1.65" customHeight="1" x14ac:dyDescent="0.2">
      <c r="A749" s="51">
        <f t="shared" ca="1" si="12"/>
        <v>748</v>
      </c>
      <c r="C749" s="61"/>
      <c r="D749" s="3"/>
      <c r="E749" s="3"/>
      <c r="F749" s="61" t="s">
        <v>305</v>
      </c>
      <c r="G749" s="3" t="s">
        <v>255</v>
      </c>
      <c r="H749" s="62"/>
      <c r="I749" s="21">
        <v>16604598.95947521</v>
      </c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1.65" customHeight="1" x14ac:dyDescent="0.2">
      <c r="A750" s="51">
        <f t="shared" ca="1" si="12"/>
        <v>749</v>
      </c>
      <c r="C750" s="61"/>
      <c r="D750" s="3"/>
      <c r="E750" s="3"/>
      <c r="F750" s="61" t="s">
        <v>305</v>
      </c>
      <c r="G750" s="3" t="s">
        <v>257</v>
      </c>
      <c r="H750" s="62"/>
      <c r="I750" s="21">
        <v>0</v>
      </c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1.65" customHeight="1" x14ac:dyDescent="0.2">
      <c r="A751" s="51">
        <f t="shared" ca="1" si="12"/>
        <v>750</v>
      </c>
      <c r="C751" s="61"/>
      <c r="D751" s="3"/>
      <c r="E751" s="3"/>
      <c r="F751" s="61" t="s">
        <v>292</v>
      </c>
      <c r="G751" s="3" t="s">
        <v>259</v>
      </c>
      <c r="H751" s="62"/>
      <c r="I751" s="21">
        <v>459490.58124825114</v>
      </c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1.65" customHeight="1" x14ac:dyDescent="0.2">
      <c r="A752" s="51">
        <f t="shared" ca="1" si="12"/>
        <v>751</v>
      </c>
      <c r="C752" s="61"/>
      <c r="D752" s="3"/>
      <c r="E752" s="3"/>
      <c r="F752" s="61" t="s">
        <v>292</v>
      </c>
      <c r="G752" s="3" t="s">
        <v>258</v>
      </c>
      <c r="H752" s="62"/>
      <c r="I752" s="21">
        <v>0</v>
      </c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1.65" customHeight="1" x14ac:dyDescent="0.2">
      <c r="A753" s="51">
        <f t="shared" ca="1" si="12"/>
        <v>752</v>
      </c>
      <c r="C753" s="61"/>
      <c r="D753" s="3"/>
      <c r="E753" s="3"/>
      <c r="F753" s="61" t="s">
        <v>292</v>
      </c>
      <c r="G753" s="3" t="s">
        <v>32</v>
      </c>
      <c r="H753" s="62"/>
      <c r="I753" s="21">
        <v>0</v>
      </c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1.65" customHeight="1" x14ac:dyDescent="0.2">
      <c r="A754" s="51">
        <f t="shared" ca="1" si="12"/>
        <v>753</v>
      </c>
      <c r="C754" s="61"/>
      <c r="D754" s="3"/>
      <c r="E754" s="3"/>
      <c r="F754" s="61" t="s">
        <v>305</v>
      </c>
      <c r="G754" s="3" t="s">
        <v>257</v>
      </c>
      <c r="H754" s="62"/>
      <c r="I754" s="21">
        <v>0</v>
      </c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1.65" customHeight="1" x14ac:dyDescent="0.2">
      <c r="A755" s="51">
        <f t="shared" ca="1" si="12"/>
        <v>754</v>
      </c>
      <c r="C755" s="61"/>
      <c r="D755" s="3"/>
      <c r="E755" s="3"/>
      <c r="F755" s="61" t="s">
        <v>305</v>
      </c>
      <c r="G755" s="3" t="s">
        <v>257</v>
      </c>
      <c r="H755" s="62"/>
      <c r="I755" s="21">
        <v>0</v>
      </c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1.65" customHeight="1" x14ac:dyDescent="0.2">
      <c r="A756" s="51">
        <f t="shared" ca="1" si="12"/>
        <v>755</v>
      </c>
      <c r="C756" s="61"/>
      <c r="D756" s="3"/>
      <c r="E756" s="3"/>
      <c r="F756" s="3"/>
      <c r="G756" s="3"/>
      <c r="H756" s="62" t="s">
        <v>34</v>
      </c>
      <c r="I756" s="13">
        <v>56343186.496419571</v>
      </c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1.65" customHeight="1" x14ac:dyDescent="0.2">
      <c r="A757" s="51">
        <f t="shared" ca="1" si="12"/>
        <v>756</v>
      </c>
      <c r="C757" s="61">
        <v>303</v>
      </c>
      <c r="D757" s="3" t="s">
        <v>125</v>
      </c>
      <c r="E757" s="3"/>
      <c r="F757" s="3"/>
      <c r="G757" s="3"/>
      <c r="H757" s="62"/>
      <c r="I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1.65" customHeight="1" x14ac:dyDescent="0.2">
      <c r="A758" s="51">
        <f t="shared" ca="1" si="12"/>
        <v>757</v>
      </c>
      <c r="C758" s="61"/>
      <c r="D758" s="3"/>
      <c r="E758" s="3"/>
      <c r="F758" s="61" t="s">
        <v>304</v>
      </c>
      <c r="G758" s="3" t="s">
        <v>199</v>
      </c>
      <c r="H758" s="62"/>
      <c r="I758" s="21">
        <v>0</v>
      </c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1.65" customHeight="1" x14ac:dyDescent="0.2">
      <c r="A759" s="51">
        <f t="shared" ca="1" si="12"/>
        <v>758</v>
      </c>
      <c r="C759" s="61"/>
      <c r="D759" s="3"/>
      <c r="E759" s="3"/>
      <c r="F759" s="3"/>
      <c r="G759" s="3"/>
      <c r="H759" s="62" t="s">
        <v>34</v>
      </c>
      <c r="I759" s="13">
        <v>56343186.496419571</v>
      </c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1.65" customHeight="1" x14ac:dyDescent="0.2">
      <c r="A760" s="51">
        <f t="shared" ca="1" si="12"/>
        <v>759</v>
      </c>
      <c r="C760" s="61" t="s">
        <v>126</v>
      </c>
      <c r="D760" s="3" t="s">
        <v>127</v>
      </c>
      <c r="E760" s="3"/>
      <c r="F760" s="3"/>
      <c r="G760" s="3"/>
      <c r="H760" s="62"/>
      <c r="I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1.65" customHeight="1" x14ac:dyDescent="0.2">
      <c r="A761" s="51">
        <f t="shared" ca="1" si="12"/>
        <v>760</v>
      </c>
      <c r="C761" s="61"/>
      <c r="D761" s="3"/>
      <c r="E761" s="3"/>
      <c r="F761" s="61" t="s">
        <v>304</v>
      </c>
      <c r="G761" s="3" t="s">
        <v>199</v>
      </c>
      <c r="H761" s="62"/>
      <c r="I761" s="21">
        <v>0</v>
      </c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1.65" customHeight="1" x14ac:dyDescent="0.2">
      <c r="A762" s="51">
        <f t="shared" ca="1" si="12"/>
        <v>761</v>
      </c>
      <c r="C762" s="61"/>
      <c r="D762" s="3"/>
      <c r="E762" s="3"/>
      <c r="F762" s="61" t="s">
        <v>305</v>
      </c>
      <c r="G762" s="3" t="s">
        <v>26</v>
      </c>
      <c r="H762" s="62"/>
      <c r="I762" s="21">
        <v>0</v>
      </c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1.65" customHeight="1" x14ac:dyDescent="0.2">
      <c r="A763" s="51">
        <f t="shared" ca="1" si="12"/>
        <v>762</v>
      </c>
      <c r="C763" s="61"/>
      <c r="D763" s="3"/>
      <c r="E763" s="3"/>
      <c r="F763" s="61" t="s">
        <v>306</v>
      </c>
      <c r="G763" s="3" t="s">
        <v>260</v>
      </c>
      <c r="H763" s="62"/>
      <c r="I763" s="21">
        <v>0</v>
      </c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1.65" customHeight="1" x14ac:dyDescent="0.2">
      <c r="A764" s="51">
        <f t="shared" ca="1" si="12"/>
        <v>763</v>
      </c>
      <c r="C764" s="61"/>
      <c r="D764" s="3"/>
      <c r="E764" s="3"/>
      <c r="F764" s="61" t="s">
        <v>298</v>
      </c>
      <c r="G764" s="3" t="s">
        <v>254</v>
      </c>
      <c r="H764" s="62"/>
      <c r="I764" s="21">
        <v>0</v>
      </c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1.65" customHeight="1" x14ac:dyDescent="0.2">
      <c r="A765" s="51">
        <f t="shared" ca="1" si="12"/>
        <v>764</v>
      </c>
      <c r="C765" s="61"/>
      <c r="D765" s="3"/>
      <c r="E765" s="3"/>
      <c r="F765" s="3"/>
      <c r="G765" s="3"/>
      <c r="H765" s="62"/>
      <c r="I765" s="13">
        <v>0</v>
      </c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1.65" customHeight="1" x14ac:dyDescent="0.2">
      <c r="A766" s="51">
        <f t="shared" ca="1" si="12"/>
        <v>765</v>
      </c>
      <c r="C766" s="61"/>
      <c r="D766" s="3"/>
      <c r="E766" s="3"/>
      <c r="F766" s="3"/>
      <c r="G766" s="3"/>
      <c r="H766" s="62"/>
      <c r="I766" s="4"/>
      <c r="K766" s="12"/>
      <c r="L766" s="12"/>
      <c r="M766" s="12"/>
      <c r="N766" s="12"/>
      <c r="O766" s="12"/>
      <c r="P766" s="12"/>
      <c r="Q766" s="4"/>
      <c r="R766" s="12"/>
      <c r="S766" s="12"/>
      <c r="T766" s="12"/>
      <c r="U766" s="12"/>
      <c r="V766" s="12"/>
      <c r="W766" s="12"/>
    </row>
    <row r="767" spans="1:23" ht="11.65" customHeight="1" thickBot="1" x14ac:dyDescent="0.25">
      <c r="A767" s="51">
        <f t="shared" ref="A767:A830" ca="1" si="13">OFFSET(A767,-1,)+1</f>
        <v>766</v>
      </c>
      <c r="C767" s="68" t="s">
        <v>128</v>
      </c>
      <c r="D767" s="3"/>
      <c r="E767" s="3"/>
      <c r="F767" s="3"/>
      <c r="G767" s="3"/>
      <c r="H767" s="62" t="s">
        <v>34</v>
      </c>
      <c r="I767" s="14">
        <v>95490024.236872301</v>
      </c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1.65" customHeight="1" thickTop="1" x14ac:dyDescent="0.2">
      <c r="A768" s="51">
        <f t="shared" ca="1" si="13"/>
        <v>767</v>
      </c>
      <c r="C768" s="68"/>
      <c r="D768" s="3"/>
      <c r="E768" s="3"/>
      <c r="F768" s="3"/>
      <c r="G768" s="3"/>
      <c r="H768" s="62"/>
      <c r="I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1.65" customHeight="1" x14ac:dyDescent="0.2">
      <c r="A769" s="51">
        <f t="shared" ca="1" si="13"/>
        <v>768</v>
      </c>
      <c r="C769" s="61" t="s">
        <v>129</v>
      </c>
      <c r="D769" s="3"/>
      <c r="E769" s="3"/>
      <c r="F769" s="3"/>
      <c r="G769" s="3"/>
      <c r="H769" s="62"/>
      <c r="I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1.65" customHeight="1" x14ac:dyDescent="0.2">
      <c r="A770" s="51">
        <f t="shared" ca="1" si="13"/>
        <v>769</v>
      </c>
      <c r="C770" s="61"/>
      <c r="D770" s="3"/>
      <c r="E770" s="3" t="s">
        <v>199</v>
      </c>
      <c r="F770" s="3"/>
      <c r="G770" s="3"/>
      <c r="H770" s="62"/>
      <c r="I770" s="21">
        <v>2036363.08</v>
      </c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1.65" customHeight="1" x14ac:dyDescent="0.2">
      <c r="A771" s="51">
        <f t="shared" ca="1" si="13"/>
        <v>770</v>
      </c>
      <c r="C771" s="61"/>
      <c r="D771" s="3"/>
      <c r="E771" s="3" t="s">
        <v>259</v>
      </c>
      <c r="F771" s="3"/>
      <c r="G771" s="3"/>
      <c r="H771" s="62"/>
      <c r="I771" s="21">
        <v>459490.58124825114</v>
      </c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1.65" customHeight="1" x14ac:dyDescent="0.2">
      <c r="A772" s="51">
        <f t="shared" ca="1" si="13"/>
        <v>771</v>
      </c>
      <c r="C772" s="61"/>
      <c r="D772" s="3"/>
      <c r="E772" s="3" t="s">
        <v>262</v>
      </c>
      <c r="F772" s="3"/>
      <c r="G772" s="3"/>
      <c r="H772" s="62"/>
      <c r="I772" s="21">
        <v>0</v>
      </c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1.65" customHeight="1" x14ac:dyDescent="0.2">
      <c r="A773" s="51">
        <f t="shared" ca="1" si="13"/>
        <v>772</v>
      </c>
      <c r="C773" s="61"/>
      <c r="D773" s="3"/>
      <c r="E773" s="3" t="s">
        <v>26</v>
      </c>
      <c r="F773" s="3"/>
      <c r="G773" s="3"/>
      <c r="H773" s="62"/>
      <c r="I773" s="21">
        <v>124992.28237761046</v>
      </c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1.65" customHeight="1" x14ac:dyDescent="0.2">
      <c r="A774" s="51">
        <f t="shared" ca="1" si="13"/>
        <v>773</v>
      </c>
      <c r="C774" s="61"/>
      <c r="D774" s="3"/>
      <c r="E774" s="63" t="s">
        <v>254</v>
      </c>
      <c r="F774" s="3"/>
      <c r="G774" s="3"/>
      <c r="H774" s="62"/>
      <c r="I774" s="21">
        <v>25523097.577080403</v>
      </c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1.65" customHeight="1" x14ac:dyDescent="0.2">
      <c r="A775" s="51">
        <f t="shared" ca="1" si="13"/>
        <v>774</v>
      </c>
      <c r="C775" s="61"/>
      <c r="D775" s="3"/>
      <c r="E775" s="63" t="s">
        <v>261</v>
      </c>
      <c r="F775" s="3"/>
      <c r="G775" s="3"/>
      <c r="H775" s="62"/>
      <c r="I775" s="21">
        <v>11594644.016238092</v>
      </c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1.65" customHeight="1" x14ac:dyDescent="0.2">
      <c r="A776" s="51">
        <f t="shared" ca="1" si="13"/>
        <v>775</v>
      </c>
      <c r="C776" s="61"/>
      <c r="D776" s="3"/>
      <c r="E776" s="63" t="s">
        <v>255</v>
      </c>
      <c r="F776" s="3"/>
      <c r="G776" s="3"/>
      <c r="H776" s="62"/>
      <c r="I776" s="21">
        <v>55751436.699927956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1.65" customHeight="1" x14ac:dyDescent="0.2">
      <c r="A777" s="51">
        <f t="shared" ca="1" si="13"/>
        <v>776</v>
      </c>
      <c r="C777" s="61"/>
      <c r="D777" s="3"/>
      <c r="E777" s="63" t="s">
        <v>257</v>
      </c>
      <c r="F777" s="3"/>
      <c r="G777" s="3"/>
      <c r="H777" s="62"/>
      <c r="I777" s="21">
        <v>0</v>
      </c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1.65" customHeight="1" x14ac:dyDescent="0.2">
      <c r="A778" s="51">
        <f t="shared" ca="1" si="13"/>
        <v>777</v>
      </c>
      <c r="C778" s="61"/>
      <c r="D778" s="3"/>
      <c r="E778" s="63" t="s">
        <v>258</v>
      </c>
      <c r="F778" s="3"/>
      <c r="G778" s="3"/>
      <c r="H778" s="62"/>
      <c r="I778" s="21">
        <v>0</v>
      </c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1.65" customHeight="1" x14ac:dyDescent="0.2">
      <c r="A779" s="51">
        <f t="shared" ca="1" si="13"/>
        <v>778</v>
      </c>
      <c r="C779" s="61"/>
      <c r="D779" s="3"/>
      <c r="E779" s="63" t="s">
        <v>32</v>
      </c>
      <c r="F779" s="3"/>
      <c r="G779" s="3"/>
      <c r="H779" s="62"/>
      <c r="I779" s="21">
        <v>0</v>
      </c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1.65" customHeight="1" x14ac:dyDescent="0.2">
      <c r="A780" s="51">
        <f t="shared" ca="1" si="13"/>
        <v>779</v>
      </c>
      <c r="C780" s="61"/>
      <c r="D780" s="3"/>
      <c r="E780" s="61" t="s">
        <v>267</v>
      </c>
      <c r="F780" s="3"/>
      <c r="G780" s="3"/>
      <c r="H780" s="62"/>
      <c r="I780" s="21">
        <v>0</v>
      </c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1.65" customHeight="1" x14ac:dyDescent="0.2">
      <c r="A781" s="51">
        <f t="shared" ca="1" si="13"/>
        <v>780</v>
      </c>
      <c r="C781" s="61"/>
      <c r="D781" s="3"/>
      <c r="E781" s="61" t="s">
        <v>268</v>
      </c>
      <c r="F781" s="3"/>
      <c r="G781" s="3"/>
      <c r="H781" s="62"/>
      <c r="I781" s="21">
        <v>0</v>
      </c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1.65" customHeight="1" x14ac:dyDescent="0.2">
      <c r="A782" s="51">
        <f t="shared" ca="1" si="13"/>
        <v>781</v>
      </c>
      <c r="C782" s="61"/>
      <c r="D782" s="3"/>
      <c r="E782" s="63" t="s">
        <v>253</v>
      </c>
      <c r="F782" s="3"/>
      <c r="G782" s="3"/>
      <c r="H782" s="62"/>
      <c r="I782" s="21">
        <v>0</v>
      </c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1.65" customHeight="1" thickBot="1" x14ac:dyDescent="0.25">
      <c r="A783" s="51">
        <f t="shared" ca="1" si="13"/>
        <v>782</v>
      </c>
      <c r="C783" s="61" t="s">
        <v>130</v>
      </c>
      <c r="D783" s="3"/>
      <c r="E783" s="3"/>
      <c r="F783" s="3"/>
      <c r="G783" s="3"/>
      <c r="H783" s="62" t="s">
        <v>34</v>
      </c>
      <c r="I783" s="20">
        <v>95490024.236872315</v>
      </c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1.65" customHeight="1" thickTop="1" x14ac:dyDescent="0.2">
      <c r="A784" s="51">
        <f t="shared" ca="1" si="13"/>
        <v>783</v>
      </c>
      <c r="C784" s="61" t="s">
        <v>131</v>
      </c>
      <c r="D784" s="3"/>
      <c r="E784" s="3"/>
      <c r="F784" s="3"/>
      <c r="G784" s="3"/>
      <c r="H784" s="62"/>
      <c r="I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1.65" customHeight="1" x14ac:dyDescent="0.2">
      <c r="A785" s="51">
        <f t="shared" ca="1" si="13"/>
        <v>784</v>
      </c>
      <c r="C785" s="61"/>
      <c r="D785" s="3"/>
      <c r="E785" s="3" t="s">
        <v>93</v>
      </c>
      <c r="F785" s="3"/>
      <c r="G785" s="3"/>
      <c r="H785" s="62"/>
      <c r="I785" s="21">
        <v>11603186.57</v>
      </c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1.65" customHeight="1" x14ac:dyDescent="0.2">
      <c r="A786" s="51">
        <f t="shared" ca="1" si="13"/>
        <v>785</v>
      </c>
      <c r="C786" s="61"/>
      <c r="D786" s="3"/>
      <c r="E786" s="3" t="s">
        <v>95</v>
      </c>
      <c r="F786" s="3"/>
      <c r="G786" s="3"/>
      <c r="H786" s="62"/>
      <c r="I786" s="21">
        <v>0</v>
      </c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1.65" customHeight="1" x14ac:dyDescent="0.2">
      <c r="A787" s="51">
        <f t="shared" ca="1" si="13"/>
        <v>786</v>
      </c>
      <c r="C787" s="61"/>
      <c r="D787" s="3"/>
      <c r="E787" s="63" t="s">
        <v>116</v>
      </c>
      <c r="F787" s="3"/>
      <c r="G787" s="3"/>
      <c r="H787" s="62"/>
      <c r="I787" s="21">
        <v>2880651.4834050247</v>
      </c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1.65" customHeight="1" x14ac:dyDescent="0.2">
      <c r="A788" s="51">
        <f t="shared" ca="1" si="13"/>
        <v>787</v>
      </c>
      <c r="C788" s="61"/>
      <c r="D788" s="3"/>
      <c r="E788" s="63" t="s">
        <v>57</v>
      </c>
      <c r="F788" s="3"/>
      <c r="G788" s="3"/>
      <c r="H788" s="62"/>
      <c r="I788" s="21">
        <v>0</v>
      </c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1.65" customHeight="1" x14ac:dyDescent="0.2">
      <c r="A789" s="51">
        <f t="shared" ca="1" si="13"/>
        <v>788</v>
      </c>
      <c r="C789" s="61"/>
      <c r="D789" s="3"/>
      <c r="E789" s="63" t="s">
        <v>48</v>
      </c>
      <c r="F789" s="3"/>
      <c r="G789" s="3"/>
      <c r="H789" s="62"/>
      <c r="I789" s="21">
        <v>0</v>
      </c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1.65" customHeight="1" x14ac:dyDescent="0.2">
      <c r="A790" s="51">
        <f t="shared" ca="1" si="13"/>
        <v>789</v>
      </c>
      <c r="C790" s="61"/>
      <c r="D790" s="3"/>
      <c r="E790" s="63" t="s">
        <v>67</v>
      </c>
      <c r="F790" s="3"/>
      <c r="G790" s="3"/>
      <c r="H790" s="62"/>
      <c r="I790" s="21">
        <v>-119359.20448769673</v>
      </c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1.65" customHeight="1" x14ac:dyDescent="0.2">
      <c r="A791" s="51">
        <f t="shared" ca="1" si="13"/>
        <v>790</v>
      </c>
      <c r="C791" s="61"/>
      <c r="D791" s="3"/>
      <c r="E791" s="63" t="s">
        <v>81</v>
      </c>
      <c r="F791" s="3"/>
      <c r="G791" s="3"/>
      <c r="H791" s="62"/>
      <c r="I791" s="21">
        <v>11444161.45880937</v>
      </c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1.65" customHeight="1" x14ac:dyDescent="0.2">
      <c r="A792" s="51">
        <f t="shared" ca="1" si="13"/>
        <v>791</v>
      </c>
      <c r="C792" s="61"/>
      <c r="D792" s="3"/>
      <c r="E792" s="3" t="s">
        <v>83</v>
      </c>
      <c r="F792" s="3"/>
      <c r="G792" s="3"/>
      <c r="H792" s="62"/>
      <c r="I792" s="21">
        <v>0</v>
      </c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1.65" customHeight="1" x14ac:dyDescent="0.2">
      <c r="A793" s="51">
        <f t="shared" ca="1" si="13"/>
        <v>792</v>
      </c>
      <c r="C793" s="61"/>
      <c r="D793" s="3"/>
      <c r="E793" s="63" t="s">
        <v>126</v>
      </c>
      <c r="F793" s="3"/>
      <c r="G793" s="3"/>
      <c r="H793" s="62"/>
      <c r="I793" s="21">
        <v>0</v>
      </c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1.65" customHeight="1" x14ac:dyDescent="0.2">
      <c r="A794" s="51">
        <f t="shared" ca="1" si="13"/>
        <v>793</v>
      </c>
      <c r="C794" s="61"/>
      <c r="D794" s="3"/>
      <c r="E794" s="63" t="s">
        <v>109</v>
      </c>
      <c r="F794" s="3"/>
      <c r="G794" s="3"/>
      <c r="H794" s="62"/>
      <c r="I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1.65" customHeight="1" x14ac:dyDescent="0.2">
      <c r="A795" s="51">
        <f t="shared" ca="1" si="13"/>
        <v>794</v>
      </c>
      <c r="C795" s="61"/>
      <c r="D795" s="3"/>
      <c r="E795" s="63" t="s">
        <v>41</v>
      </c>
      <c r="F795" s="3"/>
      <c r="G795" s="3"/>
      <c r="H795" s="62"/>
      <c r="I795" s="21">
        <v>5180351.10052012</v>
      </c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1.65" customHeight="1" thickBot="1" x14ac:dyDescent="0.25">
      <c r="A796" s="51">
        <f t="shared" ca="1" si="13"/>
        <v>795</v>
      </c>
      <c r="C796" s="61" t="s">
        <v>132</v>
      </c>
      <c r="D796" s="3"/>
      <c r="E796" s="3"/>
      <c r="F796" s="3"/>
      <c r="G796" s="3"/>
      <c r="H796" s="62"/>
      <c r="I796" s="20">
        <v>30988991.408246815</v>
      </c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1.65" customHeight="1" thickTop="1" x14ac:dyDescent="0.2">
      <c r="A797" s="51">
        <f t="shared" ca="1" si="13"/>
        <v>796</v>
      </c>
      <c r="C797" s="61"/>
      <c r="D797" s="3"/>
      <c r="E797" s="3"/>
      <c r="F797" s="3"/>
      <c r="G797" s="3"/>
      <c r="H797" s="62"/>
      <c r="I797" s="4"/>
      <c r="K797" s="12"/>
      <c r="L797" s="12"/>
      <c r="M797" s="12"/>
      <c r="N797" s="12"/>
      <c r="O797" s="12"/>
      <c r="P797" s="12"/>
      <c r="Q797" s="4"/>
      <c r="R797" s="12"/>
      <c r="S797" s="12"/>
      <c r="T797" s="12"/>
      <c r="U797" s="12"/>
      <c r="V797" s="12"/>
      <c r="W797" s="12"/>
    </row>
    <row r="798" spans="1:23" ht="11.65" customHeight="1" thickBot="1" x14ac:dyDescent="0.25">
      <c r="A798" s="51">
        <f t="shared" ca="1" si="13"/>
        <v>797</v>
      </c>
      <c r="C798" s="68" t="s">
        <v>133</v>
      </c>
      <c r="D798" s="3"/>
      <c r="E798" s="3"/>
      <c r="F798" s="3"/>
      <c r="G798" s="3"/>
      <c r="H798" s="62" t="s">
        <v>34</v>
      </c>
      <c r="I798" s="14">
        <v>1872222430.9242802</v>
      </c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1.65" customHeight="1" thickTop="1" x14ac:dyDescent="0.2">
      <c r="A799" s="51">
        <f t="shared" ca="1" si="13"/>
        <v>798</v>
      </c>
      <c r="C799" s="61" t="s">
        <v>134</v>
      </c>
      <c r="D799" s="3"/>
      <c r="E799" s="3"/>
      <c r="F799" s="3"/>
      <c r="G799" s="3"/>
      <c r="H799" s="62"/>
      <c r="I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1.65" customHeight="1" x14ac:dyDescent="0.2">
      <c r="A800" s="51">
        <f t="shared" ca="1" si="13"/>
        <v>799</v>
      </c>
      <c r="C800" s="61"/>
      <c r="D800" s="3"/>
      <c r="E800" s="3" t="s">
        <v>199</v>
      </c>
      <c r="F800" s="3"/>
      <c r="G800" s="3"/>
      <c r="H800" s="62"/>
      <c r="I800" s="21">
        <v>568974228.99000013</v>
      </c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1.65" customHeight="1" x14ac:dyDescent="0.2">
      <c r="A801" s="51">
        <f t="shared" ca="1" si="13"/>
        <v>800</v>
      </c>
      <c r="C801" s="61"/>
      <c r="D801" s="3"/>
      <c r="E801" s="63" t="s">
        <v>253</v>
      </c>
      <c r="F801" s="3"/>
      <c r="G801" s="3"/>
      <c r="H801" s="62"/>
      <c r="I801" s="21">
        <v>0</v>
      </c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1.65" customHeight="1" x14ac:dyDescent="0.2">
      <c r="A802" s="51">
        <f t="shared" ca="1" si="13"/>
        <v>801</v>
      </c>
      <c r="C802" s="61"/>
      <c r="D802" s="3"/>
      <c r="E802" s="3" t="s">
        <v>259</v>
      </c>
      <c r="F802" s="3"/>
      <c r="G802" s="3"/>
      <c r="H802" s="62"/>
      <c r="I802" s="21">
        <v>327400825.30087006</v>
      </c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1.65" customHeight="1" x14ac:dyDescent="0.2">
      <c r="A803" s="51">
        <f t="shared" ca="1" si="13"/>
        <v>802</v>
      </c>
      <c r="C803" s="61"/>
      <c r="D803" s="3"/>
      <c r="E803" s="3" t="s">
        <v>262</v>
      </c>
      <c r="F803" s="3"/>
      <c r="G803" s="3"/>
      <c r="H803" s="62"/>
      <c r="I803" s="21">
        <v>0</v>
      </c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1.65" customHeight="1" x14ac:dyDescent="0.2">
      <c r="A804" s="51">
        <f t="shared" ca="1" si="13"/>
        <v>803</v>
      </c>
      <c r="C804" s="61"/>
      <c r="D804" s="3"/>
      <c r="E804" s="3" t="s">
        <v>26</v>
      </c>
      <c r="F804" s="3"/>
      <c r="G804" s="3"/>
      <c r="H804" s="62"/>
      <c r="I804" s="21">
        <v>4762036.9347293628</v>
      </c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1.65" customHeight="1" x14ac:dyDescent="0.2">
      <c r="A805" s="51">
        <f t="shared" ca="1" si="13"/>
        <v>804</v>
      </c>
      <c r="C805" s="61"/>
      <c r="D805" s="3"/>
      <c r="E805" s="63" t="s">
        <v>254</v>
      </c>
      <c r="F805" s="3"/>
      <c r="G805" s="3"/>
      <c r="H805" s="62"/>
      <c r="I805" s="21">
        <v>48027031.523092732</v>
      </c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1.65" customHeight="1" x14ac:dyDescent="0.2">
      <c r="A806" s="51">
        <f t="shared" ca="1" si="13"/>
        <v>805</v>
      </c>
      <c r="C806" s="61"/>
      <c r="D806" s="3"/>
      <c r="E806" s="63" t="s">
        <v>261</v>
      </c>
      <c r="F806" s="3"/>
      <c r="G806" s="3"/>
      <c r="H806" s="62"/>
      <c r="I806" s="21">
        <v>12809751.401165321</v>
      </c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1.65" customHeight="1" x14ac:dyDescent="0.2">
      <c r="A807" s="51">
        <f t="shared" ca="1" si="13"/>
        <v>806</v>
      </c>
      <c r="C807" s="61"/>
      <c r="D807" s="3"/>
      <c r="E807" s="3" t="s">
        <v>265</v>
      </c>
      <c r="F807" s="3"/>
      <c r="G807" s="3"/>
      <c r="H807" s="62"/>
      <c r="I807" s="21">
        <v>0</v>
      </c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1.65" customHeight="1" x14ac:dyDescent="0.2">
      <c r="A808" s="51">
        <f t="shared" ca="1" si="13"/>
        <v>807</v>
      </c>
      <c r="C808" s="61"/>
      <c r="D808" s="3"/>
      <c r="E808" s="3" t="s">
        <v>255</v>
      </c>
      <c r="F808" s="3"/>
      <c r="G808" s="3"/>
      <c r="H808" s="62"/>
      <c r="I808" s="21">
        <v>911178189.67883742</v>
      </c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1.65" customHeight="1" x14ac:dyDescent="0.2">
      <c r="A809" s="51">
        <f t="shared" ca="1" si="13"/>
        <v>808</v>
      </c>
      <c r="C809" s="61"/>
      <c r="D809" s="3"/>
      <c r="E809" s="3" t="s">
        <v>257</v>
      </c>
      <c r="F809" s="3"/>
      <c r="G809" s="3"/>
      <c r="H809" s="62"/>
      <c r="I809" s="21">
        <v>0</v>
      </c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1.65" customHeight="1" x14ac:dyDescent="0.2">
      <c r="A810" s="51">
        <f t="shared" ca="1" si="13"/>
        <v>809</v>
      </c>
      <c r="C810" s="61"/>
      <c r="D810" s="3"/>
      <c r="E810" s="3" t="s">
        <v>258</v>
      </c>
      <c r="F810" s="3"/>
      <c r="G810" s="3"/>
      <c r="H810" s="62"/>
      <c r="I810" s="21">
        <v>0</v>
      </c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1.65" customHeight="1" x14ac:dyDescent="0.2">
      <c r="A811" s="51">
        <f t="shared" ca="1" si="13"/>
        <v>810</v>
      </c>
      <c r="C811" s="61"/>
      <c r="D811" s="3"/>
      <c r="E811" s="3" t="s">
        <v>32</v>
      </c>
      <c r="F811" s="3"/>
      <c r="G811" s="3"/>
      <c r="H811" s="62"/>
      <c r="I811" s="21">
        <v>0</v>
      </c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1.65" customHeight="1" x14ac:dyDescent="0.2">
      <c r="A812" s="51">
        <f t="shared" ca="1" si="13"/>
        <v>811</v>
      </c>
      <c r="C812" s="61"/>
      <c r="D812" s="3"/>
      <c r="E812" s="3" t="s">
        <v>268</v>
      </c>
      <c r="F812" s="3"/>
      <c r="G812" s="3"/>
      <c r="H812" s="62"/>
      <c r="I812" s="21">
        <v>0</v>
      </c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1.65" customHeight="1" x14ac:dyDescent="0.2">
      <c r="A813" s="51">
        <f t="shared" ca="1" si="13"/>
        <v>812</v>
      </c>
      <c r="C813" s="61"/>
      <c r="D813" s="3"/>
      <c r="E813" s="3" t="s">
        <v>267</v>
      </c>
      <c r="F813" s="3"/>
      <c r="G813" s="3"/>
      <c r="H813" s="62"/>
      <c r="I813" s="21">
        <v>0</v>
      </c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1.65" customHeight="1" x14ac:dyDescent="0.2">
      <c r="A814" s="51">
        <f t="shared" ca="1" si="13"/>
        <v>813</v>
      </c>
      <c r="C814" s="61"/>
      <c r="D814" s="3"/>
      <c r="E814" s="3" t="s">
        <v>278</v>
      </c>
      <c r="F814" s="3"/>
      <c r="G814" s="3"/>
      <c r="H814" s="62"/>
      <c r="I814" s="21">
        <v>-929632.90441467089</v>
      </c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1.65" customHeight="1" thickBot="1" x14ac:dyDescent="0.25">
      <c r="A815" s="51">
        <f t="shared" ca="1" si="13"/>
        <v>814</v>
      </c>
      <c r="C815" s="61"/>
      <c r="D815" s="3"/>
      <c r="E815" s="3"/>
      <c r="F815" s="3"/>
      <c r="G815" s="3"/>
      <c r="H815" s="62" t="s">
        <v>34</v>
      </c>
      <c r="I815" s="20">
        <v>1872222430.9242804</v>
      </c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1.65" customHeight="1" thickTop="1" x14ac:dyDescent="0.2">
      <c r="A816" s="51">
        <f t="shared" ca="1" si="13"/>
        <v>815</v>
      </c>
      <c r="C816" s="61">
        <v>105</v>
      </c>
      <c r="D816" s="3" t="s">
        <v>135</v>
      </c>
      <c r="E816" s="3"/>
      <c r="F816" s="3"/>
      <c r="G816" s="3"/>
      <c r="H816" s="62"/>
      <c r="I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1.65" customHeight="1" x14ac:dyDescent="0.2">
      <c r="A817" s="51">
        <f t="shared" ca="1" si="13"/>
        <v>816</v>
      </c>
      <c r="C817" s="61"/>
      <c r="D817" s="3"/>
      <c r="E817" s="3"/>
      <c r="F817" s="61" t="s">
        <v>294</v>
      </c>
      <c r="G817" s="3" t="s">
        <v>199</v>
      </c>
      <c r="H817" s="62"/>
      <c r="I817" s="21">
        <v>0</v>
      </c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1.65" customHeight="1" x14ac:dyDescent="0.2">
      <c r="A818" s="51">
        <f t="shared" ca="1" si="13"/>
        <v>817</v>
      </c>
      <c r="C818" s="61"/>
      <c r="D818" s="3"/>
      <c r="E818" s="3"/>
      <c r="F818" s="61" t="s">
        <v>292</v>
      </c>
      <c r="G818" s="3" t="s">
        <v>26</v>
      </c>
      <c r="H818" s="62"/>
      <c r="I818" s="21">
        <v>0</v>
      </c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1.65" customHeight="1" x14ac:dyDescent="0.2">
      <c r="A819" s="51">
        <f t="shared" ca="1" si="13"/>
        <v>818</v>
      </c>
      <c r="C819" s="61"/>
      <c r="D819" s="3"/>
      <c r="E819" s="3"/>
      <c r="F819" s="61" t="s">
        <v>296</v>
      </c>
      <c r="G819" s="3" t="s">
        <v>26</v>
      </c>
      <c r="H819" s="62"/>
      <c r="I819" s="21">
        <v>0</v>
      </c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1.65" customHeight="1" x14ac:dyDescent="0.2">
      <c r="A820" s="51">
        <f t="shared" ca="1" si="13"/>
        <v>819</v>
      </c>
      <c r="C820" s="61"/>
      <c r="D820" s="3"/>
      <c r="E820" s="3"/>
      <c r="F820" s="61" t="s">
        <v>292</v>
      </c>
      <c r="G820" s="3" t="s">
        <v>26</v>
      </c>
      <c r="H820" s="62"/>
      <c r="I820" s="21">
        <v>0</v>
      </c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1.65" customHeight="1" x14ac:dyDescent="0.2">
      <c r="A821" s="51">
        <f t="shared" ca="1" si="13"/>
        <v>820</v>
      </c>
      <c r="C821" s="61"/>
      <c r="D821" s="3"/>
      <c r="E821" s="3"/>
      <c r="F821" s="61" t="s">
        <v>292</v>
      </c>
      <c r="G821" s="3" t="s">
        <v>253</v>
      </c>
      <c r="H821" s="62"/>
      <c r="I821" s="21">
        <v>0</v>
      </c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1.65" customHeight="1" x14ac:dyDescent="0.2">
      <c r="A822" s="51">
        <f t="shared" ca="1" si="13"/>
        <v>821</v>
      </c>
      <c r="C822" s="61"/>
      <c r="D822" s="3"/>
      <c r="E822" s="3"/>
      <c r="F822" s="61" t="s">
        <v>292</v>
      </c>
      <c r="G822" s="3" t="s">
        <v>26</v>
      </c>
      <c r="H822" s="62"/>
      <c r="I822" s="21">
        <v>0</v>
      </c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1.65" customHeight="1" x14ac:dyDescent="0.2">
      <c r="A823" s="51">
        <f t="shared" ca="1" si="13"/>
        <v>822</v>
      </c>
      <c r="C823" s="61"/>
      <c r="D823" s="3"/>
      <c r="E823" s="3"/>
      <c r="F823" s="61" t="s">
        <v>292</v>
      </c>
      <c r="G823" s="3" t="s">
        <v>255</v>
      </c>
      <c r="H823" s="62"/>
      <c r="I823" s="21">
        <v>34942.962564657755</v>
      </c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1.65" customHeight="1" x14ac:dyDescent="0.2">
      <c r="A824" s="51">
        <f t="shared" ca="1" si="13"/>
        <v>823</v>
      </c>
      <c r="C824" s="61"/>
      <c r="D824" s="3"/>
      <c r="E824" s="3"/>
      <c r="F824" s="61" t="s">
        <v>292</v>
      </c>
      <c r="G824" s="3" t="s">
        <v>257</v>
      </c>
      <c r="H824" s="62"/>
      <c r="I824" s="21">
        <v>0</v>
      </c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1.65" customHeight="1" x14ac:dyDescent="0.2">
      <c r="A825" s="51">
        <f t="shared" ca="1" si="13"/>
        <v>824</v>
      </c>
      <c r="C825" s="61"/>
      <c r="D825" s="3"/>
      <c r="E825" s="3"/>
      <c r="F825" s="61" t="s">
        <v>292</v>
      </c>
      <c r="G825" s="3" t="s">
        <v>258</v>
      </c>
      <c r="H825" s="62"/>
      <c r="I825" s="21">
        <v>0</v>
      </c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1.65" customHeight="1" x14ac:dyDescent="0.2">
      <c r="A826" s="51">
        <f t="shared" ca="1" si="13"/>
        <v>825</v>
      </c>
      <c r="C826" s="61"/>
      <c r="D826" s="3"/>
      <c r="E826" s="3"/>
      <c r="F826" s="61" t="s">
        <v>292</v>
      </c>
      <c r="G826" s="3" t="s">
        <v>32</v>
      </c>
      <c r="H826" s="62"/>
      <c r="I826" s="21">
        <v>0</v>
      </c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1.65" customHeight="1" thickBot="1" x14ac:dyDescent="0.25">
      <c r="A827" s="51">
        <f t="shared" ca="1" si="13"/>
        <v>826</v>
      </c>
      <c r="C827" s="68" t="s">
        <v>136</v>
      </c>
      <c r="D827" s="3"/>
      <c r="E827" s="3"/>
      <c r="F827" s="3"/>
      <c r="G827" s="3"/>
      <c r="H827" s="62" t="s">
        <v>137</v>
      </c>
      <c r="I827" s="20">
        <v>34942.962564657755</v>
      </c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1.65" customHeight="1" thickTop="1" x14ac:dyDescent="0.2">
      <c r="A828" s="51">
        <f t="shared" ca="1" si="13"/>
        <v>827</v>
      </c>
      <c r="C828" s="61"/>
      <c r="D828" s="3"/>
      <c r="E828" s="3"/>
      <c r="F828" s="3"/>
      <c r="G828" s="3"/>
      <c r="H828" s="62"/>
      <c r="I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1.65" customHeight="1" x14ac:dyDescent="0.2">
      <c r="A829" s="51">
        <f t="shared" ca="1" si="13"/>
        <v>828</v>
      </c>
      <c r="C829" s="61">
        <v>114</v>
      </c>
      <c r="D829" s="3" t="s">
        <v>138</v>
      </c>
      <c r="E829" s="3"/>
      <c r="F829" s="3"/>
      <c r="G829" s="3"/>
      <c r="H829" s="62"/>
      <c r="I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1.65" customHeight="1" x14ac:dyDescent="0.2">
      <c r="A830" s="51">
        <f t="shared" ca="1" si="13"/>
        <v>829</v>
      </c>
      <c r="C830" s="61"/>
      <c r="D830" s="3"/>
      <c r="E830" s="3"/>
      <c r="F830" s="61" t="s">
        <v>292</v>
      </c>
      <c r="G830" s="3" t="s">
        <v>199</v>
      </c>
      <c r="H830" s="62"/>
      <c r="I830" s="21">
        <v>0</v>
      </c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1.65" customHeight="1" x14ac:dyDescent="0.2">
      <c r="A831" s="51">
        <f t="shared" ref="A831:A894" ca="1" si="14">OFFSET(A831,-1,)+1</f>
        <v>830</v>
      </c>
      <c r="C831" s="61"/>
      <c r="D831" s="3"/>
      <c r="E831" s="3"/>
      <c r="F831" s="61" t="s">
        <v>292</v>
      </c>
      <c r="G831" s="3" t="s">
        <v>26</v>
      </c>
      <c r="H831" s="62"/>
      <c r="I831" s="21">
        <v>0</v>
      </c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1.65" customHeight="1" x14ac:dyDescent="0.2">
      <c r="A832" s="51">
        <f t="shared" ca="1" si="14"/>
        <v>831</v>
      </c>
      <c r="C832" s="61"/>
      <c r="D832" s="3"/>
      <c r="E832" s="3"/>
      <c r="F832" s="61" t="s">
        <v>292</v>
      </c>
      <c r="G832" s="3" t="s">
        <v>255</v>
      </c>
      <c r="H832" s="62"/>
      <c r="I832" s="21">
        <v>0</v>
      </c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1.65" customHeight="1" x14ac:dyDescent="0.2">
      <c r="A833" s="51">
        <f t="shared" ca="1" si="14"/>
        <v>832</v>
      </c>
      <c r="C833" s="61"/>
      <c r="D833" s="3"/>
      <c r="E833" s="3"/>
      <c r="F833" s="61" t="s">
        <v>292</v>
      </c>
      <c r="G833" s="3" t="s">
        <v>257</v>
      </c>
      <c r="H833" s="62"/>
      <c r="I833" s="21">
        <v>0</v>
      </c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1.65" customHeight="1" x14ac:dyDescent="0.2">
      <c r="A834" s="51">
        <f t="shared" ca="1" si="14"/>
        <v>833</v>
      </c>
      <c r="C834" s="61"/>
      <c r="D834" s="3"/>
      <c r="E834" s="3"/>
      <c r="F834" s="61" t="s">
        <v>292</v>
      </c>
      <c r="G834" s="3" t="s">
        <v>256</v>
      </c>
      <c r="H834" s="62"/>
      <c r="I834" s="21">
        <v>0</v>
      </c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1.65" customHeight="1" thickBot="1" x14ac:dyDescent="0.25">
      <c r="A835" s="51">
        <f t="shared" ca="1" si="14"/>
        <v>834</v>
      </c>
      <c r="C835" s="68" t="s">
        <v>139</v>
      </c>
      <c r="D835" s="3"/>
      <c r="E835" s="3"/>
      <c r="F835" s="3"/>
      <c r="G835" s="3"/>
      <c r="H835" s="62" t="s">
        <v>140</v>
      </c>
      <c r="I835" s="20">
        <v>0</v>
      </c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1.65" customHeight="1" thickTop="1" x14ac:dyDescent="0.2">
      <c r="A836" s="51">
        <f t="shared" ca="1" si="14"/>
        <v>835</v>
      </c>
      <c r="C836" s="61"/>
      <c r="D836" s="3"/>
      <c r="E836" s="3"/>
      <c r="F836" s="3"/>
      <c r="G836" s="3"/>
      <c r="H836" s="62"/>
      <c r="I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1.65" customHeight="1" x14ac:dyDescent="0.2">
      <c r="A837" s="51">
        <f t="shared" ca="1" si="14"/>
        <v>836</v>
      </c>
      <c r="C837" s="61">
        <v>115</v>
      </c>
      <c r="D837" s="3" t="s">
        <v>141</v>
      </c>
      <c r="E837" s="3"/>
      <c r="F837" s="3"/>
      <c r="G837" s="3"/>
      <c r="H837" s="62"/>
      <c r="I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1.65" customHeight="1" x14ac:dyDescent="0.2">
      <c r="A838" s="51">
        <f t="shared" ca="1" si="14"/>
        <v>837</v>
      </c>
      <c r="C838" s="61"/>
      <c r="D838" s="3"/>
      <c r="E838" s="3"/>
      <c r="F838" s="61" t="s">
        <v>292</v>
      </c>
      <c r="G838" s="3" t="s">
        <v>199</v>
      </c>
      <c r="H838" s="62"/>
      <c r="I838" s="21">
        <v>0</v>
      </c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1.65" customHeight="1" x14ac:dyDescent="0.2">
      <c r="A839" s="51">
        <f t="shared" ca="1" si="14"/>
        <v>838</v>
      </c>
      <c r="C839" s="61"/>
      <c r="D839" s="3"/>
      <c r="E839" s="3"/>
      <c r="F839" s="61" t="s">
        <v>292</v>
      </c>
      <c r="G839" s="3" t="s">
        <v>26</v>
      </c>
      <c r="H839" s="62"/>
      <c r="I839" s="21">
        <v>0</v>
      </c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1.65" customHeight="1" x14ac:dyDescent="0.2">
      <c r="A840" s="51">
        <f t="shared" ca="1" si="14"/>
        <v>839</v>
      </c>
      <c r="C840" s="61"/>
      <c r="D840" s="3"/>
      <c r="E840" s="3"/>
      <c r="F840" s="61" t="s">
        <v>292</v>
      </c>
      <c r="G840" s="3" t="s">
        <v>255</v>
      </c>
      <c r="H840" s="62"/>
      <c r="I840" s="21">
        <v>0</v>
      </c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1.65" customHeight="1" x14ac:dyDescent="0.2">
      <c r="A841" s="51">
        <f t="shared" ca="1" si="14"/>
        <v>840</v>
      </c>
      <c r="C841" s="61"/>
      <c r="D841" s="3"/>
      <c r="E841" s="3"/>
      <c r="F841" s="61" t="s">
        <v>292</v>
      </c>
      <c r="G841" s="3" t="s">
        <v>257</v>
      </c>
      <c r="H841" s="62"/>
      <c r="I841" s="21">
        <v>0</v>
      </c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1.65" customHeight="1" x14ac:dyDescent="0.2">
      <c r="A842" s="51">
        <f t="shared" ca="1" si="14"/>
        <v>841</v>
      </c>
      <c r="C842" s="61"/>
      <c r="D842" s="3"/>
      <c r="E842" s="3"/>
      <c r="F842" s="61" t="s">
        <v>292</v>
      </c>
      <c r="G842" s="3" t="s">
        <v>256</v>
      </c>
      <c r="H842" s="62"/>
      <c r="I842" s="21">
        <v>0</v>
      </c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1.65" customHeight="1" thickBot="1" x14ac:dyDescent="0.25">
      <c r="A843" s="51">
        <f t="shared" ca="1" si="14"/>
        <v>842</v>
      </c>
      <c r="C843" s="61" t="s">
        <v>321</v>
      </c>
      <c r="D843" s="3"/>
      <c r="E843" s="3"/>
      <c r="F843" s="3"/>
      <c r="G843" s="3"/>
      <c r="H843" s="62" t="s">
        <v>140</v>
      </c>
      <c r="I843" s="20">
        <v>0</v>
      </c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1.65" customHeight="1" thickTop="1" x14ac:dyDescent="0.2">
      <c r="A844" s="51">
        <f t="shared" ca="1" si="14"/>
        <v>843</v>
      </c>
      <c r="C844" s="61"/>
      <c r="D844" s="3"/>
      <c r="E844" s="3"/>
      <c r="F844" s="3"/>
      <c r="G844" s="3"/>
      <c r="H844" s="62"/>
      <c r="I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1.65" customHeight="1" x14ac:dyDescent="0.2">
      <c r="A845" s="51">
        <f t="shared" ca="1" si="14"/>
        <v>844</v>
      </c>
      <c r="C845" s="61">
        <v>128</v>
      </c>
      <c r="D845" s="3" t="s">
        <v>320</v>
      </c>
      <c r="E845" s="3"/>
      <c r="F845" s="3"/>
      <c r="G845" s="3"/>
      <c r="H845" s="62"/>
      <c r="I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1.65" customHeight="1" x14ac:dyDescent="0.2">
      <c r="A846" s="51">
        <f t="shared" ca="1" si="14"/>
        <v>845</v>
      </c>
      <c r="C846" s="61"/>
      <c r="D846" s="3"/>
      <c r="E846" s="3"/>
      <c r="F846" s="61" t="s">
        <v>292</v>
      </c>
      <c r="G846" s="3" t="s">
        <v>254</v>
      </c>
      <c r="H846" s="62"/>
      <c r="I846" s="21">
        <v>0</v>
      </c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1.65" customHeight="1" thickBot="1" x14ac:dyDescent="0.25">
      <c r="A847" s="51">
        <f t="shared" ca="1" si="14"/>
        <v>846</v>
      </c>
      <c r="C847" s="68" t="s">
        <v>322</v>
      </c>
      <c r="D847" s="3"/>
      <c r="E847" s="3"/>
      <c r="F847" s="3"/>
      <c r="G847" s="3"/>
      <c r="H847" s="62"/>
      <c r="I847" s="20">
        <v>0</v>
      </c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1.65" customHeight="1" thickTop="1" x14ac:dyDescent="0.2">
      <c r="A848" s="51">
        <f t="shared" ca="1" si="14"/>
        <v>847</v>
      </c>
      <c r="C848" s="61"/>
      <c r="D848" s="3"/>
      <c r="E848" s="3"/>
      <c r="F848" s="3"/>
      <c r="G848" s="3"/>
      <c r="H848" s="62"/>
      <c r="I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1.65" customHeight="1" x14ac:dyDescent="0.2">
      <c r="A849" s="51">
        <f t="shared" ca="1" si="14"/>
        <v>848</v>
      </c>
      <c r="C849" s="61">
        <v>124</v>
      </c>
      <c r="D849" s="3" t="s">
        <v>143</v>
      </c>
      <c r="E849" s="3"/>
      <c r="F849" s="3"/>
      <c r="G849" s="3"/>
      <c r="H849" s="62"/>
      <c r="I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1.65" customHeight="1" x14ac:dyDescent="0.2">
      <c r="A850" s="51">
        <f t="shared" ca="1" si="14"/>
        <v>849</v>
      </c>
      <c r="C850" s="61"/>
      <c r="D850" s="3"/>
      <c r="E850" s="3"/>
      <c r="F850" s="61" t="s">
        <v>297</v>
      </c>
      <c r="G850" s="3" t="s">
        <v>199</v>
      </c>
      <c r="H850" s="62"/>
      <c r="I850" s="21">
        <v>5561.44</v>
      </c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1.65" customHeight="1" x14ac:dyDescent="0.2">
      <c r="A851" s="51">
        <f t="shared" ca="1" si="14"/>
        <v>850</v>
      </c>
      <c r="C851" s="61"/>
      <c r="D851" s="3"/>
      <c r="E851" s="3"/>
      <c r="F851" s="61" t="s">
        <v>297</v>
      </c>
      <c r="G851" s="3" t="s">
        <v>254</v>
      </c>
      <c r="H851" s="62"/>
      <c r="I851" s="21">
        <v>-335.62089486019738</v>
      </c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1.65" customHeight="1" thickBot="1" x14ac:dyDescent="0.25">
      <c r="A852" s="51">
        <f t="shared" ca="1" si="14"/>
        <v>851</v>
      </c>
      <c r="C852" s="61"/>
      <c r="D852" s="3"/>
      <c r="E852" s="3"/>
      <c r="F852" s="3"/>
      <c r="G852" s="3"/>
      <c r="H852" s="62" t="s">
        <v>144</v>
      </c>
      <c r="I852" s="20">
        <v>5225.8191051398026</v>
      </c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1.65" customHeight="1" thickTop="1" x14ac:dyDescent="0.2">
      <c r="A853" s="51">
        <f t="shared" ca="1" si="14"/>
        <v>852</v>
      </c>
      <c r="C853" s="61"/>
      <c r="D853" s="3"/>
      <c r="E853" s="3"/>
      <c r="F853" s="3"/>
      <c r="G853" s="3"/>
      <c r="H853" s="62"/>
      <c r="I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1.65" customHeight="1" x14ac:dyDescent="0.2">
      <c r="A854" s="51">
        <f t="shared" ca="1" si="14"/>
        <v>853</v>
      </c>
      <c r="C854" s="61" t="s">
        <v>145</v>
      </c>
      <c r="D854" s="3" t="s">
        <v>143</v>
      </c>
      <c r="E854" s="3"/>
      <c r="F854" s="3"/>
      <c r="G854" s="3"/>
      <c r="H854" s="62"/>
      <c r="I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1.65" customHeight="1" x14ac:dyDescent="0.2">
      <c r="A855" s="51">
        <f t="shared" ca="1" si="14"/>
        <v>854</v>
      </c>
      <c r="C855" s="61"/>
      <c r="D855" s="3"/>
      <c r="E855" s="3"/>
      <c r="F855" s="61" t="s">
        <v>297</v>
      </c>
      <c r="G855" s="3" t="s">
        <v>199</v>
      </c>
      <c r="H855" s="62"/>
      <c r="I855" s="21">
        <v>0</v>
      </c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1.65" customHeight="1" x14ac:dyDescent="0.2">
      <c r="A856" s="51">
        <f t="shared" ca="1" si="14"/>
        <v>855</v>
      </c>
      <c r="C856" s="61"/>
      <c r="D856" s="3"/>
      <c r="E856" s="3"/>
      <c r="F856" s="61" t="s">
        <v>297</v>
      </c>
      <c r="G856" s="3" t="s">
        <v>26</v>
      </c>
      <c r="H856" s="62"/>
      <c r="I856" s="21">
        <v>0</v>
      </c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1.65" customHeight="1" x14ac:dyDescent="0.2">
      <c r="A857" s="51">
        <f t="shared" ca="1" si="14"/>
        <v>856</v>
      </c>
      <c r="C857" s="61"/>
      <c r="D857" s="3"/>
      <c r="E857" s="3"/>
      <c r="F857" s="61" t="s">
        <v>297</v>
      </c>
      <c r="G857" s="3" t="s">
        <v>257</v>
      </c>
      <c r="H857" s="62"/>
      <c r="I857" s="21">
        <v>0</v>
      </c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1.65" customHeight="1" x14ac:dyDescent="0.2">
      <c r="A858" s="51">
        <f t="shared" ca="1" si="14"/>
        <v>857</v>
      </c>
      <c r="C858" s="61"/>
      <c r="D858" s="3"/>
      <c r="E858" s="3"/>
      <c r="F858" s="61" t="s">
        <v>297</v>
      </c>
      <c r="G858" s="3" t="s">
        <v>254</v>
      </c>
      <c r="H858" s="62"/>
      <c r="I858" s="21">
        <v>0</v>
      </c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1.65" customHeight="1" thickBot="1" x14ac:dyDescent="0.25">
      <c r="A859" s="51">
        <f t="shared" ca="1" si="14"/>
        <v>858</v>
      </c>
      <c r="C859" s="61"/>
      <c r="D859" s="3"/>
      <c r="E859" s="3"/>
      <c r="F859" s="3"/>
      <c r="G859" s="3"/>
      <c r="H859" s="62" t="s">
        <v>144</v>
      </c>
      <c r="I859" s="20">
        <v>0</v>
      </c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1.65" customHeight="1" thickTop="1" x14ac:dyDescent="0.2">
      <c r="A860" s="51">
        <f t="shared" ca="1" si="14"/>
        <v>859</v>
      </c>
      <c r="C860" s="61"/>
      <c r="D860" s="3"/>
      <c r="E860" s="3"/>
      <c r="F860" s="3"/>
      <c r="G860" s="3"/>
      <c r="H860" s="62"/>
      <c r="I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1.65" customHeight="1" x14ac:dyDescent="0.2">
      <c r="A861" s="51">
        <f t="shared" ca="1" si="14"/>
        <v>860</v>
      </c>
      <c r="C861" s="61" t="s">
        <v>146</v>
      </c>
      <c r="D861" s="3" t="s">
        <v>143</v>
      </c>
      <c r="E861" s="3"/>
      <c r="F861" s="3"/>
      <c r="G861" s="3"/>
      <c r="H861" s="62"/>
      <c r="I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1.65" customHeight="1" x14ac:dyDescent="0.2">
      <c r="A862" s="51">
        <f t="shared" ca="1" si="14"/>
        <v>861</v>
      </c>
      <c r="C862" s="61"/>
      <c r="D862" s="3"/>
      <c r="E862" s="3"/>
      <c r="F862" s="61" t="s">
        <v>297</v>
      </c>
      <c r="G862" s="3" t="s">
        <v>199</v>
      </c>
      <c r="H862" s="62"/>
      <c r="I862" s="21">
        <v>0</v>
      </c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1.65" customHeight="1" x14ac:dyDescent="0.2">
      <c r="A863" s="51">
        <f t="shared" ca="1" si="14"/>
        <v>862</v>
      </c>
      <c r="C863" s="61"/>
      <c r="D863" s="3"/>
      <c r="E863" s="3"/>
      <c r="F863" s="61" t="s">
        <v>297</v>
      </c>
      <c r="G863" s="3" t="s">
        <v>261</v>
      </c>
      <c r="H863" s="62"/>
      <c r="I863" s="21">
        <v>0</v>
      </c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1.65" customHeight="1" x14ac:dyDescent="0.2">
      <c r="A864" s="51">
        <f t="shared" ca="1" si="14"/>
        <v>863</v>
      </c>
      <c r="C864" s="61"/>
      <c r="D864" s="3"/>
      <c r="E864" s="3"/>
      <c r="F864" s="61" t="s">
        <v>297</v>
      </c>
      <c r="G864" s="3" t="s">
        <v>279</v>
      </c>
      <c r="H864" s="62"/>
      <c r="I864" s="21">
        <v>0</v>
      </c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1.65" customHeight="1" x14ac:dyDescent="0.2">
      <c r="A865" s="51">
        <f t="shared" ca="1" si="14"/>
        <v>864</v>
      </c>
      <c r="C865" s="61"/>
      <c r="D865" s="3"/>
      <c r="E865" s="3"/>
      <c r="F865" s="61" t="s">
        <v>297</v>
      </c>
      <c r="G865" s="3" t="s">
        <v>26</v>
      </c>
      <c r="H865" s="62"/>
      <c r="I865" s="21">
        <v>0</v>
      </c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1.65" customHeight="1" x14ac:dyDescent="0.2">
      <c r="A866" s="51">
        <f t="shared" ca="1" si="14"/>
        <v>865</v>
      </c>
      <c r="C866" s="61"/>
      <c r="D866" s="3"/>
      <c r="E866" s="3"/>
      <c r="F866" s="61" t="s">
        <v>297</v>
      </c>
      <c r="G866" s="3" t="s">
        <v>254</v>
      </c>
      <c r="H866" s="62"/>
      <c r="I866" s="21">
        <v>0</v>
      </c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1.65" customHeight="1" thickBot="1" x14ac:dyDescent="0.25">
      <c r="A867" s="51">
        <f t="shared" ca="1" si="14"/>
        <v>866</v>
      </c>
      <c r="C867" s="61"/>
      <c r="D867" s="3"/>
      <c r="E867" s="3"/>
      <c r="F867" s="3"/>
      <c r="G867" s="3"/>
      <c r="H867" s="62" t="s">
        <v>144</v>
      </c>
      <c r="I867" s="20">
        <v>0</v>
      </c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1.65" customHeight="1" thickTop="1" x14ac:dyDescent="0.2">
      <c r="A868" s="51">
        <f t="shared" ca="1" si="14"/>
        <v>867</v>
      </c>
      <c r="C868" s="61"/>
      <c r="D868" s="3"/>
      <c r="E868" s="3"/>
      <c r="F868" s="3"/>
      <c r="G868" s="3"/>
      <c r="H868" s="62"/>
      <c r="I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1.65" customHeight="1" thickBot="1" x14ac:dyDescent="0.25">
      <c r="A869" s="51">
        <f t="shared" ca="1" si="14"/>
        <v>868</v>
      </c>
      <c r="C869" s="70" t="s">
        <v>147</v>
      </c>
      <c r="D869" s="3"/>
      <c r="E869" s="3"/>
      <c r="F869" s="3"/>
      <c r="G869" s="3"/>
      <c r="H869" s="62"/>
      <c r="I869" s="23">
        <v>5225.8191051398026</v>
      </c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1.65" customHeight="1" thickTop="1" x14ac:dyDescent="0.2">
      <c r="A870" s="51">
        <f t="shared" ca="1" si="14"/>
        <v>869</v>
      </c>
      <c r="C870" s="61"/>
      <c r="D870" s="3"/>
      <c r="E870" s="3"/>
      <c r="F870" s="3"/>
      <c r="G870" s="3"/>
      <c r="H870" s="62"/>
      <c r="I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1.65" customHeight="1" x14ac:dyDescent="0.2">
      <c r="A871" s="51">
        <f t="shared" ca="1" si="14"/>
        <v>870</v>
      </c>
      <c r="C871" s="61">
        <v>151</v>
      </c>
      <c r="D871" s="3" t="s">
        <v>10</v>
      </c>
      <c r="E871" s="3"/>
      <c r="F871" s="3"/>
      <c r="G871" s="3"/>
      <c r="H871" s="62"/>
      <c r="I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1.65" customHeight="1" x14ac:dyDescent="0.2">
      <c r="A872" s="51">
        <f t="shared" ca="1" si="14"/>
        <v>871</v>
      </c>
      <c r="C872" s="61"/>
      <c r="D872" s="3"/>
      <c r="E872" s="3"/>
      <c r="F872" s="61" t="s">
        <v>292</v>
      </c>
      <c r="G872" s="3" t="s">
        <v>265</v>
      </c>
      <c r="H872" s="62"/>
      <c r="I872" s="21">
        <v>0</v>
      </c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1.65" customHeight="1" x14ac:dyDescent="0.2">
      <c r="A873" s="51">
        <f t="shared" ca="1" si="14"/>
        <v>872</v>
      </c>
      <c r="C873" s="61"/>
      <c r="D873" s="3"/>
      <c r="E873" s="3"/>
      <c r="F873" s="61" t="s">
        <v>292</v>
      </c>
      <c r="G873" s="3" t="s">
        <v>253</v>
      </c>
      <c r="H873" s="62"/>
      <c r="I873" s="21">
        <v>0</v>
      </c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1.65" customHeight="1" x14ac:dyDescent="0.2">
      <c r="A874" s="51">
        <f t="shared" ca="1" si="14"/>
        <v>873</v>
      </c>
      <c r="C874" s="61"/>
      <c r="D874" s="3"/>
      <c r="E874" s="3"/>
      <c r="F874" s="61" t="s">
        <v>292</v>
      </c>
      <c r="G874" s="3" t="s">
        <v>258</v>
      </c>
      <c r="H874" s="62"/>
      <c r="I874" s="21">
        <v>340671.77683874534</v>
      </c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1.65" customHeight="1" x14ac:dyDescent="0.2">
      <c r="A875" s="51">
        <f t="shared" ca="1" si="14"/>
        <v>874</v>
      </c>
      <c r="C875" s="61"/>
      <c r="D875" s="3"/>
      <c r="E875" s="3"/>
      <c r="F875" s="61" t="s">
        <v>292</v>
      </c>
      <c r="G875" s="3" t="s">
        <v>32</v>
      </c>
      <c r="H875" s="62"/>
      <c r="I875" s="21">
        <v>0</v>
      </c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1.65" customHeight="1" x14ac:dyDescent="0.2">
      <c r="A876" s="51">
        <f t="shared" ca="1" si="14"/>
        <v>875</v>
      </c>
      <c r="C876" s="61"/>
      <c r="D876" s="3"/>
      <c r="E876" s="3"/>
      <c r="F876" s="61" t="s">
        <v>292</v>
      </c>
      <c r="G876" s="3" t="s">
        <v>262</v>
      </c>
      <c r="H876" s="62"/>
      <c r="I876" s="21">
        <v>5273370.7360050203</v>
      </c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1.65" customHeight="1" x14ac:dyDescent="0.2">
      <c r="A877" s="51">
        <f t="shared" ca="1" si="14"/>
        <v>876</v>
      </c>
      <c r="C877" s="61"/>
      <c r="D877" s="3"/>
      <c r="E877" s="3"/>
      <c r="F877" s="61" t="s">
        <v>292</v>
      </c>
      <c r="G877" s="3" t="s">
        <v>32</v>
      </c>
      <c r="H877" s="62"/>
      <c r="I877" s="21">
        <v>0</v>
      </c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1.65" customHeight="1" x14ac:dyDescent="0.2">
      <c r="A878" s="51">
        <f t="shared" ca="1" si="14"/>
        <v>877</v>
      </c>
      <c r="C878" s="61"/>
      <c r="D878" s="3"/>
      <c r="E878" s="3"/>
      <c r="F878" s="61" t="s">
        <v>292</v>
      </c>
      <c r="G878" s="3" t="s">
        <v>32</v>
      </c>
      <c r="H878" s="62"/>
      <c r="I878" s="21">
        <v>0</v>
      </c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1.65" customHeight="1" x14ac:dyDescent="0.2">
      <c r="A879" s="51">
        <f t="shared" ca="1" si="14"/>
        <v>878</v>
      </c>
      <c r="C879" s="68" t="s">
        <v>148</v>
      </c>
      <c r="D879" s="3"/>
      <c r="E879" s="3"/>
      <c r="F879" s="3"/>
      <c r="G879" s="3"/>
      <c r="H879" s="62" t="s">
        <v>149</v>
      </c>
      <c r="I879" s="13">
        <v>5614042.5128437653</v>
      </c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1.65" customHeight="1" x14ac:dyDescent="0.2">
      <c r="A880" s="51">
        <f t="shared" ca="1" si="14"/>
        <v>879</v>
      </c>
      <c r="C880" s="61"/>
      <c r="D880" s="3"/>
      <c r="E880" s="3"/>
      <c r="F880" s="3"/>
      <c r="G880" s="3"/>
      <c r="H880" s="62"/>
      <c r="I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1.65" customHeight="1" x14ac:dyDescent="0.2">
      <c r="A881" s="51">
        <f t="shared" ca="1" si="14"/>
        <v>880</v>
      </c>
      <c r="C881" s="61">
        <v>152</v>
      </c>
      <c r="D881" s="3" t="s">
        <v>150</v>
      </c>
      <c r="E881" s="3"/>
      <c r="F881" s="3"/>
      <c r="G881" s="3"/>
      <c r="H881" s="62"/>
      <c r="I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1.65" customHeight="1" x14ac:dyDescent="0.2">
      <c r="A882" s="51">
        <f t="shared" ca="1" si="14"/>
        <v>881</v>
      </c>
      <c r="C882" s="61"/>
      <c r="D882" s="3"/>
      <c r="E882" s="3"/>
      <c r="F882" s="61" t="s">
        <v>292</v>
      </c>
      <c r="G882" s="3" t="s">
        <v>253</v>
      </c>
      <c r="H882" s="62"/>
      <c r="I882" s="21">
        <v>0</v>
      </c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1.65" customHeight="1" x14ac:dyDescent="0.2">
      <c r="A883" s="51">
        <f t="shared" ca="1" si="14"/>
        <v>882</v>
      </c>
      <c r="C883" s="61"/>
      <c r="D883" s="3"/>
      <c r="E883" s="3"/>
      <c r="F883" s="61" t="s">
        <v>292</v>
      </c>
      <c r="G883" s="3" t="s">
        <v>258</v>
      </c>
      <c r="H883" s="62"/>
      <c r="I883" s="21">
        <v>0</v>
      </c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1.65" customHeight="1" x14ac:dyDescent="0.2">
      <c r="A884" s="51">
        <f t="shared" ca="1" si="14"/>
        <v>883</v>
      </c>
      <c r="C884" s="61"/>
      <c r="D884" s="3"/>
      <c r="E884" s="3"/>
      <c r="F884" s="61" t="s">
        <v>292</v>
      </c>
      <c r="G884" s="3" t="s">
        <v>32</v>
      </c>
      <c r="H884" s="62"/>
      <c r="I884" s="21">
        <v>0</v>
      </c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1.65" customHeight="1" x14ac:dyDescent="0.2">
      <c r="A885" s="51">
        <f t="shared" ca="1" si="14"/>
        <v>884</v>
      </c>
      <c r="C885" s="61"/>
      <c r="D885" s="3"/>
      <c r="E885" s="3"/>
      <c r="F885" s="3"/>
      <c r="G885" s="3"/>
      <c r="H885" s="62"/>
      <c r="I885" s="13">
        <v>0</v>
      </c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1.65" customHeight="1" x14ac:dyDescent="0.2">
      <c r="A886" s="51">
        <f t="shared" ca="1" si="14"/>
        <v>885</v>
      </c>
      <c r="C886" s="61"/>
      <c r="D886" s="3"/>
      <c r="E886" s="3"/>
      <c r="F886" s="3"/>
      <c r="G886" s="3"/>
      <c r="H886" s="62"/>
      <c r="I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1.65" customHeight="1" x14ac:dyDescent="0.2">
      <c r="A887" s="51">
        <f t="shared" ca="1" si="14"/>
        <v>886</v>
      </c>
      <c r="C887" s="61">
        <v>25316</v>
      </c>
      <c r="D887" s="3" t="s">
        <v>151</v>
      </c>
      <c r="E887" s="3"/>
      <c r="F887" s="3"/>
      <c r="G887" s="3"/>
      <c r="H887" s="62"/>
      <c r="I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1.65" customHeight="1" x14ac:dyDescent="0.2">
      <c r="A888" s="51">
        <f t="shared" ca="1" si="14"/>
        <v>887</v>
      </c>
      <c r="C888" s="61"/>
      <c r="D888" s="3"/>
      <c r="E888" s="3"/>
      <c r="F888" s="61" t="s">
        <v>292</v>
      </c>
      <c r="G888" s="3" t="s">
        <v>253</v>
      </c>
      <c r="H888" s="62"/>
      <c r="I888" s="21">
        <v>0</v>
      </c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1.65" customHeight="1" x14ac:dyDescent="0.2">
      <c r="A889" s="51">
        <f t="shared" ca="1" si="14"/>
        <v>888</v>
      </c>
      <c r="C889" s="61"/>
      <c r="D889" s="3"/>
      <c r="E889" s="3"/>
      <c r="F889" s="61" t="s">
        <v>292</v>
      </c>
      <c r="G889" s="3" t="s">
        <v>258</v>
      </c>
      <c r="H889" s="62"/>
      <c r="I889" s="21">
        <v>0</v>
      </c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1.65" customHeight="1" x14ac:dyDescent="0.2">
      <c r="A890" s="51">
        <f t="shared" ca="1" si="14"/>
        <v>889</v>
      </c>
      <c r="C890" s="61"/>
      <c r="D890" s="3"/>
      <c r="E890" s="3"/>
      <c r="F890" s="61" t="s">
        <v>292</v>
      </c>
      <c r="G890" s="3" t="s">
        <v>32</v>
      </c>
      <c r="H890" s="62"/>
      <c r="I890" s="21">
        <v>0</v>
      </c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1.65" customHeight="1" x14ac:dyDescent="0.2">
      <c r="A891" s="51">
        <f t="shared" ca="1" si="14"/>
        <v>890</v>
      </c>
      <c r="C891" s="61"/>
      <c r="D891" s="3"/>
      <c r="E891" s="3"/>
      <c r="F891" s="3"/>
      <c r="G891" s="3"/>
      <c r="H891" s="62" t="s">
        <v>149</v>
      </c>
      <c r="I891" s="13">
        <v>0</v>
      </c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1.65" customHeight="1" x14ac:dyDescent="0.2">
      <c r="A892" s="51">
        <f t="shared" ca="1" si="14"/>
        <v>891</v>
      </c>
      <c r="C892" s="61"/>
      <c r="D892" s="3"/>
      <c r="E892" s="3"/>
      <c r="F892" s="3"/>
      <c r="G892" s="3"/>
      <c r="H892" s="62"/>
      <c r="I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1.65" customHeight="1" x14ac:dyDescent="0.2">
      <c r="A893" s="51">
        <f t="shared" ca="1" si="14"/>
        <v>892</v>
      </c>
      <c r="C893" s="61">
        <v>25317</v>
      </c>
      <c r="D893" s="3" t="s">
        <v>151</v>
      </c>
      <c r="E893" s="3"/>
      <c r="F893" s="3"/>
      <c r="G893" s="3"/>
      <c r="H893" s="62"/>
      <c r="I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1.65" customHeight="1" x14ac:dyDescent="0.2">
      <c r="A894" s="51">
        <f t="shared" ca="1" si="14"/>
        <v>893</v>
      </c>
      <c r="C894" s="61"/>
      <c r="D894" s="3"/>
      <c r="E894" s="3"/>
      <c r="F894" s="61" t="s">
        <v>292</v>
      </c>
      <c r="G894" s="3" t="s">
        <v>253</v>
      </c>
      <c r="H894" s="62"/>
      <c r="I894" s="21">
        <v>0</v>
      </c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1.65" customHeight="1" x14ac:dyDescent="0.2">
      <c r="A895" s="51">
        <f t="shared" ref="A895:A958" ca="1" si="15">OFFSET(A895,-1,)+1</f>
        <v>894</v>
      </c>
      <c r="C895" s="61"/>
      <c r="D895" s="3"/>
      <c r="E895" s="3"/>
      <c r="F895" s="61" t="s">
        <v>292</v>
      </c>
      <c r="G895" s="3" t="s">
        <v>258</v>
      </c>
      <c r="H895" s="62"/>
      <c r="I895" s="21">
        <v>0</v>
      </c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1.65" customHeight="1" x14ac:dyDescent="0.2">
      <c r="A896" s="51">
        <f t="shared" ca="1" si="15"/>
        <v>895</v>
      </c>
      <c r="C896" s="61"/>
      <c r="D896" s="3"/>
      <c r="E896" s="3"/>
      <c r="F896" s="61" t="s">
        <v>292</v>
      </c>
      <c r="G896" s="3" t="s">
        <v>32</v>
      </c>
      <c r="H896" s="62"/>
      <c r="I896" s="21">
        <v>0</v>
      </c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1.65" customHeight="1" x14ac:dyDescent="0.2">
      <c r="A897" s="51">
        <f t="shared" ca="1" si="15"/>
        <v>896</v>
      </c>
      <c r="C897" s="61"/>
      <c r="D897" s="3"/>
      <c r="E897" s="3"/>
      <c r="F897" s="3"/>
      <c r="G897" s="3"/>
      <c r="H897" s="62" t="s">
        <v>149</v>
      </c>
      <c r="I897" s="13">
        <v>0</v>
      </c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1.65" customHeight="1" x14ac:dyDescent="0.2">
      <c r="A898" s="51">
        <f t="shared" ca="1" si="15"/>
        <v>897</v>
      </c>
      <c r="C898" s="61"/>
      <c r="D898" s="3"/>
      <c r="E898" s="3"/>
      <c r="F898" s="3"/>
      <c r="G898" s="3"/>
      <c r="H898" s="62"/>
      <c r="I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1.65" customHeight="1" x14ac:dyDescent="0.2">
      <c r="A899" s="51">
        <f t="shared" ca="1" si="15"/>
        <v>898</v>
      </c>
      <c r="C899" s="61">
        <v>25319</v>
      </c>
      <c r="D899" s="3" t="s">
        <v>152</v>
      </c>
      <c r="E899" s="3"/>
      <c r="F899" s="3"/>
      <c r="G899" s="3"/>
      <c r="H899" s="62"/>
      <c r="I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1.65" customHeight="1" x14ac:dyDescent="0.2">
      <c r="A900" s="51">
        <f t="shared" ca="1" si="15"/>
        <v>899</v>
      </c>
      <c r="C900" s="61"/>
      <c r="D900" s="3"/>
      <c r="E900" s="3"/>
      <c r="F900" s="61" t="s">
        <v>292</v>
      </c>
      <c r="G900" s="3" t="s">
        <v>253</v>
      </c>
      <c r="H900" s="62"/>
      <c r="I900" s="21">
        <v>0</v>
      </c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1.65" customHeight="1" x14ac:dyDescent="0.2">
      <c r="A901" s="51">
        <f t="shared" ca="1" si="15"/>
        <v>900</v>
      </c>
      <c r="C901" s="61"/>
      <c r="D901" s="3"/>
      <c r="E901" s="3"/>
      <c r="F901" s="61" t="s">
        <v>292</v>
      </c>
      <c r="G901" s="3" t="s">
        <v>258</v>
      </c>
      <c r="H901" s="62"/>
      <c r="I901" s="21">
        <v>0</v>
      </c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1.65" customHeight="1" x14ac:dyDescent="0.2">
      <c r="A902" s="51">
        <f t="shared" ca="1" si="15"/>
        <v>901</v>
      </c>
      <c r="C902" s="61"/>
      <c r="D902" s="3"/>
      <c r="E902" s="3"/>
      <c r="F902" s="61" t="s">
        <v>292</v>
      </c>
      <c r="G902" s="3" t="s">
        <v>32</v>
      </c>
      <c r="H902" s="62"/>
      <c r="I902" s="21">
        <v>0</v>
      </c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1.65" customHeight="1" x14ac:dyDescent="0.2">
      <c r="A903" s="51">
        <f t="shared" ca="1" si="15"/>
        <v>902</v>
      </c>
      <c r="C903" s="61"/>
      <c r="D903" s="3"/>
      <c r="E903" s="3"/>
      <c r="F903" s="3"/>
      <c r="G903" s="3"/>
      <c r="H903" s="62"/>
      <c r="I903" s="13">
        <v>0</v>
      </c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1.65" customHeight="1" x14ac:dyDescent="0.2">
      <c r="A904" s="51">
        <f t="shared" ca="1" si="15"/>
        <v>903</v>
      </c>
      <c r="C904" s="61"/>
      <c r="D904" s="3"/>
      <c r="E904" s="3"/>
      <c r="F904" s="3"/>
      <c r="G904" s="3"/>
      <c r="H904" s="62"/>
      <c r="I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1.65" customHeight="1" thickBot="1" x14ac:dyDescent="0.25">
      <c r="A905" s="51">
        <f t="shared" ca="1" si="15"/>
        <v>904</v>
      </c>
      <c r="C905" s="61" t="s">
        <v>148</v>
      </c>
      <c r="D905" s="3"/>
      <c r="E905" s="3"/>
      <c r="F905" s="3"/>
      <c r="G905" s="3"/>
      <c r="H905" s="62" t="s">
        <v>149</v>
      </c>
      <c r="I905" s="23">
        <v>5614042.5128437653</v>
      </c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1.65" customHeight="1" thickTop="1" x14ac:dyDescent="0.2">
      <c r="A906" s="51">
        <f t="shared" ca="1" si="15"/>
        <v>905</v>
      </c>
      <c r="C906" s="61">
        <v>154</v>
      </c>
      <c r="D906" s="3" t="s">
        <v>153</v>
      </c>
      <c r="E906" s="3"/>
      <c r="F906" s="3"/>
      <c r="G906" s="3"/>
      <c r="H906" s="62"/>
      <c r="I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1.65" customHeight="1" x14ac:dyDescent="0.2">
      <c r="A907" s="51">
        <f t="shared" ca="1" si="15"/>
        <v>906</v>
      </c>
      <c r="C907" s="61"/>
      <c r="D907" s="3"/>
      <c r="E907" s="3"/>
      <c r="F907" s="61" t="s">
        <v>309</v>
      </c>
      <c r="G907" s="3" t="s">
        <v>199</v>
      </c>
      <c r="H907" s="62"/>
      <c r="I907" s="21">
        <v>6206805.9500000002</v>
      </c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1.65" customHeight="1" x14ac:dyDescent="0.2">
      <c r="A908" s="51">
        <f t="shared" ca="1" si="15"/>
        <v>907</v>
      </c>
      <c r="C908" s="61"/>
      <c r="D908" s="3"/>
      <c r="E908" s="3"/>
      <c r="F908" s="61" t="s">
        <v>309</v>
      </c>
      <c r="G908" s="3" t="s">
        <v>26</v>
      </c>
      <c r="H908" s="62"/>
      <c r="I908" s="21">
        <v>74999.84425190599</v>
      </c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1.65" customHeight="1" x14ac:dyDescent="0.2">
      <c r="A909" s="51">
        <f t="shared" ca="1" si="15"/>
        <v>908</v>
      </c>
      <c r="C909" s="61"/>
      <c r="D909" s="3"/>
      <c r="E909" s="3"/>
      <c r="F909" s="61" t="s">
        <v>309</v>
      </c>
      <c r="G909" s="3" t="s">
        <v>253</v>
      </c>
      <c r="H909" s="62"/>
      <c r="I909" s="21">
        <v>0</v>
      </c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1.65" customHeight="1" x14ac:dyDescent="0.2">
      <c r="A910" s="51">
        <f t="shared" ca="1" si="15"/>
        <v>909</v>
      </c>
      <c r="C910" s="61"/>
      <c r="D910" s="3"/>
      <c r="E910" s="3"/>
      <c r="F910" s="61" t="s">
        <v>309</v>
      </c>
      <c r="G910" s="3" t="s">
        <v>254</v>
      </c>
      <c r="H910" s="62"/>
      <c r="I910" s="21">
        <v>7490.7189960470914</v>
      </c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1.65" customHeight="1" x14ac:dyDescent="0.2">
      <c r="A911" s="51">
        <f t="shared" ca="1" si="15"/>
        <v>910</v>
      </c>
      <c r="C911" s="61"/>
      <c r="D911" s="3"/>
      <c r="E911" s="3"/>
      <c r="F911" s="61" t="s">
        <v>309</v>
      </c>
      <c r="G911" s="3" t="s">
        <v>266</v>
      </c>
      <c r="H911" s="62"/>
      <c r="I911" s="21">
        <v>0</v>
      </c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1.65" customHeight="1" x14ac:dyDescent="0.2">
      <c r="A912" s="51">
        <f t="shared" ca="1" si="15"/>
        <v>911</v>
      </c>
      <c r="C912" s="61"/>
      <c r="D912" s="3"/>
      <c r="E912" s="3"/>
      <c r="F912" s="61" t="s">
        <v>309</v>
      </c>
      <c r="G912" s="3" t="s">
        <v>280</v>
      </c>
      <c r="H912" s="62"/>
      <c r="I912" s="21">
        <v>0</v>
      </c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1.65" customHeight="1" x14ac:dyDescent="0.2">
      <c r="A913" s="51">
        <f t="shared" ca="1" si="15"/>
        <v>912</v>
      </c>
      <c r="C913" s="61"/>
      <c r="D913" s="3"/>
      <c r="E913" s="3"/>
      <c r="F913" s="61" t="s">
        <v>309</v>
      </c>
      <c r="G913" s="3" t="s">
        <v>269</v>
      </c>
      <c r="H913" s="62"/>
      <c r="I913" s="21">
        <v>-103179.77022953748</v>
      </c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1.65" customHeight="1" x14ac:dyDescent="0.2">
      <c r="A914" s="51">
        <f t="shared" ca="1" si="15"/>
        <v>913</v>
      </c>
      <c r="C914" s="61"/>
      <c r="D914" s="3"/>
      <c r="E914" s="3"/>
      <c r="F914" s="61" t="s">
        <v>309</v>
      </c>
      <c r="G914" s="3" t="s">
        <v>281</v>
      </c>
      <c r="H914" s="62"/>
      <c r="I914" s="21">
        <v>0</v>
      </c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1.65" customHeight="1" x14ac:dyDescent="0.2">
      <c r="A915" s="51">
        <f t="shared" ca="1" si="15"/>
        <v>914</v>
      </c>
      <c r="C915" s="61"/>
      <c r="D915" s="3"/>
      <c r="E915" s="3"/>
      <c r="F915" s="61" t="s">
        <v>309</v>
      </c>
      <c r="G915" s="3" t="s">
        <v>260</v>
      </c>
      <c r="H915" s="62"/>
      <c r="I915" s="21">
        <v>0</v>
      </c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1.65" customHeight="1" x14ac:dyDescent="0.2">
      <c r="A916" s="51">
        <f t="shared" ca="1" si="15"/>
        <v>915</v>
      </c>
      <c r="C916" s="61"/>
      <c r="D916" s="3"/>
      <c r="E916" s="3"/>
      <c r="F916" s="61" t="s">
        <v>309</v>
      </c>
      <c r="G916" s="3" t="s">
        <v>256</v>
      </c>
      <c r="H916" s="62"/>
      <c r="I916" s="21">
        <v>0</v>
      </c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1.65" customHeight="1" x14ac:dyDescent="0.2">
      <c r="A917" s="51">
        <f t="shared" ca="1" si="15"/>
        <v>916</v>
      </c>
      <c r="C917" s="61"/>
      <c r="D917" s="3"/>
      <c r="E917" s="3"/>
      <c r="F917" s="61" t="s">
        <v>309</v>
      </c>
      <c r="G917" s="3" t="s">
        <v>262</v>
      </c>
      <c r="H917" s="62"/>
      <c r="I917" s="21">
        <v>0</v>
      </c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1.65" customHeight="1" x14ac:dyDescent="0.2">
      <c r="A918" s="51">
        <f t="shared" ca="1" si="15"/>
        <v>917</v>
      </c>
      <c r="C918" s="61"/>
      <c r="D918" s="3"/>
      <c r="E918" s="3"/>
      <c r="F918" s="61" t="s">
        <v>309</v>
      </c>
      <c r="G918" s="3" t="s">
        <v>282</v>
      </c>
      <c r="H918" s="62"/>
      <c r="I918" s="21">
        <v>0</v>
      </c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1.65" customHeight="1" x14ac:dyDescent="0.2">
      <c r="A919" s="51">
        <f t="shared" ca="1" si="15"/>
        <v>918</v>
      </c>
      <c r="C919" s="61"/>
      <c r="D919" s="3"/>
      <c r="E919" s="3"/>
      <c r="F919" s="61" t="s">
        <v>309</v>
      </c>
      <c r="G919" s="3" t="s">
        <v>255</v>
      </c>
      <c r="H919" s="62"/>
      <c r="I919" s="21">
        <v>1634855.1803426433</v>
      </c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1.65" customHeight="1" x14ac:dyDescent="0.2">
      <c r="A920" s="51">
        <f t="shared" ca="1" si="15"/>
        <v>919</v>
      </c>
      <c r="C920" s="61"/>
      <c r="D920" s="3"/>
      <c r="E920" s="3"/>
      <c r="F920" s="61" t="s">
        <v>309</v>
      </c>
      <c r="G920" s="3" t="s">
        <v>257</v>
      </c>
      <c r="H920" s="62"/>
      <c r="I920" s="21">
        <v>0</v>
      </c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1.65" customHeight="1" x14ac:dyDescent="0.2">
      <c r="A921" s="51">
        <f t="shared" ca="1" si="15"/>
        <v>920</v>
      </c>
      <c r="C921" s="61"/>
      <c r="D921" s="3"/>
      <c r="E921" s="3"/>
      <c r="F921" s="61" t="s">
        <v>309</v>
      </c>
      <c r="G921" s="3" t="s">
        <v>259</v>
      </c>
      <c r="H921" s="62"/>
      <c r="I921" s="21">
        <v>1033315.1164690711</v>
      </c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1.65" customHeight="1" x14ac:dyDescent="0.2">
      <c r="A922" s="51">
        <f t="shared" ca="1" si="15"/>
        <v>921</v>
      </c>
      <c r="C922" s="61"/>
      <c r="D922" s="3"/>
      <c r="E922" s="3"/>
      <c r="F922" s="61" t="s">
        <v>309</v>
      </c>
      <c r="G922" s="3" t="s">
        <v>258</v>
      </c>
      <c r="H922" s="62"/>
      <c r="I922" s="21">
        <v>0</v>
      </c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1.65" customHeight="1" x14ac:dyDescent="0.2">
      <c r="A923" s="51">
        <f t="shared" ca="1" si="15"/>
        <v>922</v>
      </c>
      <c r="C923" s="61"/>
      <c r="D923" s="3"/>
      <c r="E923" s="3"/>
      <c r="F923" s="61" t="s">
        <v>309</v>
      </c>
      <c r="G923" s="3" t="s">
        <v>32</v>
      </c>
      <c r="H923" s="62"/>
      <c r="I923" s="21">
        <v>0</v>
      </c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1.65" customHeight="1" x14ac:dyDescent="0.2">
      <c r="A924" s="51">
        <f t="shared" ca="1" si="15"/>
        <v>923</v>
      </c>
      <c r="C924" s="61"/>
      <c r="D924" s="3"/>
      <c r="E924" s="3"/>
      <c r="F924" s="61" t="s">
        <v>309</v>
      </c>
      <c r="G924" s="3" t="s">
        <v>257</v>
      </c>
      <c r="H924" s="62"/>
      <c r="I924" s="21">
        <v>0</v>
      </c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1.65" customHeight="1" x14ac:dyDescent="0.2">
      <c r="A925" s="51">
        <f t="shared" ca="1" si="15"/>
        <v>924</v>
      </c>
      <c r="C925" s="68" t="s">
        <v>323</v>
      </c>
      <c r="D925" s="3"/>
      <c r="E925" s="3"/>
      <c r="F925" s="3"/>
      <c r="G925" s="3"/>
      <c r="H925" s="62" t="s">
        <v>149</v>
      </c>
      <c r="I925" s="13">
        <v>8854287.0398301296</v>
      </c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1.65" customHeight="1" x14ac:dyDescent="0.2">
      <c r="A926" s="51">
        <f t="shared" ca="1" si="15"/>
        <v>925</v>
      </c>
      <c r="C926" s="61"/>
      <c r="D926" s="3"/>
      <c r="E926" s="3"/>
      <c r="F926" s="3"/>
      <c r="G926" s="3"/>
      <c r="H926" s="62"/>
      <c r="I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1.65" customHeight="1" x14ac:dyDescent="0.2">
      <c r="A927" s="51">
        <f t="shared" ca="1" si="15"/>
        <v>926</v>
      </c>
      <c r="C927" s="61">
        <v>163</v>
      </c>
      <c r="D927" s="3" t="s">
        <v>155</v>
      </c>
      <c r="E927" s="3"/>
      <c r="F927" s="3"/>
      <c r="G927" s="3"/>
      <c r="H927" s="62"/>
      <c r="I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1.65" customHeight="1" x14ac:dyDescent="0.2">
      <c r="A928" s="51">
        <f t="shared" ca="1" si="15"/>
        <v>927</v>
      </c>
      <c r="C928" s="61"/>
      <c r="D928" s="3"/>
      <c r="E928" s="3"/>
      <c r="F928" s="61" t="s">
        <v>309</v>
      </c>
      <c r="G928" s="3" t="s">
        <v>254</v>
      </c>
      <c r="H928" s="62"/>
      <c r="I928" s="21">
        <v>0</v>
      </c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1.65" customHeight="1" x14ac:dyDescent="0.2">
      <c r="A929" s="51">
        <f t="shared" ca="1" si="15"/>
        <v>928</v>
      </c>
      <c r="C929" s="61"/>
      <c r="D929" s="3"/>
      <c r="E929" s="3"/>
      <c r="F929" s="3"/>
      <c r="G929" s="3"/>
      <c r="H929" s="62"/>
      <c r="I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1.65" customHeight="1" x14ac:dyDescent="0.2">
      <c r="A930" s="51">
        <f t="shared" ca="1" si="15"/>
        <v>929</v>
      </c>
      <c r="C930" s="61"/>
      <c r="D930" s="3"/>
      <c r="E930" s="3"/>
      <c r="F930" s="3"/>
      <c r="G930" s="3"/>
      <c r="H930" s="62" t="s">
        <v>149</v>
      </c>
      <c r="I930" s="13">
        <v>0</v>
      </c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1.65" customHeight="1" x14ac:dyDescent="0.2">
      <c r="A931" s="51">
        <f t="shared" ca="1" si="15"/>
        <v>930</v>
      </c>
      <c r="C931" s="61"/>
      <c r="D931" s="3"/>
      <c r="E931" s="3"/>
      <c r="F931" s="3"/>
      <c r="G931" s="3"/>
      <c r="H931" s="62"/>
      <c r="I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1.65" customHeight="1" x14ac:dyDescent="0.2">
      <c r="A932" s="51">
        <f t="shared" ca="1" si="15"/>
        <v>931</v>
      </c>
      <c r="C932" s="61">
        <v>25318</v>
      </c>
      <c r="D932" s="3" t="s">
        <v>152</v>
      </c>
      <c r="E932" s="3"/>
      <c r="F932" s="3"/>
      <c r="G932" s="3"/>
      <c r="H932" s="62"/>
      <c r="I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1.65" customHeight="1" x14ac:dyDescent="0.2">
      <c r="A933" s="51">
        <f t="shared" ca="1" si="15"/>
        <v>932</v>
      </c>
      <c r="C933" s="61"/>
      <c r="D933" s="3"/>
      <c r="E933" s="3"/>
      <c r="F933" s="61" t="s">
        <v>309</v>
      </c>
      <c r="G933" s="3" t="s">
        <v>266</v>
      </c>
      <c r="H933" s="62"/>
      <c r="I933" s="21">
        <v>0</v>
      </c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1.65" customHeight="1" x14ac:dyDescent="0.2">
      <c r="A934" s="51">
        <f t="shared" ca="1" si="15"/>
        <v>933</v>
      </c>
      <c r="C934" s="61"/>
      <c r="D934" s="3"/>
      <c r="E934" s="3"/>
      <c r="F934" s="61" t="s">
        <v>309</v>
      </c>
      <c r="G934" s="3" t="s">
        <v>255</v>
      </c>
      <c r="H934" s="62"/>
      <c r="I934" s="21">
        <v>0</v>
      </c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1.65" customHeight="1" x14ac:dyDescent="0.2">
      <c r="A935" s="51">
        <f t="shared" ca="1" si="15"/>
        <v>934</v>
      </c>
      <c r="C935" s="61"/>
      <c r="D935" s="3"/>
      <c r="E935" s="3"/>
      <c r="F935" s="61" t="s">
        <v>309</v>
      </c>
      <c r="G935" s="3" t="s">
        <v>257</v>
      </c>
      <c r="H935" s="62"/>
      <c r="I935" s="21">
        <v>0</v>
      </c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1.65" customHeight="1" x14ac:dyDescent="0.2">
      <c r="A936" s="51">
        <f t="shared" ca="1" si="15"/>
        <v>935</v>
      </c>
      <c r="C936" s="61"/>
      <c r="D936" s="3"/>
      <c r="E936" s="3"/>
      <c r="F936" s="3"/>
      <c r="G936" s="3"/>
      <c r="H936" s="62" t="s">
        <v>149</v>
      </c>
      <c r="I936" s="13">
        <v>0</v>
      </c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1.65" customHeight="1" x14ac:dyDescent="0.2">
      <c r="A937" s="51">
        <f t="shared" ca="1" si="15"/>
        <v>936</v>
      </c>
      <c r="C937" s="61"/>
      <c r="D937" s="3"/>
      <c r="E937" s="3"/>
      <c r="F937" s="3"/>
      <c r="G937" s="3"/>
      <c r="H937" s="62"/>
      <c r="I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1.65" customHeight="1" thickBot="1" x14ac:dyDescent="0.25">
      <c r="A938" s="51">
        <f t="shared" ca="1" si="15"/>
        <v>937</v>
      </c>
      <c r="C938" s="61" t="s">
        <v>324</v>
      </c>
      <c r="D938" s="3"/>
      <c r="E938" s="3"/>
      <c r="F938" s="3"/>
      <c r="G938" s="3"/>
      <c r="H938" s="62" t="s">
        <v>149</v>
      </c>
      <c r="I938" s="23">
        <v>8854287.0398301296</v>
      </c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1.65" customHeight="1" thickTop="1" x14ac:dyDescent="0.2">
      <c r="A939" s="51">
        <f t="shared" ca="1" si="15"/>
        <v>938</v>
      </c>
      <c r="C939" s="61"/>
      <c r="D939" s="3"/>
      <c r="E939" s="3"/>
      <c r="F939" s="3"/>
      <c r="G939" s="3"/>
      <c r="H939" s="62"/>
      <c r="I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1.65" customHeight="1" x14ac:dyDescent="0.2">
      <c r="A940" s="51">
        <f t="shared" ca="1" si="15"/>
        <v>939</v>
      </c>
      <c r="C940" s="61">
        <v>165</v>
      </c>
      <c r="D940" s="3" t="s">
        <v>9</v>
      </c>
      <c r="E940" s="3"/>
      <c r="F940" s="3"/>
      <c r="G940" s="3"/>
      <c r="H940" s="62"/>
      <c r="I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1.65" customHeight="1" x14ac:dyDescent="0.2">
      <c r="A941" s="51">
        <f t="shared" ca="1" si="15"/>
        <v>940</v>
      </c>
      <c r="C941" s="61"/>
      <c r="D941" s="3"/>
      <c r="E941" s="3"/>
      <c r="F941" s="61" t="s">
        <v>297</v>
      </c>
      <c r="G941" s="3" t="s">
        <v>199</v>
      </c>
      <c r="H941" s="62"/>
      <c r="I941" s="21">
        <v>0</v>
      </c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1.65" customHeight="1" x14ac:dyDescent="0.2">
      <c r="A942" s="51">
        <f t="shared" ca="1" si="15"/>
        <v>941</v>
      </c>
      <c r="C942" s="61"/>
      <c r="D942" s="3"/>
      <c r="E942" s="3"/>
      <c r="F942" s="61" t="s">
        <v>116</v>
      </c>
      <c r="G942" s="3" t="s">
        <v>270</v>
      </c>
      <c r="H942" s="62"/>
      <c r="I942" s="21">
        <v>874856.85552502342</v>
      </c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1.65" customHeight="1" x14ac:dyDescent="0.2">
      <c r="A943" s="51">
        <f t="shared" ca="1" si="15"/>
        <v>942</v>
      </c>
      <c r="C943" s="61"/>
      <c r="D943" s="3"/>
      <c r="E943" s="3"/>
      <c r="F943" s="61" t="s">
        <v>293</v>
      </c>
      <c r="G943" s="3" t="s">
        <v>26</v>
      </c>
      <c r="H943" s="62"/>
      <c r="I943" s="21">
        <v>139425.89915499679</v>
      </c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1.65" customHeight="1" x14ac:dyDescent="0.2">
      <c r="A944" s="51">
        <f t="shared" ca="1" si="15"/>
        <v>943</v>
      </c>
      <c r="C944" s="61"/>
      <c r="D944" s="3"/>
      <c r="E944" s="3"/>
      <c r="F944" s="61" t="s">
        <v>293</v>
      </c>
      <c r="G944" s="3" t="s">
        <v>255</v>
      </c>
      <c r="H944" s="62"/>
      <c r="I944" s="21">
        <v>222874.01956559779</v>
      </c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1.65" customHeight="1" x14ac:dyDescent="0.2">
      <c r="A945" s="51">
        <f t="shared" ca="1" si="15"/>
        <v>944</v>
      </c>
      <c r="C945" s="61"/>
      <c r="D945" s="3"/>
      <c r="E945" s="3"/>
      <c r="F945" s="61" t="s">
        <v>293</v>
      </c>
      <c r="G945" s="3" t="s">
        <v>257</v>
      </c>
      <c r="H945" s="62"/>
      <c r="I945" s="21">
        <v>0</v>
      </c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1.65" customHeight="1" x14ac:dyDescent="0.2">
      <c r="A946" s="51">
        <f t="shared" ca="1" si="15"/>
        <v>945</v>
      </c>
      <c r="C946" s="61"/>
      <c r="D946" s="3"/>
      <c r="E946" s="3"/>
      <c r="F946" s="61" t="s">
        <v>292</v>
      </c>
      <c r="G946" s="3" t="s">
        <v>258</v>
      </c>
      <c r="H946" s="62"/>
      <c r="I946" s="21">
        <v>916.05219010188921</v>
      </c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1.65" customHeight="1" x14ac:dyDescent="0.2">
      <c r="A947" s="51">
        <f t="shared" ca="1" si="15"/>
        <v>946</v>
      </c>
      <c r="C947" s="61"/>
      <c r="D947" s="3"/>
      <c r="E947" s="3"/>
      <c r="F947" s="61" t="s">
        <v>292</v>
      </c>
      <c r="G947" s="3" t="s">
        <v>32</v>
      </c>
      <c r="H947" s="62"/>
      <c r="I947" s="21">
        <v>0</v>
      </c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1.65" customHeight="1" x14ac:dyDescent="0.2">
      <c r="A948" s="51">
        <f t="shared" ca="1" si="15"/>
        <v>947</v>
      </c>
      <c r="C948" s="61"/>
      <c r="D948" s="3"/>
      <c r="E948" s="3"/>
      <c r="F948" s="61" t="s">
        <v>292</v>
      </c>
      <c r="G948" s="3" t="s">
        <v>253</v>
      </c>
      <c r="H948" s="62"/>
      <c r="I948" s="21">
        <v>0</v>
      </c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1.65" customHeight="1" x14ac:dyDescent="0.2">
      <c r="A949" s="51">
        <f t="shared" ca="1" si="15"/>
        <v>948</v>
      </c>
      <c r="C949" s="61"/>
      <c r="D949" s="3"/>
      <c r="E949" s="3"/>
      <c r="F949" s="61" t="s">
        <v>298</v>
      </c>
      <c r="G949" s="3" t="s">
        <v>254</v>
      </c>
      <c r="H949" s="62"/>
      <c r="I949" s="21">
        <v>1136271.7329541647</v>
      </c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1.65" customHeight="1" thickBot="1" x14ac:dyDescent="0.25">
      <c r="A950" s="51">
        <f t="shared" ca="1" si="15"/>
        <v>949</v>
      </c>
      <c r="C950" s="68" t="s">
        <v>157</v>
      </c>
      <c r="D950" s="3"/>
      <c r="E950" s="3"/>
      <c r="F950" s="3"/>
      <c r="G950" s="3"/>
      <c r="H950" s="62" t="s">
        <v>140</v>
      </c>
      <c r="I950" s="20">
        <v>2374344.5593898846</v>
      </c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1.65" customHeight="1" thickTop="1" x14ac:dyDescent="0.2">
      <c r="A951" s="51">
        <f t="shared" ca="1" si="15"/>
        <v>950</v>
      </c>
      <c r="C951" s="61"/>
      <c r="D951" s="3"/>
      <c r="E951" s="3"/>
      <c r="F951" s="3"/>
      <c r="G951" s="3"/>
      <c r="H951" s="62"/>
      <c r="I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1.65" customHeight="1" x14ac:dyDescent="0.2">
      <c r="A952" s="51">
        <f t="shared" ca="1" si="15"/>
        <v>951</v>
      </c>
      <c r="C952" s="61" t="s">
        <v>158</v>
      </c>
      <c r="D952" s="3" t="s">
        <v>159</v>
      </c>
      <c r="E952" s="3"/>
      <c r="F952" s="3"/>
      <c r="G952" s="3"/>
      <c r="H952" s="62"/>
      <c r="I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1.65" customHeight="1" x14ac:dyDescent="0.2">
      <c r="A953" s="51">
        <f t="shared" ca="1" si="15"/>
        <v>952</v>
      </c>
      <c r="C953" s="61"/>
      <c r="D953" s="3"/>
      <c r="E953" s="3"/>
      <c r="F953" s="61" t="s">
        <v>292</v>
      </c>
      <c r="G953" s="3" t="s">
        <v>199</v>
      </c>
      <c r="H953" s="62"/>
      <c r="I953" s="21">
        <v>108754.74</v>
      </c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1.65" customHeight="1" x14ac:dyDescent="0.2">
      <c r="A954" s="51">
        <f t="shared" ca="1" si="15"/>
        <v>953</v>
      </c>
      <c r="C954" s="61"/>
      <c r="D954" s="3"/>
      <c r="E954" s="3"/>
      <c r="F954" s="61" t="s">
        <v>310</v>
      </c>
      <c r="G954" s="3" t="s">
        <v>26</v>
      </c>
      <c r="H954" s="62"/>
      <c r="I954" s="21">
        <v>0</v>
      </c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1.65" customHeight="1" x14ac:dyDescent="0.2">
      <c r="A955" s="51">
        <f t="shared" ca="1" si="15"/>
        <v>954</v>
      </c>
      <c r="C955" s="61"/>
      <c r="D955" s="3"/>
      <c r="E955" s="3"/>
      <c r="F955" s="61" t="s">
        <v>292</v>
      </c>
      <c r="G955" s="3" t="s">
        <v>257</v>
      </c>
      <c r="H955" s="62"/>
      <c r="I955" s="21">
        <v>0</v>
      </c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1.65" customHeight="1" x14ac:dyDescent="0.2">
      <c r="A956" s="51">
        <f t="shared" ca="1" si="15"/>
        <v>955</v>
      </c>
      <c r="C956" s="61"/>
      <c r="D956" s="3"/>
      <c r="E956" s="3"/>
      <c r="F956" s="61" t="s">
        <v>292</v>
      </c>
      <c r="G956" s="3" t="s">
        <v>257</v>
      </c>
      <c r="H956" s="62"/>
      <c r="I956" s="21">
        <v>0</v>
      </c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1.65" customHeight="1" x14ac:dyDescent="0.2">
      <c r="A957" s="51">
        <f t="shared" ca="1" si="15"/>
        <v>956</v>
      </c>
      <c r="C957" s="61"/>
      <c r="D957" s="3"/>
      <c r="E957" s="3"/>
      <c r="F957" s="61" t="s">
        <v>292</v>
      </c>
      <c r="G957" s="3" t="s">
        <v>255</v>
      </c>
      <c r="H957" s="62"/>
      <c r="I957" s="21">
        <v>0</v>
      </c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1.65" customHeight="1" x14ac:dyDescent="0.2">
      <c r="A958" s="51">
        <f t="shared" ca="1" si="15"/>
        <v>957</v>
      </c>
      <c r="C958" s="61"/>
      <c r="D958" s="3"/>
      <c r="E958" s="3"/>
      <c r="F958" s="61" t="s">
        <v>310</v>
      </c>
      <c r="G958" s="3" t="s">
        <v>259</v>
      </c>
      <c r="H958" s="62"/>
      <c r="I958" s="21">
        <v>0</v>
      </c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1.65" customHeight="1" x14ac:dyDescent="0.2">
      <c r="A959" s="51">
        <f t="shared" ref="A959:A1022" ca="1" si="16">OFFSET(A959,-1,)+1</f>
        <v>958</v>
      </c>
      <c r="C959" s="61"/>
      <c r="D959" s="3"/>
      <c r="E959" s="3"/>
      <c r="F959" s="61" t="s">
        <v>292</v>
      </c>
      <c r="G959" s="3" t="s">
        <v>253</v>
      </c>
      <c r="H959" s="62"/>
      <c r="I959" s="21">
        <v>0</v>
      </c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1.65" customHeight="1" x14ac:dyDescent="0.2">
      <c r="A960" s="51">
        <f t="shared" ca="1" si="16"/>
        <v>959</v>
      </c>
      <c r="C960" s="61"/>
      <c r="D960" s="3"/>
      <c r="E960" s="3"/>
      <c r="F960" s="61" t="s">
        <v>292</v>
      </c>
      <c r="G960" s="3" t="s">
        <v>258</v>
      </c>
      <c r="H960" s="62"/>
      <c r="I960" s="21">
        <v>0</v>
      </c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1.65" customHeight="1" x14ac:dyDescent="0.2">
      <c r="A961" s="51">
        <f t="shared" ca="1" si="16"/>
        <v>960</v>
      </c>
      <c r="C961" s="61"/>
      <c r="D961" s="3"/>
      <c r="E961" s="3"/>
      <c r="F961" s="61" t="s">
        <v>292</v>
      </c>
      <c r="G961" s="3" t="s">
        <v>32</v>
      </c>
      <c r="H961" s="62"/>
      <c r="I961" s="21">
        <v>0</v>
      </c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1.65" customHeight="1" x14ac:dyDescent="0.2">
      <c r="A962" s="51">
        <f t="shared" ca="1" si="16"/>
        <v>961</v>
      </c>
      <c r="C962" s="61"/>
      <c r="D962" s="3"/>
      <c r="E962" s="3"/>
      <c r="F962" s="61" t="s">
        <v>296</v>
      </c>
      <c r="G962" s="3" t="s">
        <v>254</v>
      </c>
      <c r="H962" s="62"/>
      <c r="I962" s="21">
        <v>0</v>
      </c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1.65" customHeight="1" thickBot="1" x14ac:dyDescent="0.25">
      <c r="A963" s="51">
        <f t="shared" ca="1" si="16"/>
        <v>962</v>
      </c>
      <c r="C963" s="61"/>
      <c r="D963" s="3"/>
      <c r="E963" s="3"/>
      <c r="F963" s="3"/>
      <c r="G963" s="3"/>
      <c r="H963" s="62" t="s">
        <v>144</v>
      </c>
      <c r="I963" s="20">
        <v>108754.74</v>
      </c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1.65" customHeight="1" thickTop="1" x14ac:dyDescent="0.2">
      <c r="A964" s="51">
        <f t="shared" ca="1" si="16"/>
        <v>963</v>
      </c>
      <c r="C964" s="61"/>
      <c r="D964" s="3"/>
      <c r="E964" s="3"/>
      <c r="F964" s="3"/>
      <c r="G964" s="3"/>
      <c r="H964" s="62"/>
      <c r="I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1.65" customHeight="1" x14ac:dyDescent="0.2">
      <c r="A965" s="51">
        <f t="shared" ca="1" si="16"/>
        <v>964</v>
      </c>
      <c r="C965" s="61" t="s">
        <v>161</v>
      </c>
      <c r="D965" s="3" t="s">
        <v>6</v>
      </c>
      <c r="E965" s="3"/>
      <c r="F965" s="3"/>
      <c r="G965" s="3"/>
      <c r="H965" s="62"/>
      <c r="I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1.65" customHeight="1" x14ac:dyDescent="0.2">
      <c r="A966" s="51">
        <f t="shared" ca="1" si="16"/>
        <v>965</v>
      </c>
      <c r="C966" s="61"/>
      <c r="D966" s="3"/>
      <c r="E966" s="3"/>
      <c r="F966" s="61" t="s">
        <v>299</v>
      </c>
      <c r="G966" s="3" t="s">
        <v>199</v>
      </c>
      <c r="H966" s="62"/>
      <c r="I966" s="21">
        <v>0</v>
      </c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1.65" customHeight="1" x14ac:dyDescent="0.2">
      <c r="A967" s="51">
        <f t="shared" ca="1" si="16"/>
        <v>966</v>
      </c>
      <c r="C967" s="61"/>
      <c r="D967" s="3"/>
      <c r="E967" s="3"/>
      <c r="F967" s="61" t="s">
        <v>292</v>
      </c>
      <c r="G967" s="3" t="s">
        <v>258</v>
      </c>
      <c r="H967" s="62"/>
      <c r="I967" s="21">
        <v>0</v>
      </c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1.65" customHeight="1" x14ac:dyDescent="0.2">
      <c r="A968" s="51">
        <f t="shared" ca="1" si="16"/>
        <v>967</v>
      </c>
      <c r="C968" s="61"/>
      <c r="D968" s="3"/>
      <c r="E968" s="3"/>
      <c r="F968" s="61" t="s">
        <v>292</v>
      </c>
      <c r="G968" s="3" t="s">
        <v>32</v>
      </c>
      <c r="H968" s="62"/>
      <c r="I968" s="21">
        <v>0</v>
      </c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1.65" customHeight="1" x14ac:dyDescent="0.2">
      <c r="A969" s="51">
        <f t="shared" ca="1" si="16"/>
        <v>968</v>
      </c>
      <c r="C969" s="61"/>
      <c r="D969" s="3"/>
      <c r="E969" s="3"/>
      <c r="F969" s="61" t="s">
        <v>292</v>
      </c>
      <c r="G969" s="3" t="s">
        <v>26</v>
      </c>
      <c r="H969" s="62"/>
      <c r="I969" s="21">
        <v>968530.37401688762</v>
      </c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1.65" customHeight="1" x14ac:dyDescent="0.2">
      <c r="A970" s="51">
        <f t="shared" ca="1" si="16"/>
        <v>969</v>
      </c>
      <c r="C970" s="61"/>
      <c r="D970" s="3"/>
      <c r="E970" s="3"/>
      <c r="F970" s="61" t="s">
        <v>299</v>
      </c>
      <c r="G970" s="3" t="s">
        <v>254</v>
      </c>
      <c r="H970" s="62"/>
      <c r="I970" s="21">
        <v>21087.952258951329</v>
      </c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1.65" customHeight="1" x14ac:dyDescent="0.2">
      <c r="A971" s="51">
        <f t="shared" ca="1" si="16"/>
        <v>970</v>
      </c>
      <c r="C971" s="61"/>
      <c r="D971" s="3"/>
      <c r="E971" s="3"/>
      <c r="F971" s="61" t="s">
        <v>292</v>
      </c>
      <c r="G971" s="3" t="s">
        <v>253</v>
      </c>
      <c r="H971" s="62"/>
      <c r="I971" s="21">
        <v>0</v>
      </c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1.65" customHeight="1" x14ac:dyDescent="0.2">
      <c r="A972" s="51">
        <f t="shared" ca="1" si="16"/>
        <v>971</v>
      </c>
      <c r="C972" s="61"/>
      <c r="D972" s="3"/>
      <c r="E972" s="3"/>
      <c r="F972" s="61" t="s">
        <v>292</v>
      </c>
      <c r="G972" s="3" t="s">
        <v>255</v>
      </c>
      <c r="H972" s="62"/>
      <c r="I972" s="21">
        <v>3415933.3816114906</v>
      </c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1.65" customHeight="1" x14ac:dyDescent="0.2">
      <c r="A973" s="51">
        <f t="shared" ca="1" si="16"/>
        <v>972</v>
      </c>
      <c r="C973" s="61"/>
      <c r="D973" s="3"/>
      <c r="E973" s="3"/>
      <c r="F973" s="61" t="s">
        <v>310</v>
      </c>
      <c r="G973" s="3" t="s">
        <v>257</v>
      </c>
      <c r="H973" s="62"/>
      <c r="I973" s="21">
        <v>0</v>
      </c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1.65" customHeight="1" x14ac:dyDescent="0.2">
      <c r="A974" s="51">
        <f t="shared" ca="1" si="16"/>
        <v>973</v>
      </c>
      <c r="C974" s="61"/>
      <c r="D974" s="3"/>
      <c r="E974" s="3"/>
      <c r="F974" s="61" t="s">
        <v>292</v>
      </c>
      <c r="G974" s="3" t="s">
        <v>258</v>
      </c>
      <c r="H974" s="62"/>
      <c r="I974" s="21">
        <v>0</v>
      </c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1.65" customHeight="1" x14ac:dyDescent="0.2">
      <c r="A975" s="51">
        <f t="shared" ca="1" si="16"/>
        <v>974</v>
      </c>
      <c r="C975" s="61"/>
      <c r="D975" s="3"/>
      <c r="E975" s="3"/>
      <c r="F975" s="61" t="s">
        <v>292</v>
      </c>
      <c r="G975" s="3" t="s">
        <v>32</v>
      </c>
      <c r="H975" s="62"/>
      <c r="I975" s="21">
        <v>0</v>
      </c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1.65" customHeight="1" x14ac:dyDescent="0.2">
      <c r="A976" s="51">
        <f t="shared" ca="1" si="16"/>
        <v>975</v>
      </c>
      <c r="C976" s="61"/>
      <c r="D976" s="3"/>
      <c r="E976" s="3"/>
      <c r="F976" s="61" t="s">
        <v>292</v>
      </c>
      <c r="G976" s="3" t="s">
        <v>262</v>
      </c>
      <c r="H976" s="62"/>
      <c r="I976" s="21">
        <v>-1754.7463115907901</v>
      </c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1.65" customHeight="1" x14ac:dyDescent="0.2">
      <c r="A977" s="51">
        <f t="shared" ca="1" si="16"/>
        <v>976</v>
      </c>
      <c r="C977" s="61"/>
      <c r="D977" s="3"/>
      <c r="E977" s="3"/>
      <c r="F977" s="61" t="s">
        <v>116</v>
      </c>
      <c r="G977" s="3" t="s">
        <v>271</v>
      </c>
      <c r="H977" s="62"/>
      <c r="I977" s="21">
        <v>0</v>
      </c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1.65" customHeight="1" thickBot="1" x14ac:dyDescent="0.25">
      <c r="A978" s="51">
        <f t="shared" ca="1" si="16"/>
        <v>977</v>
      </c>
      <c r="C978" s="68" t="s">
        <v>162</v>
      </c>
      <c r="D978" s="3"/>
      <c r="E978" s="3"/>
      <c r="F978" s="3"/>
      <c r="G978" s="3"/>
      <c r="H978" s="62" t="s">
        <v>160</v>
      </c>
      <c r="I978" s="20">
        <v>4403796.9615757382</v>
      </c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1.65" customHeight="1" thickTop="1" x14ac:dyDescent="0.2">
      <c r="A979" s="51">
        <f t="shared" ca="1" si="16"/>
        <v>978</v>
      </c>
      <c r="C979" s="61"/>
      <c r="D979" s="3"/>
      <c r="E979" s="3"/>
      <c r="F979" s="3"/>
      <c r="G979" s="3"/>
      <c r="H979" s="62"/>
      <c r="I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1.65" customHeight="1" x14ac:dyDescent="0.2">
      <c r="A980" s="51">
        <f t="shared" ca="1" si="16"/>
        <v>979</v>
      </c>
      <c r="C980" s="61" t="s">
        <v>12</v>
      </c>
      <c r="D980" s="3"/>
      <c r="E980" s="3"/>
      <c r="F980" s="3"/>
      <c r="G980" s="3"/>
      <c r="H980" s="62"/>
      <c r="I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1.65" customHeight="1" x14ac:dyDescent="0.2">
      <c r="A981" s="51">
        <f t="shared" ca="1" si="16"/>
        <v>980</v>
      </c>
      <c r="C981" s="61" t="s">
        <v>163</v>
      </c>
      <c r="D981" s="3" t="s">
        <v>164</v>
      </c>
      <c r="E981" s="3"/>
      <c r="F981" s="3"/>
      <c r="G981" s="3"/>
      <c r="H981" s="62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1.65" customHeight="1" x14ac:dyDescent="0.2">
      <c r="A982" s="51">
        <f t="shared" ca="1" si="16"/>
        <v>981</v>
      </c>
      <c r="C982" s="61"/>
      <c r="D982" s="3"/>
      <c r="E982" s="3"/>
      <c r="F982" s="61" t="s">
        <v>163</v>
      </c>
      <c r="G982" s="3" t="s">
        <v>199</v>
      </c>
      <c r="H982" s="62"/>
      <c r="I982" s="21">
        <v>0</v>
      </c>
      <c r="J982" s="4"/>
      <c r="K982" s="4"/>
      <c r="L982" s="27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1.65" customHeight="1" x14ac:dyDescent="0.2">
      <c r="A983" s="51">
        <f t="shared" ca="1" si="16"/>
        <v>982</v>
      </c>
      <c r="C983" s="61"/>
      <c r="D983" s="3"/>
      <c r="E983" s="3"/>
      <c r="F983" s="61" t="s">
        <v>163</v>
      </c>
      <c r="G983" s="3" t="s">
        <v>254</v>
      </c>
      <c r="H983" s="62"/>
      <c r="I983" s="21">
        <v>0</v>
      </c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1.65" customHeight="1" x14ac:dyDescent="0.2">
      <c r="A984" s="51">
        <f t="shared" ca="1" si="16"/>
        <v>983</v>
      </c>
      <c r="C984" s="61"/>
      <c r="D984" s="3"/>
      <c r="E984" s="3"/>
      <c r="F984" s="61" t="s">
        <v>163</v>
      </c>
      <c r="G984" s="3" t="s">
        <v>253</v>
      </c>
      <c r="H984" s="62"/>
      <c r="I984" s="21">
        <v>0</v>
      </c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1.65" customHeight="1" x14ac:dyDescent="0.2">
      <c r="A985" s="51">
        <f t="shared" ca="1" si="16"/>
        <v>984</v>
      </c>
      <c r="C985" s="61"/>
      <c r="D985" s="3"/>
      <c r="E985" s="3"/>
      <c r="F985" s="3"/>
      <c r="G985" s="3"/>
      <c r="H985" s="62" t="s">
        <v>165</v>
      </c>
      <c r="I985" s="13">
        <v>0</v>
      </c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1.65" customHeight="1" x14ac:dyDescent="0.2">
      <c r="A986" s="51">
        <f t="shared" ca="1" si="16"/>
        <v>985</v>
      </c>
      <c r="C986" s="61"/>
      <c r="D986" s="3"/>
      <c r="E986" s="3"/>
      <c r="F986" s="3"/>
      <c r="G986" s="3"/>
      <c r="H986" s="62"/>
      <c r="I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1.65" customHeight="1" x14ac:dyDescent="0.2">
      <c r="A987" s="51">
        <f t="shared" ca="1" si="16"/>
        <v>986</v>
      </c>
      <c r="C987" s="61" t="s">
        <v>166</v>
      </c>
      <c r="D987" s="71" t="s">
        <v>167</v>
      </c>
      <c r="E987" s="72"/>
      <c r="F987" s="3"/>
      <c r="G987" s="3"/>
      <c r="H987" s="62"/>
      <c r="I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1.65" customHeight="1" x14ac:dyDescent="0.2">
      <c r="A988" s="51">
        <f t="shared" ca="1" si="16"/>
        <v>987</v>
      </c>
      <c r="C988" s="61">
        <v>131</v>
      </c>
      <c r="D988" s="73" t="s">
        <v>168</v>
      </c>
      <c r="E988" s="72"/>
      <c r="F988" s="61" t="s">
        <v>116</v>
      </c>
      <c r="G988" s="3" t="s">
        <v>272</v>
      </c>
      <c r="H988" s="62"/>
      <c r="I988" s="21">
        <v>0</v>
      </c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1.65" customHeight="1" x14ac:dyDescent="0.2">
      <c r="A989" s="51">
        <f t="shared" ca="1" si="16"/>
        <v>988</v>
      </c>
      <c r="C989" s="61">
        <v>135</v>
      </c>
      <c r="D989" s="73" t="s">
        <v>169</v>
      </c>
      <c r="E989" s="72"/>
      <c r="F989" s="61" t="s">
        <v>116</v>
      </c>
      <c r="G989" s="3" t="s">
        <v>26</v>
      </c>
      <c r="H989" s="62"/>
      <c r="I989" s="21">
        <v>0</v>
      </c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1.65" customHeight="1" x14ac:dyDescent="0.2">
      <c r="A990" s="51">
        <f t="shared" ca="1" si="16"/>
        <v>989</v>
      </c>
      <c r="C990" s="61">
        <v>141</v>
      </c>
      <c r="D990" s="73" t="s">
        <v>170</v>
      </c>
      <c r="E990" s="72"/>
      <c r="F990" s="61" t="s">
        <v>116</v>
      </c>
      <c r="G990" s="3" t="s">
        <v>254</v>
      </c>
      <c r="H990" s="62"/>
      <c r="I990" s="21">
        <v>0</v>
      </c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1.65" customHeight="1" x14ac:dyDescent="0.2">
      <c r="A991" s="51">
        <f t="shared" ca="1" si="16"/>
        <v>990</v>
      </c>
      <c r="C991" s="61">
        <v>143</v>
      </c>
      <c r="D991" s="73" t="s">
        <v>170</v>
      </c>
      <c r="E991" s="72"/>
      <c r="F991" s="61" t="s">
        <v>298</v>
      </c>
      <c r="G991" s="3" t="s">
        <v>254</v>
      </c>
      <c r="H991" s="62"/>
      <c r="I991" s="21">
        <v>3490479.2739727902</v>
      </c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1.65" customHeight="1" x14ac:dyDescent="0.2">
      <c r="A992" s="51">
        <f t="shared" ca="1" si="16"/>
        <v>991</v>
      </c>
      <c r="C992" s="61">
        <v>232</v>
      </c>
      <c r="D992" s="73" t="s">
        <v>171</v>
      </c>
      <c r="E992" s="72"/>
      <c r="F992" s="61" t="s">
        <v>298</v>
      </c>
      <c r="G992" s="3" t="s">
        <v>253</v>
      </c>
      <c r="H992" s="62"/>
      <c r="I992" s="21">
        <v>0</v>
      </c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1.65" customHeight="1" x14ac:dyDescent="0.2">
      <c r="A993" s="51">
        <f t="shared" ca="1" si="16"/>
        <v>992</v>
      </c>
      <c r="C993" s="61">
        <v>232</v>
      </c>
      <c r="D993" s="73" t="s">
        <v>171</v>
      </c>
      <c r="E993" s="72"/>
      <c r="F993" s="61" t="s">
        <v>292</v>
      </c>
      <c r="G993" s="3" t="s">
        <v>254</v>
      </c>
      <c r="H993" s="62"/>
      <c r="I993" s="21">
        <v>-490630.22944147052</v>
      </c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1.65" customHeight="1" x14ac:dyDescent="0.2">
      <c r="A994" s="51">
        <f t="shared" ca="1" si="16"/>
        <v>993</v>
      </c>
      <c r="C994" s="61">
        <v>232</v>
      </c>
      <c r="D994" s="73" t="s">
        <v>171</v>
      </c>
      <c r="E994" s="72"/>
      <c r="F994" s="61" t="s">
        <v>292</v>
      </c>
      <c r="G994" s="3" t="s">
        <v>32</v>
      </c>
      <c r="H994" s="62"/>
      <c r="I994" s="21">
        <v>0</v>
      </c>
      <c r="K994" s="4"/>
      <c r="L994" s="4"/>
      <c r="M994" s="4"/>
      <c r="N994" s="4"/>
      <c r="O994" s="4"/>
      <c r="P994" s="4"/>
      <c r="Q994" s="50"/>
      <c r="R994" s="4"/>
      <c r="S994" s="4"/>
      <c r="T994" s="4"/>
      <c r="U994" s="4"/>
      <c r="V994" s="4"/>
      <c r="W994" s="4"/>
    </row>
    <row r="995" spans="1:23" ht="11.65" customHeight="1" x14ac:dyDescent="0.2">
      <c r="A995" s="51">
        <f t="shared" ca="1" si="16"/>
        <v>994</v>
      </c>
      <c r="C995" s="61">
        <v>232</v>
      </c>
      <c r="D995" s="73" t="s">
        <v>171</v>
      </c>
      <c r="E995" s="72"/>
      <c r="F995" s="61" t="s">
        <v>296</v>
      </c>
      <c r="G995" s="3" t="s">
        <v>26</v>
      </c>
      <c r="H995" s="62"/>
      <c r="I995" s="21">
        <v>-160375.10243031819</v>
      </c>
      <c r="K995" s="4"/>
      <c r="L995" s="4"/>
      <c r="M995" s="4"/>
      <c r="N995" s="4"/>
      <c r="O995" s="4"/>
      <c r="P995" s="4"/>
      <c r="Q995" s="50"/>
      <c r="R995" s="4"/>
      <c r="S995" s="4"/>
      <c r="T995" s="4"/>
      <c r="U995" s="4"/>
      <c r="V995" s="4"/>
      <c r="W995" s="4"/>
    </row>
    <row r="996" spans="1:23" ht="11.65" customHeight="1" x14ac:dyDescent="0.2">
      <c r="A996" s="51">
        <f t="shared" ca="1" si="16"/>
        <v>995</v>
      </c>
      <c r="C996" s="61">
        <v>232</v>
      </c>
      <c r="D996" s="73" t="s">
        <v>171</v>
      </c>
      <c r="E996" s="72"/>
      <c r="F996" s="61" t="s">
        <v>292</v>
      </c>
      <c r="G996" s="3" t="s">
        <v>199</v>
      </c>
      <c r="H996" s="62"/>
      <c r="I996" s="21">
        <v>0</v>
      </c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1.65" customHeight="1" x14ac:dyDescent="0.2">
      <c r="A997" s="51">
        <f t="shared" ca="1" si="16"/>
        <v>996</v>
      </c>
      <c r="C997" s="61">
        <v>2533</v>
      </c>
      <c r="D997" s="72" t="s">
        <v>172</v>
      </c>
      <c r="E997" s="72"/>
      <c r="F997" s="61" t="s">
        <v>292</v>
      </c>
      <c r="G997" s="3" t="s">
        <v>316</v>
      </c>
      <c r="H997" s="62"/>
      <c r="I997" s="21">
        <v>0</v>
      </c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1.65" customHeight="1" x14ac:dyDescent="0.2">
      <c r="A998" s="51">
        <f t="shared" ca="1" si="16"/>
        <v>997</v>
      </c>
      <c r="C998" s="61">
        <v>2533</v>
      </c>
      <c r="D998" s="72" t="s">
        <v>172</v>
      </c>
      <c r="E998" s="72"/>
      <c r="F998" s="61" t="s">
        <v>292</v>
      </c>
      <c r="G998" s="3" t="s">
        <v>257</v>
      </c>
      <c r="H998" s="62"/>
      <c r="I998" s="21">
        <v>0</v>
      </c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1.65" customHeight="1" x14ac:dyDescent="0.2">
      <c r="A999" s="51">
        <f t="shared" ca="1" si="16"/>
        <v>998</v>
      </c>
      <c r="C999" s="61">
        <v>2533</v>
      </c>
      <c r="D999" s="72" t="s">
        <v>172</v>
      </c>
      <c r="E999" s="72"/>
      <c r="F999" s="61" t="s">
        <v>292</v>
      </c>
      <c r="G999" s="3" t="s">
        <v>257</v>
      </c>
      <c r="H999" s="62"/>
      <c r="I999" s="21">
        <v>0</v>
      </c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1.65" customHeight="1" x14ac:dyDescent="0.2">
      <c r="A1000" s="51">
        <f t="shared" ca="1" si="16"/>
        <v>999</v>
      </c>
      <c r="C1000" s="61">
        <v>230</v>
      </c>
      <c r="D1000" s="72" t="s">
        <v>173</v>
      </c>
      <c r="E1000" s="72"/>
      <c r="F1000" s="61" t="s">
        <v>292</v>
      </c>
      <c r="G1000" s="3" t="s">
        <v>253</v>
      </c>
      <c r="H1000" s="62"/>
      <c r="I1000" s="21">
        <v>0</v>
      </c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  <row r="1001" spans="1:23" ht="11.65" customHeight="1" x14ac:dyDescent="0.2">
      <c r="A1001" s="51">
        <f t="shared" ca="1" si="16"/>
        <v>1000</v>
      </c>
      <c r="C1001" s="61">
        <v>230</v>
      </c>
      <c r="D1001" s="72" t="s">
        <v>173</v>
      </c>
      <c r="E1001" s="72"/>
      <c r="F1001" s="61" t="s">
        <v>292</v>
      </c>
      <c r="G1001" s="3" t="s">
        <v>258</v>
      </c>
      <c r="H1001" s="62"/>
      <c r="I1001" s="21">
        <v>0</v>
      </c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</row>
    <row r="1002" spans="1:23" ht="11.65" customHeight="1" x14ac:dyDescent="0.2">
      <c r="A1002" s="51">
        <f t="shared" ca="1" si="16"/>
        <v>1001</v>
      </c>
      <c r="C1002" s="61">
        <v>230</v>
      </c>
      <c r="D1002" s="72" t="s">
        <v>173</v>
      </c>
      <c r="E1002" s="72"/>
      <c r="F1002" s="61" t="s">
        <v>292</v>
      </c>
      <c r="G1002" s="3" t="s">
        <v>32</v>
      </c>
      <c r="H1002" s="62"/>
      <c r="I1002" s="21">
        <v>0</v>
      </c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</row>
    <row r="1003" spans="1:23" ht="11.65" customHeight="1" x14ac:dyDescent="0.2">
      <c r="A1003" s="51">
        <f t="shared" ca="1" si="16"/>
        <v>1002</v>
      </c>
      <c r="C1003" s="61">
        <v>230</v>
      </c>
      <c r="D1003" s="72" t="s">
        <v>173</v>
      </c>
      <c r="E1003" s="72"/>
      <c r="F1003" s="61" t="s">
        <v>292</v>
      </c>
      <c r="G1003" s="3" t="s">
        <v>199</v>
      </c>
      <c r="H1003" s="62"/>
      <c r="I1003" s="21">
        <v>0</v>
      </c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</row>
    <row r="1004" spans="1:23" ht="11.65" customHeight="1" x14ac:dyDescent="0.2">
      <c r="A1004" s="51">
        <f t="shared" ca="1" si="16"/>
        <v>1003</v>
      </c>
      <c r="C1004" s="61">
        <v>254105</v>
      </c>
      <c r="D1004" s="72" t="s">
        <v>174</v>
      </c>
      <c r="E1004" s="72"/>
      <c r="F1004" s="61" t="s">
        <v>292</v>
      </c>
      <c r="G1004" s="3" t="s">
        <v>199</v>
      </c>
      <c r="H1004" s="62"/>
      <c r="I1004" s="21">
        <v>0</v>
      </c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</row>
    <row r="1005" spans="1:23" ht="11.65" customHeight="1" x14ac:dyDescent="0.2">
      <c r="A1005" s="51">
        <f t="shared" ca="1" si="16"/>
        <v>1004</v>
      </c>
      <c r="C1005" s="61">
        <v>254105</v>
      </c>
      <c r="D1005" s="72" t="s">
        <v>174</v>
      </c>
      <c r="E1005" s="72"/>
      <c r="F1005" s="61" t="s">
        <v>292</v>
      </c>
      <c r="G1005" s="3" t="s">
        <v>253</v>
      </c>
      <c r="H1005" s="62"/>
      <c r="I1005" s="21">
        <v>0</v>
      </c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</row>
    <row r="1006" spans="1:23" ht="11.65" customHeight="1" x14ac:dyDescent="0.2">
      <c r="A1006" s="51">
        <f t="shared" ca="1" si="16"/>
        <v>1005</v>
      </c>
      <c r="C1006" s="61">
        <v>254105</v>
      </c>
      <c r="D1006" s="72" t="s">
        <v>174</v>
      </c>
      <c r="E1006" s="72"/>
      <c r="F1006" s="61" t="s">
        <v>292</v>
      </c>
      <c r="G1006" s="3" t="s">
        <v>257</v>
      </c>
      <c r="H1006" s="62"/>
      <c r="I1006" s="21">
        <v>0</v>
      </c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</row>
    <row r="1007" spans="1:23" ht="11.65" customHeight="1" x14ac:dyDescent="0.2">
      <c r="A1007" s="51">
        <f t="shared" ca="1" si="16"/>
        <v>1006</v>
      </c>
      <c r="C1007" s="61">
        <v>254105</v>
      </c>
      <c r="D1007" s="72" t="s">
        <v>174</v>
      </c>
      <c r="E1007" s="72"/>
      <c r="F1007" s="61" t="s">
        <v>292</v>
      </c>
      <c r="G1007" s="3" t="s">
        <v>32</v>
      </c>
      <c r="H1007" s="62"/>
      <c r="I1007" s="21">
        <v>0</v>
      </c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</row>
    <row r="1008" spans="1:23" ht="11.65" customHeight="1" x14ac:dyDescent="0.2">
      <c r="A1008" s="51">
        <f t="shared" ca="1" si="16"/>
        <v>1007</v>
      </c>
      <c r="C1008" s="61">
        <v>2533</v>
      </c>
      <c r="D1008" s="72" t="s">
        <v>175</v>
      </c>
      <c r="E1008" s="72"/>
      <c r="F1008" s="61" t="s">
        <v>292</v>
      </c>
      <c r="G1008" s="3" t="s">
        <v>32</v>
      </c>
      <c r="H1008" s="62"/>
      <c r="I1008" s="21">
        <v>0</v>
      </c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</row>
    <row r="1009" spans="1:23" ht="11.65" customHeight="1" x14ac:dyDescent="0.2">
      <c r="A1009" s="51">
        <f t="shared" ca="1" si="16"/>
        <v>1008</v>
      </c>
      <c r="C1009" s="61"/>
      <c r="D1009" s="3"/>
      <c r="E1009" s="3"/>
      <c r="F1009" s="3"/>
      <c r="G1009" s="3"/>
      <c r="H1009" s="62" t="s">
        <v>165</v>
      </c>
      <c r="I1009" s="13">
        <v>2839473.9421010017</v>
      </c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</row>
    <row r="1010" spans="1:23" ht="15" customHeight="1" x14ac:dyDescent="0.2">
      <c r="A1010" s="51">
        <f t="shared" ca="1" si="16"/>
        <v>1009</v>
      </c>
      <c r="C1010" s="61"/>
      <c r="D1010" s="3"/>
      <c r="E1010" s="3"/>
      <c r="F1010" s="3"/>
      <c r="G1010" s="3"/>
      <c r="H1010" s="62"/>
      <c r="I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</row>
    <row r="1011" spans="1:23" ht="11.65" customHeight="1" thickBot="1" x14ac:dyDescent="0.25">
      <c r="A1011" s="51">
        <f t="shared" ca="1" si="16"/>
        <v>1010</v>
      </c>
      <c r="C1011" s="68" t="s">
        <v>176</v>
      </c>
      <c r="D1011" s="3"/>
      <c r="E1011" s="3"/>
      <c r="F1011" s="3"/>
      <c r="G1011" s="3"/>
      <c r="H1011" s="62"/>
      <c r="I1011" s="23">
        <v>2839473.9421010017</v>
      </c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</row>
    <row r="1012" spans="1:23" ht="11.65" customHeight="1" thickTop="1" x14ac:dyDescent="0.2">
      <c r="A1012" s="51">
        <f t="shared" ca="1" si="16"/>
        <v>1011</v>
      </c>
      <c r="C1012" s="61" t="s">
        <v>14</v>
      </c>
      <c r="D1012" s="3"/>
      <c r="E1012" s="3"/>
      <c r="F1012" s="3"/>
      <c r="G1012" s="3"/>
      <c r="H1012" s="62"/>
      <c r="I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</row>
    <row r="1013" spans="1:23" ht="11.65" customHeight="1" x14ac:dyDescent="0.2">
      <c r="A1013" s="51">
        <f t="shared" ca="1" si="16"/>
        <v>1012</v>
      </c>
      <c r="C1013" s="61">
        <v>18221</v>
      </c>
      <c r="D1013" s="3" t="s">
        <v>177</v>
      </c>
      <c r="E1013" s="3"/>
      <c r="F1013" s="3"/>
      <c r="G1013" s="3"/>
      <c r="H1013" s="62"/>
      <c r="I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</row>
    <row r="1014" spans="1:23" ht="11.65" customHeight="1" x14ac:dyDescent="0.2">
      <c r="A1014" s="51">
        <f t="shared" ca="1" si="16"/>
        <v>1013</v>
      </c>
      <c r="C1014" s="61"/>
      <c r="D1014" s="3"/>
      <c r="E1014" s="3"/>
      <c r="F1014" s="61" t="s">
        <v>292</v>
      </c>
      <c r="G1014" s="3" t="s">
        <v>199</v>
      </c>
      <c r="H1014" s="62"/>
      <c r="I1014" s="21">
        <v>0</v>
      </c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</row>
    <row r="1015" spans="1:23" ht="11.65" customHeight="1" x14ac:dyDescent="0.2">
      <c r="A1015" s="51">
        <f t="shared" ca="1" si="16"/>
        <v>1014</v>
      </c>
      <c r="C1015" s="61"/>
      <c r="D1015" s="3"/>
      <c r="E1015" s="3"/>
      <c r="F1015" s="3"/>
      <c r="G1015" s="3"/>
      <c r="H1015" s="62"/>
      <c r="I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</row>
    <row r="1016" spans="1:23" ht="11.65" customHeight="1" x14ac:dyDescent="0.2">
      <c r="A1016" s="51">
        <f t="shared" ca="1" si="16"/>
        <v>1015</v>
      </c>
      <c r="C1016" s="61"/>
      <c r="D1016" s="3"/>
      <c r="E1016" s="3"/>
      <c r="F1016" s="3"/>
      <c r="G1016" s="3"/>
      <c r="H1016" s="62"/>
      <c r="I1016" s="13">
        <v>0</v>
      </c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</row>
    <row r="1017" spans="1:23" ht="11.65" customHeight="1" x14ac:dyDescent="0.2">
      <c r="A1017" s="51">
        <f t="shared" ca="1" si="16"/>
        <v>1016</v>
      </c>
      <c r="C1017" s="61"/>
      <c r="D1017" s="3"/>
      <c r="E1017" s="3"/>
      <c r="F1017" s="3"/>
      <c r="G1017" s="3"/>
      <c r="H1017" s="62"/>
      <c r="I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</row>
    <row r="1018" spans="1:23" ht="11.65" customHeight="1" x14ac:dyDescent="0.2">
      <c r="A1018" s="51">
        <f t="shared" ca="1" si="16"/>
        <v>1017</v>
      </c>
      <c r="C1018" s="61">
        <v>18222</v>
      </c>
      <c r="D1018" s="3" t="s">
        <v>178</v>
      </c>
      <c r="E1018" s="3"/>
      <c r="F1018" s="3"/>
      <c r="G1018" s="3"/>
      <c r="H1018" s="62"/>
      <c r="I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</row>
    <row r="1019" spans="1:23" ht="11.65" customHeight="1" x14ac:dyDescent="0.2">
      <c r="A1019" s="51">
        <f t="shared" ca="1" si="16"/>
        <v>1018</v>
      </c>
      <c r="C1019" s="61"/>
      <c r="D1019" s="3"/>
      <c r="E1019" s="3"/>
      <c r="F1019" s="61" t="s">
        <v>292</v>
      </c>
      <c r="G1019" s="3" t="s">
        <v>199</v>
      </c>
      <c r="H1019" s="62"/>
      <c r="I1019" s="21">
        <v>0</v>
      </c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</row>
    <row r="1020" spans="1:23" ht="11.65" customHeight="1" x14ac:dyDescent="0.2">
      <c r="A1020" s="51">
        <f t="shared" ca="1" si="16"/>
        <v>1019</v>
      </c>
      <c r="C1020" s="61"/>
      <c r="D1020" s="3"/>
      <c r="E1020" s="3"/>
      <c r="F1020" s="61" t="s">
        <v>292</v>
      </c>
      <c r="G1020" s="3" t="s">
        <v>264</v>
      </c>
      <c r="H1020" s="62"/>
      <c r="I1020" s="21">
        <v>0</v>
      </c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</row>
    <row r="1021" spans="1:23" ht="11.65" customHeight="1" x14ac:dyDescent="0.2">
      <c r="A1021" s="51">
        <f t="shared" ca="1" si="16"/>
        <v>1020</v>
      </c>
      <c r="C1021" s="61"/>
      <c r="D1021" s="3"/>
      <c r="E1021" s="3"/>
      <c r="F1021" s="61" t="s">
        <v>292</v>
      </c>
      <c r="G1021" s="3" t="s">
        <v>276</v>
      </c>
      <c r="H1021" s="62"/>
      <c r="I1021" s="21">
        <v>0</v>
      </c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</row>
    <row r="1022" spans="1:23" ht="11.65" customHeight="1" x14ac:dyDescent="0.2">
      <c r="A1022" s="51">
        <f t="shared" ca="1" si="16"/>
        <v>1021</v>
      </c>
      <c r="C1022" s="61"/>
      <c r="D1022" s="3"/>
      <c r="E1022" s="3"/>
      <c r="F1022" s="3"/>
      <c r="G1022" s="3"/>
      <c r="H1022" s="62" t="s">
        <v>144</v>
      </c>
      <c r="I1022" s="13">
        <v>0</v>
      </c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</row>
    <row r="1023" spans="1:23" ht="11.65" customHeight="1" x14ac:dyDescent="0.2">
      <c r="A1023" s="51">
        <f t="shared" ref="A1023:A1086" ca="1" si="17">OFFSET(A1023,-1,)+1</f>
        <v>1022</v>
      </c>
      <c r="C1023" s="61"/>
      <c r="D1023" s="3"/>
      <c r="E1023" s="3"/>
      <c r="F1023" s="3"/>
      <c r="G1023" s="3"/>
      <c r="H1023" s="62"/>
      <c r="I1023" s="4"/>
      <c r="K1023" s="16"/>
      <c r="L1023" s="16"/>
      <c r="M1023" s="16"/>
      <c r="N1023" s="16"/>
      <c r="O1023" s="16"/>
      <c r="P1023" s="16"/>
      <c r="Q1023" s="4"/>
      <c r="R1023" s="16"/>
      <c r="S1023" s="16"/>
      <c r="T1023" s="16"/>
      <c r="U1023" s="16"/>
      <c r="V1023" s="16"/>
      <c r="W1023" s="16"/>
    </row>
    <row r="1024" spans="1:23" ht="11.65" customHeight="1" x14ac:dyDescent="0.2">
      <c r="A1024" s="51">
        <f t="shared" ca="1" si="17"/>
        <v>1023</v>
      </c>
      <c r="C1024" s="61"/>
      <c r="D1024" s="3"/>
      <c r="E1024" s="63"/>
      <c r="F1024" s="3"/>
      <c r="G1024" s="3"/>
      <c r="H1024" s="62"/>
      <c r="I1024" s="16"/>
      <c r="K1024" s="18"/>
      <c r="L1024" s="18"/>
      <c r="M1024" s="18"/>
      <c r="N1024" s="18"/>
      <c r="O1024" s="18"/>
      <c r="P1024" s="18"/>
      <c r="Q1024" s="4"/>
      <c r="R1024" s="18"/>
      <c r="S1024" s="18"/>
      <c r="T1024" s="18"/>
      <c r="U1024" s="18"/>
      <c r="V1024" s="18"/>
      <c r="W1024" s="18"/>
    </row>
    <row r="1025" spans="1:23" ht="11.65" customHeight="1" x14ac:dyDescent="0.2">
      <c r="A1025" s="51">
        <f t="shared" ca="1" si="17"/>
        <v>1024</v>
      </c>
      <c r="C1025" s="64"/>
      <c r="D1025" s="65"/>
      <c r="E1025" s="66"/>
      <c r="F1025" s="3"/>
      <c r="G1025" s="65"/>
      <c r="H1025" s="67"/>
      <c r="I1025" s="18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</row>
    <row r="1026" spans="1:23" ht="11.65" customHeight="1" x14ac:dyDescent="0.2">
      <c r="A1026" s="51">
        <f t="shared" ca="1" si="17"/>
        <v>1025</v>
      </c>
      <c r="C1026" s="61">
        <v>1869</v>
      </c>
      <c r="D1026" s="3" t="s">
        <v>179</v>
      </c>
      <c r="E1026" s="3"/>
      <c r="F1026" s="3"/>
      <c r="G1026" s="3"/>
      <c r="H1026" s="62"/>
      <c r="I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</row>
    <row r="1027" spans="1:23" ht="11.65" customHeight="1" x14ac:dyDescent="0.2">
      <c r="A1027" s="51">
        <f t="shared" ca="1" si="17"/>
        <v>1026</v>
      </c>
      <c r="C1027" s="61"/>
      <c r="D1027" s="3"/>
      <c r="E1027" s="3"/>
      <c r="F1027" s="61" t="s">
        <v>292</v>
      </c>
      <c r="G1027" s="3" t="s">
        <v>199</v>
      </c>
      <c r="H1027" s="62"/>
      <c r="I1027" s="21">
        <v>0</v>
      </c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</row>
    <row r="1028" spans="1:23" ht="11.65" customHeight="1" x14ac:dyDescent="0.2">
      <c r="A1028" s="51">
        <f t="shared" ca="1" si="17"/>
        <v>1027</v>
      </c>
      <c r="C1028" s="61"/>
      <c r="D1028" s="3"/>
      <c r="E1028" s="3"/>
      <c r="F1028" s="61" t="s">
        <v>292</v>
      </c>
      <c r="G1028" s="3" t="s">
        <v>283</v>
      </c>
      <c r="H1028" s="62"/>
      <c r="I1028" s="21">
        <v>0</v>
      </c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</row>
    <row r="1029" spans="1:23" ht="11.65" customHeight="1" x14ac:dyDescent="0.2">
      <c r="A1029" s="51">
        <f t="shared" ca="1" si="17"/>
        <v>1028</v>
      </c>
      <c r="C1029" s="61"/>
      <c r="D1029" s="3"/>
      <c r="E1029" s="3"/>
      <c r="F1029" s="3"/>
      <c r="G1029" s="3"/>
      <c r="H1029" s="62"/>
      <c r="I1029" s="13">
        <v>0</v>
      </c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</row>
    <row r="1030" spans="1:23" ht="11.65" customHeight="1" x14ac:dyDescent="0.2">
      <c r="A1030" s="51">
        <f t="shared" ca="1" si="17"/>
        <v>1029</v>
      </c>
      <c r="C1030" s="61"/>
      <c r="D1030" s="3"/>
      <c r="E1030" s="3"/>
      <c r="F1030" s="3"/>
      <c r="G1030" s="3"/>
      <c r="H1030" s="62"/>
      <c r="I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</row>
    <row r="1031" spans="1:23" ht="11.65" customHeight="1" thickBot="1" x14ac:dyDescent="0.25">
      <c r="A1031" s="51">
        <f t="shared" ca="1" si="17"/>
        <v>1030</v>
      </c>
      <c r="C1031" s="68" t="s">
        <v>180</v>
      </c>
      <c r="D1031" s="3"/>
      <c r="E1031" s="3"/>
      <c r="F1031" s="3"/>
      <c r="G1031" s="3"/>
      <c r="H1031" s="62"/>
      <c r="I1031" s="23">
        <v>0</v>
      </c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</row>
    <row r="1032" spans="1:23" ht="11.65" customHeight="1" thickTop="1" x14ac:dyDescent="0.2">
      <c r="A1032" s="51">
        <f t="shared" ca="1" si="17"/>
        <v>1031</v>
      </c>
      <c r="C1032" s="61"/>
      <c r="D1032" s="3"/>
      <c r="E1032" s="3"/>
      <c r="F1032" s="3"/>
      <c r="G1032" s="3"/>
      <c r="H1032" s="62"/>
      <c r="I1032" s="4"/>
      <c r="K1032" s="12"/>
      <c r="L1032" s="12"/>
      <c r="M1032" s="12"/>
      <c r="N1032" s="12"/>
      <c r="O1032" s="12"/>
      <c r="P1032" s="12"/>
      <c r="Q1032" s="4"/>
      <c r="R1032" s="12"/>
      <c r="S1032" s="12"/>
      <c r="T1032" s="12"/>
      <c r="U1032" s="12"/>
      <c r="V1032" s="12"/>
      <c r="W1032" s="12"/>
    </row>
    <row r="1033" spans="1:23" ht="11.65" customHeight="1" thickBot="1" x14ac:dyDescent="0.25">
      <c r="A1033" s="51">
        <f t="shared" ca="1" si="17"/>
        <v>1032</v>
      </c>
      <c r="C1033" s="68" t="s">
        <v>181</v>
      </c>
      <c r="D1033" s="3"/>
      <c r="E1033" s="3"/>
      <c r="F1033" s="3"/>
      <c r="G1033" s="3"/>
      <c r="H1033" s="69"/>
      <c r="I1033" s="14">
        <v>24234868.537410319</v>
      </c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</row>
    <row r="1034" spans="1:23" ht="11.65" customHeight="1" thickTop="1" x14ac:dyDescent="0.2">
      <c r="A1034" s="51">
        <f t="shared" ca="1" si="17"/>
        <v>1033</v>
      </c>
      <c r="C1034" s="61">
        <v>235</v>
      </c>
      <c r="D1034" s="3" t="s">
        <v>22</v>
      </c>
      <c r="E1034" s="3"/>
      <c r="F1034" s="3"/>
      <c r="G1034" s="3"/>
      <c r="H1034" s="62"/>
      <c r="I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</row>
    <row r="1035" spans="1:23" ht="11.65" customHeight="1" x14ac:dyDescent="0.2">
      <c r="A1035" s="51">
        <f t="shared" ca="1" si="17"/>
        <v>1034</v>
      </c>
      <c r="C1035" s="61"/>
      <c r="D1035" s="3"/>
      <c r="E1035" s="3"/>
      <c r="F1035" s="61" t="s">
        <v>295</v>
      </c>
      <c r="G1035" s="3" t="s">
        <v>199</v>
      </c>
      <c r="H1035" s="62"/>
      <c r="I1035" s="21">
        <v>0</v>
      </c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</row>
    <row r="1036" spans="1:23" ht="11.65" customHeight="1" x14ac:dyDescent="0.2">
      <c r="A1036" s="51">
        <f t="shared" ca="1" si="17"/>
        <v>1035</v>
      </c>
      <c r="C1036" s="61"/>
      <c r="D1036" s="3"/>
      <c r="E1036" s="3"/>
      <c r="F1036" s="61" t="s">
        <v>295</v>
      </c>
      <c r="G1036" s="3" t="s">
        <v>261</v>
      </c>
      <c r="H1036" s="62"/>
      <c r="I1036" s="21">
        <v>0</v>
      </c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</row>
    <row r="1037" spans="1:23" ht="11.65" customHeight="1" thickBot="1" x14ac:dyDescent="0.25">
      <c r="A1037" s="51">
        <f t="shared" ca="1" si="17"/>
        <v>1036</v>
      </c>
      <c r="C1037" s="68" t="s">
        <v>182</v>
      </c>
      <c r="D1037" s="3"/>
      <c r="E1037" s="3"/>
      <c r="F1037" s="3"/>
      <c r="G1037" s="3"/>
      <c r="H1037" s="62" t="s">
        <v>140</v>
      </c>
      <c r="I1037" s="20">
        <v>0</v>
      </c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</row>
    <row r="1038" spans="1:23" ht="11.65" customHeight="1" thickTop="1" x14ac:dyDescent="0.2">
      <c r="A1038" s="51">
        <f t="shared" ca="1" si="17"/>
        <v>1037</v>
      </c>
      <c r="C1038" s="61"/>
      <c r="D1038" s="3"/>
      <c r="E1038" s="3"/>
      <c r="F1038" s="3"/>
      <c r="G1038" s="3"/>
      <c r="H1038" s="62"/>
      <c r="I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</row>
    <row r="1039" spans="1:23" ht="11.65" customHeight="1" x14ac:dyDescent="0.2">
      <c r="A1039" s="51">
        <f t="shared" ca="1" si="17"/>
        <v>1038</v>
      </c>
      <c r="C1039" s="61">
        <v>2281</v>
      </c>
      <c r="D1039" s="3" t="s">
        <v>183</v>
      </c>
      <c r="E1039" s="72"/>
      <c r="F1039" s="61" t="s">
        <v>298</v>
      </c>
      <c r="G1039" s="3" t="s">
        <v>199</v>
      </c>
      <c r="H1039" s="62"/>
      <c r="I1039" s="21">
        <v>0</v>
      </c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</row>
    <row r="1040" spans="1:23" ht="11.65" customHeight="1" x14ac:dyDescent="0.2">
      <c r="A1040" s="51">
        <f t="shared" ca="1" si="17"/>
        <v>1039</v>
      </c>
      <c r="C1040" s="61">
        <v>2282</v>
      </c>
      <c r="D1040" s="3" t="s">
        <v>184</v>
      </c>
      <c r="E1040" s="72"/>
      <c r="F1040" s="61" t="s">
        <v>298</v>
      </c>
      <c r="G1040" s="3" t="s">
        <v>254</v>
      </c>
      <c r="H1040" s="62"/>
      <c r="I1040" s="21">
        <v>-1055634.7247215803</v>
      </c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</row>
    <row r="1041" spans="1:28" ht="11.65" customHeight="1" x14ac:dyDescent="0.2">
      <c r="A1041" s="51">
        <f t="shared" ca="1" si="17"/>
        <v>1040</v>
      </c>
      <c r="C1041" s="61">
        <v>2283</v>
      </c>
      <c r="D1041" s="3" t="s">
        <v>185</v>
      </c>
      <c r="E1041" s="72"/>
      <c r="F1041" s="61" t="s">
        <v>298</v>
      </c>
      <c r="G1041" s="3" t="s">
        <v>254</v>
      </c>
      <c r="H1041" s="62"/>
      <c r="I1041" s="21">
        <v>-151960.78007430705</v>
      </c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</row>
    <row r="1042" spans="1:28" ht="11.65" customHeight="1" x14ac:dyDescent="0.2">
      <c r="A1042" s="51">
        <f t="shared" ca="1" si="17"/>
        <v>1041</v>
      </c>
      <c r="C1042" s="61">
        <v>2282</v>
      </c>
      <c r="D1042" s="3" t="s">
        <v>184</v>
      </c>
      <c r="E1042" s="72"/>
      <c r="F1042" s="61" t="s">
        <v>298</v>
      </c>
      <c r="G1042" s="3" t="s">
        <v>199</v>
      </c>
      <c r="H1042" s="62"/>
      <c r="I1042" s="21">
        <v>0</v>
      </c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AA1042" s="49">
        <v>254</v>
      </c>
      <c r="AB1042" s="49" t="s">
        <v>187</v>
      </c>
    </row>
    <row r="1043" spans="1:28" ht="11.65" customHeight="1" x14ac:dyDescent="0.2">
      <c r="A1043" s="51">
        <f t="shared" ca="1" si="17"/>
        <v>1042</v>
      </c>
      <c r="C1043" s="61">
        <v>254</v>
      </c>
      <c r="D1043" s="3" t="s">
        <v>186</v>
      </c>
      <c r="E1043" s="72"/>
      <c r="F1043" s="61" t="s">
        <v>298</v>
      </c>
      <c r="G1043" s="3" t="s">
        <v>254</v>
      </c>
      <c r="H1043" s="62"/>
      <c r="I1043" s="21">
        <v>0</v>
      </c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</row>
    <row r="1044" spans="1:28" ht="11.65" customHeight="1" thickBot="1" x14ac:dyDescent="0.25">
      <c r="A1044" s="51">
        <f t="shared" ca="1" si="17"/>
        <v>1043</v>
      </c>
      <c r="C1044" s="68"/>
      <c r="D1044" s="3"/>
      <c r="E1044" s="3"/>
      <c r="F1044" s="3"/>
      <c r="G1044" s="3"/>
      <c r="H1044" s="62" t="s">
        <v>140</v>
      </c>
      <c r="I1044" s="20">
        <v>-1207595.5047958873</v>
      </c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</row>
    <row r="1045" spans="1:28" ht="11.65" customHeight="1" thickTop="1" x14ac:dyDescent="0.2">
      <c r="A1045" s="51">
        <f t="shared" ca="1" si="17"/>
        <v>1044</v>
      </c>
      <c r="C1045" s="61"/>
      <c r="D1045" s="3"/>
      <c r="E1045" s="3"/>
      <c r="F1045" s="3"/>
      <c r="G1045" s="3"/>
      <c r="H1045" s="62"/>
      <c r="I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</row>
    <row r="1046" spans="1:28" ht="11.65" customHeight="1" x14ac:dyDescent="0.2">
      <c r="A1046" s="51">
        <f t="shared" ca="1" si="17"/>
        <v>1045</v>
      </c>
      <c r="C1046" s="61">
        <v>22841</v>
      </c>
      <c r="D1046" s="73" t="s">
        <v>188</v>
      </c>
      <c r="E1046" s="3"/>
      <c r="F1046" s="3"/>
      <c r="G1046" s="3"/>
      <c r="H1046" s="62"/>
      <c r="I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</row>
    <row r="1047" spans="1:28" ht="11.65" customHeight="1" x14ac:dyDescent="0.2">
      <c r="A1047" s="51">
        <f t="shared" ca="1" si="17"/>
        <v>1046</v>
      </c>
      <c r="C1047" s="61"/>
      <c r="D1047" s="3"/>
      <c r="E1047" s="3"/>
      <c r="F1047" s="61" t="s">
        <v>292</v>
      </c>
      <c r="G1047" s="3" t="s">
        <v>199</v>
      </c>
      <c r="H1047" s="62"/>
      <c r="I1047" s="21">
        <v>0</v>
      </c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</row>
    <row r="1048" spans="1:28" ht="11.65" customHeight="1" x14ac:dyDescent="0.2">
      <c r="A1048" s="51">
        <f t="shared" ca="1" si="17"/>
        <v>1047</v>
      </c>
      <c r="C1048" s="61"/>
      <c r="D1048" s="3"/>
      <c r="E1048" s="3"/>
      <c r="F1048" s="61" t="s">
        <v>292</v>
      </c>
      <c r="G1048" s="3" t="s">
        <v>255</v>
      </c>
      <c r="H1048" s="62"/>
      <c r="I1048" s="21">
        <v>-111601.0773622222</v>
      </c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</row>
    <row r="1049" spans="1:28" ht="11.65" customHeight="1" thickBot="1" x14ac:dyDescent="0.25">
      <c r="A1049" s="51">
        <f t="shared" ca="1" si="17"/>
        <v>1048</v>
      </c>
      <c r="C1049" s="61"/>
      <c r="D1049" s="3"/>
      <c r="E1049" s="3"/>
      <c r="F1049" s="3"/>
      <c r="G1049" s="3"/>
      <c r="H1049" s="62" t="s">
        <v>140</v>
      </c>
      <c r="I1049" s="20">
        <v>-111601.0773622222</v>
      </c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</row>
    <row r="1050" spans="1:28" ht="11.65" customHeight="1" thickTop="1" x14ac:dyDescent="0.2">
      <c r="A1050" s="51">
        <f t="shared" ca="1" si="17"/>
        <v>1049</v>
      </c>
      <c r="C1050" s="61"/>
      <c r="D1050" s="3"/>
      <c r="E1050" s="3"/>
      <c r="F1050" s="3"/>
      <c r="G1050" s="3"/>
      <c r="H1050" s="62"/>
      <c r="I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</row>
    <row r="1051" spans="1:28" ht="11.65" customHeight="1" x14ac:dyDescent="0.2">
      <c r="A1051" s="51">
        <f t="shared" ca="1" si="17"/>
        <v>1050</v>
      </c>
      <c r="C1051" s="61">
        <v>254</v>
      </c>
      <c r="D1051" s="3"/>
      <c r="E1051" s="72"/>
      <c r="F1051" s="61" t="s">
        <v>292</v>
      </c>
      <c r="G1051" s="3" t="s">
        <v>259</v>
      </c>
      <c r="H1051" s="62"/>
      <c r="I1051" s="21">
        <v>0</v>
      </c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</row>
    <row r="1052" spans="1:28" ht="11.65" customHeight="1" x14ac:dyDescent="0.2">
      <c r="A1052" s="51">
        <f t="shared" ca="1" si="17"/>
        <v>1051</v>
      </c>
      <c r="C1052" s="61">
        <v>254</v>
      </c>
      <c r="D1052" s="3"/>
      <c r="E1052" s="72"/>
      <c r="F1052" s="61" t="s">
        <v>292</v>
      </c>
      <c r="G1052" s="3" t="s">
        <v>255</v>
      </c>
      <c r="H1052" s="62"/>
      <c r="I1052" s="21">
        <v>0</v>
      </c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</row>
    <row r="1053" spans="1:28" ht="11.65" customHeight="1" x14ac:dyDescent="0.2">
      <c r="A1053" s="51">
        <f t="shared" ca="1" si="17"/>
        <v>1052</v>
      </c>
      <c r="C1053" s="61">
        <v>254105</v>
      </c>
      <c r="D1053" s="3" t="s">
        <v>190</v>
      </c>
      <c r="E1053" s="72"/>
      <c r="F1053" s="61" t="s">
        <v>292</v>
      </c>
      <c r="G1053" s="3" t="s">
        <v>199</v>
      </c>
      <c r="H1053" s="62"/>
      <c r="I1053" s="21">
        <v>0</v>
      </c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</row>
    <row r="1054" spans="1:28" ht="11.65" customHeight="1" x14ac:dyDescent="0.2">
      <c r="A1054" s="51">
        <f t="shared" ca="1" si="17"/>
        <v>1053</v>
      </c>
      <c r="C1054" s="61">
        <v>2533</v>
      </c>
      <c r="D1054" s="73" t="s">
        <v>191</v>
      </c>
      <c r="E1054" s="72"/>
      <c r="F1054" s="61" t="s">
        <v>292</v>
      </c>
      <c r="G1054" s="3" t="s">
        <v>32</v>
      </c>
      <c r="H1054" s="62"/>
      <c r="I1054" s="21">
        <v>0</v>
      </c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</row>
    <row r="1055" spans="1:28" ht="11.65" customHeight="1" x14ac:dyDescent="0.2">
      <c r="A1055" s="51">
        <f t="shared" ca="1" si="17"/>
        <v>1054</v>
      </c>
      <c r="C1055" s="61">
        <v>254</v>
      </c>
      <c r="D1055" s="73" t="s">
        <v>191</v>
      </c>
      <c r="E1055" s="72"/>
      <c r="F1055" s="61" t="s">
        <v>292</v>
      </c>
      <c r="G1055" s="3" t="s">
        <v>253</v>
      </c>
      <c r="H1055" s="62"/>
      <c r="I1055" s="21">
        <v>0</v>
      </c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</row>
    <row r="1056" spans="1:28" ht="11.65" customHeight="1" x14ac:dyDescent="0.2">
      <c r="A1056" s="51">
        <f t="shared" ca="1" si="17"/>
        <v>1055</v>
      </c>
      <c r="C1056" s="61">
        <v>254</v>
      </c>
      <c r="D1056" s="3" t="s">
        <v>325</v>
      </c>
      <c r="E1056" s="3"/>
      <c r="F1056" s="61" t="s">
        <v>292</v>
      </c>
      <c r="G1056" s="3" t="s">
        <v>199</v>
      </c>
      <c r="H1056" s="62"/>
      <c r="I1056" s="21">
        <v>-31816935.420000002</v>
      </c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</row>
    <row r="1057" spans="1:23" ht="11.65" customHeight="1" thickBot="1" x14ac:dyDescent="0.25">
      <c r="A1057" s="51">
        <f t="shared" ca="1" si="17"/>
        <v>1056</v>
      </c>
      <c r="C1057" s="61"/>
      <c r="D1057" s="3"/>
      <c r="E1057" s="3"/>
      <c r="F1057" s="61"/>
      <c r="G1057" s="3"/>
      <c r="H1057" s="62" t="s">
        <v>140</v>
      </c>
      <c r="I1057" s="20">
        <v>-31816935.420000002</v>
      </c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</row>
    <row r="1058" spans="1:23" ht="11.65" customHeight="1" thickTop="1" x14ac:dyDescent="0.2">
      <c r="A1058" s="51">
        <f t="shared" ca="1" si="17"/>
        <v>1057</v>
      </c>
      <c r="C1058" s="61"/>
      <c r="D1058" s="3"/>
      <c r="E1058" s="3"/>
      <c r="F1058" s="3"/>
      <c r="G1058" s="3"/>
      <c r="H1058" s="62"/>
      <c r="I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</row>
    <row r="1059" spans="1:23" ht="11.65" customHeight="1" x14ac:dyDescent="0.2">
      <c r="A1059" s="51">
        <f t="shared" ca="1" si="17"/>
        <v>1058</v>
      </c>
      <c r="C1059" s="61">
        <v>252</v>
      </c>
      <c r="D1059" s="3" t="s">
        <v>192</v>
      </c>
      <c r="E1059" s="3"/>
      <c r="F1059" s="3"/>
      <c r="G1059" s="3"/>
      <c r="H1059" s="62"/>
      <c r="I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</row>
    <row r="1060" spans="1:23" ht="11.65" customHeight="1" x14ac:dyDescent="0.2">
      <c r="A1060" s="51">
        <f t="shared" ca="1" si="17"/>
        <v>1059</v>
      </c>
      <c r="C1060" s="61"/>
      <c r="D1060" s="3"/>
      <c r="E1060" s="3"/>
      <c r="F1060" s="61" t="s">
        <v>294</v>
      </c>
      <c r="G1060" s="3" t="s">
        <v>199</v>
      </c>
      <c r="H1060" s="62"/>
      <c r="I1060" s="21">
        <v>-3750</v>
      </c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</row>
    <row r="1061" spans="1:23" ht="11.65" customHeight="1" x14ac:dyDescent="0.2">
      <c r="A1061" s="51">
        <f t="shared" ca="1" si="17"/>
        <v>1060</v>
      </c>
      <c r="C1061" s="61"/>
      <c r="D1061" s="3"/>
      <c r="E1061" s="3"/>
      <c r="F1061" s="61" t="s">
        <v>296</v>
      </c>
      <c r="G1061" s="3" t="s">
        <v>26</v>
      </c>
      <c r="H1061" s="62"/>
      <c r="I1061" s="21">
        <v>25183.701184419831</v>
      </c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</row>
    <row r="1062" spans="1:23" ht="11.65" customHeight="1" x14ac:dyDescent="0.2">
      <c r="A1062" s="51">
        <f t="shared" ca="1" si="17"/>
        <v>1061</v>
      </c>
      <c r="C1062" s="61"/>
      <c r="D1062" s="3"/>
      <c r="E1062" s="3"/>
      <c r="F1062" s="61" t="s">
        <v>296</v>
      </c>
      <c r="G1062" s="3" t="s">
        <v>257</v>
      </c>
      <c r="H1062" s="62"/>
      <c r="I1062" s="21">
        <v>0</v>
      </c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</row>
    <row r="1063" spans="1:23" ht="11.65" customHeight="1" x14ac:dyDescent="0.2">
      <c r="A1063" s="51">
        <f t="shared" ca="1" si="17"/>
        <v>1062</v>
      </c>
      <c r="C1063" s="61"/>
      <c r="D1063" s="3"/>
      <c r="E1063" s="3"/>
      <c r="F1063" s="61" t="s">
        <v>294</v>
      </c>
      <c r="G1063" s="3" t="s">
        <v>255</v>
      </c>
      <c r="H1063" s="62"/>
      <c r="I1063" s="21">
        <v>0</v>
      </c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</row>
    <row r="1064" spans="1:23" ht="11.65" customHeight="1" x14ac:dyDescent="0.2">
      <c r="A1064" s="51">
        <f t="shared" ca="1" si="17"/>
        <v>1063</v>
      </c>
      <c r="C1064" s="61"/>
      <c r="D1064" s="3"/>
      <c r="E1064" s="3"/>
      <c r="F1064" s="61" t="s">
        <v>295</v>
      </c>
      <c r="G1064" s="3" t="s">
        <v>261</v>
      </c>
      <c r="H1064" s="62"/>
      <c r="I1064" s="21">
        <v>0</v>
      </c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</row>
    <row r="1065" spans="1:23" ht="11.65" customHeight="1" thickBot="1" x14ac:dyDescent="0.25">
      <c r="A1065" s="51">
        <f t="shared" ca="1" si="17"/>
        <v>1064</v>
      </c>
      <c r="C1065" s="68" t="s">
        <v>193</v>
      </c>
      <c r="D1065" s="3"/>
      <c r="E1065" s="3"/>
      <c r="F1065" s="3"/>
      <c r="G1065" s="3"/>
      <c r="H1065" s="62" t="s">
        <v>326</v>
      </c>
      <c r="I1065" s="20">
        <v>21433.701184419831</v>
      </c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</row>
    <row r="1066" spans="1:23" ht="11.65" customHeight="1" thickTop="1" x14ac:dyDescent="0.2">
      <c r="A1066" s="51">
        <f t="shared" ca="1" si="17"/>
        <v>1065</v>
      </c>
      <c r="C1066" s="61"/>
      <c r="D1066" s="3"/>
      <c r="E1066" s="3"/>
      <c r="F1066" s="3"/>
      <c r="G1066" s="3"/>
      <c r="H1066" s="62"/>
      <c r="I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</row>
    <row r="1067" spans="1:23" ht="11.65" customHeight="1" x14ac:dyDescent="0.2">
      <c r="A1067" s="51">
        <f t="shared" ca="1" si="17"/>
        <v>1066</v>
      </c>
      <c r="C1067" s="61">
        <v>25398</v>
      </c>
      <c r="D1067" s="3" t="s">
        <v>195</v>
      </c>
      <c r="E1067" s="3"/>
      <c r="F1067" s="3"/>
      <c r="G1067" s="3"/>
      <c r="H1067" s="62"/>
      <c r="I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</row>
    <row r="1068" spans="1:23" ht="11.65" customHeight="1" x14ac:dyDescent="0.2">
      <c r="A1068" s="51">
        <f t="shared" ca="1" si="17"/>
        <v>1067</v>
      </c>
      <c r="C1068" s="61"/>
      <c r="D1068" s="3"/>
      <c r="E1068" s="3"/>
      <c r="F1068" s="61" t="s">
        <v>292</v>
      </c>
      <c r="G1068" s="3" t="s">
        <v>199</v>
      </c>
      <c r="H1068" s="62"/>
      <c r="I1068" s="21">
        <v>0</v>
      </c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</row>
    <row r="1069" spans="1:23" ht="11.65" customHeight="1" thickBot="1" x14ac:dyDescent="0.25">
      <c r="A1069" s="51">
        <f t="shared" ca="1" si="17"/>
        <v>1068</v>
      </c>
      <c r="C1069" s="61"/>
      <c r="D1069" s="3"/>
      <c r="E1069" s="3"/>
      <c r="F1069" s="3"/>
      <c r="G1069" s="3"/>
      <c r="H1069" s="62"/>
      <c r="I1069" s="20">
        <v>0</v>
      </c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</row>
    <row r="1070" spans="1:23" ht="11.65" customHeight="1" thickTop="1" x14ac:dyDescent="0.2">
      <c r="A1070" s="51">
        <f t="shared" ca="1" si="17"/>
        <v>1069</v>
      </c>
      <c r="C1070" s="61"/>
      <c r="D1070" s="3"/>
      <c r="E1070" s="3"/>
      <c r="F1070" s="3"/>
      <c r="G1070" s="3"/>
      <c r="H1070" s="62"/>
      <c r="I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</row>
    <row r="1071" spans="1:23" ht="11.65" customHeight="1" x14ac:dyDescent="0.2">
      <c r="A1071" s="51">
        <f t="shared" ca="1" si="17"/>
        <v>1070</v>
      </c>
      <c r="C1071" s="61">
        <v>25399</v>
      </c>
      <c r="D1071" s="3" t="s">
        <v>196</v>
      </c>
      <c r="E1071" s="3"/>
      <c r="F1071" s="3"/>
      <c r="G1071" s="3"/>
      <c r="H1071" s="62"/>
      <c r="I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</row>
    <row r="1072" spans="1:23" ht="11.65" customHeight="1" x14ac:dyDescent="0.2">
      <c r="A1072" s="51">
        <f t="shared" ca="1" si="17"/>
        <v>1071</v>
      </c>
      <c r="C1072" s="61"/>
      <c r="D1072" s="3"/>
      <c r="E1072" s="3"/>
      <c r="F1072" s="61" t="s">
        <v>292</v>
      </c>
      <c r="G1072" s="3" t="s">
        <v>199</v>
      </c>
      <c r="H1072" s="62"/>
      <c r="I1072" s="21">
        <v>-316766.07</v>
      </c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</row>
    <row r="1073" spans="1:23" ht="11.65" customHeight="1" x14ac:dyDescent="0.2">
      <c r="A1073" s="51">
        <f t="shared" ca="1" si="17"/>
        <v>1072</v>
      </c>
      <c r="C1073" s="61"/>
      <c r="D1073" s="3"/>
      <c r="E1073" s="3"/>
      <c r="F1073" s="61" t="s">
        <v>116</v>
      </c>
      <c r="G1073" s="3" t="s">
        <v>270</v>
      </c>
      <c r="H1073" s="62"/>
      <c r="I1073" s="21">
        <v>0</v>
      </c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</row>
    <row r="1074" spans="1:23" ht="11.65" customHeight="1" x14ac:dyDescent="0.2">
      <c r="A1074" s="51">
        <f t="shared" ca="1" si="17"/>
        <v>1073</v>
      </c>
      <c r="C1074" s="61"/>
      <c r="D1074" s="3"/>
      <c r="E1074" s="3"/>
      <c r="F1074" s="61" t="s">
        <v>116</v>
      </c>
      <c r="G1074" s="3" t="s">
        <v>254</v>
      </c>
      <c r="H1074" s="62"/>
      <c r="I1074" s="21">
        <v>-3719922.9767445861</v>
      </c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</row>
    <row r="1075" spans="1:23" ht="11.65" customHeight="1" x14ac:dyDescent="0.2">
      <c r="A1075" s="51">
        <f t="shared" ca="1" si="17"/>
        <v>1074</v>
      </c>
      <c r="C1075" s="61"/>
      <c r="D1075" s="3"/>
      <c r="E1075" s="3"/>
      <c r="F1075" s="61" t="s">
        <v>292</v>
      </c>
      <c r="G1075" s="3" t="s">
        <v>255</v>
      </c>
      <c r="H1075" s="62"/>
      <c r="I1075" s="21">
        <v>-124967.90876812204</v>
      </c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</row>
    <row r="1076" spans="1:23" ht="11.65" customHeight="1" x14ac:dyDescent="0.2">
      <c r="A1076" s="51">
        <f t="shared" ca="1" si="17"/>
        <v>1075</v>
      </c>
      <c r="C1076" s="61"/>
      <c r="D1076" s="3"/>
      <c r="E1076" s="3"/>
      <c r="F1076" s="61" t="s">
        <v>292</v>
      </c>
      <c r="G1076" s="3" t="s">
        <v>257</v>
      </c>
      <c r="H1076" s="62"/>
      <c r="I1076" s="21">
        <v>0</v>
      </c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</row>
    <row r="1077" spans="1:23" ht="11.65" customHeight="1" x14ac:dyDescent="0.2">
      <c r="A1077" s="51">
        <f t="shared" ca="1" si="17"/>
        <v>1076</v>
      </c>
      <c r="C1077" s="61"/>
      <c r="D1077" s="3"/>
      <c r="E1077" s="3"/>
      <c r="F1077" s="61" t="s">
        <v>292</v>
      </c>
      <c r="G1077" s="3" t="s">
        <v>26</v>
      </c>
      <c r="H1077" s="62"/>
      <c r="I1077" s="21">
        <v>-495051.0935296184</v>
      </c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</row>
    <row r="1078" spans="1:23" ht="11.65" customHeight="1" x14ac:dyDescent="0.2">
      <c r="A1078" s="51">
        <f t="shared" ca="1" si="17"/>
        <v>1077</v>
      </c>
      <c r="C1078" s="61"/>
      <c r="D1078" s="3"/>
      <c r="E1078" s="3"/>
      <c r="F1078" s="61" t="s">
        <v>292</v>
      </c>
      <c r="G1078" s="3" t="s">
        <v>258</v>
      </c>
      <c r="H1078" s="62"/>
      <c r="I1078" s="21">
        <v>0</v>
      </c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</row>
    <row r="1079" spans="1:23" ht="12" customHeight="1" x14ac:dyDescent="0.2">
      <c r="A1079" s="51">
        <f t="shared" ca="1" si="17"/>
        <v>1078</v>
      </c>
      <c r="C1079" s="61"/>
      <c r="D1079" s="3"/>
      <c r="E1079" s="3"/>
      <c r="F1079" s="61" t="s">
        <v>292</v>
      </c>
      <c r="G1079" s="3" t="s">
        <v>32</v>
      </c>
      <c r="H1079" s="62"/>
      <c r="I1079" s="21">
        <v>0</v>
      </c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</row>
    <row r="1080" spans="1:23" ht="11.65" customHeight="1" x14ac:dyDescent="0.2">
      <c r="A1080" s="51">
        <f t="shared" ca="1" si="17"/>
        <v>1079</v>
      </c>
      <c r="C1080" s="61"/>
      <c r="D1080" s="3"/>
      <c r="E1080" s="3"/>
      <c r="F1080" s="61" t="s">
        <v>292</v>
      </c>
      <c r="G1080" s="3" t="s">
        <v>253</v>
      </c>
      <c r="H1080" s="62"/>
      <c r="I1080" s="21">
        <v>0</v>
      </c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</row>
    <row r="1081" spans="1:23" ht="11.65" customHeight="1" thickBot="1" x14ac:dyDescent="0.25">
      <c r="A1081" s="51">
        <f t="shared" ca="1" si="17"/>
        <v>1080</v>
      </c>
      <c r="C1081" s="61"/>
      <c r="D1081" s="3"/>
      <c r="E1081" s="3"/>
      <c r="F1081" s="3"/>
      <c r="G1081" s="3"/>
      <c r="H1081" s="62" t="s">
        <v>140</v>
      </c>
      <c r="I1081" s="20">
        <v>-4656708.0490423264</v>
      </c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</row>
    <row r="1082" spans="1:23" ht="11.65" customHeight="1" thickTop="1" x14ac:dyDescent="0.2">
      <c r="A1082" s="51">
        <f t="shared" ca="1" si="17"/>
        <v>1081</v>
      </c>
      <c r="C1082" s="61"/>
      <c r="D1082" s="3"/>
      <c r="E1082" s="3"/>
      <c r="F1082" s="3"/>
      <c r="G1082" s="3"/>
      <c r="H1082" s="62"/>
      <c r="I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</row>
    <row r="1083" spans="1:23" ht="11.65" customHeight="1" x14ac:dyDescent="0.2">
      <c r="A1083" s="51">
        <f t="shared" ca="1" si="17"/>
        <v>1082</v>
      </c>
      <c r="C1083" s="61">
        <v>190</v>
      </c>
      <c r="D1083" s="3" t="s">
        <v>197</v>
      </c>
      <c r="E1083" s="3"/>
      <c r="F1083" s="3"/>
      <c r="G1083" s="3"/>
      <c r="H1083" s="62"/>
      <c r="I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</row>
    <row r="1084" spans="1:23" ht="11.65" customHeight="1" x14ac:dyDescent="0.2">
      <c r="A1084" s="51">
        <f t="shared" ca="1" si="17"/>
        <v>1083</v>
      </c>
      <c r="C1084" s="61"/>
      <c r="D1084" s="3"/>
      <c r="E1084" s="3"/>
      <c r="F1084" s="61" t="s">
        <v>292</v>
      </c>
      <c r="G1084" s="3" t="s">
        <v>199</v>
      </c>
      <c r="H1084" s="62"/>
      <c r="I1084" s="21">
        <v>7822702.8600000003</v>
      </c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</row>
    <row r="1085" spans="1:23" ht="11.65" customHeight="1" x14ac:dyDescent="0.2">
      <c r="A1085" s="51">
        <f t="shared" ca="1" si="17"/>
        <v>1084</v>
      </c>
      <c r="C1085" s="61"/>
      <c r="D1085" s="3"/>
      <c r="E1085" s="3"/>
      <c r="F1085" s="61" t="s">
        <v>295</v>
      </c>
      <c r="G1085" s="3" t="s">
        <v>261</v>
      </c>
      <c r="H1085" s="62"/>
      <c r="I1085" s="21">
        <v>0</v>
      </c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</row>
    <row r="1086" spans="1:23" ht="11.65" customHeight="1" x14ac:dyDescent="0.2">
      <c r="A1086" s="51">
        <f t="shared" ca="1" si="17"/>
        <v>1085</v>
      </c>
      <c r="C1086" s="61"/>
      <c r="D1086" s="3"/>
      <c r="E1086" s="3"/>
      <c r="F1086" s="61" t="s">
        <v>299</v>
      </c>
      <c r="G1086" s="3" t="s">
        <v>254</v>
      </c>
      <c r="H1086" s="62"/>
      <c r="I1086" s="21">
        <v>1859907.096536038</v>
      </c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</row>
    <row r="1087" spans="1:23" ht="11.65" customHeight="1" x14ac:dyDescent="0.2">
      <c r="A1087" s="51">
        <f t="shared" ref="A1087:A1150" ca="1" si="18">OFFSET(A1087,-1,)+1</f>
        <v>1086</v>
      </c>
      <c r="C1087" s="61"/>
      <c r="D1087" s="3"/>
      <c r="E1087" s="3"/>
      <c r="F1087" s="61" t="s">
        <v>292</v>
      </c>
      <c r="G1087" s="3" t="s">
        <v>277</v>
      </c>
      <c r="H1087" s="62"/>
      <c r="I1087" s="21">
        <v>0</v>
      </c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</row>
    <row r="1088" spans="1:23" ht="11.65" customHeight="1" x14ac:dyDescent="0.2">
      <c r="A1088" s="51">
        <f t="shared" ca="1" si="18"/>
        <v>1087</v>
      </c>
      <c r="C1088" s="61"/>
      <c r="D1088" s="3"/>
      <c r="E1088" s="3"/>
      <c r="F1088" s="61" t="s">
        <v>295</v>
      </c>
      <c r="G1088" s="3" t="s">
        <v>275</v>
      </c>
      <c r="H1088" s="62"/>
      <c r="I1088" s="21">
        <v>284020.70885709429</v>
      </c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</row>
    <row r="1089" spans="1:23" ht="11.65" customHeight="1" x14ac:dyDescent="0.2">
      <c r="A1089" s="51">
        <f t="shared" ca="1" si="18"/>
        <v>1088</v>
      </c>
      <c r="C1089" s="61"/>
      <c r="D1089" s="3"/>
      <c r="E1089" s="3"/>
      <c r="F1089" s="61" t="s">
        <v>292</v>
      </c>
      <c r="G1089" s="3" t="s">
        <v>276</v>
      </c>
      <c r="H1089" s="62"/>
      <c r="I1089" s="21">
        <v>0</v>
      </c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</row>
    <row r="1090" spans="1:23" ht="11.65" customHeight="1" x14ac:dyDescent="0.2">
      <c r="A1090" s="51">
        <f t="shared" ca="1" si="18"/>
        <v>1089</v>
      </c>
      <c r="C1090" s="61"/>
      <c r="D1090" s="3"/>
      <c r="E1090" s="3"/>
      <c r="F1090" s="61" t="s">
        <v>292</v>
      </c>
      <c r="G1090" s="3" t="s">
        <v>26</v>
      </c>
      <c r="H1090" s="62"/>
      <c r="I1090" s="21">
        <v>584813.19504894386</v>
      </c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</row>
    <row r="1091" spans="1:23" ht="11.65" customHeight="1" x14ac:dyDescent="0.2">
      <c r="A1091" s="51">
        <f t="shared" ca="1" si="18"/>
        <v>1090</v>
      </c>
      <c r="C1091" s="61"/>
      <c r="D1091" s="3"/>
      <c r="E1091" s="3"/>
      <c r="F1091" s="61" t="s">
        <v>292</v>
      </c>
      <c r="G1091" s="3" t="s">
        <v>253</v>
      </c>
      <c r="H1091" s="62"/>
      <c r="I1091" s="21">
        <v>0</v>
      </c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</row>
    <row r="1092" spans="1:23" ht="11.65" customHeight="1" x14ac:dyDescent="0.2">
      <c r="A1092" s="51">
        <f t="shared" ca="1" si="18"/>
        <v>1091</v>
      </c>
      <c r="C1092" s="61"/>
      <c r="D1092" s="3"/>
      <c r="E1092" s="3"/>
      <c r="F1092" s="61" t="s">
        <v>298</v>
      </c>
      <c r="G1092" s="3" t="s">
        <v>272</v>
      </c>
      <c r="H1092" s="62"/>
      <c r="I1092" s="21">
        <v>0</v>
      </c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</row>
    <row r="1093" spans="1:23" ht="11.65" customHeight="1" x14ac:dyDescent="0.2">
      <c r="A1093" s="51">
        <f t="shared" ca="1" si="18"/>
        <v>1092</v>
      </c>
      <c r="C1093" s="61"/>
      <c r="D1093" s="3"/>
      <c r="E1093" s="3"/>
      <c r="F1093" s="61" t="s">
        <v>292</v>
      </c>
      <c r="G1093" s="3" t="s">
        <v>255</v>
      </c>
      <c r="H1093" s="62"/>
      <c r="I1093" s="21">
        <v>27438.904726173405</v>
      </c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</row>
    <row r="1094" spans="1:23" ht="11.65" customHeight="1" x14ac:dyDescent="0.2">
      <c r="A1094" s="51">
        <f t="shared" ca="1" si="18"/>
        <v>1093</v>
      </c>
      <c r="C1094" s="61"/>
      <c r="D1094" s="3"/>
      <c r="E1094" s="3"/>
      <c r="F1094" s="61" t="s">
        <v>292</v>
      </c>
      <c r="G1094" s="3" t="s">
        <v>257</v>
      </c>
      <c r="H1094" s="62"/>
      <c r="I1094" s="21">
        <v>0</v>
      </c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</row>
    <row r="1095" spans="1:23" ht="11.65" customHeight="1" x14ac:dyDescent="0.2">
      <c r="A1095" s="51">
        <f t="shared" ca="1" si="18"/>
        <v>1094</v>
      </c>
      <c r="C1095" s="61"/>
      <c r="D1095" s="3"/>
      <c r="E1095" s="3"/>
      <c r="F1095" s="61" t="s">
        <v>292</v>
      </c>
      <c r="G1095" s="3" t="s">
        <v>258</v>
      </c>
      <c r="H1095" s="62"/>
      <c r="I1095" s="21">
        <v>0</v>
      </c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</row>
    <row r="1096" spans="1:23" ht="11.65" customHeight="1" x14ac:dyDescent="0.2">
      <c r="A1096" s="51">
        <f t="shared" ca="1" si="18"/>
        <v>1095</v>
      </c>
      <c r="C1096" s="61"/>
      <c r="D1096" s="3"/>
      <c r="E1096" s="3"/>
      <c r="F1096" s="61" t="s">
        <v>292</v>
      </c>
      <c r="G1096" s="3" t="s">
        <v>32</v>
      </c>
      <c r="H1096" s="62"/>
      <c r="I1096" s="21">
        <v>0</v>
      </c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</row>
    <row r="1097" spans="1:23" ht="11.65" customHeight="1" x14ac:dyDescent="0.2">
      <c r="A1097" s="51">
        <f t="shared" ca="1" si="18"/>
        <v>1096</v>
      </c>
      <c r="C1097" s="61"/>
      <c r="D1097" s="3"/>
      <c r="E1097" s="3"/>
      <c r="F1097" s="61" t="s">
        <v>294</v>
      </c>
      <c r="G1097" s="3" t="s">
        <v>262</v>
      </c>
      <c r="H1097" s="62"/>
      <c r="I1097" s="21">
        <v>-2408447.6124749188</v>
      </c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</row>
    <row r="1098" spans="1:23" ht="11.65" customHeight="1" x14ac:dyDescent="0.2">
      <c r="A1098" s="51">
        <f t="shared" ca="1" si="18"/>
        <v>1097</v>
      </c>
      <c r="C1098" s="61"/>
      <c r="D1098" s="3"/>
      <c r="E1098" s="3"/>
      <c r="F1098" s="61" t="s">
        <v>294</v>
      </c>
      <c r="G1098" s="3" t="s">
        <v>269</v>
      </c>
      <c r="H1098" s="62"/>
      <c r="I1098" s="21">
        <v>79994.356472181345</v>
      </c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</row>
    <row r="1099" spans="1:23" ht="11.65" customHeight="1" x14ac:dyDescent="0.2">
      <c r="A1099" s="51">
        <f t="shared" ca="1" si="18"/>
        <v>1098</v>
      </c>
      <c r="C1099" s="61"/>
      <c r="D1099" s="3"/>
      <c r="E1099" s="3"/>
      <c r="F1099" s="3"/>
      <c r="G1099" s="3"/>
      <c r="H1099" s="62"/>
      <c r="I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</row>
    <row r="1100" spans="1:23" ht="11.65" customHeight="1" x14ac:dyDescent="0.2">
      <c r="A1100" s="51">
        <f t="shared" ca="1" si="18"/>
        <v>1099</v>
      </c>
      <c r="C1100" s="68" t="s">
        <v>198</v>
      </c>
      <c r="D1100" s="3"/>
      <c r="E1100" s="3"/>
      <c r="F1100" s="3"/>
      <c r="G1100" s="3"/>
      <c r="H1100" s="62" t="s">
        <v>194</v>
      </c>
      <c r="I1100" s="13">
        <v>8250429.5091655124</v>
      </c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</row>
    <row r="1101" spans="1:23" ht="11.65" customHeight="1" x14ac:dyDescent="0.2">
      <c r="A1101" s="51">
        <f t="shared" ca="1" si="18"/>
        <v>1100</v>
      </c>
      <c r="C1101" s="61"/>
      <c r="D1101" s="3"/>
      <c r="E1101" s="3"/>
      <c r="F1101" s="3"/>
      <c r="G1101" s="3"/>
      <c r="H1101" s="62"/>
      <c r="I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</row>
    <row r="1102" spans="1:23" ht="11.65" customHeight="1" x14ac:dyDescent="0.2">
      <c r="A1102" s="51">
        <f t="shared" ca="1" si="18"/>
        <v>1101</v>
      </c>
      <c r="C1102" s="61">
        <v>281</v>
      </c>
      <c r="D1102" s="3" t="s">
        <v>197</v>
      </c>
      <c r="E1102" s="3"/>
      <c r="F1102" s="3"/>
      <c r="G1102" s="3"/>
      <c r="H1102" s="62"/>
      <c r="I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</row>
    <row r="1103" spans="1:23" ht="11.65" customHeight="1" x14ac:dyDescent="0.2">
      <c r="A1103" s="51">
        <f t="shared" ca="1" si="18"/>
        <v>1102</v>
      </c>
      <c r="C1103" s="61"/>
      <c r="D1103" s="3"/>
      <c r="E1103" s="3"/>
      <c r="F1103" s="61" t="s">
        <v>292</v>
      </c>
      <c r="G1103" s="3" t="s">
        <v>199</v>
      </c>
      <c r="H1103" s="62"/>
      <c r="I1103" s="21">
        <v>0</v>
      </c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</row>
    <row r="1104" spans="1:23" ht="11.65" customHeight="1" x14ac:dyDescent="0.2">
      <c r="A1104" s="51">
        <f t="shared" ca="1" si="18"/>
        <v>1103</v>
      </c>
      <c r="C1104" s="61"/>
      <c r="D1104" s="3"/>
      <c r="E1104" s="3"/>
      <c r="F1104" s="61" t="s">
        <v>293</v>
      </c>
      <c r="G1104" s="3" t="s">
        <v>26</v>
      </c>
      <c r="H1104" s="62"/>
      <c r="I1104" s="21">
        <v>0</v>
      </c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</row>
    <row r="1105" spans="1:23" ht="11.65" customHeight="1" x14ac:dyDescent="0.2">
      <c r="A1105" s="51">
        <f t="shared" ca="1" si="18"/>
        <v>1104</v>
      </c>
      <c r="C1105" s="61"/>
      <c r="D1105" s="3"/>
      <c r="E1105" s="3"/>
      <c r="F1105" s="61" t="s">
        <v>293</v>
      </c>
      <c r="G1105" s="3" t="s">
        <v>255</v>
      </c>
      <c r="H1105" s="62"/>
      <c r="I1105" s="21">
        <v>0</v>
      </c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</row>
    <row r="1106" spans="1:23" ht="11.65" customHeight="1" x14ac:dyDescent="0.2">
      <c r="A1106" s="51">
        <f t="shared" ca="1" si="18"/>
        <v>1105</v>
      </c>
      <c r="C1106" s="61"/>
      <c r="D1106" s="3"/>
      <c r="E1106" s="3"/>
      <c r="F1106" s="61" t="s">
        <v>293</v>
      </c>
      <c r="G1106" s="3" t="s">
        <v>257</v>
      </c>
      <c r="H1106" s="62"/>
      <c r="I1106" s="21">
        <v>0</v>
      </c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</row>
    <row r="1107" spans="1:23" ht="11.65" customHeight="1" x14ac:dyDescent="0.2">
      <c r="A1107" s="51">
        <f t="shared" ca="1" si="18"/>
        <v>1106</v>
      </c>
      <c r="C1107" s="61"/>
      <c r="D1107" s="3"/>
      <c r="E1107" s="3"/>
      <c r="F1107" s="61" t="s">
        <v>296</v>
      </c>
      <c r="G1107" s="3" t="s">
        <v>281</v>
      </c>
      <c r="H1107" s="62"/>
      <c r="I1107" s="21">
        <v>0</v>
      </c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</row>
    <row r="1108" spans="1:23" ht="11.65" customHeight="1" x14ac:dyDescent="0.2">
      <c r="A1108" s="51">
        <f t="shared" ca="1" si="18"/>
        <v>1107</v>
      </c>
      <c r="C1108" s="61"/>
      <c r="D1108" s="3"/>
      <c r="E1108" s="3"/>
      <c r="F1108" s="3"/>
      <c r="G1108" s="3"/>
      <c r="H1108" s="62" t="s">
        <v>194</v>
      </c>
      <c r="I1108" s="13">
        <v>0</v>
      </c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</row>
    <row r="1109" spans="1:23" ht="11.65" customHeight="1" x14ac:dyDescent="0.2">
      <c r="A1109" s="51">
        <f t="shared" ca="1" si="18"/>
        <v>1108</v>
      </c>
      <c r="C1109" s="61"/>
      <c r="D1109" s="3"/>
      <c r="E1109" s="3"/>
      <c r="F1109" s="3"/>
      <c r="G1109" s="3"/>
      <c r="H1109" s="62"/>
      <c r="I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</row>
    <row r="1110" spans="1:23" ht="11.65" customHeight="1" x14ac:dyDescent="0.2">
      <c r="A1110" s="51">
        <f t="shared" ca="1" si="18"/>
        <v>1109</v>
      </c>
      <c r="C1110" s="61">
        <v>282</v>
      </c>
      <c r="D1110" s="3" t="s">
        <v>200</v>
      </c>
      <c r="E1110" s="3"/>
      <c r="F1110" s="3"/>
      <c r="G1110" s="3"/>
      <c r="H1110" s="62"/>
      <c r="I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</row>
    <row r="1111" spans="1:23" ht="11.65" customHeight="1" x14ac:dyDescent="0.2">
      <c r="A1111" s="51">
        <f t="shared" ca="1" si="18"/>
        <v>1110</v>
      </c>
      <c r="C1111" s="61"/>
      <c r="D1111" s="3"/>
      <c r="E1111" s="3"/>
      <c r="F1111" s="61" t="s">
        <v>116</v>
      </c>
      <c r="G1111" s="3" t="s">
        <v>199</v>
      </c>
      <c r="H1111" s="62"/>
      <c r="I1111" s="21">
        <v>-279447190</v>
      </c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</row>
    <row r="1112" spans="1:23" ht="11.65" customHeight="1" x14ac:dyDescent="0.2">
      <c r="A1112" s="51">
        <f t="shared" ca="1" si="18"/>
        <v>1111</v>
      </c>
      <c r="C1112" s="61"/>
      <c r="D1112" s="3"/>
      <c r="E1112" s="3"/>
      <c r="F1112" s="61" t="s">
        <v>311</v>
      </c>
      <c r="G1112" s="3" t="s">
        <v>314</v>
      </c>
      <c r="H1112" s="62"/>
      <c r="I1112" s="21">
        <v>0</v>
      </c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</row>
    <row r="1113" spans="1:23" ht="11.65" customHeight="1" x14ac:dyDescent="0.2">
      <c r="A1113" s="51">
        <f t="shared" ca="1" si="18"/>
        <v>1112</v>
      </c>
      <c r="C1113" s="61"/>
      <c r="D1113" s="3"/>
      <c r="E1113" s="3"/>
      <c r="F1113" s="61" t="s">
        <v>311</v>
      </c>
      <c r="G1113" s="3" t="s">
        <v>284</v>
      </c>
      <c r="H1113" s="62"/>
      <c r="I1113" s="21">
        <v>7.102586807314433E-2</v>
      </c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</row>
    <row r="1114" spans="1:23" ht="11.65" customHeight="1" x14ac:dyDescent="0.2">
      <c r="A1114" s="51">
        <f t="shared" ca="1" si="18"/>
        <v>1113</v>
      </c>
      <c r="C1114" s="61"/>
      <c r="D1114" s="3"/>
      <c r="E1114" s="3"/>
      <c r="F1114" s="61" t="s">
        <v>116</v>
      </c>
      <c r="G1114" s="3" t="s">
        <v>262</v>
      </c>
      <c r="H1114" s="62"/>
      <c r="I1114" s="21">
        <v>-1724438.4608761321</v>
      </c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</row>
    <row r="1115" spans="1:23" ht="11.65" customHeight="1" x14ac:dyDescent="0.2">
      <c r="A1115" s="51">
        <f t="shared" ca="1" si="18"/>
        <v>1114</v>
      </c>
      <c r="C1115" s="61"/>
      <c r="D1115" s="3"/>
      <c r="E1115" s="3"/>
      <c r="F1115" s="61" t="s">
        <v>299</v>
      </c>
      <c r="G1115" s="3" t="s">
        <v>254</v>
      </c>
      <c r="H1115" s="62"/>
      <c r="I1115" s="21">
        <v>-68009.584281811403</v>
      </c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</row>
    <row r="1116" spans="1:23" ht="11.65" customHeight="1" x14ac:dyDescent="0.2">
      <c r="A1116" s="51">
        <f t="shared" ca="1" si="18"/>
        <v>1115</v>
      </c>
      <c r="C1116" s="61"/>
      <c r="D1116" s="3"/>
      <c r="E1116" s="3"/>
      <c r="F1116" s="61" t="s">
        <v>298</v>
      </c>
      <c r="G1116" s="3" t="s">
        <v>269</v>
      </c>
      <c r="H1116" s="62"/>
      <c r="I1116" s="21">
        <v>-8787.9968237759331</v>
      </c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</row>
    <row r="1117" spans="1:23" ht="11.65" customHeight="1" x14ac:dyDescent="0.2">
      <c r="A1117" s="51">
        <f t="shared" ca="1" si="18"/>
        <v>1116</v>
      </c>
      <c r="C1117" s="61"/>
      <c r="D1117" s="3"/>
      <c r="E1117" s="3"/>
      <c r="F1117" s="61" t="s">
        <v>292</v>
      </c>
      <c r="G1117" s="3" t="s">
        <v>272</v>
      </c>
      <c r="H1117" s="62"/>
      <c r="I1117" s="21">
        <v>441877.26592300239</v>
      </c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</row>
    <row r="1118" spans="1:23" ht="11.65" customHeight="1" x14ac:dyDescent="0.2">
      <c r="A1118" s="51">
        <f t="shared" ca="1" si="18"/>
        <v>1117</v>
      </c>
      <c r="C1118" s="61"/>
      <c r="D1118" s="3"/>
      <c r="E1118" s="3"/>
      <c r="F1118" s="61" t="s">
        <v>292</v>
      </c>
      <c r="G1118" s="3" t="s">
        <v>255</v>
      </c>
      <c r="H1118" s="62"/>
      <c r="I1118" s="21">
        <v>0</v>
      </c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</row>
    <row r="1119" spans="1:23" ht="11.65" customHeight="1" x14ac:dyDescent="0.2">
      <c r="A1119" s="51">
        <f t="shared" ca="1" si="18"/>
        <v>1118</v>
      </c>
      <c r="C1119" s="61"/>
      <c r="D1119" s="3"/>
      <c r="E1119" s="3"/>
      <c r="F1119" s="61" t="s">
        <v>292</v>
      </c>
      <c r="G1119" s="3" t="s">
        <v>257</v>
      </c>
      <c r="H1119" s="62"/>
      <c r="I1119" s="21">
        <v>0</v>
      </c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</row>
    <row r="1120" spans="1:23" ht="11.65" customHeight="1" x14ac:dyDescent="0.2">
      <c r="A1120" s="51">
        <f t="shared" ca="1" si="18"/>
        <v>1119</v>
      </c>
      <c r="C1120" s="61"/>
      <c r="D1120" s="3"/>
      <c r="E1120" s="3"/>
      <c r="F1120" s="61" t="s">
        <v>292</v>
      </c>
      <c r="G1120" s="3" t="s">
        <v>253</v>
      </c>
      <c r="H1120" s="62"/>
      <c r="I1120" s="21">
        <v>0</v>
      </c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</row>
    <row r="1121" spans="1:23" ht="11.65" customHeight="1" x14ac:dyDescent="0.2">
      <c r="A1121" s="51">
        <f t="shared" ca="1" si="18"/>
        <v>1120</v>
      </c>
      <c r="C1121" s="61"/>
      <c r="D1121" s="3"/>
      <c r="E1121" s="3"/>
      <c r="F1121" s="61" t="s">
        <v>292</v>
      </c>
      <c r="G1121" s="3" t="s">
        <v>32</v>
      </c>
      <c r="H1121" s="62"/>
      <c r="I1121" s="21">
        <v>0</v>
      </c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</row>
    <row r="1122" spans="1:23" ht="11.65" customHeight="1" x14ac:dyDescent="0.2">
      <c r="A1122" s="51">
        <f t="shared" ca="1" si="18"/>
        <v>1121</v>
      </c>
      <c r="C1122" s="61"/>
      <c r="D1122" s="3"/>
      <c r="E1122" s="3"/>
      <c r="F1122" s="61" t="s">
        <v>292</v>
      </c>
      <c r="G1122" s="3" t="s">
        <v>261</v>
      </c>
      <c r="H1122" s="62"/>
      <c r="I1122" s="21">
        <v>0</v>
      </c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</row>
    <row r="1123" spans="1:23" ht="11.65" customHeight="1" x14ac:dyDescent="0.2">
      <c r="A1123" s="51">
        <f t="shared" ca="1" si="18"/>
        <v>1122</v>
      </c>
      <c r="C1123" s="61"/>
      <c r="D1123" s="3"/>
      <c r="E1123" s="3"/>
      <c r="F1123" s="61" t="s">
        <v>292</v>
      </c>
      <c r="G1123" s="3" t="s">
        <v>259</v>
      </c>
      <c r="H1123" s="62"/>
      <c r="I1123" s="21">
        <v>0</v>
      </c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</row>
    <row r="1124" spans="1:23" ht="11.65" customHeight="1" x14ac:dyDescent="0.2">
      <c r="A1124" s="51">
        <f t="shared" ca="1" si="18"/>
        <v>1123</v>
      </c>
      <c r="C1124" s="61"/>
      <c r="D1124" s="3"/>
      <c r="E1124" s="3"/>
      <c r="F1124" s="61" t="s">
        <v>292</v>
      </c>
      <c r="G1124" s="3" t="s">
        <v>26</v>
      </c>
      <c r="H1124" s="62"/>
      <c r="I1124" s="21">
        <v>1181102.9150010417</v>
      </c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</row>
    <row r="1125" spans="1:23" ht="11.65" customHeight="1" x14ac:dyDescent="0.2">
      <c r="A1125" s="51">
        <f t="shared" ca="1" si="18"/>
        <v>1124</v>
      </c>
      <c r="C1125" s="61"/>
      <c r="D1125" s="3"/>
      <c r="E1125" s="3"/>
      <c r="F1125" s="3"/>
      <c r="G1125" s="3"/>
      <c r="H1125" s="62" t="s">
        <v>194</v>
      </c>
      <c r="I1125" s="13">
        <v>-279625445.79003179</v>
      </c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</row>
    <row r="1126" spans="1:23" ht="11.65" customHeight="1" x14ac:dyDescent="0.2">
      <c r="A1126" s="51">
        <f t="shared" ca="1" si="18"/>
        <v>1125</v>
      </c>
      <c r="C1126" s="61"/>
      <c r="D1126" s="3"/>
      <c r="E1126" s="3"/>
      <c r="F1126" s="3"/>
      <c r="G1126" s="3"/>
      <c r="H1126" s="62"/>
      <c r="I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</row>
    <row r="1127" spans="1:23" ht="11.65" customHeight="1" x14ac:dyDescent="0.2">
      <c r="A1127" s="51">
        <f t="shared" ca="1" si="18"/>
        <v>1126</v>
      </c>
      <c r="C1127" s="61">
        <v>283</v>
      </c>
      <c r="D1127" s="3" t="s">
        <v>200</v>
      </c>
      <c r="E1127" s="3"/>
      <c r="F1127" s="3"/>
      <c r="G1127" s="3"/>
      <c r="H1127" s="62"/>
      <c r="I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</row>
    <row r="1128" spans="1:23" ht="11.65" customHeight="1" x14ac:dyDescent="0.2">
      <c r="A1128" s="51">
        <f t="shared" ca="1" si="18"/>
        <v>1127</v>
      </c>
      <c r="C1128" s="61"/>
      <c r="D1128" s="3"/>
      <c r="E1128" s="3"/>
      <c r="F1128" s="61" t="s">
        <v>116</v>
      </c>
      <c r="G1128" s="3" t="s">
        <v>199</v>
      </c>
      <c r="H1128" s="62"/>
      <c r="I1128" s="21">
        <v>475904.01</v>
      </c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</row>
    <row r="1129" spans="1:23" ht="11.65" customHeight="1" x14ac:dyDescent="0.2">
      <c r="A1129" s="51">
        <f t="shared" ca="1" si="18"/>
        <v>1128</v>
      </c>
      <c r="C1129" s="61"/>
      <c r="D1129" s="3"/>
      <c r="E1129" s="3"/>
      <c r="F1129" s="61" t="s">
        <v>292</v>
      </c>
      <c r="G1129" s="3" t="s">
        <v>26</v>
      </c>
      <c r="H1129" s="62"/>
      <c r="I1129" s="21">
        <v>0</v>
      </c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</row>
    <row r="1130" spans="1:23" ht="11.65" customHeight="1" x14ac:dyDescent="0.2">
      <c r="A1130" s="51">
        <f t="shared" ca="1" si="18"/>
        <v>1129</v>
      </c>
      <c r="C1130" s="61"/>
      <c r="D1130" s="3"/>
      <c r="E1130" s="3"/>
      <c r="F1130" s="61" t="s">
        <v>292</v>
      </c>
      <c r="G1130" s="3" t="s">
        <v>253</v>
      </c>
      <c r="H1130" s="62"/>
      <c r="I1130" s="21">
        <v>0</v>
      </c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</row>
    <row r="1131" spans="1:23" ht="11.65" customHeight="1" x14ac:dyDescent="0.2">
      <c r="A1131" s="51">
        <f t="shared" ca="1" si="18"/>
        <v>1130</v>
      </c>
      <c r="C1131" s="61"/>
      <c r="D1131" s="3"/>
      <c r="E1131" s="3"/>
      <c r="F1131" s="61" t="s">
        <v>299</v>
      </c>
      <c r="G1131" s="3" t="s">
        <v>254</v>
      </c>
      <c r="H1131" s="62"/>
      <c r="I1131" s="21">
        <v>-1400419.400646325</v>
      </c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</row>
    <row r="1132" spans="1:23" ht="11.65" customHeight="1" x14ac:dyDescent="0.2">
      <c r="A1132" s="51">
        <f t="shared" ca="1" si="18"/>
        <v>1131</v>
      </c>
      <c r="C1132" s="61"/>
      <c r="D1132" s="3"/>
      <c r="E1132" s="3"/>
      <c r="F1132" s="61" t="s">
        <v>116</v>
      </c>
      <c r="G1132" s="3" t="s">
        <v>270</v>
      </c>
      <c r="H1132" s="62"/>
      <c r="I1132" s="21">
        <v>-231239.79416925722</v>
      </c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</row>
    <row r="1133" spans="1:23" ht="11.65" customHeight="1" x14ac:dyDescent="0.2">
      <c r="A1133" s="51">
        <f t="shared" ca="1" si="18"/>
        <v>1132</v>
      </c>
      <c r="C1133" s="61"/>
      <c r="D1133" s="3"/>
      <c r="E1133" s="3"/>
      <c r="F1133" s="61" t="s">
        <v>298</v>
      </c>
      <c r="G1133" s="3" t="s">
        <v>272</v>
      </c>
      <c r="H1133" s="62"/>
      <c r="I1133" s="21">
        <v>-68194.589963920997</v>
      </c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</row>
    <row r="1134" spans="1:23" ht="11.65" customHeight="1" x14ac:dyDescent="0.2">
      <c r="A1134" s="51">
        <f t="shared" ca="1" si="18"/>
        <v>1133</v>
      </c>
      <c r="C1134" s="61"/>
      <c r="D1134" s="3"/>
      <c r="E1134" s="3"/>
      <c r="F1134" s="61" t="s">
        <v>292</v>
      </c>
      <c r="G1134" s="3" t="s">
        <v>276</v>
      </c>
      <c r="H1134" s="62"/>
      <c r="I1134" s="21">
        <v>0</v>
      </c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</row>
    <row r="1135" spans="1:23" ht="11.65" customHeight="1" x14ac:dyDescent="0.2">
      <c r="A1135" s="51">
        <f t="shared" ca="1" si="18"/>
        <v>1134</v>
      </c>
      <c r="C1135" s="61"/>
      <c r="D1135" s="3"/>
      <c r="E1135" s="3"/>
      <c r="F1135" s="61" t="s">
        <v>298</v>
      </c>
      <c r="G1135" s="3" t="s">
        <v>263</v>
      </c>
      <c r="H1135" s="62"/>
      <c r="I1135" s="21">
        <v>0</v>
      </c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</row>
    <row r="1136" spans="1:23" ht="11.65" customHeight="1" x14ac:dyDescent="0.2">
      <c r="A1136" s="51">
        <f t="shared" ca="1" si="18"/>
        <v>1135</v>
      </c>
      <c r="C1136" s="61"/>
      <c r="D1136" s="3"/>
      <c r="E1136" s="3"/>
      <c r="F1136" s="61" t="s">
        <v>292</v>
      </c>
      <c r="G1136" s="3" t="s">
        <v>255</v>
      </c>
      <c r="H1136" s="62"/>
      <c r="I1136" s="21">
        <v>-160157.77914949402</v>
      </c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</row>
    <row r="1137" spans="1:23" ht="11.65" customHeight="1" x14ac:dyDescent="0.2">
      <c r="A1137" s="51">
        <f t="shared" ca="1" si="18"/>
        <v>1136</v>
      </c>
      <c r="C1137" s="61"/>
      <c r="D1137" s="3"/>
      <c r="E1137" s="3"/>
      <c r="F1137" s="61" t="s">
        <v>292</v>
      </c>
      <c r="G1137" s="3" t="s">
        <v>257</v>
      </c>
      <c r="H1137" s="62"/>
      <c r="I1137" s="21">
        <v>0</v>
      </c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</row>
    <row r="1138" spans="1:23" ht="11.65" customHeight="1" x14ac:dyDescent="0.2">
      <c r="A1138" s="51">
        <f t="shared" ca="1" si="18"/>
        <v>1137</v>
      </c>
      <c r="C1138" s="61"/>
      <c r="D1138" s="3"/>
      <c r="E1138" s="3"/>
      <c r="F1138" s="61" t="s">
        <v>292</v>
      </c>
      <c r="G1138" s="3" t="s">
        <v>258</v>
      </c>
      <c r="H1138" s="62"/>
      <c r="I1138" s="21">
        <v>0</v>
      </c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</row>
    <row r="1139" spans="1:23" ht="11.65" customHeight="1" x14ac:dyDescent="0.2">
      <c r="A1139" s="51">
        <f t="shared" ca="1" si="18"/>
        <v>1138</v>
      </c>
      <c r="C1139" s="61"/>
      <c r="D1139" s="3"/>
      <c r="E1139" s="3"/>
      <c r="F1139" s="61" t="s">
        <v>292</v>
      </c>
      <c r="G1139" s="3" t="s">
        <v>32</v>
      </c>
      <c r="H1139" s="62"/>
      <c r="I1139" s="21">
        <v>0</v>
      </c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</row>
    <row r="1140" spans="1:23" ht="11.65" customHeight="1" x14ac:dyDescent="0.2">
      <c r="A1140" s="51">
        <f t="shared" ca="1" si="18"/>
        <v>1139</v>
      </c>
      <c r="C1140" s="61"/>
      <c r="D1140" s="3"/>
      <c r="E1140" s="3"/>
      <c r="F1140" s="61" t="s">
        <v>292</v>
      </c>
      <c r="G1140" s="3" t="s">
        <v>262</v>
      </c>
      <c r="H1140" s="62"/>
      <c r="I1140" s="21">
        <v>-20277.180443294954</v>
      </c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</row>
    <row r="1141" spans="1:23" ht="11.65" customHeight="1" x14ac:dyDescent="0.2">
      <c r="A1141" s="51">
        <f t="shared" ca="1" si="18"/>
        <v>1140</v>
      </c>
      <c r="C1141" s="61"/>
      <c r="D1141" s="3"/>
      <c r="E1141" s="3"/>
      <c r="F1141" s="61" t="s">
        <v>292</v>
      </c>
      <c r="G1141" s="3" t="s">
        <v>263</v>
      </c>
      <c r="H1141" s="62"/>
      <c r="I1141" s="21">
        <v>0</v>
      </c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</row>
    <row r="1142" spans="1:23" ht="11.65" customHeight="1" x14ac:dyDescent="0.2">
      <c r="A1142" s="51">
        <f t="shared" ca="1" si="18"/>
        <v>1141</v>
      </c>
      <c r="C1142" s="61"/>
      <c r="D1142" s="3"/>
      <c r="E1142" s="3"/>
      <c r="F1142" s="3"/>
      <c r="G1142" s="3"/>
      <c r="H1142" s="62"/>
      <c r="I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</row>
    <row r="1143" spans="1:23" ht="11.65" customHeight="1" x14ac:dyDescent="0.2">
      <c r="A1143" s="51">
        <f t="shared" ca="1" si="18"/>
        <v>1142</v>
      </c>
      <c r="C1143" s="61"/>
      <c r="D1143" s="3"/>
      <c r="E1143" s="3"/>
      <c r="F1143" s="3"/>
      <c r="G1143" s="3"/>
      <c r="H1143" s="62" t="s">
        <v>194</v>
      </c>
      <c r="I1143" s="13">
        <v>-1404384.7343722924</v>
      </c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</row>
    <row r="1144" spans="1:23" ht="11.65" customHeight="1" x14ac:dyDescent="0.2">
      <c r="A1144" s="51">
        <f t="shared" ca="1" si="18"/>
        <v>1143</v>
      </c>
      <c r="C1144" s="61"/>
      <c r="D1144" s="3"/>
      <c r="E1144" s="3"/>
      <c r="F1144" s="3"/>
      <c r="G1144" s="3"/>
      <c r="H1144" s="62"/>
      <c r="I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</row>
    <row r="1145" spans="1:23" ht="11.65" customHeight="1" thickBot="1" x14ac:dyDescent="0.25">
      <c r="A1145" s="51">
        <f t="shared" ca="1" si="18"/>
        <v>1144</v>
      </c>
      <c r="C1145" s="68" t="s">
        <v>201</v>
      </c>
      <c r="D1145" s="3"/>
      <c r="E1145" s="3"/>
      <c r="F1145" s="3"/>
      <c r="G1145" s="3"/>
      <c r="H1145" s="62" t="s">
        <v>194</v>
      </c>
      <c r="I1145" s="23">
        <v>-272779401.01523852</v>
      </c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</row>
    <row r="1146" spans="1:23" ht="11.65" customHeight="1" thickTop="1" x14ac:dyDescent="0.2">
      <c r="A1146" s="51">
        <f t="shared" ca="1" si="18"/>
        <v>1145</v>
      </c>
      <c r="C1146" s="61">
        <v>255</v>
      </c>
      <c r="D1146" s="3" t="s">
        <v>202</v>
      </c>
      <c r="E1146" s="3"/>
      <c r="F1146" s="3"/>
      <c r="G1146" s="3"/>
      <c r="H1146" s="62"/>
      <c r="I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</row>
    <row r="1147" spans="1:23" ht="11.65" customHeight="1" x14ac:dyDescent="0.2">
      <c r="A1147" s="51">
        <f t="shared" ca="1" si="18"/>
        <v>1146</v>
      </c>
      <c r="C1147" s="61"/>
      <c r="D1147" s="3"/>
      <c r="E1147" s="3"/>
      <c r="F1147" s="61" t="s">
        <v>298</v>
      </c>
      <c r="G1147" s="3" t="s">
        <v>199</v>
      </c>
      <c r="H1147" s="62"/>
      <c r="I1147" s="21">
        <v>0</v>
      </c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</row>
    <row r="1148" spans="1:23" ht="11.65" customHeight="1" x14ac:dyDescent="0.2">
      <c r="A1148" s="51">
        <f t="shared" ca="1" si="18"/>
        <v>1147</v>
      </c>
      <c r="C1148" s="61"/>
      <c r="D1148" s="3"/>
      <c r="E1148" s="3"/>
      <c r="F1148" s="61" t="s">
        <v>298</v>
      </c>
      <c r="G1148" s="3" t="s">
        <v>285</v>
      </c>
      <c r="H1148" s="62"/>
      <c r="I1148" s="21">
        <v>0</v>
      </c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</row>
    <row r="1149" spans="1:23" ht="11.65" customHeight="1" x14ac:dyDescent="0.2">
      <c r="A1149" s="51">
        <f t="shared" ca="1" si="18"/>
        <v>1148</v>
      </c>
      <c r="C1149" s="61"/>
      <c r="D1149" s="3"/>
      <c r="E1149" s="3"/>
      <c r="F1149" s="61" t="s">
        <v>298</v>
      </c>
      <c r="G1149" s="3" t="s">
        <v>286</v>
      </c>
      <c r="H1149" s="62"/>
      <c r="I1149" s="21">
        <v>0</v>
      </c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</row>
    <row r="1150" spans="1:23" ht="11.65" customHeight="1" x14ac:dyDescent="0.2">
      <c r="A1150" s="51">
        <f t="shared" ca="1" si="18"/>
        <v>1149</v>
      </c>
      <c r="C1150" s="61"/>
      <c r="D1150" s="3"/>
      <c r="E1150" s="3"/>
      <c r="F1150" s="61" t="s">
        <v>298</v>
      </c>
      <c r="G1150" s="3" t="s">
        <v>287</v>
      </c>
      <c r="H1150" s="62"/>
      <c r="I1150" s="21">
        <v>0</v>
      </c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</row>
    <row r="1151" spans="1:23" ht="11.65" customHeight="1" x14ac:dyDescent="0.2">
      <c r="A1151" s="51">
        <f t="shared" ref="A1151:A1214" ca="1" si="19">OFFSET(A1151,-1,)+1</f>
        <v>1150</v>
      </c>
      <c r="C1151" s="61"/>
      <c r="D1151" s="3"/>
      <c r="E1151" s="3"/>
      <c r="F1151" s="61" t="s">
        <v>298</v>
      </c>
      <c r="G1151" s="3" t="s">
        <v>288</v>
      </c>
      <c r="H1151" s="62"/>
      <c r="I1151" s="21">
        <v>0</v>
      </c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</row>
    <row r="1152" spans="1:23" ht="11.65" customHeight="1" x14ac:dyDescent="0.2">
      <c r="A1152" s="51">
        <f t="shared" ca="1" si="19"/>
        <v>1151</v>
      </c>
      <c r="C1152" s="61"/>
      <c r="D1152" s="3"/>
      <c r="E1152" s="3"/>
      <c r="F1152" s="61" t="s">
        <v>298</v>
      </c>
      <c r="G1152" s="3" t="s">
        <v>289</v>
      </c>
      <c r="H1152" s="62"/>
      <c r="I1152" s="21">
        <v>0</v>
      </c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</row>
    <row r="1153" spans="1:23" ht="11.65" customHeight="1" x14ac:dyDescent="0.2">
      <c r="A1153" s="51">
        <f t="shared" ca="1" si="19"/>
        <v>1152</v>
      </c>
      <c r="C1153" s="61"/>
      <c r="D1153" s="3"/>
      <c r="E1153" s="3"/>
      <c r="F1153" s="61" t="s">
        <v>298</v>
      </c>
      <c r="G1153" s="3" t="s">
        <v>290</v>
      </c>
      <c r="H1153" s="62"/>
      <c r="I1153" s="21">
        <v>-2227.471704</v>
      </c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</row>
    <row r="1154" spans="1:23" ht="11.65" customHeight="1" x14ac:dyDescent="0.2">
      <c r="A1154" s="51">
        <f t="shared" ca="1" si="19"/>
        <v>1153</v>
      </c>
      <c r="C1154" s="61"/>
      <c r="D1154" s="3"/>
      <c r="E1154" s="3"/>
      <c r="F1154" s="61" t="s">
        <v>298</v>
      </c>
      <c r="G1154" s="3" t="s">
        <v>26</v>
      </c>
      <c r="H1154" s="62"/>
      <c r="I1154" s="21">
        <v>-17369.988916776012</v>
      </c>
      <c r="K1154" s="12"/>
      <c r="L1154" s="12"/>
      <c r="M1154" s="12"/>
      <c r="N1154" s="12"/>
      <c r="O1154" s="12"/>
      <c r="P1154" s="12"/>
      <c r="Q1154" s="4"/>
      <c r="R1154" s="12"/>
      <c r="S1154" s="12"/>
      <c r="T1154" s="12"/>
      <c r="U1154" s="12"/>
      <c r="V1154" s="12"/>
      <c r="W1154" s="12"/>
    </row>
    <row r="1155" spans="1:23" ht="11.65" customHeight="1" thickBot="1" x14ac:dyDescent="0.25">
      <c r="A1155" s="51">
        <f t="shared" ca="1" si="19"/>
        <v>1154</v>
      </c>
      <c r="C1155" s="68" t="s">
        <v>203</v>
      </c>
      <c r="D1155" s="3"/>
      <c r="E1155" s="3"/>
      <c r="F1155" s="3"/>
      <c r="G1155" s="3"/>
      <c r="H1155" s="62" t="s">
        <v>194</v>
      </c>
      <c r="I1155" s="20">
        <v>-19597.460620776012</v>
      </c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</row>
    <row r="1156" spans="1:23" ht="15" customHeight="1" thickTop="1" x14ac:dyDescent="0.2">
      <c r="A1156" s="51">
        <f t="shared" ca="1" si="19"/>
        <v>1155</v>
      </c>
      <c r="C1156" s="61"/>
      <c r="D1156" s="3"/>
      <c r="E1156" s="3"/>
      <c r="F1156" s="3"/>
      <c r="G1156" s="3"/>
      <c r="H1156" s="62"/>
      <c r="I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</row>
    <row r="1157" spans="1:23" ht="15" customHeight="1" thickBot="1" x14ac:dyDescent="0.25">
      <c r="A1157" s="51">
        <f t="shared" ca="1" si="19"/>
        <v>1156</v>
      </c>
      <c r="C1157" s="68" t="s">
        <v>204</v>
      </c>
      <c r="D1157" s="3"/>
      <c r="E1157" s="3"/>
      <c r="F1157" s="3"/>
      <c r="G1157" s="3"/>
      <c r="H1157" s="69"/>
      <c r="I1157" s="14">
        <v>-310570404.8258754</v>
      </c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</row>
    <row r="1158" spans="1:23" ht="11.65" customHeight="1" thickTop="1" x14ac:dyDescent="0.2">
      <c r="A1158" s="51">
        <f t="shared" ca="1" si="19"/>
        <v>1157</v>
      </c>
      <c r="C1158" s="61"/>
      <c r="D1158" s="3"/>
      <c r="E1158" s="3"/>
      <c r="F1158" s="3"/>
      <c r="G1158" s="3"/>
      <c r="H1158" s="62"/>
      <c r="I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</row>
    <row r="1159" spans="1:23" ht="11.65" customHeight="1" x14ac:dyDescent="0.2">
      <c r="A1159" s="51">
        <f t="shared" ca="1" si="19"/>
        <v>1158</v>
      </c>
      <c r="C1159" s="61"/>
      <c r="D1159" s="3"/>
      <c r="E1159" s="3"/>
      <c r="F1159" s="3"/>
      <c r="G1159" s="3"/>
      <c r="H1159" s="62"/>
      <c r="I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</row>
    <row r="1160" spans="1:23" ht="11.65" customHeight="1" x14ac:dyDescent="0.2">
      <c r="A1160" s="51">
        <f t="shared" ca="1" si="19"/>
        <v>1159</v>
      </c>
      <c r="C1160" s="61"/>
      <c r="D1160" s="3"/>
      <c r="E1160" s="3"/>
      <c r="F1160" s="3"/>
      <c r="G1160" s="3"/>
      <c r="H1160" s="62"/>
      <c r="I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</row>
    <row r="1161" spans="1:23" ht="11.65" customHeight="1" x14ac:dyDescent="0.2">
      <c r="A1161" s="51">
        <f t="shared" ca="1" si="19"/>
        <v>1160</v>
      </c>
      <c r="C1161" s="61" t="s">
        <v>205</v>
      </c>
      <c r="D1161" s="3" t="s">
        <v>206</v>
      </c>
      <c r="E1161" s="3"/>
      <c r="F1161" s="3"/>
      <c r="G1161" s="3"/>
      <c r="H1161" s="62"/>
      <c r="I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</row>
    <row r="1162" spans="1:23" ht="11.65" customHeight="1" x14ac:dyDescent="0.2">
      <c r="A1162" s="51">
        <f t="shared" ca="1" si="19"/>
        <v>1161</v>
      </c>
      <c r="C1162" s="61"/>
      <c r="D1162" s="3"/>
      <c r="E1162" s="3"/>
      <c r="F1162" s="61" t="s">
        <v>292</v>
      </c>
      <c r="G1162" s="3" t="s">
        <v>199</v>
      </c>
      <c r="H1162" s="62"/>
      <c r="I1162" s="21">
        <v>0</v>
      </c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</row>
    <row r="1163" spans="1:23" ht="11.65" customHeight="1" x14ac:dyDescent="0.2">
      <c r="A1163" s="51">
        <f t="shared" ca="1" si="19"/>
        <v>1162</v>
      </c>
      <c r="C1163" s="61"/>
      <c r="D1163" s="3"/>
      <c r="E1163" s="3"/>
      <c r="F1163" s="61" t="s">
        <v>292</v>
      </c>
      <c r="G1163" s="3" t="s">
        <v>256</v>
      </c>
      <c r="H1163" s="62"/>
      <c r="I1163" s="21">
        <v>0</v>
      </c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</row>
    <row r="1164" spans="1:23" ht="11.65" customHeight="1" x14ac:dyDescent="0.2">
      <c r="A1164" s="51">
        <f t="shared" ca="1" si="19"/>
        <v>1163</v>
      </c>
      <c r="C1164" s="61"/>
      <c r="D1164" s="3"/>
      <c r="E1164" s="3"/>
      <c r="F1164" s="61" t="s">
        <v>292</v>
      </c>
      <c r="G1164" s="3" t="s">
        <v>260</v>
      </c>
      <c r="H1164" s="62"/>
      <c r="I1164" s="21">
        <v>0</v>
      </c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</row>
    <row r="1165" spans="1:23" ht="11.65" customHeight="1" x14ac:dyDescent="0.2">
      <c r="A1165" s="51">
        <f t="shared" ca="1" si="19"/>
        <v>1164</v>
      </c>
      <c r="C1165" s="61"/>
      <c r="D1165" s="3"/>
      <c r="E1165" s="3"/>
      <c r="F1165" s="61" t="s">
        <v>292</v>
      </c>
      <c r="G1165" s="3" t="s">
        <v>26</v>
      </c>
      <c r="H1165" s="62"/>
      <c r="I1165" s="21">
        <v>0</v>
      </c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</row>
    <row r="1166" spans="1:23" ht="11.65" customHeight="1" x14ac:dyDescent="0.2">
      <c r="A1166" s="51">
        <f t="shared" ca="1" si="19"/>
        <v>1165</v>
      </c>
      <c r="C1166" s="61"/>
      <c r="D1166" s="3"/>
      <c r="E1166" s="3"/>
      <c r="F1166" s="61" t="s">
        <v>292</v>
      </c>
      <c r="G1166" s="3" t="s">
        <v>255</v>
      </c>
      <c r="H1166" s="62"/>
      <c r="I1166" s="21">
        <v>-27429936.778796379</v>
      </c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</row>
    <row r="1167" spans="1:23" ht="11.65" customHeight="1" x14ac:dyDescent="0.2">
      <c r="A1167" s="51">
        <f t="shared" ca="1" si="19"/>
        <v>1166</v>
      </c>
      <c r="C1167" s="61"/>
      <c r="D1167" s="3"/>
      <c r="E1167" s="3"/>
      <c r="F1167" s="61" t="s">
        <v>292</v>
      </c>
      <c r="G1167" s="3" t="s">
        <v>257</v>
      </c>
      <c r="H1167" s="62"/>
      <c r="I1167" s="21">
        <v>0</v>
      </c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</row>
    <row r="1168" spans="1:23" ht="11.65" customHeight="1" x14ac:dyDescent="0.2">
      <c r="A1168" s="51">
        <f t="shared" ca="1" si="19"/>
        <v>1167</v>
      </c>
      <c r="C1168" s="61"/>
      <c r="D1168" s="3"/>
      <c r="E1168" s="3"/>
      <c r="F1168" s="61" t="s">
        <v>292</v>
      </c>
      <c r="G1168" s="3" t="s">
        <v>259</v>
      </c>
      <c r="H1168" s="62"/>
      <c r="I1168" s="21">
        <v>-126428992.33946835</v>
      </c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</row>
    <row r="1169" spans="1:23" ht="11.65" customHeight="1" x14ac:dyDescent="0.2">
      <c r="A1169" s="51">
        <f t="shared" ca="1" si="19"/>
        <v>1168</v>
      </c>
      <c r="C1169" s="61"/>
      <c r="D1169" s="3"/>
      <c r="E1169" s="3"/>
      <c r="F1169" s="61" t="s">
        <v>292</v>
      </c>
      <c r="G1169" s="3" t="s">
        <v>257</v>
      </c>
      <c r="H1169" s="62"/>
      <c r="I1169" s="21">
        <v>0</v>
      </c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</row>
    <row r="1170" spans="1:23" ht="11.65" customHeight="1" x14ac:dyDescent="0.2">
      <c r="A1170" s="51">
        <f t="shared" ca="1" si="19"/>
        <v>1169</v>
      </c>
      <c r="C1170" s="61"/>
      <c r="D1170" s="3"/>
      <c r="E1170" s="3"/>
      <c r="F1170" s="3"/>
      <c r="G1170" s="3"/>
      <c r="H1170" s="62" t="s">
        <v>207</v>
      </c>
      <c r="I1170" s="13">
        <v>-153858929.11826473</v>
      </c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</row>
    <row r="1171" spans="1:23" ht="11.65" customHeight="1" x14ac:dyDescent="0.2">
      <c r="A1171" s="51">
        <f t="shared" ca="1" si="19"/>
        <v>1170</v>
      </c>
      <c r="C1171" s="61"/>
      <c r="D1171" s="3"/>
      <c r="E1171" s="3"/>
      <c r="F1171" s="3"/>
      <c r="G1171" s="3"/>
      <c r="H1171" s="62"/>
      <c r="I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</row>
    <row r="1172" spans="1:23" ht="11.65" customHeight="1" x14ac:dyDescent="0.2">
      <c r="A1172" s="51">
        <f t="shared" ca="1" si="19"/>
        <v>1171</v>
      </c>
      <c r="C1172" s="61" t="s">
        <v>208</v>
      </c>
      <c r="D1172" s="3" t="s">
        <v>209</v>
      </c>
      <c r="E1172" s="3"/>
      <c r="F1172" s="3"/>
      <c r="G1172" s="3"/>
      <c r="H1172" s="62"/>
      <c r="I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</row>
    <row r="1173" spans="1:23" ht="11.65" customHeight="1" x14ac:dyDescent="0.2">
      <c r="A1173" s="51">
        <f t="shared" ca="1" si="19"/>
        <v>1172</v>
      </c>
      <c r="C1173" s="61"/>
      <c r="D1173" s="3"/>
      <c r="E1173" s="3"/>
      <c r="F1173" s="61" t="s">
        <v>292</v>
      </c>
      <c r="G1173" s="3" t="s">
        <v>256</v>
      </c>
      <c r="H1173" s="62"/>
      <c r="I1173" s="21">
        <v>0</v>
      </c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</row>
    <row r="1174" spans="1:23" ht="11.65" customHeight="1" x14ac:dyDescent="0.2">
      <c r="A1174" s="51">
        <f t="shared" ca="1" si="19"/>
        <v>1173</v>
      </c>
      <c r="C1174" s="61"/>
      <c r="D1174" s="3"/>
      <c r="E1174" s="3"/>
      <c r="F1174" s="61" t="s">
        <v>292</v>
      </c>
      <c r="G1174" s="3" t="s">
        <v>260</v>
      </c>
      <c r="H1174" s="62"/>
      <c r="I1174" s="21">
        <v>0</v>
      </c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</row>
    <row r="1175" spans="1:23" ht="11.65" customHeight="1" x14ac:dyDescent="0.2">
      <c r="A1175" s="51">
        <f t="shared" ca="1" si="19"/>
        <v>1174</v>
      </c>
      <c r="C1175" s="61"/>
      <c r="D1175" s="3"/>
      <c r="E1175" s="3"/>
      <c r="F1175" s="61" t="s">
        <v>292</v>
      </c>
      <c r="G1175" s="3" t="s">
        <v>26</v>
      </c>
      <c r="H1175" s="62"/>
      <c r="I1175" s="21">
        <v>0</v>
      </c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</row>
    <row r="1176" spans="1:23" ht="11.65" customHeight="1" x14ac:dyDescent="0.2">
      <c r="A1176" s="51">
        <f t="shared" ca="1" si="19"/>
        <v>1175</v>
      </c>
      <c r="C1176" s="61"/>
      <c r="D1176" s="3"/>
      <c r="E1176" s="3"/>
      <c r="F1176" s="3"/>
      <c r="G1176" s="3"/>
      <c r="H1176" s="62"/>
      <c r="I1176" s="13">
        <v>0</v>
      </c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</row>
    <row r="1177" spans="1:23" ht="11.65" customHeight="1" x14ac:dyDescent="0.2">
      <c r="A1177" s="51">
        <f t="shared" ca="1" si="19"/>
        <v>1176</v>
      </c>
      <c r="C1177" s="61"/>
      <c r="D1177" s="3"/>
      <c r="E1177" s="3"/>
      <c r="F1177" s="3"/>
      <c r="G1177" s="3"/>
      <c r="H1177" s="62"/>
      <c r="I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</row>
    <row r="1178" spans="1:23" ht="11.65" customHeight="1" x14ac:dyDescent="0.2">
      <c r="A1178" s="51">
        <f t="shared" ca="1" si="19"/>
        <v>1177</v>
      </c>
      <c r="C1178" s="61"/>
      <c r="D1178" s="3"/>
      <c r="E1178" s="3"/>
      <c r="F1178" s="3"/>
      <c r="G1178" s="3"/>
      <c r="H1178" s="62"/>
      <c r="I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</row>
    <row r="1179" spans="1:23" ht="11.65" customHeight="1" x14ac:dyDescent="0.2">
      <c r="A1179" s="51">
        <f t="shared" ca="1" si="19"/>
        <v>1178</v>
      </c>
      <c r="C1179" s="61" t="s">
        <v>210</v>
      </c>
      <c r="D1179" s="3" t="s">
        <v>211</v>
      </c>
      <c r="E1179" s="3"/>
      <c r="F1179" s="3"/>
      <c r="G1179" s="3"/>
      <c r="H1179" s="62"/>
      <c r="I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</row>
    <row r="1180" spans="1:23" ht="11.65" customHeight="1" x14ac:dyDescent="0.2">
      <c r="A1180" s="51">
        <f t="shared" ca="1" si="19"/>
        <v>1179</v>
      </c>
      <c r="C1180" s="61"/>
      <c r="D1180" s="3"/>
      <c r="E1180" s="3"/>
      <c r="F1180" s="61" t="s">
        <v>292</v>
      </c>
      <c r="G1180" s="3" t="s">
        <v>199</v>
      </c>
      <c r="H1180" s="62"/>
      <c r="I1180" s="21">
        <v>0</v>
      </c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</row>
    <row r="1181" spans="1:23" ht="11.65" customHeight="1" x14ac:dyDescent="0.2">
      <c r="A1181" s="51">
        <f t="shared" ca="1" si="19"/>
        <v>1180</v>
      </c>
      <c r="C1181" s="61"/>
      <c r="D1181" s="3"/>
      <c r="E1181" s="3"/>
      <c r="F1181" s="61" t="s">
        <v>292</v>
      </c>
      <c r="G1181" s="3" t="s">
        <v>26</v>
      </c>
      <c r="H1181" s="62"/>
      <c r="I1181" s="21">
        <v>0</v>
      </c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</row>
    <row r="1182" spans="1:23" ht="11.65" customHeight="1" x14ac:dyDescent="0.2">
      <c r="A1182" s="51">
        <f t="shared" ca="1" si="19"/>
        <v>1181</v>
      </c>
      <c r="C1182" s="61"/>
      <c r="D1182" s="3"/>
      <c r="E1182" s="63"/>
      <c r="F1182" s="61" t="s">
        <v>292</v>
      </c>
      <c r="G1182" s="3" t="s">
        <v>260</v>
      </c>
      <c r="H1182" s="62"/>
      <c r="I1182" s="21">
        <v>0</v>
      </c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</row>
    <row r="1183" spans="1:23" ht="11.65" customHeight="1" x14ac:dyDescent="0.2">
      <c r="A1183" s="51">
        <f t="shared" ca="1" si="19"/>
        <v>1182</v>
      </c>
      <c r="C1183" s="61"/>
      <c r="D1183" s="3"/>
      <c r="E1183" s="3"/>
      <c r="F1183" s="61" t="s">
        <v>292</v>
      </c>
      <c r="G1183" s="3" t="s">
        <v>255</v>
      </c>
      <c r="H1183" s="62"/>
      <c r="I1183" s="21">
        <v>-74623084.533878222</v>
      </c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</row>
    <row r="1184" spans="1:23" ht="11.65" customHeight="1" x14ac:dyDescent="0.2">
      <c r="A1184" s="51">
        <f t="shared" ca="1" si="19"/>
        <v>1183</v>
      </c>
      <c r="C1184" s="61"/>
      <c r="D1184" s="3"/>
      <c r="E1184" s="63"/>
      <c r="F1184" s="61" t="s">
        <v>292</v>
      </c>
      <c r="G1184" s="3" t="s">
        <v>257</v>
      </c>
      <c r="H1184" s="62"/>
      <c r="I1184" s="21">
        <v>0</v>
      </c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</row>
    <row r="1185" spans="1:23" ht="11.65" customHeight="1" x14ac:dyDescent="0.2">
      <c r="A1185" s="51">
        <f t="shared" ca="1" si="19"/>
        <v>1184</v>
      </c>
      <c r="C1185" s="61"/>
      <c r="D1185" s="3"/>
      <c r="E1185" s="3"/>
      <c r="F1185" s="61" t="s">
        <v>292</v>
      </c>
      <c r="G1185" s="3" t="s">
        <v>255</v>
      </c>
      <c r="H1185" s="62"/>
      <c r="I1185" s="21">
        <v>0</v>
      </c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</row>
    <row r="1186" spans="1:23" ht="11.65" customHeight="1" x14ac:dyDescent="0.2">
      <c r="A1186" s="51">
        <f t="shared" ca="1" si="19"/>
        <v>1185</v>
      </c>
      <c r="C1186" s="61"/>
      <c r="D1186" s="3"/>
      <c r="E1186" s="3"/>
      <c r="F1186" s="61" t="s">
        <v>292</v>
      </c>
      <c r="G1186" s="3" t="s">
        <v>257</v>
      </c>
      <c r="H1186" s="62"/>
      <c r="I1186" s="21">
        <v>0</v>
      </c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</row>
    <row r="1187" spans="1:23" ht="11.65" customHeight="1" x14ac:dyDescent="0.2">
      <c r="A1187" s="51">
        <f t="shared" ca="1" si="19"/>
        <v>1186</v>
      </c>
      <c r="C1187" s="61"/>
      <c r="D1187" s="3"/>
      <c r="E1187" s="3"/>
      <c r="F1187" s="3"/>
      <c r="G1187" s="3"/>
      <c r="H1187" s="62" t="s">
        <v>207</v>
      </c>
      <c r="I1187" s="13">
        <v>-74623084.533878222</v>
      </c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</row>
    <row r="1188" spans="1:23" ht="11.65" customHeight="1" x14ac:dyDescent="0.2">
      <c r="A1188" s="51">
        <f t="shared" ca="1" si="19"/>
        <v>1187</v>
      </c>
      <c r="C1188" s="61"/>
      <c r="D1188" s="3"/>
      <c r="E1188" s="3"/>
      <c r="F1188" s="3"/>
      <c r="G1188" s="3"/>
      <c r="H1188" s="62"/>
      <c r="I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</row>
    <row r="1189" spans="1:23" ht="11.65" customHeight="1" x14ac:dyDescent="0.2">
      <c r="A1189" s="51">
        <f t="shared" ca="1" si="19"/>
        <v>1188</v>
      </c>
      <c r="C1189" s="61" t="s">
        <v>212</v>
      </c>
      <c r="D1189" s="3" t="s">
        <v>213</v>
      </c>
      <c r="E1189" s="3"/>
      <c r="F1189" s="3"/>
      <c r="G1189" s="3"/>
      <c r="H1189" s="62"/>
      <c r="I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</row>
    <row r="1190" spans="1:23" ht="11.65" customHeight="1" x14ac:dyDescent="0.2">
      <c r="A1190" s="51">
        <f t="shared" ca="1" si="19"/>
        <v>1189</v>
      </c>
      <c r="C1190" s="61"/>
      <c r="D1190" s="3"/>
      <c r="E1190" s="3"/>
      <c r="F1190" s="61" t="s">
        <v>292</v>
      </c>
      <c r="G1190" s="3" t="s">
        <v>199</v>
      </c>
      <c r="H1190" s="62"/>
      <c r="I1190" s="21">
        <v>0</v>
      </c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</row>
    <row r="1191" spans="1:23" ht="11.65" customHeight="1" x14ac:dyDescent="0.2">
      <c r="A1191" s="51">
        <f t="shared" ca="1" si="19"/>
        <v>1190</v>
      </c>
      <c r="C1191" s="61"/>
      <c r="D1191" s="3"/>
      <c r="E1191" s="3"/>
      <c r="F1191" s="61" t="s">
        <v>292</v>
      </c>
      <c r="G1191" s="3" t="s">
        <v>260</v>
      </c>
      <c r="H1191" s="62"/>
      <c r="I1191" s="21">
        <v>0</v>
      </c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</row>
    <row r="1192" spans="1:23" ht="11.65" customHeight="1" x14ac:dyDescent="0.2">
      <c r="A1192" s="51">
        <f t="shared" ca="1" si="19"/>
        <v>1191</v>
      </c>
      <c r="C1192" s="61"/>
      <c r="D1192" s="3"/>
      <c r="E1192" s="3"/>
      <c r="F1192" s="61" t="s">
        <v>292</v>
      </c>
      <c r="G1192" s="3" t="s">
        <v>256</v>
      </c>
      <c r="H1192" s="62"/>
      <c r="I1192" s="21">
        <v>0</v>
      </c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</row>
    <row r="1193" spans="1:23" ht="11.65" customHeight="1" x14ac:dyDescent="0.2">
      <c r="A1193" s="51">
        <f t="shared" ca="1" si="19"/>
        <v>1192</v>
      </c>
      <c r="C1193" s="61"/>
      <c r="D1193" s="3"/>
      <c r="E1193" s="3"/>
      <c r="F1193" s="61" t="s">
        <v>292</v>
      </c>
      <c r="G1193" s="3" t="s">
        <v>26</v>
      </c>
      <c r="H1193" s="62"/>
      <c r="I1193" s="21">
        <v>0</v>
      </c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</row>
    <row r="1194" spans="1:23" ht="11.65" customHeight="1" x14ac:dyDescent="0.2">
      <c r="A1194" s="51">
        <f t="shared" ca="1" si="19"/>
        <v>1193</v>
      </c>
      <c r="C1194" s="61"/>
      <c r="D1194" s="3"/>
      <c r="E1194" s="3"/>
      <c r="F1194" s="61" t="s">
        <v>292</v>
      </c>
      <c r="G1194" s="3" t="s">
        <v>255</v>
      </c>
      <c r="H1194" s="62"/>
      <c r="I1194" s="21">
        <v>-102601971.32563908</v>
      </c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</row>
    <row r="1195" spans="1:23" ht="11.65" customHeight="1" x14ac:dyDescent="0.2">
      <c r="A1195" s="51">
        <f t="shared" ca="1" si="19"/>
        <v>1194</v>
      </c>
      <c r="C1195" s="61"/>
      <c r="D1195" s="3"/>
      <c r="E1195" s="3"/>
      <c r="F1195" s="61" t="s">
        <v>292</v>
      </c>
      <c r="G1195" s="3" t="s">
        <v>257</v>
      </c>
      <c r="H1195" s="62"/>
      <c r="I1195" s="21">
        <v>0</v>
      </c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</row>
    <row r="1196" spans="1:23" ht="11.65" customHeight="1" x14ac:dyDescent="0.2">
      <c r="A1196" s="51">
        <f t="shared" ca="1" si="19"/>
        <v>1195</v>
      </c>
      <c r="C1196" s="61"/>
      <c r="D1196" s="3"/>
      <c r="E1196" s="3"/>
      <c r="F1196" s="61" t="s">
        <v>292</v>
      </c>
      <c r="G1196" s="3" t="s">
        <v>257</v>
      </c>
      <c r="H1196" s="62"/>
      <c r="I1196" s="21">
        <v>0</v>
      </c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</row>
    <row r="1197" spans="1:23" ht="11.65" customHeight="1" x14ac:dyDescent="0.2">
      <c r="A1197" s="51">
        <f t="shared" ca="1" si="19"/>
        <v>1196</v>
      </c>
      <c r="C1197" s="61"/>
      <c r="D1197" s="3"/>
      <c r="E1197" s="3"/>
      <c r="F1197" s="3"/>
      <c r="G1197" s="3"/>
      <c r="H1197" s="62" t="s">
        <v>207</v>
      </c>
      <c r="I1197" s="13">
        <v>-102601971.32563908</v>
      </c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</row>
    <row r="1198" spans="1:23" ht="11.65" customHeight="1" x14ac:dyDescent="0.2">
      <c r="A1198" s="51">
        <f t="shared" ca="1" si="19"/>
        <v>1197</v>
      </c>
      <c r="C1198" s="61"/>
      <c r="D1198" s="3"/>
      <c r="E1198" s="3"/>
      <c r="F1198" s="3"/>
      <c r="G1198" s="3"/>
      <c r="H1198" s="62"/>
      <c r="I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</row>
    <row r="1199" spans="1:23" ht="11.65" customHeight="1" x14ac:dyDescent="0.2">
      <c r="A1199" s="51">
        <f t="shared" ca="1" si="19"/>
        <v>1198</v>
      </c>
      <c r="C1199" s="61" t="s">
        <v>214</v>
      </c>
      <c r="D1199" s="3" t="s">
        <v>215</v>
      </c>
      <c r="E1199" s="3"/>
      <c r="F1199" s="3"/>
      <c r="G1199" s="3"/>
      <c r="H1199" s="62"/>
      <c r="I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</row>
    <row r="1200" spans="1:23" ht="11.65" customHeight="1" x14ac:dyDescent="0.2">
      <c r="A1200" s="51">
        <f t="shared" ca="1" si="19"/>
        <v>1199</v>
      </c>
      <c r="C1200" s="61"/>
      <c r="D1200" s="3"/>
      <c r="E1200" s="3"/>
      <c r="F1200" s="61" t="s">
        <v>292</v>
      </c>
      <c r="G1200" s="3" t="s">
        <v>256</v>
      </c>
      <c r="H1200" s="62"/>
      <c r="I1200" s="21">
        <v>0</v>
      </c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</row>
    <row r="1201" spans="1:23" ht="11.65" customHeight="1" x14ac:dyDescent="0.2">
      <c r="A1201" s="51">
        <f t="shared" ca="1" si="19"/>
        <v>1200</v>
      </c>
      <c r="C1201" s="61"/>
      <c r="D1201" s="3"/>
      <c r="E1201" s="3"/>
      <c r="F1201" s="61" t="s">
        <v>292</v>
      </c>
      <c r="G1201" s="3" t="s">
        <v>26</v>
      </c>
      <c r="H1201" s="62"/>
      <c r="I1201" s="21">
        <v>0</v>
      </c>
      <c r="K1201" s="12"/>
      <c r="L1201" s="12"/>
      <c r="M1201" s="12"/>
      <c r="N1201" s="12"/>
      <c r="O1201" s="12"/>
      <c r="P1201" s="12"/>
      <c r="Q1201" s="4"/>
      <c r="R1201" s="12"/>
      <c r="S1201" s="12"/>
      <c r="T1201" s="12"/>
      <c r="U1201" s="12"/>
      <c r="V1201" s="12"/>
      <c r="W1201" s="12"/>
    </row>
    <row r="1202" spans="1:23" ht="11.65" customHeight="1" x14ac:dyDescent="0.2">
      <c r="A1202" s="51">
        <f t="shared" ca="1" si="19"/>
        <v>1201</v>
      </c>
      <c r="C1202" s="61"/>
      <c r="D1202" s="3"/>
      <c r="E1202" s="3"/>
      <c r="F1202" s="3"/>
      <c r="G1202" s="3"/>
      <c r="H1202" s="62"/>
      <c r="I1202" s="13">
        <v>0</v>
      </c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</row>
    <row r="1203" spans="1:23" ht="11.65" customHeight="1" x14ac:dyDescent="0.2">
      <c r="A1203" s="51">
        <f t="shared" ca="1" si="19"/>
        <v>1202</v>
      </c>
      <c r="C1203" s="61"/>
      <c r="D1203" s="3"/>
      <c r="E1203" s="3"/>
      <c r="F1203" s="3"/>
      <c r="G1203" s="3"/>
      <c r="H1203" s="62"/>
      <c r="I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</row>
    <row r="1204" spans="1:23" ht="11.65" customHeight="1" thickBot="1" x14ac:dyDescent="0.25">
      <c r="A1204" s="51">
        <f t="shared" ca="1" si="19"/>
        <v>1203</v>
      </c>
      <c r="C1204" s="68" t="s">
        <v>216</v>
      </c>
      <c r="D1204" s="3"/>
      <c r="E1204" s="3"/>
      <c r="F1204" s="3"/>
      <c r="G1204" s="3"/>
      <c r="H1204" s="69"/>
      <c r="I1204" s="14">
        <v>-331083984.97778201</v>
      </c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</row>
    <row r="1205" spans="1:23" ht="11.65" customHeight="1" thickTop="1" x14ac:dyDescent="0.2">
      <c r="A1205" s="51">
        <f t="shared" ca="1" si="19"/>
        <v>1204</v>
      </c>
      <c r="C1205" s="61"/>
      <c r="D1205" s="3"/>
      <c r="E1205" s="3"/>
      <c r="F1205" s="3"/>
      <c r="G1205" s="3"/>
      <c r="H1205" s="62"/>
      <c r="I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</row>
    <row r="1206" spans="1:23" ht="11.65" customHeight="1" x14ac:dyDescent="0.2">
      <c r="A1206" s="51">
        <f t="shared" ca="1" si="19"/>
        <v>1205</v>
      </c>
      <c r="C1206" s="61" t="s">
        <v>217</v>
      </c>
      <c r="D1206" s="3"/>
      <c r="E1206" s="3"/>
      <c r="F1206" s="3"/>
      <c r="G1206" s="3"/>
      <c r="H1206" s="62"/>
      <c r="I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</row>
    <row r="1207" spans="1:23" ht="11.65" customHeight="1" x14ac:dyDescent="0.2">
      <c r="A1207" s="51">
        <f t="shared" ca="1" si="19"/>
        <v>1206</v>
      </c>
      <c r="C1207" s="61"/>
      <c r="D1207" s="3"/>
      <c r="E1207" s="63" t="s">
        <v>199</v>
      </c>
      <c r="F1207" s="3"/>
      <c r="G1207" s="3"/>
      <c r="H1207" s="62"/>
      <c r="I1207" s="21">
        <v>0</v>
      </c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</row>
    <row r="1208" spans="1:23" ht="11.65" customHeight="1" x14ac:dyDescent="0.2">
      <c r="A1208" s="51">
        <f t="shared" ca="1" si="19"/>
        <v>1207</v>
      </c>
      <c r="C1208" s="61"/>
      <c r="D1208" s="3"/>
      <c r="E1208" s="3" t="s">
        <v>256</v>
      </c>
      <c r="F1208" s="3"/>
      <c r="G1208" s="3"/>
      <c r="H1208" s="62"/>
      <c r="I1208" s="21">
        <v>0</v>
      </c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</row>
    <row r="1209" spans="1:23" ht="11.65" customHeight="1" x14ac:dyDescent="0.2">
      <c r="A1209" s="51">
        <f t="shared" ca="1" si="19"/>
        <v>1208</v>
      </c>
      <c r="C1209" s="61"/>
      <c r="D1209" s="3"/>
      <c r="E1209" s="3" t="s">
        <v>260</v>
      </c>
      <c r="F1209" s="3"/>
      <c r="G1209" s="3"/>
      <c r="H1209" s="62"/>
      <c r="I1209" s="21">
        <v>0</v>
      </c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</row>
    <row r="1210" spans="1:23" ht="11.65" customHeight="1" x14ac:dyDescent="0.2">
      <c r="A1210" s="51">
        <f t="shared" ca="1" si="19"/>
        <v>1209</v>
      </c>
      <c r="C1210" s="61"/>
      <c r="D1210" s="3"/>
      <c r="E1210" s="3" t="s">
        <v>26</v>
      </c>
      <c r="F1210" s="3"/>
      <c r="G1210" s="3"/>
      <c r="H1210" s="62"/>
      <c r="I1210" s="21">
        <v>0</v>
      </c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</row>
    <row r="1211" spans="1:23" ht="11.65" customHeight="1" x14ac:dyDescent="0.2">
      <c r="A1211" s="51">
        <f t="shared" ca="1" si="19"/>
        <v>1210</v>
      </c>
      <c r="C1211" s="61"/>
      <c r="D1211" s="3"/>
      <c r="E1211" s="3" t="s">
        <v>255</v>
      </c>
      <c r="F1211" s="3"/>
      <c r="G1211" s="3"/>
      <c r="H1211" s="62"/>
      <c r="I1211" s="21">
        <v>-204654992.63831368</v>
      </c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</row>
    <row r="1212" spans="1:23" ht="11.65" customHeight="1" x14ac:dyDescent="0.2">
      <c r="A1212" s="51">
        <f t="shared" ca="1" si="19"/>
        <v>1211</v>
      </c>
      <c r="C1212" s="61"/>
      <c r="D1212" s="3"/>
      <c r="E1212" s="3" t="s">
        <v>257</v>
      </c>
      <c r="F1212" s="3"/>
      <c r="G1212" s="3"/>
      <c r="H1212" s="62"/>
      <c r="I1212" s="21">
        <v>0</v>
      </c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</row>
    <row r="1213" spans="1:23" ht="11.65" customHeight="1" x14ac:dyDescent="0.2">
      <c r="A1213" s="51">
        <f t="shared" ca="1" si="19"/>
        <v>1212</v>
      </c>
      <c r="C1213" s="61"/>
      <c r="D1213" s="3"/>
      <c r="E1213" s="3" t="s">
        <v>259</v>
      </c>
      <c r="F1213" s="3"/>
      <c r="G1213" s="3"/>
      <c r="H1213" s="62"/>
      <c r="I1213" s="21">
        <v>-126428992.33946835</v>
      </c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</row>
    <row r="1214" spans="1:23" ht="15" customHeight="1" x14ac:dyDescent="0.2">
      <c r="A1214" s="51">
        <f t="shared" ca="1" si="19"/>
        <v>1213</v>
      </c>
      <c r="C1214" s="61"/>
      <c r="D1214" s="3"/>
      <c r="E1214" s="3" t="s">
        <v>267</v>
      </c>
      <c r="F1214" s="3"/>
      <c r="G1214" s="3"/>
      <c r="H1214" s="62"/>
      <c r="I1214" s="21">
        <v>0</v>
      </c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</row>
    <row r="1215" spans="1:23" ht="11.65" customHeight="1" thickBot="1" x14ac:dyDescent="0.25">
      <c r="A1215" s="51">
        <f t="shared" ref="A1215:A1278" ca="1" si="20">OFFSET(A1215,-1,)+1</f>
        <v>1214</v>
      </c>
      <c r="C1215" s="61" t="s">
        <v>218</v>
      </c>
      <c r="D1215" s="3"/>
      <c r="E1215" s="3"/>
      <c r="F1215" s="3"/>
      <c r="G1215" s="3"/>
      <c r="H1215" s="62"/>
      <c r="I1215" s="20">
        <v>-331083984.97778201</v>
      </c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</row>
    <row r="1216" spans="1:23" ht="11.65" customHeight="1" thickTop="1" x14ac:dyDescent="0.2">
      <c r="A1216" s="51">
        <f t="shared" ca="1" si="20"/>
        <v>1215</v>
      </c>
      <c r="C1216" s="61"/>
      <c r="D1216" s="3"/>
      <c r="E1216" s="3"/>
      <c r="F1216" s="3"/>
      <c r="G1216" s="3"/>
      <c r="H1216" s="62"/>
      <c r="I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</row>
    <row r="1217" spans="1:23" ht="11.65" customHeight="1" x14ac:dyDescent="0.2">
      <c r="A1217" s="51">
        <f t="shared" ca="1" si="20"/>
        <v>1216</v>
      </c>
      <c r="C1217" s="61"/>
      <c r="D1217" s="3"/>
      <c r="E1217" s="3"/>
      <c r="F1217" s="3"/>
      <c r="G1217" s="3"/>
      <c r="H1217" s="62"/>
      <c r="I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</row>
    <row r="1218" spans="1:23" ht="11.65" customHeight="1" x14ac:dyDescent="0.2">
      <c r="A1218" s="51">
        <f t="shared" ca="1" si="20"/>
        <v>1217</v>
      </c>
      <c r="C1218" s="61" t="s">
        <v>219</v>
      </c>
      <c r="D1218" s="3" t="s">
        <v>220</v>
      </c>
      <c r="E1218" s="3"/>
      <c r="F1218" s="3"/>
      <c r="G1218" s="3"/>
      <c r="H1218" s="62"/>
      <c r="I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</row>
    <row r="1219" spans="1:23" ht="11.65" customHeight="1" x14ac:dyDescent="0.2">
      <c r="A1219" s="51">
        <f t="shared" ca="1" si="20"/>
        <v>1218</v>
      </c>
      <c r="C1219" s="61"/>
      <c r="D1219" s="3"/>
      <c r="E1219" s="3"/>
      <c r="F1219" s="61" t="s">
        <v>296</v>
      </c>
      <c r="G1219" s="3" t="s">
        <v>256</v>
      </c>
      <c r="H1219" s="62"/>
      <c r="I1219" s="21">
        <v>0</v>
      </c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</row>
    <row r="1220" spans="1:23" ht="11.65" customHeight="1" x14ac:dyDescent="0.2">
      <c r="A1220" s="51">
        <f t="shared" ca="1" si="20"/>
        <v>1219</v>
      </c>
      <c r="C1220" s="61"/>
      <c r="D1220" s="3"/>
      <c r="E1220" s="3"/>
      <c r="F1220" s="61" t="s">
        <v>296</v>
      </c>
      <c r="G1220" s="3" t="s">
        <v>260</v>
      </c>
      <c r="H1220" s="62"/>
      <c r="I1220" s="21">
        <v>0</v>
      </c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</row>
    <row r="1221" spans="1:23" ht="11.65" customHeight="1" x14ac:dyDescent="0.2">
      <c r="A1221" s="51">
        <f t="shared" ca="1" si="20"/>
        <v>1220</v>
      </c>
      <c r="C1221" s="61"/>
      <c r="D1221" s="3"/>
      <c r="E1221" s="3"/>
      <c r="F1221" s="61" t="s">
        <v>296</v>
      </c>
      <c r="G1221" s="3" t="s">
        <v>255</v>
      </c>
      <c r="H1221" s="62"/>
      <c r="I1221" s="21">
        <v>-115448175.15971646</v>
      </c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</row>
    <row r="1222" spans="1:23" ht="11.65" customHeight="1" x14ac:dyDescent="0.2">
      <c r="A1222" s="51">
        <f t="shared" ca="1" si="20"/>
        <v>1221</v>
      </c>
      <c r="C1222" s="61"/>
      <c r="D1222" s="3"/>
      <c r="E1222" s="3"/>
      <c r="F1222" s="61" t="s">
        <v>296</v>
      </c>
      <c r="G1222" s="3" t="s">
        <v>257</v>
      </c>
      <c r="H1222" s="62"/>
      <c r="I1222" s="21">
        <v>0</v>
      </c>
      <c r="K1222" s="12"/>
      <c r="L1222" s="12"/>
      <c r="M1222" s="12"/>
      <c r="N1222" s="12"/>
      <c r="O1222" s="12"/>
      <c r="P1222" s="12"/>
      <c r="Q1222" s="4"/>
      <c r="R1222" s="12"/>
      <c r="S1222" s="12"/>
      <c r="T1222" s="12"/>
      <c r="U1222" s="12"/>
      <c r="V1222" s="12"/>
      <c r="W1222" s="12"/>
    </row>
    <row r="1223" spans="1:23" ht="11.65" customHeight="1" x14ac:dyDescent="0.2">
      <c r="A1223" s="51">
        <f t="shared" ca="1" si="20"/>
        <v>1222</v>
      </c>
      <c r="C1223" s="61"/>
      <c r="D1223" s="3"/>
      <c r="E1223" s="3"/>
      <c r="F1223" s="61" t="s">
        <v>296</v>
      </c>
      <c r="G1223" s="3" t="s">
        <v>259</v>
      </c>
      <c r="H1223" s="62"/>
      <c r="I1223" s="21">
        <v>-9312340.2666155137</v>
      </c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</row>
    <row r="1224" spans="1:23" ht="11.65" customHeight="1" x14ac:dyDescent="0.2">
      <c r="A1224" s="51">
        <f t="shared" ca="1" si="20"/>
        <v>1223</v>
      </c>
      <c r="C1224" s="61"/>
      <c r="D1224" s="3"/>
      <c r="E1224" s="3"/>
      <c r="F1224" s="61" t="s">
        <v>296</v>
      </c>
      <c r="G1224" s="3" t="s">
        <v>26</v>
      </c>
      <c r="H1224" s="62"/>
      <c r="I1224" s="21">
        <v>665389.98331473162</v>
      </c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</row>
    <row r="1225" spans="1:23" ht="11.65" customHeight="1" thickBot="1" x14ac:dyDescent="0.25">
      <c r="A1225" s="51">
        <f t="shared" ca="1" si="20"/>
        <v>1224</v>
      </c>
      <c r="C1225" s="68" t="s">
        <v>221</v>
      </c>
      <c r="D1225" s="3"/>
      <c r="E1225" s="3"/>
      <c r="F1225" s="3"/>
      <c r="G1225" s="3"/>
      <c r="H1225" s="62" t="s">
        <v>207</v>
      </c>
      <c r="I1225" s="22">
        <v>-124095125.44301723</v>
      </c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</row>
    <row r="1226" spans="1:23" ht="11.65" customHeight="1" thickTop="1" x14ac:dyDescent="0.2">
      <c r="A1226" s="51">
        <f t="shared" ca="1" si="20"/>
        <v>1225</v>
      </c>
      <c r="C1226" s="61">
        <v>108360</v>
      </c>
      <c r="D1226" s="3" t="s">
        <v>33</v>
      </c>
      <c r="E1226" s="3"/>
      <c r="F1226" s="3"/>
      <c r="G1226" s="3"/>
      <c r="H1226" s="62"/>
      <c r="I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</row>
    <row r="1227" spans="1:23" ht="11.65" customHeight="1" x14ac:dyDescent="0.2">
      <c r="A1227" s="51">
        <f t="shared" ca="1" si="20"/>
        <v>1226</v>
      </c>
      <c r="C1227" s="61"/>
      <c r="D1227" s="3"/>
      <c r="E1227" s="3"/>
      <c r="F1227" s="61" t="s">
        <v>294</v>
      </c>
      <c r="G1227" s="3" t="s">
        <v>199</v>
      </c>
      <c r="H1227" s="62"/>
      <c r="I1227" s="21">
        <v>-189395.31</v>
      </c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</row>
    <row r="1228" spans="1:23" ht="11.65" customHeight="1" x14ac:dyDescent="0.2">
      <c r="A1228" s="51">
        <f t="shared" ca="1" si="20"/>
        <v>1227</v>
      </c>
      <c r="C1228" s="61"/>
      <c r="D1228" s="3"/>
      <c r="E1228" s="3"/>
      <c r="F1228" s="3"/>
      <c r="G1228" s="3"/>
      <c r="H1228" s="62" t="s">
        <v>207</v>
      </c>
      <c r="I1228" s="13">
        <v>-189395.31</v>
      </c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</row>
    <row r="1229" spans="1:23" ht="11.65" customHeight="1" x14ac:dyDescent="0.2">
      <c r="A1229" s="51">
        <f t="shared" ca="1" si="20"/>
        <v>1228</v>
      </c>
      <c r="C1229" s="61"/>
      <c r="D1229" s="3"/>
      <c r="E1229" s="3"/>
      <c r="F1229" s="3"/>
      <c r="G1229" s="3"/>
      <c r="H1229" s="62"/>
      <c r="I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</row>
    <row r="1230" spans="1:23" ht="11.65" customHeight="1" x14ac:dyDescent="0.2">
      <c r="A1230" s="51">
        <f t="shared" ca="1" si="20"/>
        <v>1229</v>
      </c>
      <c r="C1230" s="61">
        <v>108361</v>
      </c>
      <c r="D1230" s="3" t="s">
        <v>35</v>
      </c>
      <c r="E1230" s="3"/>
      <c r="F1230" s="3"/>
      <c r="G1230" s="3"/>
      <c r="H1230" s="62"/>
      <c r="I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</row>
    <row r="1231" spans="1:23" ht="11.65" customHeight="1" x14ac:dyDescent="0.2">
      <c r="A1231" s="51">
        <f t="shared" ca="1" si="20"/>
        <v>1230</v>
      </c>
      <c r="C1231" s="61"/>
      <c r="D1231" s="3"/>
      <c r="E1231" s="3"/>
      <c r="F1231" s="61" t="s">
        <v>294</v>
      </c>
      <c r="G1231" s="3" t="s">
        <v>199</v>
      </c>
      <c r="H1231" s="62"/>
      <c r="I1231" s="21">
        <v>-1163057.5</v>
      </c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</row>
    <row r="1232" spans="1:23" ht="11.65" customHeight="1" x14ac:dyDescent="0.2">
      <c r="A1232" s="51">
        <f t="shared" ca="1" si="20"/>
        <v>1231</v>
      </c>
      <c r="C1232" s="61"/>
      <c r="D1232" s="3"/>
      <c r="E1232" s="3"/>
      <c r="F1232" s="61" t="s">
        <v>1</v>
      </c>
      <c r="G1232" s="3"/>
      <c r="H1232" s="62" t="s">
        <v>207</v>
      </c>
      <c r="I1232" s="13">
        <v>-1163057.5</v>
      </c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</row>
    <row r="1233" spans="1:23" ht="11.65" customHeight="1" x14ac:dyDescent="0.2">
      <c r="A1233" s="51">
        <f t="shared" ca="1" si="20"/>
        <v>1232</v>
      </c>
      <c r="C1233" s="61"/>
      <c r="D1233" s="3"/>
      <c r="E1233" s="3"/>
      <c r="F1233" s="3"/>
      <c r="G1233" s="3"/>
      <c r="H1233" s="62"/>
      <c r="I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</row>
    <row r="1234" spans="1:23" ht="11.65" customHeight="1" x14ac:dyDescent="0.2">
      <c r="A1234" s="51">
        <f t="shared" ca="1" si="20"/>
        <v>1233</v>
      </c>
      <c r="C1234" s="61">
        <v>108362</v>
      </c>
      <c r="D1234" s="3" t="s">
        <v>27</v>
      </c>
      <c r="E1234" s="3"/>
      <c r="F1234" s="3"/>
      <c r="G1234" s="3"/>
      <c r="H1234" s="62"/>
      <c r="I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</row>
    <row r="1235" spans="1:23" ht="11.65" customHeight="1" x14ac:dyDescent="0.2">
      <c r="A1235" s="51">
        <f t="shared" ca="1" si="20"/>
        <v>1234</v>
      </c>
      <c r="C1235" s="61"/>
      <c r="D1235" s="3"/>
      <c r="E1235" s="3"/>
      <c r="F1235" s="61" t="s">
        <v>294</v>
      </c>
      <c r="G1235" s="3" t="s">
        <v>199</v>
      </c>
      <c r="H1235" s="62"/>
      <c r="I1235" s="21">
        <v>-22577556.57</v>
      </c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</row>
    <row r="1236" spans="1:23" ht="11.65" customHeight="1" x14ac:dyDescent="0.2">
      <c r="A1236" s="51">
        <f t="shared" ca="1" si="20"/>
        <v>1235</v>
      </c>
      <c r="C1236" s="61"/>
      <c r="D1236" s="3"/>
      <c r="E1236" s="3"/>
      <c r="F1236" s="3"/>
      <c r="G1236" s="3"/>
      <c r="H1236" s="62" t="s">
        <v>207</v>
      </c>
      <c r="I1236" s="13">
        <v>-22577556.57</v>
      </c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</row>
    <row r="1237" spans="1:23" ht="11.65" customHeight="1" x14ac:dyDescent="0.2">
      <c r="A1237" s="51">
        <f t="shared" ca="1" si="20"/>
        <v>1236</v>
      </c>
      <c r="C1237" s="61"/>
      <c r="D1237" s="3"/>
      <c r="E1237" s="3"/>
      <c r="F1237" s="3"/>
      <c r="G1237" s="3"/>
      <c r="H1237" s="62"/>
      <c r="I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</row>
    <row r="1238" spans="1:23" ht="11.65" customHeight="1" x14ac:dyDescent="0.2">
      <c r="A1238" s="51">
        <f t="shared" ca="1" si="20"/>
        <v>1237</v>
      </c>
      <c r="C1238" s="61">
        <v>108363</v>
      </c>
      <c r="D1238" s="3" t="s">
        <v>28</v>
      </c>
      <c r="E1238" s="3"/>
      <c r="F1238" s="3"/>
      <c r="G1238" s="3"/>
      <c r="H1238" s="62"/>
      <c r="I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</row>
    <row r="1239" spans="1:23" ht="11.65" customHeight="1" x14ac:dyDescent="0.2">
      <c r="A1239" s="51">
        <f t="shared" ca="1" si="20"/>
        <v>1238</v>
      </c>
      <c r="C1239" s="61"/>
      <c r="D1239" s="3"/>
      <c r="E1239" s="3"/>
      <c r="F1239" s="61" t="s">
        <v>294</v>
      </c>
      <c r="G1239" s="3" t="s">
        <v>199</v>
      </c>
      <c r="H1239" s="62"/>
      <c r="I1239" s="21">
        <v>0</v>
      </c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</row>
    <row r="1240" spans="1:23" ht="11.65" customHeight="1" x14ac:dyDescent="0.2">
      <c r="A1240" s="51">
        <f t="shared" ca="1" si="20"/>
        <v>1239</v>
      </c>
      <c r="C1240" s="61"/>
      <c r="D1240" s="3"/>
      <c r="E1240" s="3"/>
      <c r="F1240" s="3"/>
      <c r="G1240" s="3"/>
      <c r="H1240" s="62" t="s">
        <v>207</v>
      </c>
      <c r="I1240" s="13">
        <v>0</v>
      </c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</row>
    <row r="1241" spans="1:23" ht="11.65" customHeight="1" x14ac:dyDescent="0.2">
      <c r="A1241" s="51">
        <f t="shared" ca="1" si="20"/>
        <v>1240</v>
      </c>
      <c r="C1241" s="61"/>
      <c r="D1241" s="3"/>
      <c r="E1241" s="3"/>
      <c r="F1241" s="3"/>
      <c r="G1241" s="3"/>
      <c r="H1241" s="62"/>
      <c r="I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</row>
    <row r="1242" spans="1:23" ht="11.65" customHeight="1" x14ac:dyDescent="0.2">
      <c r="A1242" s="51">
        <f t="shared" ca="1" si="20"/>
        <v>1241</v>
      </c>
      <c r="C1242" s="61">
        <v>108364</v>
      </c>
      <c r="D1242" s="3" t="s">
        <v>88</v>
      </c>
      <c r="E1242" s="3"/>
      <c r="F1242" s="3"/>
      <c r="G1242" s="3"/>
      <c r="H1242" s="62"/>
      <c r="I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</row>
    <row r="1243" spans="1:23" ht="11.65" customHeight="1" x14ac:dyDescent="0.2">
      <c r="A1243" s="51">
        <f t="shared" ca="1" si="20"/>
        <v>1242</v>
      </c>
      <c r="C1243" s="61"/>
      <c r="D1243" s="3"/>
      <c r="E1243" s="3"/>
      <c r="F1243" s="61" t="s">
        <v>294</v>
      </c>
      <c r="G1243" s="3" t="s">
        <v>199</v>
      </c>
      <c r="H1243" s="62"/>
      <c r="I1243" s="21">
        <v>-70111387.25</v>
      </c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</row>
    <row r="1244" spans="1:23" ht="11.65" customHeight="1" x14ac:dyDescent="0.2">
      <c r="A1244" s="51">
        <f t="shared" ca="1" si="20"/>
        <v>1243</v>
      </c>
      <c r="C1244" s="61"/>
      <c r="D1244" s="3"/>
      <c r="E1244" s="3"/>
      <c r="F1244" s="3"/>
      <c r="G1244" s="3"/>
      <c r="H1244" s="62" t="s">
        <v>207</v>
      </c>
      <c r="I1244" s="13">
        <v>-70111387.25</v>
      </c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</row>
    <row r="1245" spans="1:23" ht="11.65" customHeight="1" x14ac:dyDescent="0.2">
      <c r="A1245" s="51">
        <f t="shared" ca="1" si="20"/>
        <v>1244</v>
      </c>
      <c r="C1245" s="61"/>
      <c r="D1245" s="3"/>
      <c r="E1245" s="3"/>
      <c r="F1245" s="3"/>
      <c r="G1245" s="3"/>
      <c r="H1245" s="62"/>
      <c r="I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</row>
    <row r="1246" spans="1:23" ht="11.65" customHeight="1" x14ac:dyDescent="0.2">
      <c r="A1246" s="51">
        <f t="shared" ca="1" si="20"/>
        <v>1245</v>
      </c>
      <c r="C1246" s="61">
        <v>108365</v>
      </c>
      <c r="D1246" s="3" t="s">
        <v>89</v>
      </c>
      <c r="E1246" s="3"/>
      <c r="F1246" s="3"/>
      <c r="G1246" s="3"/>
      <c r="H1246" s="62"/>
      <c r="I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</row>
    <row r="1247" spans="1:23" ht="11.65" customHeight="1" x14ac:dyDescent="0.2">
      <c r="A1247" s="51">
        <f t="shared" ca="1" si="20"/>
        <v>1246</v>
      </c>
      <c r="C1247" s="61"/>
      <c r="D1247" s="3"/>
      <c r="E1247" s="3"/>
      <c r="F1247" s="61" t="s">
        <v>294</v>
      </c>
      <c r="G1247" s="3" t="s">
        <v>199</v>
      </c>
      <c r="H1247" s="62"/>
      <c r="I1247" s="21">
        <v>-34065446.590000004</v>
      </c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</row>
    <row r="1248" spans="1:23" ht="11.65" customHeight="1" x14ac:dyDescent="0.2">
      <c r="A1248" s="51">
        <f t="shared" ca="1" si="20"/>
        <v>1247</v>
      </c>
      <c r="C1248" s="61"/>
      <c r="D1248" s="3"/>
      <c r="E1248" s="3"/>
      <c r="F1248" s="3"/>
      <c r="G1248" s="3"/>
      <c r="H1248" s="62" t="s">
        <v>207</v>
      </c>
      <c r="I1248" s="13">
        <v>-34065446.590000004</v>
      </c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</row>
    <row r="1249" spans="1:23" ht="11.65" customHeight="1" x14ac:dyDescent="0.2">
      <c r="A1249" s="51">
        <f t="shared" ca="1" si="20"/>
        <v>1248</v>
      </c>
      <c r="C1249" s="61"/>
      <c r="D1249" s="3"/>
      <c r="E1249" s="3"/>
      <c r="F1249" s="3"/>
      <c r="G1249" s="3"/>
      <c r="H1249" s="62"/>
      <c r="I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</row>
    <row r="1250" spans="1:23" ht="11.65" customHeight="1" x14ac:dyDescent="0.2">
      <c r="A1250" s="51">
        <f t="shared" ca="1" si="20"/>
        <v>1249</v>
      </c>
      <c r="C1250" s="61">
        <v>108366</v>
      </c>
      <c r="D1250" s="3" t="s">
        <v>78</v>
      </c>
      <c r="E1250" s="3"/>
      <c r="F1250" s="3"/>
      <c r="G1250" s="3"/>
      <c r="H1250" s="62"/>
      <c r="I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</row>
    <row r="1251" spans="1:23" ht="11.65" customHeight="1" x14ac:dyDescent="0.2">
      <c r="A1251" s="51">
        <f t="shared" ca="1" si="20"/>
        <v>1250</v>
      </c>
      <c r="C1251" s="61"/>
      <c r="D1251" s="3"/>
      <c r="E1251" s="3"/>
      <c r="F1251" s="61" t="s">
        <v>294</v>
      </c>
      <c r="G1251" s="3" t="s">
        <v>199</v>
      </c>
      <c r="H1251" s="62"/>
      <c r="I1251" s="21">
        <v>-11121176.640000001</v>
      </c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</row>
    <row r="1252" spans="1:23" ht="11.65" customHeight="1" x14ac:dyDescent="0.2">
      <c r="A1252" s="51">
        <f t="shared" ca="1" si="20"/>
        <v>1251</v>
      </c>
      <c r="C1252" s="61"/>
      <c r="D1252" s="3"/>
      <c r="E1252" s="3"/>
      <c r="F1252" s="3"/>
      <c r="G1252" s="3"/>
      <c r="H1252" s="62" t="s">
        <v>207</v>
      </c>
      <c r="I1252" s="13">
        <v>-11121176.640000001</v>
      </c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</row>
    <row r="1253" spans="1:23" ht="11.65" customHeight="1" x14ac:dyDescent="0.2">
      <c r="A1253" s="51">
        <f t="shared" ca="1" si="20"/>
        <v>1252</v>
      </c>
      <c r="C1253" s="61"/>
      <c r="D1253" s="3"/>
      <c r="E1253" s="3"/>
      <c r="F1253" s="3"/>
      <c r="G1253" s="3"/>
      <c r="H1253" s="62"/>
      <c r="I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</row>
    <row r="1254" spans="1:23" ht="11.65" customHeight="1" x14ac:dyDescent="0.2">
      <c r="A1254" s="51">
        <f t="shared" ca="1" si="20"/>
        <v>1253</v>
      </c>
      <c r="C1254" s="61">
        <v>108367</v>
      </c>
      <c r="D1254" s="3" t="s">
        <v>79</v>
      </c>
      <c r="E1254" s="3"/>
      <c r="F1254" s="3"/>
      <c r="G1254" s="3"/>
      <c r="H1254" s="62"/>
      <c r="I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</row>
    <row r="1255" spans="1:23" ht="11.65" customHeight="1" x14ac:dyDescent="0.2">
      <c r="A1255" s="51">
        <f t="shared" ca="1" si="20"/>
        <v>1254</v>
      </c>
      <c r="C1255" s="61"/>
      <c r="D1255" s="3"/>
      <c r="E1255" s="3"/>
      <c r="F1255" s="61" t="s">
        <v>294</v>
      </c>
      <c r="G1255" s="3" t="s">
        <v>199</v>
      </c>
      <c r="H1255" s="62"/>
      <c r="I1255" s="21">
        <v>-13414337.75</v>
      </c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</row>
    <row r="1256" spans="1:23" ht="11.65" customHeight="1" x14ac:dyDescent="0.2">
      <c r="A1256" s="51">
        <f t="shared" ca="1" si="20"/>
        <v>1255</v>
      </c>
      <c r="C1256" s="61"/>
      <c r="D1256" s="3"/>
      <c r="E1256" s="3"/>
      <c r="F1256" s="3"/>
      <c r="G1256" s="3"/>
      <c r="H1256" s="62" t="s">
        <v>207</v>
      </c>
      <c r="I1256" s="13">
        <v>-13414337.75</v>
      </c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</row>
    <row r="1257" spans="1:23" ht="11.65" customHeight="1" x14ac:dyDescent="0.2">
      <c r="A1257" s="51">
        <f t="shared" ca="1" si="20"/>
        <v>1256</v>
      </c>
      <c r="C1257" s="61"/>
      <c r="D1257" s="3"/>
      <c r="E1257" s="3"/>
      <c r="F1257" s="3"/>
      <c r="G1257" s="3"/>
      <c r="H1257" s="62"/>
      <c r="I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</row>
    <row r="1258" spans="1:23" ht="11.65" customHeight="1" x14ac:dyDescent="0.2">
      <c r="A1258" s="51">
        <f t="shared" ca="1" si="20"/>
        <v>1257</v>
      </c>
      <c r="C1258" s="61">
        <v>108368</v>
      </c>
      <c r="D1258" s="3" t="s">
        <v>90</v>
      </c>
      <c r="E1258" s="3"/>
      <c r="F1258" s="3"/>
      <c r="G1258" s="3"/>
      <c r="H1258" s="62"/>
      <c r="I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</row>
    <row r="1259" spans="1:23" ht="11.65" customHeight="1" x14ac:dyDescent="0.2">
      <c r="A1259" s="51">
        <f t="shared" ca="1" si="20"/>
        <v>1258</v>
      </c>
      <c r="C1259" s="61"/>
      <c r="D1259" s="3"/>
      <c r="E1259" s="3"/>
      <c r="F1259" s="61" t="s">
        <v>294</v>
      </c>
      <c r="G1259" s="3" t="s">
        <v>199</v>
      </c>
      <c r="H1259" s="62"/>
      <c r="I1259" s="21">
        <v>-60457932.189999998</v>
      </c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</row>
    <row r="1260" spans="1:23" ht="11.65" customHeight="1" x14ac:dyDescent="0.2">
      <c r="A1260" s="51">
        <f t="shared" ca="1" si="20"/>
        <v>1259</v>
      </c>
      <c r="C1260" s="61"/>
      <c r="D1260" s="3"/>
      <c r="E1260" s="3"/>
      <c r="F1260" s="61" t="s">
        <v>1</v>
      </c>
      <c r="G1260" s="3"/>
      <c r="H1260" s="62" t="s">
        <v>207</v>
      </c>
      <c r="I1260" s="13">
        <v>-60457932.189999998</v>
      </c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</row>
    <row r="1261" spans="1:23" ht="11.65" customHeight="1" x14ac:dyDescent="0.2">
      <c r="A1261" s="51">
        <f t="shared" ca="1" si="20"/>
        <v>1260</v>
      </c>
      <c r="C1261" s="61"/>
      <c r="D1261" s="3"/>
      <c r="E1261" s="3"/>
      <c r="F1261" s="3"/>
      <c r="G1261" s="3"/>
      <c r="H1261" s="62"/>
      <c r="I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</row>
    <row r="1262" spans="1:23" ht="11.65" customHeight="1" x14ac:dyDescent="0.2">
      <c r="A1262" s="51">
        <f t="shared" ca="1" si="20"/>
        <v>1261</v>
      </c>
      <c r="C1262" s="61">
        <v>108369</v>
      </c>
      <c r="D1262" s="3" t="s">
        <v>29</v>
      </c>
      <c r="E1262" s="3"/>
      <c r="F1262" s="3"/>
      <c r="G1262" s="3"/>
      <c r="H1262" s="62"/>
      <c r="I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</row>
    <row r="1263" spans="1:23" ht="11.65" customHeight="1" x14ac:dyDescent="0.2">
      <c r="A1263" s="51">
        <f t="shared" ca="1" si="20"/>
        <v>1262</v>
      </c>
      <c r="C1263" s="61"/>
      <c r="D1263" s="3"/>
      <c r="E1263" s="3"/>
      <c r="F1263" s="61" t="s">
        <v>294</v>
      </c>
      <c r="G1263" s="3" t="s">
        <v>199</v>
      </c>
      <c r="H1263" s="62"/>
      <c r="I1263" s="21">
        <v>-28702654.75</v>
      </c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</row>
    <row r="1264" spans="1:23" ht="11.65" customHeight="1" x14ac:dyDescent="0.2">
      <c r="A1264" s="51">
        <f t="shared" ca="1" si="20"/>
        <v>1263</v>
      </c>
      <c r="C1264" s="61"/>
      <c r="D1264" s="3"/>
      <c r="E1264" s="3"/>
      <c r="F1264" s="61" t="s">
        <v>1</v>
      </c>
      <c r="G1264" s="3"/>
      <c r="H1264" s="62" t="s">
        <v>207</v>
      </c>
      <c r="I1264" s="13">
        <v>-28702654.75</v>
      </c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</row>
    <row r="1265" spans="1:23" ht="11.65" customHeight="1" x14ac:dyDescent="0.2">
      <c r="A1265" s="51">
        <f t="shared" ca="1" si="20"/>
        <v>1264</v>
      </c>
      <c r="C1265" s="61"/>
      <c r="D1265" s="3"/>
      <c r="E1265" s="3"/>
      <c r="F1265" s="3"/>
      <c r="G1265" s="3"/>
      <c r="H1265" s="62"/>
      <c r="I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</row>
    <row r="1266" spans="1:23" ht="11.65" customHeight="1" x14ac:dyDescent="0.2">
      <c r="A1266" s="51">
        <f t="shared" ca="1" si="20"/>
        <v>1265</v>
      </c>
      <c r="C1266" s="61">
        <v>108370</v>
      </c>
      <c r="D1266" s="3" t="s">
        <v>30</v>
      </c>
      <c r="E1266" s="3"/>
      <c r="F1266" s="3"/>
      <c r="G1266" s="3"/>
      <c r="H1266" s="62"/>
      <c r="I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</row>
    <row r="1267" spans="1:23" ht="11.65" customHeight="1" x14ac:dyDescent="0.2">
      <c r="A1267" s="51">
        <f t="shared" ca="1" si="20"/>
        <v>1266</v>
      </c>
      <c r="C1267" s="61"/>
      <c r="D1267" s="3"/>
      <c r="E1267" s="3"/>
      <c r="F1267" s="61" t="s">
        <v>294</v>
      </c>
      <c r="G1267" s="3" t="s">
        <v>199</v>
      </c>
      <c r="H1267" s="62"/>
      <c r="I1267" s="21">
        <v>-5093754.6399999997</v>
      </c>
      <c r="K1267" s="16"/>
      <c r="L1267" s="16"/>
      <c r="M1267" s="16"/>
      <c r="N1267" s="16"/>
      <c r="O1267" s="16"/>
      <c r="P1267" s="16"/>
      <c r="Q1267" s="4"/>
      <c r="R1267" s="16"/>
      <c r="S1267" s="16"/>
      <c r="T1267" s="16"/>
      <c r="U1267" s="16"/>
      <c r="V1267" s="16"/>
      <c r="W1267" s="16"/>
    </row>
    <row r="1268" spans="1:23" ht="11.65" customHeight="1" x14ac:dyDescent="0.2">
      <c r="A1268" s="51">
        <f t="shared" ca="1" si="20"/>
        <v>1267</v>
      </c>
      <c r="C1268" s="61"/>
      <c r="D1268" s="3"/>
      <c r="E1268" s="3"/>
      <c r="F1268" s="3"/>
      <c r="G1268" s="3"/>
      <c r="H1268" s="62" t="s">
        <v>207</v>
      </c>
      <c r="I1268" s="13">
        <v>-5093754.6399999997</v>
      </c>
      <c r="K1268" s="18"/>
      <c r="L1268" s="18"/>
      <c r="M1268" s="18"/>
      <c r="N1268" s="18"/>
      <c r="O1268" s="18"/>
      <c r="P1268" s="18"/>
      <c r="Q1268" s="4"/>
      <c r="R1268" s="18"/>
      <c r="S1268" s="18"/>
      <c r="T1268" s="18"/>
      <c r="U1268" s="18"/>
      <c r="V1268" s="18"/>
      <c r="W1268" s="18"/>
    </row>
    <row r="1269" spans="1:23" ht="11.65" customHeight="1" x14ac:dyDescent="0.2">
      <c r="A1269" s="51">
        <f t="shared" ca="1" si="20"/>
        <v>1268</v>
      </c>
      <c r="C1269" s="61"/>
      <c r="D1269" s="3"/>
      <c r="E1269" s="3"/>
      <c r="F1269" s="3"/>
      <c r="G1269" s="3"/>
      <c r="H1269" s="62"/>
      <c r="I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</row>
    <row r="1270" spans="1:23" ht="11.65" customHeight="1" x14ac:dyDescent="0.2">
      <c r="A1270" s="51">
        <f t="shared" ca="1" si="20"/>
        <v>1269</v>
      </c>
      <c r="C1270" s="61"/>
      <c r="D1270" s="3"/>
      <c r="E1270" s="63"/>
      <c r="F1270" s="3"/>
      <c r="G1270" s="3"/>
      <c r="H1270" s="62"/>
      <c r="I1270" s="16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</row>
    <row r="1271" spans="1:23" ht="11.65" customHeight="1" x14ac:dyDescent="0.2">
      <c r="A1271" s="51">
        <f t="shared" ca="1" si="20"/>
        <v>1270</v>
      </c>
      <c r="C1271" s="64"/>
      <c r="D1271" s="65"/>
      <c r="E1271" s="66"/>
      <c r="F1271" s="3"/>
      <c r="G1271" s="65"/>
      <c r="H1271" s="67"/>
      <c r="I1271" s="18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</row>
    <row r="1272" spans="1:23" ht="11.65" customHeight="1" x14ac:dyDescent="0.2">
      <c r="A1272" s="51">
        <f t="shared" ca="1" si="20"/>
        <v>1271</v>
      </c>
      <c r="C1272" s="61">
        <v>108371</v>
      </c>
      <c r="D1272" s="3" t="s">
        <v>91</v>
      </c>
      <c r="E1272" s="3"/>
      <c r="F1272" s="3"/>
      <c r="G1272" s="3"/>
      <c r="H1272" s="62"/>
      <c r="I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</row>
    <row r="1273" spans="1:23" ht="11.65" customHeight="1" x14ac:dyDescent="0.2">
      <c r="A1273" s="51">
        <f t="shared" ca="1" si="20"/>
        <v>1272</v>
      </c>
      <c r="C1273" s="61"/>
      <c r="D1273" s="3"/>
      <c r="E1273" s="3"/>
      <c r="F1273" s="61" t="s">
        <v>294</v>
      </c>
      <c r="G1273" s="3" t="s">
        <v>199</v>
      </c>
      <c r="H1273" s="62"/>
      <c r="I1273" s="21">
        <v>-367101.09</v>
      </c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</row>
    <row r="1274" spans="1:23" ht="11.65" customHeight="1" x14ac:dyDescent="0.2">
      <c r="A1274" s="51">
        <f t="shared" ca="1" si="20"/>
        <v>1273</v>
      </c>
      <c r="C1274" s="61"/>
      <c r="D1274" s="3"/>
      <c r="E1274" s="3"/>
      <c r="F1274" s="3"/>
      <c r="G1274" s="3"/>
      <c r="H1274" s="62" t="s">
        <v>207</v>
      </c>
      <c r="I1274" s="13">
        <v>-367101.09</v>
      </c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</row>
    <row r="1275" spans="1:23" ht="11.65" customHeight="1" x14ac:dyDescent="0.2">
      <c r="A1275" s="51">
        <f t="shared" ca="1" si="20"/>
        <v>1274</v>
      </c>
      <c r="C1275" s="61"/>
      <c r="D1275" s="3"/>
      <c r="E1275" s="3"/>
      <c r="F1275" s="3"/>
      <c r="G1275" s="3"/>
      <c r="H1275" s="62"/>
      <c r="I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</row>
    <row r="1276" spans="1:23" ht="11.65" customHeight="1" x14ac:dyDescent="0.2">
      <c r="A1276" s="51">
        <f t="shared" ca="1" si="20"/>
        <v>1275</v>
      </c>
      <c r="C1276" s="61">
        <v>108372</v>
      </c>
      <c r="D1276" s="3" t="s">
        <v>31</v>
      </c>
      <c r="E1276" s="3"/>
      <c r="F1276" s="3"/>
      <c r="G1276" s="3"/>
      <c r="H1276" s="62"/>
      <c r="I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</row>
    <row r="1277" spans="1:23" ht="11.65" customHeight="1" x14ac:dyDescent="0.2">
      <c r="A1277" s="51">
        <f t="shared" ca="1" si="20"/>
        <v>1276</v>
      </c>
      <c r="C1277" s="61"/>
      <c r="D1277" s="3"/>
      <c r="E1277" s="3"/>
      <c r="F1277" s="61" t="s">
        <v>294</v>
      </c>
      <c r="G1277" s="3" t="s">
        <v>199</v>
      </c>
      <c r="H1277" s="62"/>
      <c r="I1277" s="21">
        <v>0</v>
      </c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</row>
    <row r="1278" spans="1:23" ht="11.65" customHeight="1" x14ac:dyDescent="0.2">
      <c r="A1278" s="51">
        <f t="shared" ca="1" si="20"/>
        <v>1277</v>
      </c>
      <c r="C1278" s="61"/>
      <c r="D1278" s="3"/>
      <c r="E1278" s="3"/>
      <c r="F1278" s="3"/>
      <c r="G1278" s="3"/>
      <c r="H1278" s="62" t="s">
        <v>207</v>
      </c>
      <c r="I1278" s="13">
        <v>0</v>
      </c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</row>
    <row r="1279" spans="1:23" ht="11.65" customHeight="1" x14ac:dyDescent="0.2">
      <c r="A1279" s="51">
        <f t="shared" ref="A1279:A1342" ca="1" si="21">OFFSET(A1279,-1,)+1</f>
        <v>1278</v>
      </c>
      <c r="C1279" s="61"/>
      <c r="D1279" s="3"/>
      <c r="E1279" s="3"/>
      <c r="F1279" s="3"/>
      <c r="G1279" s="3"/>
      <c r="H1279" s="62"/>
      <c r="I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</row>
    <row r="1280" spans="1:23" ht="11.65" customHeight="1" x14ac:dyDescent="0.2">
      <c r="A1280" s="51">
        <f t="shared" ca="1" si="21"/>
        <v>1279</v>
      </c>
      <c r="C1280" s="61">
        <v>108373</v>
      </c>
      <c r="D1280" s="3" t="s">
        <v>92</v>
      </c>
      <c r="E1280" s="3"/>
      <c r="F1280" s="3"/>
      <c r="G1280" s="3"/>
      <c r="H1280" s="62"/>
      <c r="I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</row>
    <row r="1281" spans="1:23" ht="11.65" customHeight="1" x14ac:dyDescent="0.2">
      <c r="A1281" s="51">
        <f t="shared" ca="1" si="21"/>
        <v>1280</v>
      </c>
      <c r="C1281" s="61"/>
      <c r="D1281" s="3"/>
      <c r="E1281" s="3"/>
      <c r="F1281" s="61" t="s">
        <v>294</v>
      </c>
      <c r="G1281" s="3" t="s">
        <v>199</v>
      </c>
      <c r="H1281" s="62"/>
      <c r="I1281" s="21">
        <v>-2188957.06</v>
      </c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</row>
    <row r="1282" spans="1:23" ht="11.65" customHeight="1" x14ac:dyDescent="0.2">
      <c r="A1282" s="51">
        <f t="shared" ca="1" si="21"/>
        <v>1281</v>
      </c>
      <c r="C1282" s="61"/>
      <c r="D1282" s="3"/>
      <c r="E1282" s="3"/>
      <c r="F1282" s="3"/>
      <c r="G1282" s="3"/>
      <c r="H1282" s="62" t="s">
        <v>207</v>
      </c>
      <c r="I1282" s="13">
        <v>-2188957.06</v>
      </c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</row>
    <row r="1283" spans="1:23" ht="11.65" customHeight="1" x14ac:dyDescent="0.2">
      <c r="A1283" s="51">
        <f t="shared" ca="1" si="21"/>
        <v>1282</v>
      </c>
      <c r="C1283" s="61"/>
      <c r="D1283" s="3"/>
      <c r="E1283" s="3"/>
      <c r="F1283" s="3"/>
      <c r="G1283" s="3"/>
      <c r="H1283" s="62"/>
      <c r="I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</row>
    <row r="1284" spans="1:23" ht="11.65" customHeight="1" x14ac:dyDescent="0.2">
      <c r="A1284" s="51">
        <f t="shared" ca="1" si="21"/>
        <v>1283</v>
      </c>
      <c r="C1284" s="61" t="s">
        <v>222</v>
      </c>
      <c r="D1284" s="3" t="s">
        <v>94</v>
      </c>
      <c r="E1284" s="3"/>
      <c r="F1284" s="3"/>
      <c r="G1284" s="3"/>
      <c r="H1284" s="62"/>
      <c r="I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</row>
    <row r="1285" spans="1:23" ht="11.65" customHeight="1" x14ac:dyDescent="0.2">
      <c r="A1285" s="51">
        <f t="shared" ca="1" si="21"/>
        <v>1284</v>
      </c>
      <c r="C1285" s="61"/>
      <c r="D1285" s="3"/>
      <c r="E1285" s="3"/>
      <c r="F1285" s="61" t="s">
        <v>294</v>
      </c>
      <c r="G1285" s="3" t="s">
        <v>199</v>
      </c>
      <c r="H1285" s="62"/>
      <c r="I1285" s="21">
        <v>0</v>
      </c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</row>
    <row r="1286" spans="1:23" ht="11.65" customHeight="1" x14ac:dyDescent="0.2">
      <c r="A1286" s="51">
        <f t="shared" ca="1" si="21"/>
        <v>1285</v>
      </c>
      <c r="C1286" s="61"/>
      <c r="D1286" s="3"/>
      <c r="E1286" s="3"/>
      <c r="F1286" s="3"/>
      <c r="G1286" s="3"/>
      <c r="H1286" s="62"/>
      <c r="I1286" s="13">
        <v>0</v>
      </c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</row>
    <row r="1287" spans="1:23" ht="11.65" customHeight="1" x14ac:dyDescent="0.2">
      <c r="A1287" s="51">
        <f t="shared" ca="1" si="21"/>
        <v>1286</v>
      </c>
      <c r="C1287" s="61"/>
      <c r="D1287" s="3"/>
      <c r="E1287" s="3"/>
      <c r="F1287" s="3"/>
      <c r="G1287" s="3"/>
      <c r="H1287" s="62"/>
      <c r="I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</row>
    <row r="1288" spans="1:23" ht="11.65" customHeight="1" x14ac:dyDescent="0.2">
      <c r="A1288" s="51">
        <f t="shared" ca="1" si="21"/>
        <v>1287</v>
      </c>
      <c r="C1288" s="61" t="s">
        <v>223</v>
      </c>
      <c r="D1288" s="3" t="s">
        <v>96</v>
      </c>
      <c r="E1288" s="3"/>
      <c r="F1288" s="3"/>
      <c r="G1288" s="3"/>
      <c r="H1288" s="62"/>
      <c r="I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</row>
    <row r="1289" spans="1:23" ht="11.65" customHeight="1" x14ac:dyDescent="0.2">
      <c r="A1289" s="51">
        <f t="shared" ca="1" si="21"/>
        <v>1288</v>
      </c>
      <c r="C1289" s="61"/>
      <c r="D1289" s="3"/>
      <c r="E1289" s="3"/>
      <c r="F1289" s="61" t="s">
        <v>294</v>
      </c>
      <c r="G1289" s="3" t="s">
        <v>199</v>
      </c>
      <c r="H1289" s="62"/>
      <c r="I1289" s="21">
        <v>0</v>
      </c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</row>
    <row r="1290" spans="1:23" ht="11.65" customHeight="1" x14ac:dyDescent="0.2">
      <c r="A1290" s="51">
        <f t="shared" ca="1" si="21"/>
        <v>1289</v>
      </c>
      <c r="C1290" s="61"/>
      <c r="D1290" s="3"/>
      <c r="E1290" s="3"/>
      <c r="F1290" s="3"/>
      <c r="G1290" s="3"/>
      <c r="H1290" s="62"/>
      <c r="I1290" s="13">
        <v>0</v>
      </c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</row>
    <row r="1291" spans="1:23" ht="11.65" customHeight="1" x14ac:dyDescent="0.2">
      <c r="A1291" s="51">
        <f t="shared" ca="1" si="21"/>
        <v>1290</v>
      </c>
      <c r="C1291" s="61"/>
      <c r="D1291" s="3"/>
      <c r="E1291" s="3"/>
      <c r="F1291" s="3"/>
      <c r="G1291" s="3"/>
      <c r="H1291" s="62"/>
      <c r="I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</row>
    <row r="1292" spans="1:23" ht="11.65" customHeight="1" x14ac:dyDescent="0.2">
      <c r="A1292" s="51">
        <f t="shared" ca="1" si="21"/>
        <v>1291</v>
      </c>
      <c r="C1292" s="61" t="s">
        <v>224</v>
      </c>
      <c r="D1292" s="3" t="s">
        <v>96</v>
      </c>
      <c r="E1292" s="3"/>
      <c r="F1292" s="3"/>
      <c r="G1292" s="3"/>
      <c r="H1292" s="62"/>
      <c r="I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</row>
    <row r="1293" spans="1:23" ht="11.65" customHeight="1" x14ac:dyDescent="0.2">
      <c r="A1293" s="51">
        <f t="shared" ca="1" si="21"/>
        <v>1292</v>
      </c>
      <c r="C1293" s="61"/>
      <c r="D1293" s="3"/>
      <c r="E1293" s="3"/>
      <c r="F1293" s="61" t="s">
        <v>294</v>
      </c>
      <c r="G1293" s="3" t="s">
        <v>199</v>
      </c>
      <c r="H1293" s="62"/>
      <c r="I1293" s="21">
        <v>631296</v>
      </c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</row>
    <row r="1294" spans="1:23" ht="11.65" customHeight="1" x14ac:dyDescent="0.2">
      <c r="A1294" s="51">
        <f t="shared" ca="1" si="21"/>
        <v>1293</v>
      </c>
      <c r="C1294" s="61"/>
      <c r="D1294" s="3"/>
      <c r="E1294" s="3"/>
      <c r="F1294" s="3"/>
      <c r="G1294" s="3"/>
      <c r="H1294" s="62"/>
      <c r="I1294" s="13">
        <v>631296</v>
      </c>
      <c r="K1294" s="12"/>
      <c r="L1294" s="12"/>
      <c r="M1294" s="12"/>
      <c r="N1294" s="12"/>
      <c r="O1294" s="12"/>
      <c r="P1294" s="12"/>
      <c r="Q1294" s="4"/>
      <c r="R1294" s="12"/>
      <c r="S1294" s="12"/>
      <c r="T1294" s="12"/>
      <c r="U1294" s="12"/>
      <c r="V1294" s="12"/>
      <c r="W1294" s="12"/>
    </row>
    <row r="1295" spans="1:23" ht="11.65" customHeight="1" x14ac:dyDescent="0.2">
      <c r="A1295" s="51">
        <f t="shared" ca="1" si="21"/>
        <v>1294</v>
      </c>
      <c r="C1295" s="61"/>
      <c r="D1295" s="3"/>
      <c r="E1295" s="3"/>
      <c r="F1295" s="3"/>
      <c r="G1295" s="3"/>
      <c r="H1295" s="62"/>
      <c r="I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</row>
    <row r="1296" spans="1:23" ht="11.65" customHeight="1" x14ac:dyDescent="0.2">
      <c r="A1296" s="51">
        <f t="shared" ca="1" si="21"/>
        <v>1295</v>
      </c>
      <c r="C1296" s="61"/>
      <c r="D1296" s="3"/>
      <c r="E1296" s="3"/>
      <c r="F1296" s="3"/>
      <c r="G1296" s="3"/>
      <c r="H1296" s="62"/>
      <c r="I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</row>
    <row r="1297" spans="1:23" ht="11.65" customHeight="1" thickBot="1" x14ac:dyDescent="0.25">
      <c r="A1297" s="51">
        <f t="shared" ca="1" si="21"/>
        <v>1296</v>
      </c>
      <c r="C1297" s="68" t="s">
        <v>225</v>
      </c>
      <c r="D1297" s="3"/>
      <c r="E1297" s="3"/>
      <c r="F1297" s="3"/>
      <c r="G1297" s="3"/>
      <c r="H1297" s="62" t="s">
        <v>207</v>
      </c>
      <c r="I1297" s="14">
        <v>-248821461.34</v>
      </c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</row>
    <row r="1298" spans="1:23" ht="11.65" customHeight="1" thickTop="1" x14ac:dyDescent="0.2">
      <c r="A1298" s="51">
        <f t="shared" ca="1" si="21"/>
        <v>1297</v>
      </c>
      <c r="C1298" s="61"/>
      <c r="D1298" s="3"/>
      <c r="E1298" s="3"/>
      <c r="F1298" s="3"/>
      <c r="G1298" s="3"/>
      <c r="H1298" s="62"/>
      <c r="I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</row>
    <row r="1299" spans="1:23" ht="11.65" customHeight="1" x14ac:dyDescent="0.2">
      <c r="A1299" s="51">
        <f t="shared" ca="1" si="21"/>
        <v>1298</v>
      </c>
      <c r="C1299" s="61" t="s">
        <v>226</v>
      </c>
      <c r="D1299" s="3"/>
      <c r="E1299" s="3"/>
      <c r="F1299" s="3"/>
      <c r="G1299" s="3"/>
      <c r="H1299" s="62"/>
      <c r="I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</row>
    <row r="1300" spans="1:23" ht="11.65" customHeight="1" x14ac:dyDescent="0.2">
      <c r="A1300" s="51">
        <f t="shared" ca="1" si="21"/>
        <v>1299</v>
      </c>
      <c r="C1300" s="61"/>
      <c r="D1300" s="3"/>
      <c r="E1300" s="3" t="s">
        <v>199</v>
      </c>
      <c r="F1300" s="3"/>
      <c r="G1300" s="3"/>
      <c r="H1300" s="62"/>
      <c r="I1300" s="21">
        <v>-248821461.34</v>
      </c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</row>
    <row r="1301" spans="1:23" ht="11.65" customHeight="1" x14ac:dyDescent="0.2">
      <c r="A1301" s="51">
        <f t="shared" ca="1" si="21"/>
        <v>1300</v>
      </c>
      <c r="C1301" s="61"/>
      <c r="D1301" s="3"/>
      <c r="E1301" s="3"/>
      <c r="F1301" s="3"/>
      <c r="G1301" s="3"/>
      <c r="H1301" s="62"/>
      <c r="I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</row>
    <row r="1302" spans="1:23" ht="11.65" customHeight="1" thickBot="1" x14ac:dyDescent="0.25">
      <c r="A1302" s="51">
        <f t="shared" ca="1" si="21"/>
        <v>1301</v>
      </c>
      <c r="C1302" s="61" t="s">
        <v>227</v>
      </c>
      <c r="D1302" s="3"/>
      <c r="E1302" s="3"/>
      <c r="F1302" s="3"/>
      <c r="G1302" s="3"/>
      <c r="H1302" s="62" t="s">
        <v>207</v>
      </c>
      <c r="I1302" s="20">
        <v>-248821461.34</v>
      </c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</row>
    <row r="1303" spans="1:23" ht="11.65" customHeight="1" thickTop="1" x14ac:dyDescent="0.2">
      <c r="A1303" s="51">
        <f t="shared" ca="1" si="21"/>
        <v>1302</v>
      </c>
      <c r="C1303" s="61" t="s">
        <v>228</v>
      </c>
      <c r="D1303" s="3" t="s">
        <v>229</v>
      </c>
      <c r="E1303" s="3"/>
      <c r="F1303" s="3"/>
      <c r="G1303" s="3"/>
      <c r="H1303" s="62"/>
      <c r="I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</row>
    <row r="1304" spans="1:23" ht="11.65" customHeight="1" x14ac:dyDescent="0.2">
      <c r="A1304" s="51">
        <f t="shared" ca="1" si="21"/>
        <v>1303</v>
      </c>
      <c r="C1304" s="61"/>
      <c r="D1304" s="3"/>
      <c r="E1304" s="3"/>
      <c r="F1304" s="61" t="s">
        <v>300</v>
      </c>
      <c r="G1304" s="3" t="s">
        <v>199</v>
      </c>
      <c r="H1304" s="62"/>
      <c r="I1304" s="21">
        <v>-23971028.719999999</v>
      </c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</row>
    <row r="1305" spans="1:23" ht="11.65" customHeight="1" x14ac:dyDescent="0.2">
      <c r="A1305" s="51">
        <f t="shared" ca="1" si="21"/>
        <v>1304</v>
      </c>
      <c r="C1305" s="61"/>
      <c r="D1305" s="3"/>
      <c r="E1305" s="3"/>
      <c r="F1305" s="61" t="s">
        <v>301</v>
      </c>
      <c r="G1305" s="3" t="s">
        <v>256</v>
      </c>
      <c r="H1305" s="62"/>
      <c r="I1305" s="21">
        <v>0</v>
      </c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</row>
    <row r="1306" spans="1:23" ht="11.65" customHeight="1" x14ac:dyDescent="0.2">
      <c r="A1306" s="51">
        <f t="shared" ca="1" si="21"/>
        <v>1305</v>
      </c>
      <c r="C1306" s="61"/>
      <c r="D1306" s="3"/>
      <c r="E1306" s="3"/>
      <c r="F1306" s="61" t="s">
        <v>302</v>
      </c>
      <c r="G1306" s="3" t="s">
        <v>260</v>
      </c>
      <c r="H1306" s="62"/>
      <c r="I1306" s="21">
        <v>0</v>
      </c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</row>
    <row r="1307" spans="1:23" ht="11.65" customHeight="1" x14ac:dyDescent="0.2">
      <c r="A1307" s="51">
        <f t="shared" ca="1" si="21"/>
        <v>1306</v>
      </c>
      <c r="C1307" s="61"/>
      <c r="D1307" s="3"/>
      <c r="E1307" s="3"/>
      <c r="F1307" s="61" t="s">
        <v>303</v>
      </c>
      <c r="G1307" s="3" t="s">
        <v>26</v>
      </c>
      <c r="H1307" s="62"/>
      <c r="I1307" s="21">
        <v>2630.3080836523413</v>
      </c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</row>
    <row r="1308" spans="1:23" ht="11.65" customHeight="1" x14ac:dyDescent="0.2">
      <c r="A1308" s="51">
        <f t="shared" ca="1" si="21"/>
        <v>1307</v>
      </c>
      <c r="C1308" s="61"/>
      <c r="D1308" s="3"/>
      <c r="E1308" s="3"/>
      <c r="F1308" s="61" t="s">
        <v>295</v>
      </c>
      <c r="G1308" s="3" t="s">
        <v>261</v>
      </c>
      <c r="H1308" s="62"/>
      <c r="I1308" s="21">
        <v>-424571.83493858052</v>
      </c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</row>
    <row r="1309" spans="1:23" ht="11.65" customHeight="1" x14ac:dyDescent="0.2">
      <c r="A1309" s="51">
        <f t="shared" ca="1" si="21"/>
        <v>1308</v>
      </c>
      <c r="C1309" s="61"/>
      <c r="D1309" s="3"/>
      <c r="E1309" s="3"/>
      <c r="F1309" s="61" t="s">
        <v>298</v>
      </c>
      <c r="G1309" s="3" t="s">
        <v>254</v>
      </c>
      <c r="H1309" s="62"/>
      <c r="I1309" s="21">
        <v>-7876884.0934132347</v>
      </c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</row>
    <row r="1310" spans="1:23" ht="11.65" customHeight="1" x14ac:dyDescent="0.2">
      <c r="A1310" s="51">
        <f t="shared" ca="1" si="21"/>
        <v>1309</v>
      </c>
      <c r="C1310" s="61"/>
      <c r="D1310" s="3"/>
      <c r="E1310" s="3"/>
      <c r="F1310" s="61" t="s">
        <v>292</v>
      </c>
      <c r="G1310" s="3" t="s">
        <v>253</v>
      </c>
      <c r="H1310" s="62"/>
      <c r="I1310" s="21">
        <v>0</v>
      </c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</row>
    <row r="1311" spans="1:23" ht="11.65" customHeight="1" x14ac:dyDescent="0.2">
      <c r="A1311" s="51">
        <f t="shared" ca="1" si="21"/>
        <v>1310</v>
      </c>
      <c r="C1311" s="61"/>
      <c r="D1311" s="3"/>
      <c r="E1311" s="3"/>
      <c r="F1311" s="61" t="s">
        <v>303</v>
      </c>
      <c r="G1311" s="3" t="s">
        <v>255</v>
      </c>
      <c r="H1311" s="62"/>
      <c r="I1311" s="21">
        <v>-6638779.9266370516</v>
      </c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</row>
    <row r="1312" spans="1:23" ht="11.65" customHeight="1" x14ac:dyDescent="0.2">
      <c r="A1312" s="51">
        <f t="shared" ca="1" si="21"/>
        <v>1311</v>
      </c>
      <c r="C1312" s="61"/>
      <c r="D1312" s="3"/>
      <c r="E1312" s="3"/>
      <c r="F1312" s="61" t="s">
        <v>303</v>
      </c>
      <c r="G1312" s="3" t="s">
        <v>257</v>
      </c>
      <c r="H1312" s="62"/>
      <c r="I1312" s="21">
        <v>0</v>
      </c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</row>
    <row r="1313" spans="1:23" ht="11.65" customHeight="1" x14ac:dyDescent="0.2">
      <c r="A1313" s="51">
        <f t="shared" ca="1" si="21"/>
        <v>1312</v>
      </c>
      <c r="C1313" s="61"/>
      <c r="D1313" s="3"/>
      <c r="E1313" s="3"/>
      <c r="F1313" s="61" t="s">
        <v>292</v>
      </c>
      <c r="G1313" s="3" t="s">
        <v>259</v>
      </c>
      <c r="H1313" s="62"/>
      <c r="I1313" s="21">
        <v>-1435818.037991442</v>
      </c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</row>
    <row r="1314" spans="1:23" ht="11.65" customHeight="1" x14ac:dyDescent="0.2">
      <c r="A1314" s="51">
        <f t="shared" ca="1" si="21"/>
        <v>1313</v>
      </c>
      <c r="C1314" s="61"/>
      <c r="D1314" s="3"/>
      <c r="E1314" s="3"/>
      <c r="F1314" s="61" t="s">
        <v>292</v>
      </c>
      <c r="G1314" s="3" t="s">
        <v>262</v>
      </c>
      <c r="H1314" s="62"/>
      <c r="I1314" s="21">
        <v>0</v>
      </c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</row>
    <row r="1315" spans="1:23" ht="11.65" customHeight="1" x14ac:dyDescent="0.2">
      <c r="A1315" s="51">
        <f t="shared" ca="1" si="21"/>
        <v>1314</v>
      </c>
      <c r="C1315" s="61"/>
      <c r="D1315" s="3"/>
      <c r="E1315" s="3"/>
      <c r="F1315" s="61" t="s">
        <v>292</v>
      </c>
      <c r="G1315" s="3" t="s">
        <v>32</v>
      </c>
      <c r="H1315" s="62"/>
      <c r="I1315" s="21">
        <v>0</v>
      </c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</row>
    <row r="1316" spans="1:23" ht="11.65" customHeight="1" x14ac:dyDescent="0.2">
      <c r="A1316" s="51">
        <f t="shared" ca="1" si="21"/>
        <v>1315</v>
      </c>
      <c r="C1316" s="61"/>
      <c r="D1316" s="3"/>
      <c r="E1316" s="3"/>
      <c r="F1316" s="61" t="s">
        <v>303</v>
      </c>
      <c r="G1316" s="3" t="s">
        <v>257</v>
      </c>
      <c r="H1316" s="62"/>
      <c r="I1316" s="21">
        <v>0</v>
      </c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</row>
    <row r="1317" spans="1:23" ht="11.65" customHeight="1" x14ac:dyDescent="0.2">
      <c r="A1317" s="51">
        <f t="shared" ca="1" si="21"/>
        <v>1316</v>
      </c>
      <c r="C1317" s="61"/>
      <c r="D1317" s="3"/>
      <c r="E1317" s="3"/>
      <c r="F1317" s="61" t="s">
        <v>303</v>
      </c>
      <c r="G1317" s="3" t="s">
        <v>257</v>
      </c>
      <c r="H1317" s="62"/>
      <c r="I1317" s="21">
        <v>0</v>
      </c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</row>
    <row r="1318" spans="1:23" ht="11.65" customHeight="1" x14ac:dyDescent="0.2">
      <c r="A1318" s="51">
        <f t="shared" ca="1" si="21"/>
        <v>1317</v>
      </c>
      <c r="C1318" s="61"/>
      <c r="D1318" s="3"/>
      <c r="E1318" s="3"/>
      <c r="F1318" s="3"/>
      <c r="G1318" s="3"/>
      <c r="H1318" s="62" t="s">
        <v>207</v>
      </c>
      <c r="I1318" s="13">
        <v>-40344452.304896653</v>
      </c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</row>
    <row r="1319" spans="1:23" ht="11.65" customHeight="1" x14ac:dyDescent="0.2">
      <c r="A1319" s="51">
        <f t="shared" ca="1" si="21"/>
        <v>1318</v>
      </c>
      <c r="C1319" s="61"/>
      <c r="D1319" s="3"/>
      <c r="E1319" s="3"/>
      <c r="F1319" s="3"/>
      <c r="G1319" s="3"/>
      <c r="H1319" s="62"/>
      <c r="I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</row>
    <row r="1320" spans="1:23" ht="11.65" customHeight="1" x14ac:dyDescent="0.2">
      <c r="A1320" s="51">
        <f t="shared" ca="1" si="21"/>
        <v>1319</v>
      </c>
      <c r="C1320" s="61"/>
      <c r="D1320" s="3"/>
      <c r="E1320" s="3"/>
      <c r="F1320" s="3"/>
      <c r="G1320" s="3"/>
      <c r="H1320" s="62"/>
      <c r="I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</row>
    <row r="1321" spans="1:23" ht="11.65" customHeight="1" x14ac:dyDescent="0.2">
      <c r="A1321" s="51">
        <f t="shared" ca="1" si="21"/>
        <v>1320</v>
      </c>
      <c r="C1321" s="61" t="s">
        <v>230</v>
      </c>
      <c r="D1321" s="3" t="s">
        <v>231</v>
      </c>
      <c r="E1321" s="3"/>
      <c r="F1321" s="3"/>
      <c r="G1321" s="3"/>
      <c r="H1321" s="62"/>
      <c r="I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</row>
    <row r="1322" spans="1:23" ht="11.65" customHeight="1" x14ac:dyDescent="0.2">
      <c r="A1322" s="51">
        <f t="shared" ca="1" si="21"/>
        <v>1321</v>
      </c>
      <c r="C1322" s="61"/>
      <c r="D1322" s="3"/>
      <c r="E1322" s="3"/>
      <c r="F1322" s="61" t="s">
        <v>292</v>
      </c>
      <c r="G1322" s="3" t="s">
        <v>199</v>
      </c>
      <c r="H1322" s="62"/>
      <c r="I1322" s="21">
        <v>0</v>
      </c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</row>
    <row r="1323" spans="1:23" ht="11.65" customHeight="1" x14ac:dyDescent="0.2">
      <c r="A1323" s="51">
        <f t="shared" ca="1" si="21"/>
        <v>1322</v>
      </c>
      <c r="C1323" s="61"/>
      <c r="D1323" s="3"/>
      <c r="E1323" s="3"/>
      <c r="F1323" s="61" t="s">
        <v>292</v>
      </c>
      <c r="G1323" s="3" t="s">
        <v>258</v>
      </c>
      <c r="H1323" s="62"/>
      <c r="I1323" s="21">
        <v>0</v>
      </c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</row>
    <row r="1324" spans="1:23" ht="11.65" customHeight="1" x14ac:dyDescent="0.2">
      <c r="A1324" s="51">
        <f t="shared" ca="1" si="21"/>
        <v>1323</v>
      </c>
      <c r="C1324" s="61"/>
      <c r="D1324" s="3"/>
      <c r="E1324" s="3"/>
      <c r="F1324" s="61" t="s">
        <v>292</v>
      </c>
      <c r="G1324" s="3" t="s">
        <v>32</v>
      </c>
      <c r="H1324" s="62"/>
      <c r="I1324" s="21">
        <v>0</v>
      </c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</row>
    <row r="1325" spans="1:23" ht="11.65" customHeight="1" x14ac:dyDescent="0.2">
      <c r="A1325" s="51">
        <f t="shared" ca="1" si="21"/>
        <v>1324</v>
      </c>
      <c r="C1325" s="61"/>
      <c r="D1325" s="3"/>
      <c r="E1325" s="3"/>
      <c r="F1325" s="61" t="s">
        <v>292</v>
      </c>
      <c r="G1325" s="3" t="s">
        <v>262</v>
      </c>
      <c r="H1325" s="62"/>
      <c r="I1325" s="21">
        <v>0</v>
      </c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</row>
    <row r="1326" spans="1:23" ht="11.65" customHeight="1" x14ac:dyDescent="0.2">
      <c r="A1326" s="51">
        <f t="shared" ca="1" si="21"/>
        <v>1325</v>
      </c>
      <c r="C1326" s="61"/>
      <c r="D1326" s="3"/>
      <c r="E1326" s="3"/>
      <c r="F1326" s="3"/>
      <c r="G1326" s="3"/>
      <c r="H1326" s="62" t="s">
        <v>207</v>
      </c>
      <c r="I1326" s="26">
        <v>0</v>
      </c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</row>
    <row r="1327" spans="1:23" ht="11.65" customHeight="1" x14ac:dyDescent="0.2">
      <c r="A1327" s="51">
        <f t="shared" ca="1" si="21"/>
        <v>1326</v>
      </c>
      <c r="C1327" s="61" t="s">
        <v>230</v>
      </c>
      <c r="D1327" s="3" t="s">
        <v>232</v>
      </c>
      <c r="E1327" s="3"/>
      <c r="F1327" s="3"/>
      <c r="G1327" s="3"/>
      <c r="H1327" s="62"/>
      <c r="I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</row>
    <row r="1328" spans="1:23" ht="11.65" customHeight="1" x14ac:dyDescent="0.2">
      <c r="A1328" s="51">
        <f t="shared" ca="1" si="21"/>
        <v>1327</v>
      </c>
      <c r="C1328" s="61"/>
      <c r="D1328" s="3"/>
      <c r="E1328" s="3"/>
      <c r="F1328" s="61" t="s">
        <v>292</v>
      </c>
      <c r="G1328" s="3" t="s">
        <v>199</v>
      </c>
      <c r="H1328" s="62"/>
      <c r="I1328" s="21">
        <v>0</v>
      </c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</row>
    <row r="1329" spans="1:23" ht="11.65" customHeight="1" x14ac:dyDescent="0.2">
      <c r="A1329" s="51">
        <f t="shared" ca="1" si="21"/>
        <v>1328</v>
      </c>
      <c r="C1329" s="61"/>
      <c r="D1329" s="3"/>
      <c r="E1329" s="3"/>
      <c r="F1329" s="3"/>
      <c r="G1329" s="3"/>
      <c r="H1329" s="62" t="s">
        <v>207</v>
      </c>
      <c r="I1329" s="13">
        <v>0</v>
      </c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</row>
    <row r="1330" spans="1:23" ht="11.65" customHeight="1" x14ac:dyDescent="0.2">
      <c r="A1330" s="51">
        <f t="shared" ca="1" si="21"/>
        <v>1329</v>
      </c>
      <c r="C1330" s="61"/>
      <c r="D1330" s="3"/>
      <c r="E1330" s="3"/>
      <c r="F1330" s="3"/>
      <c r="G1330" s="3"/>
      <c r="H1330" s="62"/>
      <c r="I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</row>
    <row r="1331" spans="1:23" ht="11.65" customHeight="1" x14ac:dyDescent="0.2">
      <c r="A1331" s="51">
        <f t="shared" ca="1" si="21"/>
        <v>1330</v>
      </c>
      <c r="C1331" s="61">
        <v>1081390</v>
      </c>
      <c r="D1331" s="3" t="s">
        <v>233</v>
      </c>
      <c r="E1331" s="3"/>
      <c r="F1331" s="3"/>
      <c r="G1331" s="3"/>
      <c r="H1331" s="62"/>
      <c r="I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</row>
    <row r="1332" spans="1:23" ht="11.65" customHeight="1" x14ac:dyDescent="0.2">
      <c r="A1332" s="51">
        <f t="shared" ca="1" si="21"/>
        <v>1331</v>
      </c>
      <c r="C1332" s="61"/>
      <c r="D1332" s="3"/>
      <c r="E1332" s="3"/>
      <c r="F1332" s="61" t="s">
        <v>298</v>
      </c>
      <c r="G1332" s="3" t="s">
        <v>254</v>
      </c>
      <c r="H1332" s="62"/>
      <c r="I1332" s="21">
        <v>0</v>
      </c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</row>
    <row r="1333" spans="1:23" ht="11.65" customHeight="1" x14ac:dyDescent="0.2">
      <c r="A1333" s="51">
        <f t="shared" ca="1" si="21"/>
        <v>1332</v>
      </c>
      <c r="C1333" s="61"/>
      <c r="D1333" s="3"/>
      <c r="E1333" s="3"/>
      <c r="F1333" s="3"/>
      <c r="G1333" s="3"/>
      <c r="H1333" s="62"/>
      <c r="I1333" s="26">
        <v>0</v>
      </c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</row>
    <row r="1334" spans="1:23" ht="11.65" customHeight="1" x14ac:dyDescent="0.2">
      <c r="A1334" s="51">
        <f t="shared" ca="1" si="21"/>
        <v>1333</v>
      </c>
      <c r="C1334" s="61"/>
      <c r="D1334" s="3"/>
      <c r="E1334" s="3"/>
      <c r="F1334" s="3"/>
      <c r="G1334" s="3"/>
      <c r="H1334" s="62"/>
      <c r="I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</row>
    <row r="1335" spans="1:23" ht="11.65" customHeight="1" x14ac:dyDescent="0.2">
      <c r="A1335" s="51">
        <f t="shared" ca="1" si="21"/>
        <v>1334</v>
      </c>
      <c r="C1335" s="61"/>
      <c r="D1335" s="3" t="s">
        <v>112</v>
      </c>
      <c r="E1335" s="3"/>
      <c r="F1335" s="3"/>
      <c r="G1335" s="3"/>
      <c r="H1335" s="62"/>
      <c r="I1335" s="21">
        <v>0</v>
      </c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</row>
    <row r="1336" spans="1:23" ht="11.65" customHeight="1" x14ac:dyDescent="0.2">
      <c r="A1336" s="51">
        <f t="shared" ca="1" si="21"/>
        <v>1335</v>
      </c>
      <c r="C1336" s="61"/>
      <c r="D1336" s="3"/>
      <c r="E1336" s="3"/>
      <c r="F1336" s="3"/>
      <c r="G1336" s="3"/>
      <c r="H1336" s="62"/>
      <c r="I1336" s="13">
        <v>0</v>
      </c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</row>
    <row r="1337" spans="1:23" ht="11.65" customHeight="1" x14ac:dyDescent="0.2">
      <c r="A1337" s="51">
        <f t="shared" ca="1" si="21"/>
        <v>1336</v>
      </c>
      <c r="C1337" s="61"/>
      <c r="D1337" s="3"/>
      <c r="E1337" s="3"/>
      <c r="F1337" s="3"/>
      <c r="G1337" s="3"/>
      <c r="H1337" s="62"/>
      <c r="I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</row>
    <row r="1338" spans="1:23" ht="11.65" customHeight="1" x14ac:dyDescent="0.2">
      <c r="A1338" s="51">
        <f t="shared" ca="1" si="21"/>
        <v>1337</v>
      </c>
      <c r="C1338" s="61">
        <v>1081399</v>
      </c>
      <c r="D1338" s="3" t="s">
        <v>233</v>
      </c>
      <c r="E1338" s="3"/>
      <c r="F1338" s="3"/>
      <c r="G1338" s="3"/>
      <c r="H1338" s="62"/>
      <c r="I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</row>
    <row r="1339" spans="1:23" ht="11.65" customHeight="1" x14ac:dyDescent="0.2">
      <c r="A1339" s="51">
        <f t="shared" ca="1" si="21"/>
        <v>1338</v>
      </c>
      <c r="C1339" s="61"/>
      <c r="D1339" s="3"/>
      <c r="E1339" s="3"/>
      <c r="F1339" s="61" t="s">
        <v>292</v>
      </c>
      <c r="G1339" s="3" t="s">
        <v>199</v>
      </c>
      <c r="H1339" s="62"/>
      <c r="I1339" s="21">
        <v>0</v>
      </c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</row>
    <row r="1340" spans="1:23" ht="11.65" customHeight="1" x14ac:dyDescent="0.2">
      <c r="A1340" s="51">
        <f t="shared" ca="1" si="21"/>
        <v>1339</v>
      </c>
      <c r="C1340" s="61"/>
      <c r="D1340" s="3"/>
      <c r="E1340" s="3"/>
      <c r="F1340" s="61" t="s">
        <v>292</v>
      </c>
      <c r="G1340" s="3" t="s">
        <v>253</v>
      </c>
      <c r="H1340" s="62"/>
      <c r="I1340" s="21">
        <v>0</v>
      </c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</row>
    <row r="1341" spans="1:23" ht="11.65" customHeight="1" x14ac:dyDescent="0.2">
      <c r="A1341" s="51">
        <f t="shared" ca="1" si="21"/>
        <v>1340</v>
      </c>
      <c r="C1341" s="61"/>
      <c r="D1341" s="3"/>
      <c r="E1341" s="3"/>
      <c r="F1341" s="3"/>
      <c r="G1341" s="3"/>
      <c r="H1341" s="62"/>
      <c r="I1341" s="26">
        <v>0</v>
      </c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</row>
    <row r="1342" spans="1:23" ht="11.65" customHeight="1" x14ac:dyDescent="0.2">
      <c r="A1342" s="51">
        <f t="shared" ca="1" si="21"/>
        <v>1341</v>
      </c>
      <c r="C1342" s="61"/>
      <c r="D1342" s="3"/>
      <c r="E1342" s="3"/>
      <c r="F1342" s="3"/>
      <c r="G1342" s="3"/>
      <c r="H1342" s="62"/>
      <c r="I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</row>
    <row r="1343" spans="1:23" ht="11.65" customHeight="1" x14ac:dyDescent="0.2">
      <c r="A1343" s="51">
        <f t="shared" ref="A1343:A1406" ca="1" si="22">OFFSET(A1343,-1,)+1</f>
        <v>1342</v>
      </c>
      <c r="C1343" s="61"/>
      <c r="D1343" s="3" t="s">
        <v>112</v>
      </c>
      <c r="E1343" s="3"/>
      <c r="F1343" s="3"/>
      <c r="G1343" s="3"/>
      <c r="H1343" s="62"/>
      <c r="I1343" s="21">
        <v>0</v>
      </c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</row>
    <row r="1344" spans="1:23" ht="11.65" customHeight="1" x14ac:dyDescent="0.2">
      <c r="A1344" s="51">
        <f t="shared" ca="1" si="22"/>
        <v>1343</v>
      </c>
      <c r="C1344" s="61"/>
      <c r="D1344" s="3"/>
      <c r="E1344" s="3"/>
      <c r="F1344" s="3"/>
      <c r="G1344" s="3"/>
      <c r="H1344" s="62"/>
      <c r="I1344" s="13">
        <v>0</v>
      </c>
      <c r="K1344" s="12"/>
      <c r="L1344" s="12"/>
      <c r="M1344" s="12"/>
      <c r="N1344" s="12"/>
      <c r="O1344" s="12"/>
      <c r="P1344" s="12"/>
      <c r="Q1344" s="4"/>
      <c r="R1344" s="12"/>
      <c r="S1344" s="12"/>
      <c r="T1344" s="12"/>
      <c r="U1344" s="12"/>
      <c r="V1344" s="12"/>
      <c r="W1344" s="12"/>
    </row>
    <row r="1345" spans="1:23" ht="11.65" customHeight="1" x14ac:dyDescent="0.2">
      <c r="A1345" s="51">
        <f t="shared" ca="1" si="22"/>
        <v>1344</v>
      </c>
      <c r="C1345" s="61"/>
      <c r="D1345" s="3"/>
      <c r="E1345" s="3"/>
      <c r="F1345" s="3"/>
      <c r="G1345" s="3"/>
      <c r="H1345" s="62"/>
      <c r="I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</row>
    <row r="1346" spans="1:23" ht="11.65" customHeight="1" x14ac:dyDescent="0.2">
      <c r="A1346" s="51">
        <f t="shared" ca="1" si="22"/>
        <v>1345</v>
      </c>
      <c r="C1346" s="61"/>
      <c r="D1346" s="3"/>
      <c r="E1346" s="3"/>
      <c r="F1346" s="3"/>
      <c r="G1346" s="3"/>
      <c r="H1346" s="62"/>
      <c r="I1346" s="4"/>
      <c r="K1346" s="16"/>
      <c r="L1346" s="16"/>
      <c r="M1346" s="16"/>
      <c r="N1346" s="16"/>
      <c r="O1346" s="16"/>
      <c r="P1346" s="16"/>
      <c r="Q1346" s="4"/>
      <c r="R1346" s="16"/>
      <c r="S1346" s="16"/>
      <c r="T1346" s="16"/>
      <c r="U1346" s="16"/>
      <c r="V1346" s="16"/>
      <c r="W1346" s="16"/>
    </row>
    <row r="1347" spans="1:23" ht="11.65" customHeight="1" thickBot="1" x14ac:dyDescent="0.25">
      <c r="A1347" s="51">
        <f t="shared" ca="1" si="22"/>
        <v>1346</v>
      </c>
      <c r="C1347" s="68" t="s">
        <v>234</v>
      </c>
      <c r="D1347" s="3"/>
      <c r="E1347" s="3"/>
      <c r="F1347" s="3"/>
      <c r="G1347" s="3"/>
      <c r="H1347" s="62" t="s">
        <v>207</v>
      </c>
      <c r="I1347" s="14">
        <v>-40344452.304896653</v>
      </c>
      <c r="K1347" s="18"/>
      <c r="L1347" s="18"/>
      <c r="M1347" s="18"/>
      <c r="N1347" s="18"/>
      <c r="O1347" s="18"/>
      <c r="P1347" s="18"/>
      <c r="Q1347" s="4"/>
      <c r="R1347" s="18"/>
      <c r="S1347" s="18"/>
      <c r="T1347" s="18"/>
      <c r="U1347" s="18"/>
      <c r="V1347" s="18"/>
      <c r="W1347" s="18"/>
    </row>
    <row r="1348" spans="1:23" ht="11.65" customHeight="1" thickTop="1" x14ac:dyDescent="0.2">
      <c r="A1348" s="51">
        <f t="shared" ca="1" si="22"/>
        <v>1347</v>
      </c>
      <c r="C1348" s="61"/>
      <c r="D1348" s="3"/>
      <c r="E1348" s="3"/>
      <c r="F1348" s="3"/>
      <c r="G1348" s="3"/>
      <c r="H1348" s="62"/>
      <c r="I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</row>
    <row r="1349" spans="1:23" ht="11.65" customHeight="1" x14ac:dyDescent="0.2">
      <c r="A1349" s="51">
        <f t="shared" ca="1" si="22"/>
        <v>1348</v>
      </c>
      <c r="C1349" s="61"/>
      <c r="D1349" s="3"/>
      <c r="E1349" s="63"/>
      <c r="F1349" s="3"/>
      <c r="G1349" s="3"/>
      <c r="H1349" s="62"/>
      <c r="I1349" s="16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</row>
    <row r="1350" spans="1:23" ht="11.65" customHeight="1" x14ac:dyDescent="0.2">
      <c r="A1350" s="51">
        <f t="shared" ca="1" si="22"/>
        <v>1349</v>
      </c>
      <c r="C1350" s="64"/>
      <c r="D1350" s="65"/>
      <c r="E1350" s="66"/>
      <c r="F1350" s="3"/>
      <c r="G1350" s="65"/>
      <c r="H1350" s="67"/>
      <c r="I1350" s="18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</row>
    <row r="1351" spans="1:23" ht="11.65" customHeight="1" x14ac:dyDescent="0.2">
      <c r="A1351" s="51">
        <f t="shared" ca="1" si="22"/>
        <v>1350</v>
      </c>
      <c r="C1351" s="61" t="s">
        <v>235</v>
      </c>
      <c r="D1351" s="3"/>
      <c r="E1351" s="3"/>
      <c r="F1351" s="3"/>
      <c r="G1351" s="3"/>
      <c r="H1351" s="62"/>
      <c r="I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</row>
    <row r="1352" spans="1:23" ht="11.65" customHeight="1" x14ac:dyDescent="0.2">
      <c r="A1352" s="51">
        <f t="shared" ca="1" si="22"/>
        <v>1351</v>
      </c>
      <c r="C1352" s="61"/>
      <c r="D1352" s="3"/>
      <c r="E1352" s="3" t="s">
        <v>199</v>
      </c>
      <c r="F1352" s="3"/>
      <c r="G1352" s="3"/>
      <c r="H1352" s="62"/>
      <c r="I1352" s="21">
        <v>-23971028.719999999</v>
      </c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</row>
    <row r="1353" spans="1:23" ht="11.65" customHeight="1" x14ac:dyDescent="0.2">
      <c r="A1353" s="51">
        <f t="shared" ca="1" si="22"/>
        <v>1352</v>
      </c>
      <c r="C1353" s="61"/>
      <c r="D1353" s="3"/>
      <c r="E1353" s="3" t="s">
        <v>256</v>
      </c>
      <c r="F1353" s="3"/>
      <c r="G1353" s="3"/>
      <c r="H1353" s="62"/>
      <c r="I1353" s="21">
        <v>0</v>
      </c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</row>
    <row r="1354" spans="1:23" ht="11.65" customHeight="1" x14ac:dyDescent="0.2">
      <c r="A1354" s="51">
        <f t="shared" ca="1" si="22"/>
        <v>1353</v>
      </c>
      <c r="C1354" s="61"/>
      <c r="D1354" s="3"/>
      <c r="E1354" s="3" t="s">
        <v>260</v>
      </c>
      <c r="F1354" s="3"/>
      <c r="G1354" s="3"/>
      <c r="H1354" s="62"/>
      <c r="I1354" s="21">
        <v>0</v>
      </c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</row>
    <row r="1355" spans="1:23" ht="11.65" customHeight="1" x14ac:dyDescent="0.2">
      <c r="A1355" s="51">
        <f t="shared" ca="1" si="22"/>
        <v>1354</v>
      </c>
      <c r="C1355" s="61"/>
      <c r="D1355" s="3"/>
      <c r="E1355" s="63" t="s">
        <v>253</v>
      </c>
      <c r="F1355" s="3"/>
      <c r="G1355" s="3"/>
      <c r="H1355" s="62"/>
      <c r="I1355" s="21">
        <v>0</v>
      </c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</row>
    <row r="1356" spans="1:23" ht="11.65" customHeight="1" x14ac:dyDescent="0.2">
      <c r="A1356" s="51">
        <f t="shared" ca="1" si="22"/>
        <v>1355</v>
      </c>
      <c r="C1356" s="61"/>
      <c r="D1356" s="3"/>
      <c r="E1356" s="63" t="s">
        <v>254</v>
      </c>
      <c r="F1356" s="3"/>
      <c r="G1356" s="3"/>
      <c r="H1356" s="62"/>
      <c r="I1356" s="21">
        <v>-7876884.0934132347</v>
      </c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</row>
    <row r="1357" spans="1:23" ht="11.65" customHeight="1" x14ac:dyDescent="0.2">
      <c r="A1357" s="51">
        <f t="shared" ca="1" si="22"/>
        <v>1356</v>
      </c>
      <c r="C1357" s="61"/>
      <c r="D1357" s="3"/>
      <c r="E1357" s="63" t="s">
        <v>261</v>
      </c>
      <c r="F1357" s="3"/>
      <c r="G1357" s="3"/>
      <c r="H1357" s="62"/>
      <c r="I1357" s="21">
        <v>-424571.83493858052</v>
      </c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</row>
    <row r="1358" spans="1:23" ht="11.65" customHeight="1" x14ac:dyDescent="0.2">
      <c r="A1358" s="51">
        <f t="shared" ca="1" si="22"/>
        <v>1357</v>
      </c>
      <c r="C1358" s="61"/>
      <c r="D1358" s="3"/>
      <c r="E1358" s="3" t="s">
        <v>26</v>
      </c>
      <c r="F1358" s="3"/>
      <c r="G1358" s="3"/>
      <c r="H1358" s="62"/>
      <c r="I1358" s="21">
        <v>2630.3080836523413</v>
      </c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</row>
    <row r="1359" spans="1:23" ht="11.65" customHeight="1" x14ac:dyDescent="0.2">
      <c r="A1359" s="51">
        <f t="shared" ca="1" si="22"/>
        <v>1358</v>
      </c>
      <c r="C1359" s="61"/>
      <c r="D1359" s="3"/>
      <c r="E1359" s="3" t="s">
        <v>265</v>
      </c>
      <c r="F1359" s="3"/>
      <c r="G1359" s="3"/>
      <c r="H1359" s="62"/>
      <c r="I1359" s="21">
        <v>0</v>
      </c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</row>
    <row r="1360" spans="1:23" ht="11.65" customHeight="1" x14ac:dyDescent="0.2">
      <c r="A1360" s="51">
        <f t="shared" ca="1" si="22"/>
        <v>1359</v>
      </c>
      <c r="C1360" s="61"/>
      <c r="D1360" s="3"/>
      <c r="E1360" s="3" t="s">
        <v>255</v>
      </c>
      <c r="F1360" s="3"/>
      <c r="G1360" s="3"/>
      <c r="H1360" s="62"/>
      <c r="I1360" s="21">
        <v>-6638779.9266370516</v>
      </c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</row>
    <row r="1361" spans="1:23" ht="11.65" customHeight="1" x14ac:dyDescent="0.2">
      <c r="A1361" s="51">
        <f t="shared" ca="1" si="22"/>
        <v>1360</v>
      </c>
      <c r="C1361" s="61"/>
      <c r="D1361" s="3"/>
      <c r="E1361" s="3" t="s">
        <v>257</v>
      </c>
      <c r="F1361" s="3"/>
      <c r="G1361" s="3"/>
      <c r="H1361" s="62"/>
      <c r="I1361" s="21">
        <v>0</v>
      </c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</row>
    <row r="1362" spans="1:23" ht="11.65" customHeight="1" x14ac:dyDescent="0.2">
      <c r="A1362" s="51">
        <f t="shared" ca="1" si="22"/>
        <v>1361</v>
      </c>
      <c r="C1362" s="61"/>
      <c r="D1362" s="3"/>
      <c r="E1362" s="3" t="s">
        <v>258</v>
      </c>
      <c r="F1362" s="3"/>
      <c r="G1362" s="3"/>
      <c r="H1362" s="62"/>
      <c r="I1362" s="21">
        <v>0</v>
      </c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</row>
    <row r="1363" spans="1:23" ht="11.65" customHeight="1" x14ac:dyDescent="0.2">
      <c r="A1363" s="51">
        <f t="shared" ca="1" si="22"/>
        <v>1362</v>
      </c>
      <c r="C1363" s="61"/>
      <c r="D1363" s="3"/>
      <c r="E1363" s="3" t="s">
        <v>32</v>
      </c>
      <c r="F1363" s="3"/>
      <c r="G1363" s="3"/>
      <c r="H1363" s="62"/>
      <c r="I1363" s="21">
        <v>0</v>
      </c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</row>
    <row r="1364" spans="1:23" ht="11.65" customHeight="1" x14ac:dyDescent="0.2">
      <c r="A1364" s="51">
        <f t="shared" ca="1" si="22"/>
        <v>1363</v>
      </c>
      <c r="C1364" s="61"/>
      <c r="D1364" s="3"/>
      <c r="E1364" s="3" t="s">
        <v>267</v>
      </c>
      <c r="F1364" s="3"/>
      <c r="G1364" s="3"/>
      <c r="H1364" s="62"/>
      <c r="I1364" s="21">
        <v>0</v>
      </c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</row>
    <row r="1365" spans="1:23" ht="11.65" customHeight="1" x14ac:dyDescent="0.2">
      <c r="A1365" s="51">
        <f t="shared" ca="1" si="22"/>
        <v>1364</v>
      </c>
      <c r="C1365" s="61"/>
      <c r="D1365" s="3"/>
      <c r="E1365" s="3" t="s">
        <v>259</v>
      </c>
      <c r="F1365" s="3"/>
      <c r="G1365" s="3"/>
      <c r="H1365" s="62"/>
      <c r="I1365" s="21">
        <v>-1435818.037991442</v>
      </c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</row>
    <row r="1366" spans="1:23" ht="11.65" customHeight="1" x14ac:dyDescent="0.2">
      <c r="A1366" s="51">
        <f t="shared" ca="1" si="22"/>
        <v>1365</v>
      </c>
      <c r="C1366" s="61"/>
      <c r="D1366" s="3"/>
      <c r="E1366" s="3" t="s">
        <v>112</v>
      </c>
      <c r="F1366" s="3"/>
      <c r="G1366" s="3"/>
      <c r="H1366" s="62"/>
      <c r="I1366" s="21">
        <v>0</v>
      </c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</row>
    <row r="1367" spans="1:23" ht="11.65" customHeight="1" thickBot="1" x14ac:dyDescent="0.25">
      <c r="A1367" s="51">
        <f t="shared" ca="1" si="22"/>
        <v>1366</v>
      </c>
      <c r="C1367" s="61" t="s">
        <v>236</v>
      </c>
      <c r="D1367" s="3"/>
      <c r="E1367" s="3"/>
      <c r="F1367" s="3"/>
      <c r="G1367" s="3"/>
      <c r="H1367" s="62" t="s">
        <v>207</v>
      </c>
      <c r="I1367" s="20">
        <v>-40344452.304896653</v>
      </c>
      <c r="K1367" s="12"/>
      <c r="L1367" s="12"/>
      <c r="M1367" s="12"/>
      <c r="N1367" s="12"/>
      <c r="O1367" s="12"/>
      <c r="P1367" s="12"/>
      <c r="Q1367" s="4"/>
      <c r="R1367" s="12"/>
      <c r="S1367" s="12"/>
      <c r="T1367" s="12"/>
      <c r="U1367" s="12"/>
      <c r="V1367" s="12"/>
      <c r="W1367" s="12"/>
    </row>
    <row r="1368" spans="1:23" ht="11.65" customHeight="1" thickTop="1" x14ac:dyDescent="0.2">
      <c r="A1368" s="51">
        <f t="shared" ca="1" si="22"/>
        <v>1367</v>
      </c>
      <c r="C1368" s="61"/>
      <c r="D1368" s="3"/>
      <c r="E1368" s="3"/>
      <c r="F1368" s="3"/>
      <c r="G1368" s="3"/>
      <c r="H1368" s="62"/>
      <c r="I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</row>
    <row r="1369" spans="1:23" ht="11.65" customHeight="1" x14ac:dyDescent="0.2">
      <c r="A1369" s="51">
        <f t="shared" ca="1" si="22"/>
        <v>1368</v>
      </c>
      <c r="C1369" s="61"/>
      <c r="D1369" s="3"/>
      <c r="E1369" s="3"/>
      <c r="F1369" s="3"/>
      <c r="G1369" s="3"/>
      <c r="H1369" s="62"/>
      <c r="I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</row>
    <row r="1370" spans="1:23" ht="11.65" customHeight="1" thickBot="1" x14ac:dyDescent="0.25">
      <c r="A1370" s="51">
        <f t="shared" ca="1" si="22"/>
        <v>1369</v>
      </c>
      <c r="C1370" s="68" t="s">
        <v>237</v>
      </c>
      <c r="D1370" s="3"/>
      <c r="E1370" s="3"/>
      <c r="F1370" s="3"/>
      <c r="G1370" s="3"/>
      <c r="H1370" s="62" t="s">
        <v>207</v>
      </c>
      <c r="I1370" s="14">
        <v>-744345024.06569588</v>
      </c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</row>
    <row r="1371" spans="1:23" ht="11.65" customHeight="1" thickTop="1" x14ac:dyDescent="0.2">
      <c r="A1371" s="51">
        <f t="shared" ca="1" si="22"/>
        <v>1370</v>
      </c>
      <c r="C1371" s="61" t="s">
        <v>238</v>
      </c>
      <c r="D1371" s="3" t="s">
        <v>239</v>
      </c>
      <c r="E1371" s="3"/>
      <c r="F1371" s="3"/>
      <c r="G1371" s="3"/>
      <c r="H1371" s="62"/>
      <c r="I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</row>
    <row r="1372" spans="1:23" ht="11.65" customHeight="1" x14ac:dyDescent="0.2">
      <c r="A1372" s="51">
        <f t="shared" ca="1" si="22"/>
        <v>1371</v>
      </c>
      <c r="C1372" s="61"/>
      <c r="D1372" s="3"/>
      <c r="E1372" s="3"/>
      <c r="F1372" s="61" t="s">
        <v>292</v>
      </c>
      <c r="G1372" s="3" t="s">
        <v>255</v>
      </c>
      <c r="H1372" s="62"/>
      <c r="I1372" s="21">
        <v>0</v>
      </c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</row>
    <row r="1373" spans="1:23" ht="11.65" customHeight="1" x14ac:dyDescent="0.2">
      <c r="A1373" s="51">
        <f t="shared" ca="1" si="22"/>
        <v>1372</v>
      </c>
      <c r="C1373" s="61"/>
      <c r="D1373" s="3"/>
      <c r="E1373" s="3"/>
      <c r="F1373" s="61" t="s">
        <v>292</v>
      </c>
      <c r="G1373" s="3" t="s">
        <v>255</v>
      </c>
      <c r="H1373" s="62"/>
      <c r="I1373" s="21">
        <v>0</v>
      </c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</row>
    <row r="1374" spans="1:23" ht="11.65" customHeight="1" x14ac:dyDescent="0.2">
      <c r="A1374" s="51">
        <f t="shared" ca="1" si="22"/>
        <v>1373</v>
      </c>
      <c r="C1374" s="61"/>
      <c r="D1374" s="3"/>
      <c r="E1374" s="3"/>
      <c r="F1374" s="61" t="s">
        <v>292</v>
      </c>
      <c r="G1374" s="3" t="s">
        <v>257</v>
      </c>
      <c r="H1374" s="62"/>
      <c r="I1374" s="21">
        <v>0</v>
      </c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</row>
    <row r="1375" spans="1:23" ht="11.65" customHeight="1" x14ac:dyDescent="0.2">
      <c r="A1375" s="51">
        <f t="shared" ca="1" si="22"/>
        <v>1374</v>
      </c>
      <c r="C1375" s="61"/>
      <c r="D1375" s="3"/>
      <c r="E1375" s="3"/>
      <c r="F1375" s="61" t="s">
        <v>292</v>
      </c>
      <c r="G1375" s="3" t="s">
        <v>26</v>
      </c>
      <c r="H1375" s="62"/>
      <c r="I1375" s="21">
        <v>0</v>
      </c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</row>
    <row r="1376" spans="1:23" ht="11.65" customHeight="1" thickBot="1" x14ac:dyDescent="0.25">
      <c r="A1376" s="51">
        <f t="shared" ca="1" si="22"/>
        <v>1375</v>
      </c>
      <c r="C1376" s="61"/>
      <c r="D1376" s="3"/>
      <c r="E1376" s="3"/>
      <c r="F1376" s="3"/>
      <c r="G1376" s="3"/>
      <c r="H1376" s="62"/>
      <c r="I1376" s="20">
        <v>0</v>
      </c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</row>
    <row r="1377" spans="1:23" ht="11.65" customHeight="1" thickTop="1" x14ac:dyDescent="0.2">
      <c r="A1377" s="51">
        <f t="shared" ca="1" si="22"/>
        <v>1376</v>
      </c>
      <c r="C1377" s="61"/>
      <c r="D1377" s="3"/>
      <c r="E1377" s="3"/>
      <c r="F1377" s="3"/>
      <c r="G1377" s="3"/>
      <c r="H1377" s="62"/>
      <c r="I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</row>
    <row r="1378" spans="1:23" ht="11.65" customHeight="1" x14ac:dyDescent="0.2">
      <c r="A1378" s="51">
        <f t="shared" ca="1" si="22"/>
        <v>1377</v>
      </c>
      <c r="C1378" s="61"/>
      <c r="D1378" s="3"/>
      <c r="E1378" s="3"/>
      <c r="F1378" s="3"/>
      <c r="G1378" s="3"/>
      <c r="H1378" s="62"/>
      <c r="I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</row>
    <row r="1379" spans="1:23" ht="11.65" customHeight="1" x14ac:dyDescent="0.2">
      <c r="A1379" s="51">
        <f t="shared" ca="1" si="22"/>
        <v>1378</v>
      </c>
      <c r="C1379" s="61" t="s">
        <v>240</v>
      </c>
      <c r="D1379" s="3" t="s">
        <v>241</v>
      </c>
      <c r="E1379" s="3"/>
      <c r="F1379" s="3"/>
      <c r="G1379" s="3"/>
      <c r="H1379" s="62"/>
      <c r="I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</row>
    <row r="1380" spans="1:23" ht="11.65" customHeight="1" x14ac:dyDescent="0.2">
      <c r="A1380" s="51">
        <f t="shared" ca="1" si="22"/>
        <v>1379</v>
      </c>
      <c r="C1380" s="61"/>
      <c r="D1380" s="3"/>
      <c r="E1380" s="3"/>
      <c r="F1380" s="61" t="s">
        <v>300</v>
      </c>
      <c r="G1380" s="3" t="s">
        <v>199</v>
      </c>
      <c r="H1380" s="62"/>
      <c r="I1380" s="21">
        <v>-1650139.81</v>
      </c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</row>
    <row r="1381" spans="1:23" ht="11.65" customHeight="1" x14ac:dyDescent="0.2">
      <c r="A1381" s="51">
        <f t="shared" ca="1" si="22"/>
        <v>1380</v>
      </c>
      <c r="C1381" s="61"/>
      <c r="D1381" s="3"/>
      <c r="E1381" s="3"/>
      <c r="F1381" s="61" t="s">
        <v>295</v>
      </c>
      <c r="G1381" s="3" t="s">
        <v>261</v>
      </c>
      <c r="H1381" s="62"/>
      <c r="I1381" s="21">
        <v>0</v>
      </c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</row>
    <row r="1382" spans="1:23" ht="11.65" customHeight="1" x14ac:dyDescent="0.2">
      <c r="A1382" s="51">
        <f t="shared" ca="1" si="22"/>
        <v>1381</v>
      </c>
      <c r="C1382" s="61"/>
      <c r="D1382" s="3"/>
      <c r="E1382" s="3"/>
      <c r="F1382" s="61" t="s">
        <v>305</v>
      </c>
      <c r="G1382" s="3" t="s">
        <v>26</v>
      </c>
      <c r="H1382" s="62"/>
      <c r="I1382" s="21">
        <v>0</v>
      </c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</row>
    <row r="1383" spans="1:23" ht="11.65" customHeight="1" x14ac:dyDescent="0.2">
      <c r="A1383" s="51">
        <f t="shared" ca="1" si="22"/>
        <v>1382</v>
      </c>
      <c r="C1383" s="61"/>
      <c r="D1383" s="3"/>
      <c r="E1383" s="3"/>
      <c r="F1383" s="61" t="s">
        <v>298</v>
      </c>
      <c r="G1383" s="3" t="s">
        <v>254</v>
      </c>
      <c r="H1383" s="62"/>
      <c r="I1383" s="21">
        <v>-221193.45604382842</v>
      </c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</row>
    <row r="1384" spans="1:23" ht="11.65" customHeight="1" x14ac:dyDescent="0.2">
      <c r="A1384" s="51">
        <f t="shared" ca="1" si="22"/>
        <v>1383</v>
      </c>
      <c r="C1384" s="61"/>
      <c r="D1384" s="3"/>
      <c r="E1384" s="3"/>
      <c r="F1384" s="61" t="s">
        <v>305</v>
      </c>
      <c r="G1384" s="3" t="s">
        <v>255</v>
      </c>
      <c r="H1384" s="62"/>
      <c r="I1384" s="21">
        <v>0</v>
      </c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</row>
    <row r="1385" spans="1:23" ht="11.65" customHeight="1" x14ac:dyDescent="0.2">
      <c r="A1385" s="51">
        <f t="shared" ca="1" si="22"/>
        <v>1384</v>
      </c>
      <c r="C1385" s="61"/>
      <c r="D1385" s="3"/>
      <c r="E1385" s="3"/>
      <c r="F1385" s="61" t="s">
        <v>305</v>
      </c>
      <c r="G1385" s="3" t="s">
        <v>257</v>
      </c>
      <c r="H1385" s="62"/>
      <c r="I1385" s="21">
        <v>0</v>
      </c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</row>
    <row r="1386" spans="1:23" ht="11.65" customHeight="1" x14ac:dyDescent="0.2">
      <c r="A1386" s="51">
        <f t="shared" ca="1" si="22"/>
        <v>1385</v>
      </c>
      <c r="C1386" s="61"/>
      <c r="D1386" s="3"/>
      <c r="E1386" s="3"/>
      <c r="F1386" s="61" t="s">
        <v>292</v>
      </c>
      <c r="G1386" s="3" t="s">
        <v>258</v>
      </c>
      <c r="H1386" s="62"/>
      <c r="I1386" s="21">
        <v>0</v>
      </c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</row>
    <row r="1387" spans="1:23" ht="11.65" customHeight="1" x14ac:dyDescent="0.2">
      <c r="A1387" s="51">
        <f t="shared" ca="1" si="22"/>
        <v>1386</v>
      </c>
      <c r="C1387" s="61"/>
      <c r="D1387" s="3"/>
      <c r="E1387" s="3"/>
      <c r="F1387" s="61" t="s">
        <v>292</v>
      </c>
      <c r="G1387" s="3" t="s">
        <v>32</v>
      </c>
      <c r="H1387" s="62"/>
      <c r="I1387" s="21">
        <v>0</v>
      </c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</row>
    <row r="1388" spans="1:23" ht="11.65" customHeight="1" x14ac:dyDescent="0.2">
      <c r="A1388" s="51">
        <f t="shared" ca="1" si="22"/>
        <v>1387</v>
      </c>
      <c r="C1388" s="61"/>
      <c r="D1388" s="3"/>
      <c r="E1388" s="3"/>
      <c r="F1388" s="61" t="s">
        <v>292</v>
      </c>
      <c r="G1388" s="3" t="s">
        <v>253</v>
      </c>
      <c r="H1388" s="62"/>
      <c r="I1388" s="21">
        <v>0</v>
      </c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</row>
    <row r="1389" spans="1:23" ht="11.65" customHeight="1" thickBot="1" x14ac:dyDescent="0.25">
      <c r="A1389" s="51">
        <f t="shared" ca="1" si="22"/>
        <v>1388</v>
      </c>
      <c r="C1389" s="61"/>
      <c r="D1389" s="3"/>
      <c r="E1389" s="3"/>
      <c r="F1389" s="3"/>
      <c r="G1389" s="3"/>
      <c r="H1389" s="62" t="s">
        <v>242</v>
      </c>
      <c r="I1389" s="20">
        <v>-1871333.2660438286</v>
      </c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</row>
    <row r="1390" spans="1:23" ht="11.65" customHeight="1" thickTop="1" x14ac:dyDescent="0.2">
      <c r="A1390" s="51">
        <f t="shared" ca="1" si="22"/>
        <v>1389</v>
      </c>
      <c r="C1390" s="61"/>
      <c r="D1390" s="3"/>
      <c r="E1390" s="3"/>
      <c r="F1390" s="3"/>
      <c r="G1390" s="3"/>
      <c r="H1390" s="62"/>
      <c r="I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</row>
    <row r="1391" spans="1:23" ht="11.65" customHeight="1" x14ac:dyDescent="0.2">
      <c r="A1391" s="51">
        <f t="shared" ca="1" si="22"/>
        <v>1390</v>
      </c>
      <c r="C1391" s="61"/>
      <c r="D1391" s="3"/>
      <c r="E1391" s="3"/>
      <c r="F1391" s="3"/>
      <c r="G1391" s="3"/>
      <c r="H1391" s="62"/>
      <c r="I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</row>
    <row r="1392" spans="1:23" ht="11.65" customHeight="1" x14ac:dyDescent="0.2">
      <c r="A1392" s="51">
        <f t="shared" ca="1" si="22"/>
        <v>1391</v>
      </c>
      <c r="C1392" s="61" t="s">
        <v>243</v>
      </c>
      <c r="D1392" s="3" t="s">
        <v>244</v>
      </c>
      <c r="E1392" s="3"/>
      <c r="F1392" s="3"/>
      <c r="G1392" s="3"/>
      <c r="H1392" s="62"/>
      <c r="I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</row>
    <row r="1393" spans="1:23" ht="11.65" customHeight="1" x14ac:dyDescent="0.2">
      <c r="A1393" s="51">
        <f t="shared" ca="1" si="22"/>
        <v>1392</v>
      </c>
      <c r="C1393" s="61"/>
      <c r="D1393" s="3"/>
      <c r="E1393" s="3"/>
      <c r="F1393" s="61" t="s">
        <v>292</v>
      </c>
      <c r="G1393" s="3" t="s">
        <v>256</v>
      </c>
      <c r="H1393" s="62"/>
      <c r="I1393" s="21">
        <v>0</v>
      </c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</row>
    <row r="1394" spans="1:23" ht="11.65" customHeight="1" x14ac:dyDescent="0.2">
      <c r="A1394" s="51">
        <f t="shared" ca="1" si="22"/>
        <v>1393</v>
      </c>
      <c r="C1394" s="61"/>
      <c r="D1394" s="3"/>
      <c r="E1394" s="63"/>
      <c r="F1394" s="61" t="s">
        <v>292</v>
      </c>
      <c r="G1394" s="3" t="s">
        <v>260</v>
      </c>
      <c r="H1394" s="62"/>
      <c r="I1394" s="21">
        <v>0</v>
      </c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</row>
    <row r="1395" spans="1:23" ht="11.65" customHeight="1" x14ac:dyDescent="0.2">
      <c r="A1395" s="51">
        <f t="shared" ca="1" si="22"/>
        <v>1394</v>
      </c>
      <c r="C1395" s="61"/>
      <c r="D1395" s="3"/>
      <c r="E1395" s="3"/>
      <c r="F1395" s="61" t="s">
        <v>292</v>
      </c>
      <c r="G1395" s="3" t="s">
        <v>26</v>
      </c>
      <c r="H1395" s="62"/>
      <c r="I1395" s="21">
        <v>0</v>
      </c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</row>
    <row r="1396" spans="1:23" ht="11.65" customHeight="1" x14ac:dyDescent="0.2">
      <c r="A1396" s="51">
        <f t="shared" ca="1" si="22"/>
        <v>1395</v>
      </c>
      <c r="C1396" s="61"/>
      <c r="D1396" s="3"/>
      <c r="E1396" s="3"/>
      <c r="F1396" s="61" t="s">
        <v>292</v>
      </c>
      <c r="G1396" s="3" t="s">
        <v>255</v>
      </c>
      <c r="H1396" s="62"/>
      <c r="I1396" s="21">
        <v>-509220.80181797838</v>
      </c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</row>
    <row r="1397" spans="1:23" ht="11.65" customHeight="1" x14ac:dyDescent="0.2">
      <c r="A1397" s="51">
        <f t="shared" ca="1" si="22"/>
        <v>1396</v>
      </c>
      <c r="C1397" s="61"/>
      <c r="D1397" s="3"/>
      <c r="E1397" s="3"/>
      <c r="F1397" s="61" t="s">
        <v>292</v>
      </c>
      <c r="G1397" s="3" t="s">
        <v>257</v>
      </c>
      <c r="H1397" s="62"/>
      <c r="I1397" s="21">
        <v>0</v>
      </c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</row>
    <row r="1398" spans="1:23" ht="11.65" customHeight="1" x14ac:dyDescent="0.2">
      <c r="A1398" s="51">
        <f t="shared" ca="1" si="22"/>
        <v>1397</v>
      </c>
      <c r="C1398" s="61"/>
      <c r="D1398" s="3"/>
      <c r="E1398" s="3"/>
      <c r="F1398" s="61" t="s">
        <v>292</v>
      </c>
      <c r="G1398" s="3" t="s">
        <v>257</v>
      </c>
      <c r="H1398" s="62"/>
      <c r="I1398" s="21">
        <v>0</v>
      </c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</row>
    <row r="1399" spans="1:23" ht="11.65" customHeight="1" x14ac:dyDescent="0.2">
      <c r="A1399" s="51">
        <f t="shared" ca="1" si="22"/>
        <v>1398</v>
      </c>
      <c r="C1399" s="61"/>
      <c r="D1399" s="3"/>
      <c r="E1399" s="3"/>
      <c r="F1399" s="3"/>
      <c r="G1399" s="3"/>
      <c r="H1399" s="62" t="s">
        <v>242</v>
      </c>
      <c r="I1399" s="13">
        <v>-509220.80181797838</v>
      </c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</row>
    <row r="1400" spans="1:23" ht="11.65" customHeight="1" x14ac:dyDescent="0.2">
      <c r="A1400" s="51">
        <f t="shared" ca="1" si="22"/>
        <v>1399</v>
      </c>
      <c r="C1400" s="61"/>
      <c r="D1400" s="3"/>
      <c r="E1400" s="3"/>
      <c r="F1400" s="3"/>
      <c r="G1400" s="3"/>
      <c r="H1400" s="62"/>
      <c r="I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</row>
    <row r="1401" spans="1:23" ht="11.65" customHeight="1" x14ac:dyDescent="0.2">
      <c r="A1401" s="51">
        <f t="shared" ca="1" si="22"/>
        <v>1400</v>
      </c>
      <c r="C1401" s="61"/>
      <c r="D1401" s="3"/>
      <c r="E1401" s="3"/>
      <c r="F1401" s="3"/>
      <c r="G1401" s="3"/>
      <c r="H1401" s="62"/>
      <c r="I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</row>
    <row r="1402" spans="1:23" ht="11.65" customHeight="1" x14ac:dyDescent="0.2">
      <c r="A1402" s="51">
        <f t="shared" ca="1" si="22"/>
        <v>1401</v>
      </c>
      <c r="C1402" s="61" t="s">
        <v>245</v>
      </c>
      <c r="D1402" s="3" t="s">
        <v>246</v>
      </c>
      <c r="E1402" s="3"/>
      <c r="F1402" s="3"/>
      <c r="G1402" s="3"/>
      <c r="H1402" s="62"/>
      <c r="I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</row>
    <row r="1403" spans="1:23" ht="11.65" customHeight="1" x14ac:dyDescent="0.2">
      <c r="A1403" s="51">
        <f t="shared" ca="1" si="22"/>
        <v>1402</v>
      </c>
      <c r="C1403" s="61"/>
      <c r="D1403" s="3"/>
      <c r="E1403" s="3"/>
      <c r="F1403" s="61" t="s">
        <v>304</v>
      </c>
      <c r="G1403" s="3" t="s">
        <v>199</v>
      </c>
      <c r="H1403" s="62"/>
      <c r="I1403" s="21">
        <v>-3023.6</v>
      </c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</row>
    <row r="1404" spans="1:23" ht="11.65" customHeight="1" x14ac:dyDescent="0.2">
      <c r="A1404" s="51">
        <f t="shared" ca="1" si="22"/>
        <v>1403</v>
      </c>
      <c r="C1404" s="61"/>
      <c r="D1404" s="3"/>
      <c r="E1404" s="3"/>
      <c r="F1404" s="61" t="s">
        <v>307</v>
      </c>
      <c r="G1404" s="3" t="s">
        <v>256</v>
      </c>
      <c r="H1404" s="62"/>
      <c r="I1404" s="21">
        <v>0</v>
      </c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</row>
    <row r="1405" spans="1:23" ht="11.65" customHeight="1" x14ac:dyDescent="0.2">
      <c r="A1405" s="51">
        <f t="shared" ca="1" si="22"/>
        <v>1404</v>
      </c>
      <c r="C1405" s="61"/>
      <c r="D1405" s="3"/>
      <c r="E1405" s="3"/>
      <c r="F1405" s="61" t="s">
        <v>306</v>
      </c>
      <c r="G1405" s="3" t="s">
        <v>260</v>
      </c>
      <c r="H1405" s="62"/>
      <c r="I1405" s="21">
        <v>0</v>
      </c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</row>
    <row r="1406" spans="1:23" ht="11.65" customHeight="1" x14ac:dyDescent="0.2">
      <c r="A1406" s="51">
        <f t="shared" ca="1" si="22"/>
        <v>1405</v>
      </c>
      <c r="C1406" s="61"/>
      <c r="D1406" s="3"/>
      <c r="E1406" s="3"/>
      <c r="F1406" s="61" t="s">
        <v>292</v>
      </c>
      <c r="G1406" s="3" t="s">
        <v>258</v>
      </c>
      <c r="H1406" s="62"/>
      <c r="I1406" s="21">
        <v>0</v>
      </c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</row>
    <row r="1407" spans="1:23" ht="11.65" customHeight="1" x14ac:dyDescent="0.2">
      <c r="A1407" s="51">
        <f t="shared" ref="A1407:A1450" ca="1" si="23">OFFSET(A1407,-1,)+1</f>
        <v>1406</v>
      </c>
      <c r="C1407" s="61"/>
      <c r="D1407" s="3"/>
      <c r="E1407" s="3"/>
      <c r="F1407" s="61" t="s">
        <v>292</v>
      </c>
      <c r="G1407" s="3" t="s">
        <v>32</v>
      </c>
      <c r="H1407" s="62"/>
      <c r="I1407" s="21">
        <v>0</v>
      </c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</row>
    <row r="1408" spans="1:23" ht="11.65" customHeight="1" x14ac:dyDescent="0.2">
      <c r="A1408" s="51">
        <f t="shared" ca="1" si="23"/>
        <v>1407</v>
      </c>
      <c r="C1408" s="61"/>
      <c r="D1408" s="3"/>
      <c r="E1408" s="3"/>
      <c r="F1408" s="61" t="s">
        <v>292</v>
      </c>
      <c r="G1408" s="3" t="s">
        <v>253</v>
      </c>
      <c r="H1408" s="62"/>
      <c r="I1408" s="21">
        <v>0</v>
      </c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</row>
    <row r="1409" spans="1:23" ht="11.65" customHeight="1" x14ac:dyDescent="0.2">
      <c r="A1409" s="51">
        <f t="shared" ca="1" si="23"/>
        <v>1408</v>
      </c>
      <c r="C1409" s="61"/>
      <c r="D1409" s="3"/>
      <c r="E1409" s="3"/>
      <c r="F1409" s="61" t="s">
        <v>305</v>
      </c>
      <c r="G1409" s="3" t="s">
        <v>26</v>
      </c>
      <c r="H1409" s="62"/>
      <c r="I1409" s="21">
        <v>-1470165.0332375688</v>
      </c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</row>
    <row r="1410" spans="1:23" ht="11.65" customHeight="1" x14ac:dyDescent="0.2">
      <c r="A1410" s="51">
        <f t="shared" ca="1" si="23"/>
        <v>1409</v>
      </c>
      <c r="C1410" s="61"/>
      <c r="D1410" s="3"/>
      <c r="E1410" s="3"/>
      <c r="F1410" s="61" t="s">
        <v>305</v>
      </c>
      <c r="G1410" s="3" t="s">
        <v>255</v>
      </c>
      <c r="H1410" s="62"/>
      <c r="I1410" s="21">
        <v>0</v>
      </c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</row>
    <row r="1411" spans="1:23" ht="11.65" customHeight="1" x14ac:dyDescent="0.2">
      <c r="A1411" s="51">
        <f t="shared" ca="1" si="23"/>
        <v>1410</v>
      </c>
      <c r="C1411" s="61"/>
      <c r="D1411" s="3"/>
      <c r="E1411" s="3"/>
      <c r="F1411" s="61" t="s">
        <v>305</v>
      </c>
      <c r="G1411" s="3" t="s">
        <v>257</v>
      </c>
      <c r="H1411" s="62"/>
      <c r="I1411" s="21">
        <v>0</v>
      </c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</row>
    <row r="1412" spans="1:23" ht="11.65" customHeight="1" x14ac:dyDescent="0.2">
      <c r="A1412" s="51">
        <f t="shared" ca="1" si="23"/>
        <v>1411</v>
      </c>
      <c r="C1412" s="61"/>
      <c r="D1412" s="3"/>
      <c r="E1412" s="3"/>
      <c r="F1412" s="61" t="s">
        <v>295</v>
      </c>
      <c r="G1412" s="3" t="s">
        <v>261</v>
      </c>
      <c r="H1412" s="62"/>
      <c r="I1412" s="21">
        <v>-9133973.3608474433</v>
      </c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</row>
    <row r="1413" spans="1:23" ht="11.65" customHeight="1" x14ac:dyDescent="0.2">
      <c r="A1413" s="51">
        <f t="shared" ca="1" si="23"/>
        <v>1412</v>
      </c>
      <c r="C1413" s="61"/>
      <c r="D1413" s="3"/>
      <c r="E1413" s="3"/>
      <c r="F1413" s="61" t="s">
        <v>292</v>
      </c>
      <c r="G1413" s="3" t="s">
        <v>257</v>
      </c>
      <c r="H1413" s="62"/>
      <c r="I1413" s="21">
        <v>0</v>
      </c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</row>
    <row r="1414" spans="1:23" ht="11.65" customHeight="1" x14ac:dyDescent="0.2">
      <c r="A1414" s="51">
        <f t="shared" ca="1" si="23"/>
        <v>1413</v>
      </c>
      <c r="C1414" s="61"/>
      <c r="D1414" s="3"/>
      <c r="E1414" s="3"/>
      <c r="F1414" s="61" t="s">
        <v>292</v>
      </c>
      <c r="G1414" s="3" t="s">
        <v>257</v>
      </c>
      <c r="H1414" s="62"/>
      <c r="I1414" s="21">
        <v>0</v>
      </c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</row>
    <row r="1415" spans="1:23" ht="11.65" customHeight="1" x14ac:dyDescent="0.2">
      <c r="A1415" s="51">
        <f t="shared" ca="1" si="23"/>
        <v>1414</v>
      </c>
      <c r="C1415" s="61"/>
      <c r="D1415" s="3"/>
      <c r="E1415" s="3"/>
      <c r="F1415" s="61" t="s">
        <v>305</v>
      </c>
      <c r="G1415" s="3" t="s">
        <v>255</v>
      </c>
      <c r="H1415" s="62"/>
      <c r="I1415" s="21">
        <v>-28998010.05559722</v>
      </c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</row>
    <row r="1416" spans="1:23" ht="11.65" customHeight="1" x14ac:dyDescent="0.2">
      <c r="A1416" s="51">
        <f t="shared" ca="1" si="23"/>
        <v>1415</v>
      </c>
      <c r="C1416" s="61"/>
      <c r="D1416" s="3"/>
      <c r="E1416" s="3"/>
      <c r="F1416" s="61" t="s">
        <v>305</v>
      </c>
      <c r="G1416" s="3" t="s">
        <v>257</v>
      </c>
      <c r="H1416" s="62"/>
      <c r="I1416" s="21">
        <v>0</v>
      </c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</row>
    <row r="1417" spans="1:23" ht="11.65" customHeight="1" x14ac:dyDescent="0.2">
      <c r="A1417" s="51">
        <f t="shared" ca="1" si="23"/>
        <v>1416</v>
      </c>
      <c r="C1417" s="61"/>
      <c r="D1417" s="3"/>
      <c r="E1417" s="3"/>
      <c r="F1417" s="61" t="s">
        <v>298</v>
      </c>
      <c r="G1417" s="3" t="s">
        <v>259</v>
      </c>
      <c r="H1417" s="62"/>
      <c r="I1417" s="21">
        <v>-259584.44335140742</v>
      </c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</row>
    <row r="1418" spans="1:23" ht="11.65" customHeight="1" x14ac:dyDescent="0.2">
      <c r="A1418" s="51">
        <f t="shared" ca="1" si="23"/>
        <v>1417</v>
      </c>
      <c r="C1418" s="61"/>
      <c r="D1418" s="3"/>
      <c r="E1418" s="3"/>
      <c r="F1418" s="61" t="s">
        <v>298</v>
      </c>
      <c r="G1418" s="3" t="s">
        <v>254</v>
      </c>
      <c r="H1418" s="62"/>
      <c r="I1418" s="21">
        <v>-19275328.766661573</v>
      </c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</row>
    <row r="1419" spans="1:23" ht="11.65" customHeight="1" x14ac:dyDescent="0.2">
      <c r="A1419" s="51">
        <f t="shared" ca="1" si="23"/>
        <v>1418</v>
      </c>
      <c r="C1419" s="61"/>
      <c r="D1419" s="3"/>
      <c r="E1419" s="3"/>
      <c r="F1419" s="3"/>
      <c r="G1419" s="3"/>
      <c r="H1419" s="62" t="s">
        <v>242</v>
      </c>
      <c r="I1419" s="26">
        <v>-59140085.259695217</v>
      </c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</row>
    <row r="1420" spans="1:23" ht="11.65" customHeight="1" x14ac:dyDescent="0.2">
      <c r="A1420" s="51">
        <f t="shared" ca="1" si="23"/>
        <v>1419</v>
      </c>
      <c r="C1420" s="61" t="s">
        <v>245</v>
      </c>
      <c r="D1420" s="3" t="s">
        <v>125</v>
      </c>
      <c r="E1420" s="3"/>
      <c r="F1420" s="3"/>
      <c r="G1420" s="3"/>
      <c r="H1420" s="62"/>
      <c r="I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</row>
    <row r="1421" spans="1:23" ht="11.65" customHeight="1" x14ac:dyDescent="0.2">
      <c r="A1421" s="51">
        <f t="shared" ca="1" si="23"/>
        <v>1420</v>
      </c>
      <c r="C1421" s="61"/>
      <c r="D1421" s="3"/>
      <c r="E1421" s="3"/>
      <c r="F1421" s="61" t="s">
        <v>274</v>
      </c>
      <c r="G1421" s="3" t="s">
        <v>273</v>
      </c>
      <c r="H1421" s="62"/>
      <c r="I1421" s="21">
        <v>0</v>
      </c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</row>
    <row r="1422" spans="1:23" ht="11.65" customHeight="1" thickBot="1" x14ac:dyDescent="0.25">
      <c r="A1422" s="51">
        <f t="shared" ca="1" si="23"/>
        <v>1421</v>
      </c>
      <c r="C1422" s="61"/>
      <c r="D1422" s="3"/>
      <c r="E1422" s="3"/>
      <c r="F1422" s="3"/>
      <c r="G1422" s="3"/>
      <c r="H1422" s="62" t="s">
        <v>242</v>
      </c>
      <c r="I1422" s="20">
        <v>-59140085.259695217</v>
      </c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</row>
    <row r="1423" spans="1:23" ht="11.65" customHeight="1" thickTop="1" x14ac:dyDescent="0.2">
      <c r="A1423" s="51">
        <f t="shared" ca="1" si="23"/>
        <v>1422</v>
      </c>
      <c r="C1423" s="61"/>
      <c r="D1423" s="3"/>
      <c r="E1423" s="3"/>
      <c r="F1423" s="3"/>
      <c r="G1423" s="3"/>
      <c r="H1423" s="62"/>
      <c r="I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</row>
    <row r="1424" spans="1:23" ht="11.65" customHeight="1" x14ac:dyDescent="0.2">
      <c r="A1424" s="51">
        <f t="shared" ca="1" si="23"/>
        <v>1423</v>
      </c>
      <c r="C1424" s="61">
        <v>111390</v>
      </c>
      <c r="D1424" s="63" t="s">
        <v>247</v>
      </c>
      <c r="E1424" s="3"/>
      <c r="F1424" s="3"/>
      <c r="G1424" s="3"/>
      <c r="H1424" s="62"/>
      <c r="I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</row>
    <row r="1425" spans="1:23" ht="11.65" customHeight="1" x14ac:dyDescent="0.2">
      <c r="A1425" s="51">
        <f t="shared" ca="1" si="23"/>
        <v>1424</v>
      </c>
      <c r="C1425" s="61"/>
      <c r="D1425" s="63"/>
      <c r="E1425" s="3"/>
      <c r="F1425" s="61" t="s">
        <v>300</v>
      </c>
      <c r="G1425" s="3" t="s">
        <v>199</v>
      </c>
      <c r="H1425" s="62"/>
      <c r="I1425" s="21">
        <v>0</v>
      </c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</row>
    <row r="1426" spans="1:23" ht="11.65" customHeight="1" x14ac:dyDescent="0.2">
      <c r="A1426" s="51">
        <f t="shared" ca="1" si="23"/>
        <v>1425</v>
      </c>
      <c r="C1426" s="61"/>
      <c r="D1426" s="63"/>
      <c r="E1426" s="3"/>
      <c r="F1426" s="61" t="s">
        <v>300</v>
      </c>
      <c r="G1426" s="3" t="s">
        <v>26</v>
      </c>
      <c r="H1426" s="62"/>
      <c r="I1426" s="21">
        <v>0</v>
      </c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</row>
    <row r="1427" spans="1:23" ht="11.65" customHeight="1" x14ac:dyDescent="0.2">
      <c r="A1427" s="51">
        <f t="shared" ca="1" si="23"/>
        <v>1426</v>
      </c>
      <c r="C1427" s="61"/>
      <c r="D1427" s="63"/>
      <c r="E1427" s="3"/>
      <c r="F1427" s="61" t="s">
        <v>292</v>
      </c>
      <c r="G1427" s="3" t="s">
        <v>257</v>
      </c>
      <c r="H1427" s="62"/>
      <c r="I1427" s="21">
        <v>0</v>
      </c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</row>
    <row r="1428" spans="1:23" ht="11.65" customHeight="1" x14ac:dyDescent="0.2">
      <c r="A1428" s="51">
        <f t="shared" ca="1" si="23"/>
        <v>1427</v>
      </c>
      <c r="C1428" s="61"/>
      <c r="D1428" s="63"/>
      <c r="E1428" s="3"/>
      <c r="F1428" s="61" t="s">
        <v>298</v>
      </c>
      <c r="G1428" s="3" t="s">
        <v>255</v>
      </c>
      <c r="H1428" s="62"/>
      <c r="I1428" s="21">
        <v>0</v>
      </c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</row>
    <row r="1429" spans="1:23" ht="11.65" customHeight="1" x14ac:dyDescent="0.2">
      <c r="A1429" s="51">
        <f t="shared" ca="1" si="23"/>
        <v>1428</v>
      </c>
      <c r="C1429" s="61"/>
      <c r="D1429" s="3"/>
      <c r="E1429" s="3"/>
      <c r="F1429" s="61" t="s">
        <v>298</v>
      </c>
      <c r="G1429" s="3" t="s">
        <v>254</v>
      </c>
      <c r="H1429" s="62"/>
      <c r="I1429" s="21">
        <v>0</v>
      </c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</row>
    <row r="1430" spans="1:23" ht="11.65" customHeight="1" x14ac:dyDescent="0.2">
      <c r="A1430" s="51">
        <f t="shared" ca="1" si="23"/>
        <v>1429</v>
      </c>
      <c r="C1430" s="61"/>
      <c r="D1430" s="3"/>
      <c r="E1430" s="3"/>
      <c r="F1430" s="3"/>
      <c r="G1430" s="3"/>
      <c r="H1430" s="62"/>
      <c r="I1430" s="13">
        <v>0</v>
      </c>
      <c r="K1430" s="12"/>
      <c r="L1430" s="12"/>
      <c r="M1430" s="12"/>
      <c r="N1430" s="12"/>
      <c r="O1430" s="12"/>
      <c r="P1430" s="12"/>
      <c r="Q1430" s="4"/>
      <c r="R1430" s="12"/>
      <c r="S1430" s="12"/>
      <c r="T1430" s="12"/>
      <c r="U1430" s="12"/>
      <c r="V1430" s="12"/>
      <c r="W1430" s="12"/>
    </row>
    <row r="1431" spans="1:23" ht="11.65" customHeight="1" x14ac:dyDescent="0.2">
      <c r="A1431" s="51">
        <f t="shared" ca="1" si="23"/>
        <v>1430</v>
      </c>
      <c r="C1431" s="61"/>
      <c r="D1431" s="3"/>
      <c r="E1431" s="3"/>
      <c r="F1431" s="3"/>
      <c r="G1431" s="3"/>
      <c r="H1431" s="62"/>
      <c r="I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</row>
    <row r="1432" spans="1:23" ht="11.65" customHeight="1" x14ac:dyDescent="0.2">
      <c r="A1432" s="51">
        <f t="shared" ca="1" si="23"/>
        <v>1431</v>
      </c>
      <c r="C1432" s="61"/>
      <c r="D1432" s="3"/>
      <c r="E1432" s="73" t="s">
        <v>248</v>
      </c>
      <c r="F1432" s="3"/>
      <c r="G1432" s="3"/>
      <c r="H1432" s="62"/>
      <c r="I1432" s="13">
        <v>0</v>
      </c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</row>
    <row r="1433" spans="1:23" ht="11.65" customHeight="1" x14ac:dyDescent="0.2">
      <c r="A1433" s="51">
        <f t="shared" ca="1" si="23"/>
        <v>1432</v>
      </c>
      <c r="C1433" s="61"/>
      <c r="D1433" s="3"/>
      <c r="E1433" s="3"/>
      <c r="F1433" s="3"/>
      <c r="G1433" s="3"/>
      <c r="H1433" s="62"/>
      <c r="I1433" s="4"/>
      <c r="K1433" s="16"/>
      <c r="L1433" s="16"/>
      <c r="M1433" s="16"/>
      <c r="N1433" s="16"/>
      <c r="O1433" s="16"/>
      <c r="P1433" s="16"/>
      <c r="Q1433" s="4"/>
      <c r="R1433" s="16"/>
      <c r="S1433" s="16"/>
      <c r="T1433" s="16"/>
      <c r="U1433" s="16"/>
      <c r="V1433" s="16"/>
      <c r="W1433" s="16"/>
    </row>
    <row r="1434" spans="1:23" ht="11.65" customHeight="1" thickBot="1" x14ac:dyDescent="0.25">
      <c r="A1434" s="51">
        <f t="shared" ca="1" si="23"/>
        <v>1433</v>
      </c>
      <c r="C1434" s="68" t="s">
        <v>249</v>
      </c>
      <c r="D1434" s="3"/>
      <c r="E1434" s="3"/>
      <c r="F1434" s="3"/>
      <c r="G1434" s="3"/>
      <c r="H1434" s="62" t="s">
        <v>242</v>
      </c>
      <c r="I1434" s="22">
        <v>-61520639.327557027</v>
      </c>
      <c r="K1434" s="18"/>
      <c r="L1434" s="18"/>
      <c r="M1434" s="18"/>
      <c r="N1434" s="18"/>
      <c r="O1434" s="18"/>
      <c r="P1434" s="18"/>
      <c r="Q1434" s="4"/>
      <c r="R1434" s="18"/>
      <c r="S1434" s="18"/>
      <c r="T1434" s="18"/>
      <c r="U1434" s="18"/>
      <c r="V1434" s="18"/>
      <c r="W1434" s="18"/>
    </row>
    <row r="1435" spans="1:23" ht="11.65" customHeight="1" thickTop="1" x14ac:dyDescent="0.2">
      <c r="A1435" s="51">
        <f t="shared" ca="1" si="23"/>
        <v>1434</v>
      </c>
      <c r="C1435" s="61"/>
      <c r="D1435" s="3"/>
      <c r="E1435" s="3"/>
      <c r="F1435" s="3"/>
      <c r="G1435" s="3"/>
      <c r="H1435" s="62"/>
      <c r="I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</row>
    <row r="1436" spans="1:23" ht="11.65" customHeight="1" x14ac:dyDescent="0.2">
      <c r="A1436" s="51">
        <f t="shared" ca="1" si="23"/>
        <v>1435</v>
      </c>
      <c r="C1436" s="61"/>
      <c r="D1436" s="3"/>
      <c r="E1436" s="3"/>
      <c r="F1436" s="3"/>
      <c r="G1436" s="3"/>
      <c r="H1436" s="62"/>
      <c r="I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</row>
    <row r="1437" spans="1:23" ht="11.65" customHeight="1" x14ac:dyDescent="0.2">
      <c r="A1437" s="51">
        <f t="shared" ca="1" si="23"/>
        <v>1436</v>
      </c>
      <c r="C1437" s="61"/>
      <c r="D1437" s="3"/>
      <c r="E1437" s="63"/>
      <c r="F1437" s="3"/>
      <c r="G1437" s="3"/>
      <c r="H1437" s="62"/>
      <c r="I1437" s="16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</row>
    <row r="1438" spans="1:23" ht="11.65" customHeight="1" x14ac:dyDescent="0.2">
      <c r="A1438" s="51">
        <f t="shared" ca="1" si="23"/>
        <v>1437</v>
      </c>
      <c r="C1438" s="64"/>
      <c r="D1438" s="65"/>
      <c r="E1438" s="66"/>
      <c r="F1438" s="3"/>
      <c r="G1438" s="65"/>
      <c r="H1438" s="67"/>
      <c r="I1438" s="18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</row>
    <row r="1439" spans="1:23" ht="11.65" customHeight="1" x14ac:dyDescent="0.2">
      <c r="A1439" s="51">
        <f t="shared" ca="1" si="23"/>
        <v>1438</v>
      </c>
      <c r="C1439" s="61" t="s">
        <v>250</v>
      </c>
      <c r="D1439" s="3"/>
      <c r="E1439" s="3"/>
      <c r="F1439" s="3"/>
      <c r="G1439" s="3"/>
      <c r="H1439" s="62"/>
      <c r="I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</row>
    <row r="1440" spans="1:23" ht="11.65" customHeight="1" x14ac:dyDescent="0.2">
      <c r="A1440" s="51">
        <f t="shared" ca="1" si="23"/>
        <v>1439</v>
      </c>
      <c r="C1440" s="61"/>
      <c r="D1440" s="3"/>
      <c r="E1440" s="3" t="s">
        <v>199</v>
      </c>
      <c r="F1440" s="3"/>
      <c r="G1440" s="3"/>
      <c r="H1440" s="62"/>
      <c r="I1440" s="21">
        <v>-1653163.4100000001</v>
      </c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</row>
    <row r="1441" spans="1:23" ht="11.65" customHeight="1" x14ac:dyDescent="0.2">
      <c r="A1441" s="51">
        <f t="shared" ca="1" si="23"/>
        <v>1440</v>
      </c>
      <c r="C1441" s="61"/>
      <c r="D1441" s="3"/>
      <c r="E1441" s="3" t="s">
        <v>256</v>
      </c>
      <c r="F1441" s="3"/>
      <c r="G1441" s="3"/>
      <c r="H1441" s="62"/>
      <c r="I1441" s="21">
        <v>0</v>
      </c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</row>
    <row r="1442" spans="1:23" ht="11.65" customHeight="1" x14ac:dyDescent="0.2">
      <c r="A1442" s="51">
        <f t="shared" ca="1" si="23"/>
        <v>1441</v>
      </c>
      <c r="C1442" s="61"/>
      <c r="D1442" s="3"/>
      <c r="E1442" s="3" t="s">
        <v>260</v>
      </c>
      <c r="F1442" s="3"/>
      <c r="G1442" s="3"/>
      <c r="H1442" s="62"/>
      <c r="I1442" s="21">
        <v>0</v>
      </c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</row>
    <row r="1443" spans="1:23" ht="11.65" customHeight="1" x14ac:dyDescent="0.2">
      <c r="A1443" s="51">
        <f t="shared" ca="1" si="23"/>
        <v>1442</v>
      </c>
      <c r="C1443" s="61"/>
      <c r="D1443" s="3"/>
      <c r="E1443" s="63" t="s">
        <v>253</v>
      </c>
      <c r="F1443" s="3"/>
      <c r="G1443" s="3"/>
      <c r="H1443" s="62"/>
      <c r="I1443" s="21">
        <v>0</v>
      </c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</row>
    <row r="1444" spans="1:23" ht="11.65" customHeight="1" x14ac:dyDescent="0.2">
      <c r="A1444" s="51">
        <f t="shared" ca="1" si="23"/>
        <v>1443</v>
      </c>
      <c r="C1444" s="61"/>
      <c r="D1444" s="3"/>
      <c r="E1444" s="63" t="s">
        <v>254</v>
      </c>
      <c r="F1444" s="3"/>
      <c r="G1444" s="3"/>
      <c r="H1444" s="62"/>
      <c r="I1444" s="21">
        <v>-19496522.222705401</v>
      </c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</row>
    <row r="1445" spans="1:23" ht="11.65" customHeight="1" x14ac:dyDescent="0.2">
      <c r="A1445" s="51">
        <f t="shared" ca="1" si="23"/>
        <v>1444</v>
      </c>
      <c r="C1445" s="61"/>
      <c r="D1445" s="3"/>
      <c r="E1445" s="63" t="s">
        <v>261</v>
      </c>
      <c r="F1445" s="3"/>
      <c r="G1445" s="3"/>
      <c r="H1445" s="62"/>
      <c r="I1445" s="21">
        <v>-9133973.3608474433</v>
      </c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</row>
    <row r="1446" spans="1:23" ht="11.65" customHeight="1" x14ac:dyDescent="0.2">
      <c r="A1446" s="51">
        <f t="shared" ca="1" si="23"/>
        <v>1445</v>
      </c>
      <c r="C1446" s="61"/>
      <c r="D1446" s="3"/>
      <c r="E1446" s="61" t="s">
        <v>267</v>
      </c>
      <c r="F1446" s="3"/>
      <c r="G1446" s="3"/>
      <c r="H1446" s="62"/>
      <c r="I1446" s="21">
        <v>0</v>
      </c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</row>
    <row r="1447" spans="1:23" ht="11.65" customHeight="1" x14ac:dyDescent="0.2">
      <c r="A1447" s="51">
        <f t="shared" ca="1" si="23"/>
        <v>1446</v>
      </c>
      <c r="C1447" s="61"/>
      <c r="D1447" s="3"/>
      <c r="E1447" s="61" t="s">
        <v>259</v>
      </c>
      <c r="F1447" s="3"/>
      <c r="G1447" s="3"/>
      <c r="H1447" s="62"/>
      <c r="I1447" s="21">
        <v>-259584.44335140742</v>
      </c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</row>
    <row r="1448" spans="1:23" ht="11.65" customHeight="1" x14ac:dyDescent="0.2">
      <c r="A1448" s="51">
        <f t="shared" ca="1" si="23"/>
        <v>1447</v>
      </c>
      <c r="C1448" s="61"/>
      <c r="D1448" s="3"/>
      <c r="E1448" s="61" t="s">
        <v>255</v>
      </c>
      <c r="F1448" s="3"/>
      <c r="G1448" s="3"/>
      <c r="H1448" s="62"/>
      <c r="I1448" s="21">
        <v>-29507230.857415199</v>
      </c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</row>
    <row r="1449" spans="1:23" ht="11.65" customHeight="1" x14ac:dyDescent="0.2">
      <c r="A1449" s="51">
        <f t="shared" ca="1" si="23"/>
        <v>1448</v>
      </c>
      <c r="C1449" s="61"/>
      <c r="D1449" s="3"/>
      <c r="E1449" s="61" t="s">
        <v>257</v>
      </c>
      <c r="F1449" s="3"/>
      <c r="G1449" s="3"/>
      <c r="H1449" s="62"/>
      <c r="I1449" s="21">
        <v>0</v>
      </c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</row>
    <row r="1450" spans="1:23" ht="11.65" customHeight="1" x14ac:dyDescent="0.2">
      <c r="A1450" s="51">
        <f t="shared" ca="1" si="23"/>
        <v>1449</v>
      </c>
      <c r="C1450" s="61"/>
      <c r="D1450" s="3"/>
      <c r="E1450" s="61" t="s">
        <v>258</v>
      </c>
      <c r="F1450" s="3"/>
      <c r="G1450" s="3"/>
      <c r="H1450" s="62"/>
      <c r="I1450" s="21">
        <v>0</v>
      </c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</row>
    <row r="1451" spans="1:23" ht="11.65" customHeight="1" x14ac:dyDescent="0.2">
      <c r="A1451" s="51"/>
      <c r="C1451" s="61"/>
      <c r="D1451" s="3"/>
      <c r="E1451" s="61" t="s">
        <v>32</v>
      </c>
      <c r="F1451" s="3"/>
      <c r="G1451" s="3"/>
      <c r="H1451" s="62"/>
      <c r="I1451" s="21">
        <v>0</v>
      </c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</row>
    <row r="1452" spans="1:23" ht="11.65" customHeight="1" x14ac:dyDescent="0.2">
      <c r="C1452" s="61"/>
      <c r="D1452" s="3"/>
      <c r="E1452" s="3" t="s">
        <v>26</v>
      </c>
      <c r="F1452" s="3"/>
      <c r="G1452" s="3"/>
      <c r="H1452" s="62"/>
      <c r="I1452" s="21">
        <v>-1470165.0332375688</v>
      </c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</row>
    <row r="1453" spans="1:23" ht="11.65" customHeight="1" x14ac:dyDescent="0.2">
      <c r="B1453" s="59"/>
      <c r="C1453" s="61"/>
      <c r="D1453" s="3"/>
      <c r="E1453" s="3" t="s">
        <v>291</v>
      </c>
      <c r="F1453" s="3"/>
      <c r="G1453" s="3"/>
      <c r="H1453" s="62"/>
      <c r="I1453" s="4">
        <v>0</v>
      </c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</row>
    <row r="1454" spans="1:23" ht="12.75" thickBot="1" x14ac:dyDescent="0.25">
      <c r="A1454" s="49" t="s">
        <v>252</v>
      </c>
      <c r="C1454" s="61" t="s">
        <v>251</v>
      </c>
      <c r="D1454" s="3"/>
      <c r="E1454" s="3"/>
      <c r="F1454" s="3"/>
      <c r="G1454" s="3"/>
      <c r="H1454" s="62" t="s">
        <v>242</v>
      </c>
      <c r="I1454" s="20">
        <v>-61520639.32755702</v>
      </c>
      <c r="K1454" s="50"/>
      <c r="L1454" s="50"/>
      <c r="M1454" s="50"/>
      <c r="N1454" s="50"/>
      <c r="O1454" s="50"/>
      <c r="P1454" s="50"/>
      <c r="Q1454" s="4"/>
      <c r="R1454" s="50"/>
      <c r="S1454" s="50"/>
      <c r="T1454" s="50"/>
      <c r="U1454" s="50"/>
      <c r="V1454" s="50"/>
      <c r="W1454" s="50"/>
    </row>
    <row r="1455" spans="1:23" ht="12.75" thickTop="1" x14ac:dyDescent="0.2">
      <c r="C1455" s="61"/>
      <c r="D1455" s="3"/>
      <c r="E1455" s="3"/>
      <c r="F1455" s="3"/>
      <c r="G1455" s="3"/>
      <c r="H1455" s="74"/>
      <c r="I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</row>
    <row r="1456" spans="1:23" x14ac:dyDescent="0.2">
      <c r="C1456" s="61"/>
      <c r="D1456" s="3"/>
      <c r="E1456" s="3"/>
      <c r="F1456" s="3"/>
      <c r="G1456" s="3"/>
      <c r="H1456" s="74"/>
      <c r="I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</row>
    <row r="1457" spans="3:23" x14ac:dyDescent="0.2">
      <c r="C1457" s="61"/>
      <c r="D1457" s="75"/>
      <c r="E1457" s="75"/>
      <c r="F1457" s="75"/>
      <c r="G1457" s="75"/>
      <c r="H1457" s="74"/>
      <c r="I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</row>
    <row r="1458" spans="3:23" x14ac:dyDescent="0.2">
      <c r="C1458" s="61" t="s">
        <v>252</v>
      </c>
      <c r="D1458" s="3"/>
      <c r="E1458" s="3" t="s">
        <v>252</v>
      </c>
      <c r="F1458" s="3" t="s">
        <v>252</v>
      </c>
      <c r="G1458" s="3" t="s">
        <v>252</v>
      </c>
      <c r="H1458" s="74" t="s">
        <v>252</v>
      </c>
      <c r="I1458" s="3" t="s">
        <v>252</v>
      </c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</row>
    <row r="1459" spans="3:23" x14ac:dyDescent="0.2">
      <c r="I1459" s="2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</row>
    <row r="1460" spans="3:23" x14ac:dyDescent="0.2">
      <c r="I1460" s="2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</row>
    <row r="1461" spans="3:23" x14ac:dyDescent="0.2">
      <c r="I1461" s="2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</row>
    <row r="1462" spans="3:23" x14ac:dyDescent="0.2">
      <c r="I1462" s="2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</row>
    <row r="1463" spans="3:23" x14ac:dyDescent="0.2">
      <c r="I1463" s="2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</row>
    <row r="1464" spans="3:23" x14ac:dyDescent="0.2">
      <c r="I1464" s="2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</row>
    <row r="1465" spans="3:23" x14ac:dyDescent="0.2">
      <c r="I1465" s="2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</row>
    <row r="1466" spans="3:23" x14ac:dyDescent="0.2">
      <c r="I1466" s="2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</row>
    <row r="1467" spans="3:23" x14ac:dyDescent="0.2">
      <c r="I1467" s="2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</row>
    <row r="1468" spans="3:23" x14ac:dyDescent="0.2">
      <c r="I1468" s="2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</row>
    <row r="1469" spans="3:23" x14ac:dyDescent="0.2">
      <c r="I1469" s="2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</row>
    <row r="1470" spans="3:23" x14ac:dyDescent="0.2">
      <c r="I1470" s="2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</row>
    <row r="1471" spans="3:23" x14ac:dyDescent="0.2">
      <c r="I1471" s="2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</row>
    <row r="1472" spans="3:23" x14ac:dyDescent="0.2">
      <c r="I1472" s="2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</row>
    <row r="1473" spans="9:23" x14ac:dyDescent="0.2">
      <c r="I1473" s="2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</row>
    <row r="1474" spans="9:23" x14ac:dyDescent="0.2">
      <c r="I1474" s="2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</row>
    <row r="1475" spans="9:23" x14ac:dyDescent="0.2">
      <c r="I1475" s="2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</row>
    <row r="1476" spans="9:23" x14ac:dyDescent="0.2">
      <c r="I1476" s="2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</row>
    <row r="1477" spans="9:23" x14ac:dyDescent="0.2">
      <c r="I1477" s="2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</row>
    <row r="1478" spans="9:23" x14ac:dyDescent="0.2">
      <c r="I1478" s="2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</row>
    <row r="1479" spans="9:23" x14ac:dyDescent="0.2">
      <c r="I1479" s="2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</row>
    <row r="1480" spans="9:23" x14ac:dyDescent="0.2">
      <c r="I1480" s="2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</row>
    <row r="1481" spans="9:23" x14ac:dyDescent="0.2">
      <c r="I1481" s="2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</row>
    <row r="1482" spans="9:23" x14ac:dyDescent="0.2">
      <c r="I1482" s="2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</row>
    <row r="1483" spans="9:23" x14ac:dyDescent="0.2">
      <c r="I1483" s="2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</row>
    <row r="1484" spans="9:23" x14ac:dyDescent="0.2">
      <c r="I1484" s="2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</row>
    <row r="1485" spans="9:23" x14ac:dyDescent="0.2">
      <c r="I1485" s="2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</row>
    <row r="1486" spans="9:23" x14ac:dyDescent="0.2">
      <c r="I1486" s="2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</row>
    <row r="1487" spans="9:23" x14ac:dyDescent="0.2">
      <c r="I1487" s="2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</row>
    <row r="1488" spans="9:23" x14ac:dyDescent="0.2">
      <c r="I1488" s="2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</row>
    <row r="1489" spans="9:23" x14ac:dyDescent="0.2">
      <c r="I1489" s="2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</row>
    <row r="1490" spans="9:23" x14ac:dyDescent="0.2">
      <c r="I1490" s="2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</row>
    <row r="1491" spans="9:23" x14ac:dyDescent="0.2">
      <c r="I1491" s="2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</row>
    <row r="1492" spans="9:23" x14ac:dyDescent="0.2">
      <c r="I1492" s="2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</row>
    <row r="1493" spans="9:23" x14ac:dyDescent="0.2">
      <c r="I1493" s="2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</row>
    <row r="1494" spans="9:23" x14ac:dyDescent="0.2">
      <c r="I1494" s="2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</row>
    <row r="1495" spans="9:23" x14ac:dyDescent="0.2">
      <c r="I1495" s="2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</row>
    <row r="1496" spans="9:23" x14ac:dyDescent="0.2">
      <c r="I1496" s="2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</row>
    <row r="1497" spans="9:23" x14ac:dyDescent="0.2">
      <c r="I1497" s="2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</row>
    <row r="1498" spans="9:23" x14ac:dyDescent="0.2">
      <c r="I1498" s="2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</row>
    <row r="1499" spans="9:23" x14ac:dyDescent="0.2">
      <c r="I1499" s="2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</row>
    <row r="1500" spans="9:23" x14ac:dyDescent="0.2">
      <c r="K1500" s="50"/>
      <c r="L1500" s="50"/>
      <c r="M1500" s="50"/>
      <c r="N1500" s="50"/>
      <c r="O1500" s="50"/>
      <c r="P1500" s="50"/>
      <c r="Q1500" s="50"/>
      <c r="R1500" s="50"/>
      <c r="S1500" s="50"/>
      <c r="T1500" s="50"/>
      <c r="U1500" s="50"/>
      <c r="V1500" s="50"/>
      <c r="W1500" s="50"/>
    </row>
    <row r="1501" spans="9:23" x14ac:dyDescent="0.2">
      <c r="K1501" s="50"/>
      <c r="L1501" s="50"/>
      <c r="M1501" s="50"/>
      <c r="N1501" s="50"/>
      <c r="O1501" s="50"/>
      <c r="P1501" s="50"/>
      <c r="Q1501" s="50"/>
      <c r="R1501" s="50"/>
      <c r="S1501" s="50"/>
      <c r="T1501" s="50"/>
      <c r="U1501" s="50"/>
      <c r="V1501" s="50"/>
      <c r="W1501" s="50"/>
    </row>
    <row r="1502" spans="9:23" x14ac:dyDescent="0.2">
      <c r="K1502" s="50"/>
      <c r="L1502" s="50"/>
      <c r="M1502" s="50"/>
      <c r="N1502" s="50"/>
      <c r="O1502" s="50"/>
      <c r="P1502" s="50"/>
      <c r="Q1502" s="50"/>
      <c r="R1502" s="50"/>
      <c r="S1502" s="50"/>
      <c r="T1502" s="50"/>
      <c r="U1502" s="50"/>
      <c r="V1502" s="50"/>
      <c r="W1502" s="50"/>
    </row>
    <row r="1503" spans="9:23" x14ac:dyDescent="0.2">
      <c r="K1503" s="50"/>
      <c r="L1503" s="50"/>
      <c r="M1503" s="50"/>
      <c r="N1503" s="50"/>
      <c r="O1503" s="50"/>
      <c r="P1503" s="50"/>
      <c r="Q1503" s="50"/>
      <c r="R1503" s="50"/>
      <c r="S1503" s="50"/>
      <c r="T1503" s="50"/>
      <c r="U1503" s="50"/>
      <c r="V1503" s="50"/>
      <c r="W1503" s="50"/>
    </row>
    <row r="1504" spans="9:23" x14ac:dyDescent="0.2">
      <c r="K1504" s="50"/>
      <c r="L1504" s="50"/>
      <c r="M1504" s="50"/>
      <c r="N1504" s="50"/>
      <c r="O1504" s="50"/>
      <c r="P1504" s="50"/>
      <c r="Q1504" s="50"/>
      <c r="R1504" s="50"/>
      <c r="S1504" s="50"/>
      <c r="T1504" s="50"/>
      <c r="U1504" s="50"/>
      <c r="V1504" s="50"/>
      <c r="W1504" s="50"/>
    </row>
    <row r="1505" spans="11:23" x14ac:dyDescent="0.2">
      <c r="K1505" s="50"/>
      <c r="L1505" s="50"/>
      <c r="M1505" s="50"/>
      <c r="N1505" s="50"/>
      <c r="O1505" s="50"/>
      <c r="P1505" s="50"/>
      <c r="Q1505" s="50"/>
      <c r="R1505" s="50"/>
      <c r="S1505" s="50"/>
      <c r="T1505" s="50"/>
      <c r="U1505" s="50"/>
      <c r="V1505" s="50"/>
      <c r="W1505" s="50"/>
    </row>
    <row r="1506" spans="11:23" x14ac:dyDescent="0.2">
      <c r="K1506" s="50"/>
      <c r="L1506" s="50"/>
      <c r="M1506" s="50"/>
      <c r="N1506" s="50"/>
      <c r="O1506" s="50"/>
      <c r="P1506" s="50"/>
      <c r="Q1506" s="50"/>
      <c r="R1506" s="50"/>
      <c r="S1506" s="50"/>
      <c r="T1506" s="50"/>
      <c r="U1506" s="50"/>
      <c r="V1506" s="50"/>
      <c r="W1506" s="50"/>
    </row>
    <row r="1507" spans="11:23" x14ac:dyDescent="0.2">
      <c r="K1507" s="50"/>
      <c r="L1507" s="50"/>
      <c r="M1507" s="50"/>
      <c r="N1507" s="50"/>
      <c r="O1507" s="50"/>
      <c r="P1507" s="50"/>
      <c r="Q1507" s="50"/>
      <c r="R1507" s="50"/>
      <c r="S1507" s="50"/>
      <c r="T1507" s="50"/>
      <c r="U1507" s="50"/>
      <c r="V1507" s="50"/>
      <c r="W1507" s="50"/>
    </row>
    <row r="1508" spans="11:23" x14ac:dyDescent="0.2">
      <c r="K1508" s="50"/>
      <c r="L1508" s="50"/>
      <c r="M1508" s="50"/>
      <c r="N1508" s="50"/>
      <c r="O1508" s="50"/>
      <c r="P1508" s="50"/>
      <c r="Q1508" s="50"/>
      <c r="R1508" s="50"/>
      <c r="S1508" s="50"/>
      <c r="T1508" s="50"/>
      <c r="U1508" s="50"/>
      <c r="V1508" s="50"/>
      <c r="W1508" s="50"/>
    </row>
    <row r="1509" spans="11:23" x14ac:dyDescent="0.2">
      <c r="K1509" s="50"/>
      <c r="L1509" s="50"/>
      <c r="M1509" s="50"/>
      <c r="N1509" s="50"/>
      <c r="O1509" s="50"/>
      <c r="P1509" s="50"/>
      <c r="Q1509" s="50"/>
      <c r="R1509" s="50"/>
      <c r="S1509" s="50"/>
      <c r="T1509" s="50"/>
      <c r="U1509" s="50"/>
      <c r="V1509" s="50"/>
      <c r="W1509" s="50"/>
    </row>
    <row r="1510" spans="11:23" x14ac:dyDescent="0.2">
      <c r="K1510" s="50"/>
      <c r="L1510" s="50"/>
      <c r="M1510" s="50"/>
      <c r="N1510" s="50"/>
      <c r="O1510" s="50"/>
      <c r="P1510" s="50"/>
      <c r="Q1510" s="50"/>
      <c r="R1510" s="50"/>
      <c r="S1510" s="50"/>
      <c r="T1510" s="50"/>
      <c r="U1510" s="50"/>
      <c r="V1510" s="50"/>
      <c r="W1510" s="50"/>
    </row>
    <row r="1511" spans="11:23" x14ac:dyDescent="0.2">
      <c r="K1511" s="50"/>
      <c r="L1511" s="50"/>
      <c r="M1511" s="50"/>
      <c r="N1511" s="50"/>
      <c r="O1511" s="50"/>
      <c r="P1511" s="50"/>
      <c r="Q1511" s="50"/>
      <c r="R1511" s="50"/>
      <c r="S1511" s="50"/>
      <c r="T1511" s="50"/>
      <c r="U1511" s="50"/>
      <c r="V1511" s="50"/>
      <c r="W1511" s="50"/>
    </row>
    <row r="1512" spans="11:23" x14ac:dyDescent="0.2">
      <c r="K1512" s="50"/>
      <c r="L1512" s="50"/>
      <c r="M1512" s="50"/>
      <c r="N1512" s="50"/>
      <c r="O1512" s="50"/>
      <c r="P1512" s="50"/>
      <c r="Q1512" s="50"/>
      <c r="R1512" s="50"/>
      <c r="S1512" s="50"/>
      <c r="T1512" s="50"/>
      <c r="U1512" s="50"/>
      <c r="V1512" s="50"/>
      <c r="W1512" s="50"/>
    </row>
    <row r="1513" spans="11:23" x14ac:dyDescent="0.2">
      <c r="K1513" s="50"/>
      <c r="L1513" s="50"/>
      <c r="M1513" s="50"/>
      <c r="N1513" s="50"/>
      <c r="O1513" s="50"/>
      <c r="P1513" s="50"/>
      <c r="Q1513" s="50"/>
      <c r="R1513" s="50"/>
      <c r="S1513" s="50"/>
      <c r="T1513" s="50"/>
      <c r="U1513" s="50"/>
      <c r="V1513" s="50"/>
      <c r="W1513" s="50"/>
    </row>
    <row r="1514" spans="11:23" x14ac:dyDescent="0.2">
      <c r="K1514" s="50"/>
      <c r="L1514" s="50"/>
      <c r="M1514" s="50"/>
      <c r="N1514" s="50"/>
      <c r="O1514" s="50"/>
      <c r="P1514" s="50"/>
      <c r="Q1514" s="50"/>
      <c r="R1514" s="50"/>
      <c r="S1514" s="50"/>
      <c r="T1514" s="50"/>
      <c r="U1514" s="50"/>
      <c r="V1514" s="50"/>
      <c r="W1514" s="50"/>
    </row>
    <row r="1515" spans="11:23" x14ac:dyDescent="0.2">
      <c r="K1515" s="50"/>
      <c r="L1515" s="50"/>
      <c r="M1515" s="50"/>
      <c r="N1515" s="50"/>
      <c r="O1515" s="50"/>
      <c r="P1515" s="50"/>
      <c r="Q1515" s="50"/>
      <c r="R1515" s="50"/>
      <c r="S1515" s="50"/>
      <c r="T1515" s="50"/>
      <c r="U1515" s="50"/>
      <c r="V1515" s="50"/>
      <c r="W1515" s="50"/>
    </row>
    <row r="1516" spans="11:23" x14ac:dyDescent="0.2">
      <c r="K1516" s="50"/>
      <c r="L1516" s="50"/>
      <c r="M1516" s="50"/>
      <c r="N1516" s="50"/>
      <c r="O1516" s="50"/>
      <c r="P1516" s="50"/>
      <c r="Q1516" s="50"/>
      <c r="R1516" s="50"/>
      <c r="S1516" s="50"/>
      <c r="T1516" s="50"/>
      <c r="U1516" s="50"/>
      <c r="V1516" s="50"/>
      <c r="W1516" s="50"/>
    </row>
    <row r="1517" spans="11:23" x14ac:dyDescent="0.2">
      <c r="K1517" s="50"/>
      <c r="L1517" s="50"/>
      <c r="M1517" s="50"/>
      <c r="N1517" s="50"/>
      <c r="O1517" s="50"/>
      <c r="P1517" s="50"/>
      <c r="Q1517" s="50"/>
      <c r="R1517" s="50"/>
      <c r="S1517" s="50"/>
      <c r="T1517" s="50"/>
      <c r="U1517" s="50"/>
      <c r="V1517" s="50"/>
      <c r="W1517" s="50"/>
    </row>
    <row r="1518" spans="11:23" x14ac:dyDescent="0.2">
      <c r="K1518" s="50"/>
      <c r="L1518" s="50"/>
      <c r="M1518" s="50"/>
      <c r="N1518" s="50"/>
      <c r="O1518" s="50"/>
      <c r="P1518" s="50"/>
      <c r="Q1518" s="50"/>
      <c r="R1518" s="50"/>
      <c r="S1518" s="50"/>
      <c r="T1518" s="50"/>
      <c r="U1518" s="50"/>
      <c r="V1518" s="50"/>
      <c r="W1518" s="50"/>
    </row>
    <row r="1519" spans="11:23" x14ac:dyDescent="0.2">
      <c r="K1519" s="50"/>
      <c r="L1519" s="50"/>
      <c r="M1519" s="50"/>
      <c r="N1519" s="50"/>
      <c r="O1519" s="50"/>
      <c r="P1519" s="50"/>
      <c r="Q1519" s="50"/>
      <c r="R1519" s="50"/>
      <c r="S1519" s="50"/>
      <c r="T1519" s="50"/>
      <c r="U1519" s="50"/>
      <c r="V1519" s="50"/>
      <c r="W1519" s="50"/>
    </row>
    <row r="1520" spans="11:23" x14ac:dyDescent="0.2">
      <c r="K1520" s="50"/>
      <c r="L1520" s="50"/>
      <c r="M1520" s="50"/>
      <c r="N1520" s="50"/>
      <c r="O1520" s="50"/>
      <c r="P1520" s="50"/>
      <c r="Q1520" s="50"/>
      <c r="R1520" s="50"/>
      <c r="S1520" s="50"/>
      <c r="T1520" s="50"/>
      <c r="U1520" s="50"/>
      <c r="V1520" s="50"/>
      <c r="W1520" s="50"/>
    </row>
    <row r="1521" spans="11:23" x14ac:dyDescent="0.2">
      <c r="K1521" s="50"/>
      <c r="L1521" s="50"/>
      <c r="M1521" s="50"/>
      <c r="N1521" s="50"/>
      <c r="O1521" s="50"/>
      <c r="P1521" s="50"/>
      <c r="Q1521" s="50"/>
      <c r="R1521" s="50"/>
      <c r="S1521" s="50"/>
      <c r="T1521" s="50"/>
      <c r="U1521" s="50"/>
      <c r="V1521" s="50"/>
      <c r="W1521" s="50"/>
    </row>
    <row r="1522" spans="11:23" x14ac:dyDescent="0.2">
      <c r="K1522" s="50"/>
      <c r="L1522" s="50"/>
      <c r="M1522" s="50"/>
      <c r="N1522" s="50"/>
      <c r="O1522" s="50"/>
      <c r="P1522" s="50"/>
      <c r="Q1522" s="50"/>
      <c r="R1522" s="50"/>
      <c r="S1522" s="50"/>
      <c r="T1522" s="50"/>
      <c r="U1522" s="50"/>
      <c r="V1522" s="50"/>
      <c r="W1522" s="50"/>
    </row>
    <row r="1523" spans="11:23" x14ac:dyDescent="0.2">
      <c r="K1523" s="50"/>
      <c r="L1523" s="50"/>
      <c r="M1523" s="50"/>
      <c r="N1523" s="50"/>
      <c r="O1523" s="50"/>
      <c r="P1523" s="50"/>
      <c r="Q1523" s="50"/>
      <c r="R1523" s="50"/>
      <c r="S1523" s="50"/>
      <c r="T1523" s="50"/>
      <c r="U1523" s="50"/>
      <c r="V1523" s="50"/>
      <c r="W1523" s="50"/>
    </row>
    <row r="1524" spans="11:23" x14ac:dyDescent="0.2">
      <c r="K1524" s="50"/>
      <c r="L1524" s="50"/>
      <c r="M1524" s="50"/>
      <c r="N1524" s="50"/>
      <c r="O1524" s="50"/>
      <c r="P1524" s="50"/>
      <c r="Q1524" s="50"/>
      <c r="R1524" s="50"/>
      <c r="S1524" s="50"/>
      <c r="T1524" s="50"/>
      <c r="U1524" s="50"/>
      <c r="V1524" s="50"/>
      <c r="W1524" s="50"/>
    </row>
    <row r="1525" spans="11:23" x14ac:dyDescent="0.2">
      <c r="K1525" s="50"/>
      <c r="L1525" s="50"/>
      <c r="M1525" s="50"/>
      <c r="N1525" s="50"/>
      <c r="O1525" s="50"/>
      <c r="P1525" s="50"/>
      <c r="Q1525" s="50"/>
      <c r="R1525" s="50"/>
      <c r="S1525" s="50"/>
      <c r="T1525" s="50"/>
      <c r="U1525" s="50"/>
      <c r="V1525" s="50"/>
      <c r="W1525" s="50"/>
    </row>
    <row r="1526" spans="11:23" x14ac:dyDescent="0.2">
      <c r="K1526" s="50"/>
      <c r="L1526" s="50"/>
      <c r="M1526" s="50"/>
      <c r="N1526" s="50"/>
      <c r="O1526" s="50"/>
      <c r="P1526" s="50"/>
      <c r="Q1526" s="50"/>
      <c r="R1526" s="50"/>
      <c r="S1526" s="50"/>
      <c r="T1526" s="50"/>
      <c r="U1526" s="50"/>
      <c r="V1526" s="50"/>
      <c r="W1526" s="50"/>
    </row>
    <row r="1527" spans="11:23" x14ac:dyDescent="0.2">
      <c r="K1527" s="50"/>
      <c r="L1527" s="50"/>
      <c r="M1527" s="50"/>
      <c r="N1527" s="50"/>
      <c r="O1527" s="50"/>
      <c r="P1527" s="50"/>
      <c r="Q1527" s="50"/>
      <c r="R1527" s="50"/>
      <c r="S1527" s="50"/>
      <c r="T1527" s="50"/>
      <c r="U1527" s="50"/>
      <c r="V1527" s="50"/>
      <c r="W1527" s="50"/>
    </row>
    <row r="1528" spans="11:23" x14ac:dyDescent="0.2">
      <c r="K1528" s="50"/>
      <c r="L1528" s="50"/>
      <c r="M1528" s="50"/>
      <c r="N1528" s="50"/>
      <c r="O1528" s="50"/>
      <c r="P1528" s="50"/>
      <c r="Q1528" s="50"/>
      <c r="R1528" s="50"/>
      <c r="S1528" s="50"/>
      <c r="T1528" s="50"/>
      <c r="U1528" s="50"/>
      <c r="V1528" s="50"/>
      <c r="W1528" s="50"/>
    </row>
    <row r="1529" spans="11:23" x14ac:dyDescent="0.2">
      <c r="K1529" s="50"/>
      <c r="L1529" s="50"/>
      <c r="M1529" s="50"/>
      <c r="N1529" s="50"/>
      <c r="O1529" s="50"/>
      <c r="P1529" s="50"/>
      <c r="Q1529" s="50"/>
      <c r="R1529" s="50"/>
      <c r="S1529" s="50"/>
      <c r="T1529" s="50"/>
      <c r="U1529" s="50"/>
      <c r="V1529" s="50"/>
      <c r="W1529" s="50"/>
    </row>
    <row r="1530" spans="11:23" x14ac:dyDescent="0.2">
      <c r="K1530" s="50"/>
      <c r="L1530" s="50"/>
      <c r="M1530" s="50"/>
      <c r="N1530" s="50"/>
      <c r="O1530" s="50"/>
      <c r="P1530" s="50"/>
      <c r="Q1530" s="50"/>
      <c r="R1530" s="50"/>
      <c r="S1530" s="50"/>
      <c r="T1530" s="50"/>
      <c r="U1530" s="50"/>
      <c r="V1530" s="50"/>
      <c r="W1530" s="50"/>
    </row>
    <row r="1531" spans="11:23" x14ac:dyDescent="0.2">
      <c r="K1531" s="50"/>
      <c r="L1531" s="50"/>
      <c r="M1531" s="50"/>
      <c r="N1531" s="50"/>
      <c r="O1531" s="50"/>
      <c r="P1531" s="50"/>
      <c r="Q1531" s="50"/>
      <c r="R1531" s="50"/>
      <c r="S1531" s="50"/>
      <c r="T1531" s="50"/>
      <c r="U1531" s="50"/>
      <c r="V1531" s="50"/>
      <c r="W1531" s="50"/>
    </row>
    <row r="1532" spans="11:23" x14ac:dyDescent="0.2">
      <c r="K1532" s="50"/>
      <c r="L1532" s="50"/>
      <c r="M1532" s="50"/>
      <c r="N1532" s="50"/>
      <c r="O1532" s="50"/>
      <c r="P1532" s="50"/>
      <c r="Q1532" s="50"/>
      <c r="R1532" s="50"/>
      <c r="S1532" s="50"/>
      <c r="T1532" s="50"/>
      <c r="U1532" s="50"/>
      <c r="V1532" s="50"/>
      <c r="W1532" s="50"/>
    </row>
    <row r="1533" spans="11:23" x14ac:dyDescent="0.2">
      <c r="K1533" s="50"/>
      <c r="L1533" s="50"/>
      <c r="M1533" s="50"/>
      <c r="N1533" s="50"/>
      <c r="O1533" s="50"/>
      <c r="P1533" s="50"/>
      <c r="Q1533" s="50"/>
      <c r="R1533" s="50"/>
      <c r="S1533" s="50"/>
      <c r="T1533" s="50"/>
      <c r="U1533" s="50"/>
      <c r="V1533" s="50"/>
      <c r="W1533" s="50"/>
    </row>
    <row r="1534" spans="11:23" x14ac:dyDescent="0.2">
      <c r="K1534" s="50"/>
      <c r="L1534" s="50"/>
      <c r="M1534" s="50"/>
      <c r="N1534" s="50"/>
      <c r="O1534" s="50"/>
      <c r="P1534" s="50"/>
      <c r="Q1534" s="50"/>
      <c r="R1534" s="50"/>
      <c r="S1534" s="50"/>
      <c r="T1534" s="50"/>
      <c r="U1534" s="50"/>
      <c r="V1534" s="50"/>
      <c r="W1534" s="50"/>
    </row>
    <row r="1535" spans="11:23" x14ac:dyDescent="0.2">
      <c r="K1535" s="50"/>
      <c r="L1535" s="50"/>
      <c r="M1535" s="50"/>
      <c r="N1535" s="50"/>
      <c r="O1535" s="50"/>
      <c r="P1535" s="50"/>
      <c r="Q1535" s="50"/>
      <c r="R1535" s="50"/>
      <c r="S1535" s="50"/>
      <c r="T1535" s="50"/>
      <c r="U1535" s="50"/>
      <c r="V1535" s="50"/>
      <c r="W1535" s="50"/>
    </row>
    <row r="1536" spans="11:23" x14ac:dyDescent="0.2">
      <c r="K1536" s="50"/>
      <c r="L1536" s="50"/>
      <c r="M1536" s="50"/>
      <c r="N1536" s="50"/>
      <c r="O1536" s="50"/>
      <c r="P1536" s="50"/>
      <c r="Q1536" s="50"/>
      <c r="R1536" s="50"/>
      <c r="S1536" s="50"/>
      <c r="T1536" s="50"/>
      <c r="U1536" s="50"/>
      <c r="V1536" s="50"/>
      <c r="W1536" s="50"/>
    </row>
    <row r="1537" spans="11:23" x14ac:dyDescent="0.2">
      <c r="K1537" s="50"/>
      <c r="L1537" s="50"/>
      <c r="M1537" s="50"/>
      <c r="N1537" s="50"/>
      <c r="O1537" s="50"/>
      <c r="P1537" s="50"/>
      <c r="Q1537" s="50"/>
      <c r="R1537" s="50"/>
      <c r="S1537" s="50"/>
      <c r="T1537" s="50"/>
      <c r="U1537" s="50"/>
      <c r="V1537" s="50"/>
      <c r="W1537" s="50"/>
    </row>
    <row r="1538" spans="11:23" x14ac:dyDescent="0.2">
      <c r="K1538" s="50"/>
      <c r="L1538" s="50"/>
      <c r="M1538" s="50"/>
      <c r="N1538" s="50"/>
      <c r="O1538" s="50"/>
      <c r="P1538" s="50"/>
      <c r="Q1538" s="50"/>
      <c r="R1538" s="50"/>
      <c r="S1538" s="50"/>
      <c r="T1538" s="50"/>
      <c r="U1538" s="50"/>
      <c r="V1538" s="50"/>
      <c r="W1538" s="50"/>
    </row>
    <row r="1539" spans="11:23" x14ac:dyDescent="0.2">
      <c r="K1539" s="50"/>
      <c r="L1539" s="50"/>
      <c r="M1539" s="50"/>
      <c r="N1539" s="50"/>
      <c r="O1539" s="50"/>
      <c r="P1539" s="50"/>
      <c r="Q1539" s="50"/>
      <c r="R1539" s="50"/>
      <c r="S1539" s="50"/>
      <c r="T1539" s="50"/>
      <c r="U1539" s="50"/>
      <c r="V1539" s="50"/>
      <c r="W1539" s="50"/>
    </row>
    <row r="1540" spans="11:23" x14ac:dyDescent="0.2">
      <c r="K1540" s="50"/>
      <c r="L1540" s="50"/>
      <c r="M1540" s="50"/>
      <c r="N1540" s="50"/>
      <c r="O1540" s="50"/>
      <c r="P1540" s="50"/>
      <c r="Q1540" s="50"/>
      <c r="R1540" s="50"/>
      <c r="S1540" s="50"/>
      <c r="T1540" s="50"/>
      <c r="U1540" s="50"/>
      <c r="V1540" s="50"/>
      <c r="W1540" s="50"/>
    </row>
    <row r="1541" spans="11:23" x14ac:dyDescent="0.2">
      <c r="K1541" s="50"/>
      <c r="L1541" s="50"/>
      <c r="M1541" s="50"/>
      <c r="N1541" s="50"/>
      <c r="O1541" s="50"/>
      <c r="P1541" s="50"/>
      <c r="Q1541" s="50"/>
      <c r="R1541" s="50"/>
      <c r="S1541" s="50"/>
      <c r="T1541" s="50"/>
      <c r="U1541" s="50"/>
      <c r="V1541" s="50"/>
      <c r="W1541" s="50"/>
    </row>
    <row r="1542" spans="11:23" x14ac:dyDescent="0.2">
      <c r="K1542" s="50"/>
      <c r="L1542" s="50"/>
      <c r="M1542" s="50"/>
      <c r="N1542" s="50"/>
      <c r="O1542" s="50"/>
      <c r="P1542" s="50"/>
      <c r="Q1542" s="50"/>
      <c r="R1542" s="50"/>
      <c r="S1542" s="50"/>
      <c r="T1542" s="50"/>
      <c r="U1542" s="50"/>
      <c r="V1542" s="50"/>
      <c r="W1542" s="50"/>
    </row>
    <row r="1543" spans="11:23" x14ac:dyDescent="0.2">
      <c r="K1543" s="50"/>
      <c r="L1543" s="50"/>
      <c r="M1543" s="50"/>
      <c r="N1543" s="50"/>
      <c r="O1543" s="50"/>
      <c r="P1543" s="50"/>
      <c r="Q1543" s="50"/>
      <c r="R1543" s="50"/>
      <c r="S1543" s="50"/>
      <c r="T1543" s="50"/>
      <c r="U1543" s="50"/>
      <c r="V1543" s="50"/>
      <c r="W1543" s="50"/>
    </row>
    <row r="1544" spans="11:23" x14ac:dyDescent="0.2">
      <c r="K1544" s="50"/>
      <c r="L1544" s="50"/>
      <c r="M1544" s="50"/>
      <c r="N1544" s="50"/>
      <c r="O1544" s="50"/>
      <c r="P1544" s="50"/>
      <c r="Q1544" s="50"/>
      <c r="R1544" s="50"/>
      <c r="S1544" s="50"/>
      <c r="T1544" s="50"/>
      <c r="U1544" s="50"/>
      <c r="V1544" s="50"/>
      <c r="W1544" s="50"/>
    </row>
    <row r="1545" spans="11:23" x14ac:dyDescent="0.2">
      <c r="K1545" s="50"/>
      <c r="L1545" s="50"/>
      <c r="M1545" s="50"/>
      <c r="N1545" s="50"/>
      <c r="O1545" s="50"/>
      <c r="P1545" s="50"/>
      <c r="Q1545" s="50"/>
      <c r="R1545" s="50"/>
      <c r="S1545" s="50"/>
      <c r="T1545" s="50"/>
      <c r="U1545" s="50"/>
      <c r="V1545" s="50"/>
      <c r="W1545" s="50"/>
    </row>
    <row r="1546" spans="11:23" x14ac:dyDescent="0.2">
      <c r="K1546" s="50"/>
      <c r="L1546" s="50"/>
      <c r="M1546" s="50"/>
      <c r="N1546" s="50"/>
      <c r="O1546" s="50"/>
      <c r="P1546" s="50"/>
      <c r="Q1546" s="50"/>
      <c r="R1546" s="50"/>
      <c r="S1546" s="50"/>
      <c r="T1546" s="50"/>
      <c r="U1546" s="50"/>
      <c r="V1546" s="50"/>
      <c r="W1546" s="50"/>
    </row>
    <row r="1547" spans="11:23" x14ac:dyDescent="0.2">
      <c r="K1547" s="50"/>
      <c r="L1547" s="50"/>
      <c r="M1547" s="50"/>
      <c r="N1547" s="50"/>
      <c r="O1547" s="50"/>
      <c r="P1547" s="50"/>
      <c r="Q1547" s="50"/>
      <c r="R1547" s="50"/>
      <c r="S1547" s="50"/>
      <c r="T1547" s="50"/>
      <c r="U1547" s="50"/>
      <c r="V1547" s="50"/>
      <c r="W1547" s="50"/>
    </row>
    <row r="1548" spans="11:23" x14ac:dyDescent="0.2">
      <c r="K1548" s="50"/>
      <c r="L1548" s="50"/>
      <c r="M1548" s="50"/>
      <c r="N1548" s="50"/>
      <c r="O1548" s="50"/>
      <c r="P1548" s="50"/>
      <c r="Q1548" s="50"/>
      <c r="R1548" s="50"/>
      <c r="S1548" s="50"/>
      <c r="T1548" s="50"/>
      <c r="U1548" s="50"/>
      <c r="V1548" s="50"/>
      <c r="W1548" s="50"/>
    </row>
    <row r="1549" spans="11:23" x14ac:dyDescent="0.2">
      <c r="K1549" s="50"/>
      <c r="L1549" s="50"/>
      <c r="M1549" s="50"/>
      <c r="N1549" s="50"/>
      <c r="O1549" s="50"/>
      <c r="P1549" s="50"/>
      <c r="Q1549" s="50"/>
      <c r="R1549" s="50"/>
      <c r="S1549" s="50"/>
      <c r="T1549" s="50"/>
      <c r="U1549" s="50"/>
      <c r="V1549" s="50"/>
      <c r="W1549" s="50"/>
    </row>
    <row r="1550" spans="11:23" x14ac:dyDescent="0.2">
      <c r="K1550" s="50"/>
      <c r="L1550" s="50"/>
      <c r="M1550" s="50"/>
      <c r="N1550" s="50"/>
      <c r="O1550" s="50"/>
      <c r="P1550" s="50"/>
      <c r="Q1550" s="50"/>
      <c r="R1550" s="50"/>
      <c r="S1550" s="50"/>
      <c r="T1550" s="50"/>
      <c r="U1550" s="50"/>
      <c r="V1550" s="50"/>
      <c r="W1550" s="50"/>
    </row>
    <row r="1551" spans="11:23" x14ac:dyDescent="0.2">
      <c r="K1551" s="50"/>
      <c r="L1551" s="50"/>
      <c r="M1551" s="50"/>
      <c r="N1551" s="50"/>
      <c r="O1551" s="50"/>
      <c r="P1551" s="50"/>
      <c r="Q1551" s="50"/>
      <c r="R1551" s="50"/>
      <c r="S1551" s="50"/>
      <c r="T1551" s="50"/>
      <c r="U1551" s="50"/>
      <c r="V1551" s="50"/>
      <c r="W1551" s="50"/>
    </row>
    <row r="1552" spans="11:23" x14ac:dyDescent="0.2">
      <c r="K1552" s="50"/>
      <c r="L1552" s="50"/>
      <c r="M1552" s="50"/>
      <c r="N1552" s="50"/>
      <c r="O1552" s="50"/>
      <c r="P1552" s="50"/>
      <c r="Q1552" s="50"/>
      <c r="R1552" s="50"/>
      <c r="S1552" s="50"/>
      <c r="T1552" s="50"/>
      <c r="U1552" s="50"/>
      <c r="V1552" s="50"/>
      <c r="W1552" s="50"/>
    </row>
    <row r="1553" spans="11:23" x14ac:dyDescent="0.2">
      <c r="K1553" s="50"/>
      <c r="L1553" s="50"/>
      <c r="M1553" s="50"/>
      <c r="N1553" s="50"/>
      <c r="O1553" s="50"/>
      <c r="P1553" s="50"/>
      <c r="Q1553" s="50"/>
      <c r="R1553" s="50"/>
      <c r="S1553" s="50"/>
      <c r="T1553" s="50"/>
      <c r="U1553" s="50"/>
      <c r="V1553" s="50"/>
      <c r="W1553" s="50"/>
    </row>
    <row r="1554" spans="11:23" x14ac:dyDescent="0.2">
      <c r="K1554" s="50"/>
      <c r="L1554" s="50"/>
      <c r="M1554" s="50"/>
      <c r="N1554" s="50"/>
      <c r="O1554" s="50"/>
      <c r="P1554" s="50"/>
      <c r="Q1554" s="50"/>
      <c r="R1554" s="50"/>
      <c r="S1554" s="50"/>
      <c r="T1554" s="50"/>
      <c r="U1554" s="50"/>
      <c r="V1554" s="50"/>
      <c r="W1554" s="50"/>
    </row>
    <row r="1555" spans="11:23" x14ac:dyDescent="0.2">
      <c r="K1555" s="50"/>
      <c r="L1555" s="50"/>
      <c r="M1555" s="50"/>
      <c r="N1555" s="50"/>
      <c r="O1555" s="50"/>
      <c r="P1555" s="50"/>
      <c r="Q1555" s="50"/>
      <c r="R1555" s="50"/>
      <c r="S1555" s="50"/>
      <c r="T1555" s="50"/>
      <c r="U1555" s="50"/>
      <c r="V1555" s="50"/>
      <c r="W1555" s="50"/>
    </row>
    <row r="1556" spans="11:23" x14ac:dyDescent="0.2">
      <c r="K1556" s="50"/>
      <c r="L1556" s="50"/>
      <c r="M1556" s="50"/>
      <c r="N1556" s="50"/>
      <c r="O1556" s="50"/>
      <c r="P1556" s="50"/>
      <c r="Q1556" s="50"/>
      <c r="R1556" s="50"/>
      <c r="S1556" s="50"/>
      <c r="T1556" s="50"/>
      <c r="U1556" s="50"/>
      <c r="V1556" s="50"/>
      <c r="W1556" s="50"/>
    </row>
    <row r="1557" spans="11:23" x14ac:dyDescent="0.2">
      <c r="K1557" s="50"/>
      <c r="L1557" s="50"/>
      <c r="M1557" s="50"/>
      <c r="N1557" s="50"/>
      <c r="O1557" s="50"/>
      <c r="P1557" s="50"/>
      <c r="Q1557" s="50"/>
      <c r="R1557" s="50"/>
      <c r="S1557" s="50"/>
      <c r="T1557" s="50"/>
      <c r="U1557" s="50"/>
      <c r="V1557" s="50"/>
      <c r="W1557" s="50"/>
    </row>
    <row r="1558" spans="11:23" x14ac:dyDescent="0.2">
      <c r="K1558" s="50"/>
      <c r="L1558" s="50"/>
      <c r="M1558" s="50"/>
      <c r="N1558" s="50"/>
      <c r="O1558" s="50"/>
      <c r="P1558" s="50"/>
      <c r="Q1558" s="50"/>
      <c r="R1558" s="50"/>
      <c r="S1558" s="50"/>
      <c r="T1558" s="50"/>
      <c r="U1558" s="50"/>
      <c r="V1558" s="50"/>
      <c r="W1558" s="50"/>
    </row>
    <row r="1559" spans="11:23" x14ac:dyDescent="0.2">
      <c r="K1559" s="50"/>
      <c r="L1559" s="50"/>
      <c r="M1559" s="50"/>
      <c r="N1559" s="50"/>
      <c r="O1559" s="50"/>
      <c r="P1559" s="50"/>
      <c r="Q1559" s="50"/>
      <c r="R1559" s="50"/>
      <c r="S1559" s="50"/>
      <c r="T1559" s="50"/>
      <c r="U1559" s="50"/>
      <c r="V1559" s="50"/>
      <c r="W1559" s="50"/>
    </row>
    <row r="1560" spans="11:23" x14ac:dyDescent="0.2">
      <c r="K1560" s="50"/>
      <c r="L1560" s="50"/>
      <c r="M1560" s="50"/>
      <c r="N1560" s="50"/>
      <c r="O1560" s="50"/>
      <c r="P1560" s="50"/>
      <c r="Q1560" s="50"/>
      <c r="R1560" s="50"/>
      <c r="S1560" s="50"/>
      <c r="T1560" s="50"/>
      <c r="U1560" s="50"/>
      <c r="V1560" s="50"/>
      <c r="W1560" s="50"/>
    </row>
    <row r="1561" spans="11:23" x14ac:dyDescent="0.2">
      <c r="K1561" s="50"/>
      <c r="L1561" s="50"/>
      <c r="M1561" s="50"/>
      <c r="N1561" s="50"/>
      <c r="O1561" s="50"/>
      <c r="P1561" s="50"/>
      <c r="Q1561" s="50"/>
      <c r="R1561" s="50"/>
      <c r="S1561" s="50"/>
      <c r="T1561" s="50"/>
      <c r="U1561" s="50"/>
      <c r="V1561" s="50"/>
      <c r="W1561" s="50"/>
    </row>
    <row r="1562" spans="11:23" x14ac:dyDescent="0.2">
      <c r="K1562" s="50"/>
      <c r="L1562" s="50"/>
      <c r="M1562" s="50"/>
      <c r="N1562" s="50"/>
      <c r="O1562" s="50"/>
      <c r="P1562" s="50"/>
      <c r="Q1562" s="50"/>
      <c r="R1562" s="50"/>
      <c r="S1562" s="50"/>
      <c r="T1562" s="50"/>
      <c r="U1562" s="50"/>
      <c r="V1562" s="50"/>
      <c r="W1562" s="50"/>
    </row>
    <row r="1563" spans="11:23" x14ac:dyDescent="0.2">
      <c r="K1563" s="50"/>
      <c r="L1563" s="50"/>
      <c r="M1563" s="50"/>
      <c r="N1563" s="50"/>
      <c r="O1563" s="50"/>
      <c r="P1563" s="50"/>
      <c r="Q1563" s="50"/>
      <c r="R1563" s="50"/>
      <c r="S1563" s="50"/>
      <c r="T1563" s="50"/>
      <c r="U1563" s="50"/>
      <c r="V1563" s="50"/>
      <c r="W1563" s="50"/>
    </row>
    <row r="1564" spans="11:23" x14ac:dyDescent="0.2">
      <c r="K1564" s="50"/>
      <c r="L1564" s="50"/>
      <c r="M1564" s="50"/>
      <c r="N1564" s="50"/>
      <c r="O1564" s="50"/>
      <c r="P1564" s="50"/>
      <c r="Q1564" s="50"/>
      <c r="R1564" s="50"/>
      <c r="S1564" s="50"/>
      <c r="T1564" s="50"/>
      <c r="U1564" s="50"/>
      <c r="V1564" s="50"/>
      <c r="W1564" s="50"/>
    </row>
    <row r="1565" spans="11:23" x14ac:dyDescent="0.2">
      <c r="K1565" s="50"/>
      <c r="L1565" s="50"/>
      <c r="M1565" s="50"/>
      <c r="N1565" s="50"/>
      <c r="O1565" s="50"/>
      <c r="P1565" s="50"/>
      <c r="Q1565" s="50"/>
      <c r="R1565" s="50"/>
      <c r="S1565" s="50"/>
      <c r="T1565" s="50"/>
      <c r="U1565" s="50"/>
      <c r="V1565" s="50"/>
      <c r="W1565" s="50"/>
    </row>
    <row r="1566" spans="11:23" x14ac:dyDescent="0.2">
      <c r="K1566" s="50"/>
      <c r="L1566" s="50"/>
      <c r="M1566" s="50"/>
      <c r="N1566" s="50"/>
      <c r="O1566" s="50"/>
      <c r="P1566" s="50"/>
      <c r="Q1566" s="50"/>
      <c r="R1566" s="50"/>
      <c r="S1566" s="50"/>
      <c r="T1566" s="50"/>
      <c r="U1566" s="50"/>
      <c r="V1566" s="50"/>
      <c r="W1566" s="50"/>
    </row>
    <row r="1567" spans="11:23" x14ac:dyDescent="0.2">
      <c r="K1567" s="50"/>
      <c r="L1567" s="50"/>
      <c r="M1567" s="50"/>
      <c r="N1567" s="50"/>
      <c r="O1567" s="50"/>
      <c r="P1567" s="50"/>
      <c r="Q1567" s="50"/>
      <c r="R1567" s="50"/>
      <c r="S1567" s="50"/>
      <c r="T1567" s="50"/>
      <c r="U1567" s="50"/>
      <c r="V1567" s="50"/>
      <c r="W1567" s="50"/>
    </row>
    <row r="1568" spans="11:23" x14ac:dyDescent="0.2">
      <c r="K1568" s="50"/>
      <c r="L1568" s="50"/>
      <c r="M1568" s="50"/>
      <c r="N1568" s="50"/>
      <c r="O1568" s="50"/>
      <c r="P1568" s="50"/>
      <c r="Q1568" s="50"/>
      <c r="R1568" s="50"/>
      <c r="S1568" s="50"/>
      <c r="T1568" s="50"/>
      <c r="U1568" s="50"/>
      <c r="V1568" s="50"/>
      <c r="W1568" s="50"/>
    </row>
    <row r="1569" spans="11:23" x14ac:dyDescent="0.2">
      <c r="K1569" s="50"/>
      <c r="L1569" s="50"/>
      <c r="M1569" s="50"/>
      <c r="N1569" s="50"/>
      <c r="O1569" s="50"/>
      <c r="P1569" s="50"/>
      <c r="Q1569" s="50"/>
      <c r="R1569" s="50"/>
      <c r="S1569" s="50"/>
      <c r="T1569" s="50"/>
      <c r="U1569" s="50"/>
      <c r="V1569" s="50"/>
      <c r="W1569" s="50"/>
    </row>
    <row r="1570" spans="11:23" x14ac:dyDescent="0.2">
      <c r="K1570" s="50"/>
      <c r="L1570" s="50"/>
      <c r="M1570" s="50"/>
      <c r="N1570" s="50"/>
      <c r="O1570" s="50"/>
      <c r="P1570" s="50"/>
      <c r="Q1570" s="50"/>
      <c r="R1570" s="50"/>
      <c r="S1570" s="50"/>
      <c r="T1570" s="50"/>
      <c r="U1570" s="50"/>
      <c r="V1570" s="50"/>
      <c r="W1570" s="50"/>
    </row>
    <row r="1571" spans="11:23" x14ac:dyDescent="0.2">
      <c r="K1571" s="50"/>
      <c r="L1571" s="50"/>
      <c r="M1571" s="50"/>
      <c r="N1571" s="50"/>
      <c r="O1571" s="50"/>
      <c r="P1571" s="50"/>
      <c r="Q1571" s="50"/>
      <c r="R1571" s="50"/>
      <c r="S1571" s="50"/>
      <c r="T1571" s="50"/>
      <c r="U1571" s="50"/>
      <c r="V1571" s="50"/>
      <c r="W1571" s="50"/>
    </row>
    <row r="1572" spans="11:23" x14ac:dyDescent="0.2">
      <c r="K1572" s="50"/>
      <c r="L1572" s="50"/>
      <c r="M1572" s="50"/>
      <c r="N1572" s="50"/>
      <c r="O1572" s="50"/>
      <c r="P1572" s="50"/>
      <c r="Q1572" s="50"/>
      <c r="R1572" s="50"/>
      <c r="S1572" s="50"/>
      <c r="T1572" s="50"/>
      <c r="U1572" s="50"/>
      <c r="V1572" s="50"/>
      <c r="W1572" s="50"/>
    </row>
    <row r="1573" spans="11:23" x14ac:dyDescent="0.2">
      <c r="K1573" s="50"/>
      <c r="L1573" s="50"/>
      <c r="M1573" s="50"/>
      <c r="N1573" s="50"/>
      <c r="O1573" s="50"/>
      <c r="P1573" s="50"/>
      <c r="Q1573" s="50"/>
      <c r="R1573" s="50"/>
      <c r="S1573" s="50"/>
      <c r="T1573" s="50"/>
      <c r="U1573" s="50"/>
      <c r="V1573" s="50"/>
      <c r="W1573" s="50"/>
    </row>
    <row r="1574" spans="11:23" x14ac:dyDescent="0.2">
      <c r="K1574" s="50"/>
      <c r="L1574" s="50"/>
      <c r="M1574" s="50"/>
      <c r="N1574" s="50"/>
      <c r="O1574" s="50"/>
      <c r="P1574" s="50"/>
      <c r="Q1574" s="50"/>
      <c r="R1574" s="50"/>
      <c r="S1574" s="50"/>
      <c r="T1574" s="50"/>
      <c r="U1574" s="50"/>
      <c r="V1574" s="50"/>
      <c r="W1574" s="50"/>
    </row>
    <row r="1575" spans="11:23" x14ac:dyDescent="0.2">
      <c r="K1575" s="50"/>
      <c r="L1575" s="50"/>
      <c r="M1575" s="50"/>
      <c r="N1575" s="50"/>
      <c r="O1575" s="50"/>
      <c r="P1575" s="50"/>
      <c r="Q1575" s="50"/>
      <c r="R1575" s="50"/>
      <c r="S1575" s="50"/>
      <c r="T1575" s="50"/>
      <c r="U1575" s="50"/>
      <c r="V1575" s="50"/>
      <c r="W1575" s="50"/>
    </row>
    <row r="1576" spans="11:23" x14ac:dyDescent="0.2">
      <c r="K1576" s="50"/>
      <c r="L1576" s="50"/>
      <c r="M1576" s="50"/>
      <c r="N1576" s="50"/>
      <c r="O1576" s="50"/>
      <c r="P1576" s="50"/>
      <c r="Q1576" s="50"/>
      <c r="R1576" s="50"/>
      <c r="S1576" s="50"/>
      <c r="T1576" s="50"/>
      <c r="U1576" s="50"/>
      <c r="V1576" s="50"/>
      <c r="W1576" s="50"/>
    </row>
    <row r="1577" spans="11:23" x14ac:dyDescent="0.2">
      <c r="K1577" s="50"/>
      <c r="L1577" s="50"/>
      <c r="M1577" s="50"/>
      <c r="N1577" s="50"/>
      <c r="O1577" s="50"/>
      <c r="P1577" s="50"/>
      <c r="Q1577" s="50"/>
      <c r="R1577" s="50"/>
      <c r="S1577" s="50"/>
      <c r="T1577" s="50"/>
      <c r="U1577" s="50"/>
      <c r="V1577" s="50"/>
      <c r="W1577" s="50"/>
    </row>
    <row r="1578" spans="11:23" x14ac:dyDescent="0.2">
      <c r="K1578" s="50"/>
      <c r="L1578" s="50"/>
      <c r="M1578" s="50"/>
      <c r="N1578" s="50"/>
      <c r="O1578" s="50"/>
      <c r="P1578" s="50"/>
      <c r="Q1578" s="50"/>
      <c r="R1578" s="50"/>
      <c r="S1578" s="50"/>
      <c r="T1578" s="50"/>
      <c r="U1578" s="50"/>
      <c r="V1578" s="50"/>
      <c r="W1578" s="50"/>
    </row>
    <row r="1579" spans="11:23" x14ac:dyDescent="0.2">
      <c r="K1579" s="50"/>
      <c r="L1579" s="50"/>
      <c r="M1579" s="50"/>
      <c r="N1579" s="50"/>
      <c r="O1579" s="50"/>
      <c r="P1579" s="50"/>
      <c r="Q1579" s="50"/>
      <c r="R1579" s="50"/>
      <c r="S1579" s="50"/>
      <c r="T1579" s="50"/>
      <c r="U1579" s="50"/>
      <c r="V1579" s="50"/>
      <c r="W1579" s="50"/>
    </row>
    <row r="1580" spans="11:23" x14ac:dyDescent="0.2">
      <c r="K1580" s="50"/>
      <c r="L1580" s="50"/>
      <c r="M1580" s="50"/>
      <c r="N1580" s="50"/>
      <c r="O1580" s="50"/>
      <c r="P1580" s="50"/>
      <c r="Q1580" s="50"/>
      <c r="R1580" s="50"/>
      <c r="S1580" s="50"/>
      <c r="T1580" s="50"/>
      <c r="U1580" s="50"/>
      <c r="V1580" s="50"/>
      <c r="W1580" s="50"/>
    </row>
    <row r="1581" spans="11:23" x14ac:dyDescent="0.2">
      <c r="K1581" s="50"/>
      <c r="L1581" s="50"/>
      <c r="M1581" s="50"/>
      <c r="N1581" s="50"/>
      <c r="O1581" s="50"/>
      <c r="P1581" s="50"/>
      <c r="Q1581" s="50"/>
      <c r="R1581" s="50"/>
      <c r="S1581" s="50"/>
      <c r="T1581" s="50"/>
      <c r="U1581" s="50"/>
      <c r="V1581" s="50"/>
      <c r="W1581" s="50"/>
    </row>
    <row r="1582" spans="11:23" x14ac:dyDescent="0.2">
      <c r="K1582" s="50"/>
      <c r="L1582" s="50"/>
      <c r="M1582" s="50"/>
      <c r="N1582" s="50"/>
      <c r="O1582" s="50"/>
      <c r="P1582" s="50"/>
      <c r="Q1582" s="50"/>
      <c r="R1582" s="50"/>
      <c r="S1582" s="50"/>
      <c r="T1582" s="50"/>
      <c r="U1582" s="50"/>
      <c r="V1582" s="50"/>
      <c r="W1582" s="50"/>
    </row>
    <row r="1583" spans="11:23" x14ac:dyDescent="0.2">
      <c r="K1583" s="50"/>
      <c r="L1583" s="50"/>
      <c r="M1583" s="50"/>
      <c r="N1583" s="50"/>
      <c r="O1583" s="50"/>
      <c r="P1583" s="50"/>
      <c r="Q1583" s="50"/>
      <c r="R1583" s="50"/>
      <c r="S1583" s="50"/>
      <c r="T1583" s="50"/>
      <c r="U1583" s="50"/>
      <c r="V1583" s="50"/>
      <c r="W1583" s="50"/>
    </row>
    <row r="1584" spans="11:23" x14ac:dyDescent="0.2">
      <c r="K1584" s="50"/>
      <c r="L1584" s="50"/>
      <c r="M1584" s="50"/>
      <c r="N1584" s="50"/>
      <c r="O1584" s="50"/>
      <c r="P1584" s="50"/>
      <c r="Q1584" s="50"/>
      <c r="R1584" s="50"/>
      <c r="S1584" s="50"/>
      <c r="T1584" s="50"/>
      <c r="U1584" s="50"/>
      <c r="V1584" s="50"/>
      <c r="W1584" s="50"/>
    </row>
    <row r="1585" spans="11:23" x14ac:dyDescent="0.2">
      <c r="K1585" s="50"/>
      <c r="L1585" s="50"/>
      <c r="M1585" s="50"/>
      <c r="N1585" s="50"/>
      <c r="O1585" s="50"/>
      <c r="P1585" s="50"/>
      <c r="Q1585" s="50"/>
      <c r="R1585" s="50"/>
      <c r="S1585" s="50"/>
      <c r="T1585" s="50"/>
      <c r="U1585" s="50"/>
      <c r="V1585" s="50"/>
      <c r="W1585" s="50"/>
    </row>
    <row r="1586" spans="11:23" x14ac:dyDescent="0.2">
      <c r="K1586" s="50"/>
      <c r="L1586" s="50"/>
      <c r="M1586" s="50"/>
      <c r="N1586" s="50"/>
      <c r="O1586" s="50"/>
      <c r="P1586" s="50"/>
      <c r="Q1586" s="50"/>
      <c r="R1586" s="50"/>
      <c r="S1586" s="50"/>
      <c r="T1586" s="50"/>
      <c r="U1586" s="50"/>
      <c r="V1586" s="50"/>
      <c r="W1586" s="50"/>
    </row>
    <row r="1587" spans="11:23" x14ac:dyDescent="0.2">
      <c r="K1587" s="50"/>
      <c r="L1587" s="50"/>
      <c r="M1587" s="50"/>
      <c r="N1587" s="50"/>
      <c r="O1587" s="50"/>
      <c r="P1587" s="50"/>
      <c r="Q1587" s="50"/>
      <c r="R1587" s="50"/>
      <c r="S1587" s="50"/>
      <c r="T1587" s="50"/>
      <c r="U1587" s="50"/>
      <c r="V1587" s="50"/>
      <c r="W1587" s="50"/>
    </row>
    <row r="1588" spans="11:23" x14ac:dyDescent="0.2">
      <c r="K1588" s="50"/>
      <c r="L1588" s="50"/>
      <c r="M1588" s="50"/>
      <c r="N1588" s="50"/>
      <c r="O1588" s="50"/>
      <c r="P1588" s="50"/>
      <c r="Q1588" s="50"/>
      <c r="R1588" s="50"/>
      <c r="S1588" s="50"/>
      <c r="T1588" s="50"/>
      <c r="U1588" s="50"/>
      <c r="V1588" s="50"/>
      <c r="W1588" s="50"/>
    </row>
    <row r="1589" spans="11:23" x14ac:dyDescent="0.2">
      <c r="K1589" s="50"/>
      <c r="L1589" s="50"/>
      <c r="M1589" s="50"/>
      <c r="N1589" s="50"/>
      <c r="O1589" s="50"/>
      <c r="P1589" s="50"/>
      <c r="Q1589" s="50"/>
      <c r="R1589" s="50"/>
      <c r="S1589" s="50"/>
      <c r="T1589" s="50"/>
      <c r="U1589" s="50"/>
      <c r="V1589" s="50"/>
      <c r="W1589" s="50"/>
    </row>
    <row r="1590" spans="11:23" x14ac:dyDescent="0.2">
      <c r="K1590" s="50"/>
      <c r="L1590" s="50"/>
      <c r="M1590" s="50"/>
      <c r="N1590" s="50"/>
      <c r="O1590" s="50"/>
      <c r="P1590" s="50"/>
      <c r="Q1590" s="50"/>
      <c r="R1590" s="50"/>
      <c r="S1590" s="50"/>
      <c r="T1590" s="50"/>
      <c r="U1590" s="50"/>
      <c r="V1590" s="50"/>
      <c r="W1590" s="50"/>
    </row>
    <row r="1591" spans="11:23" x14ac:dyDescent="0.2">
      <c r="K1591" s="50"/>
      <c r="L1591" s="50"/>
      <c r="M1591" s="50"/>
      <c r="N1591" s="50"/>
      <c r="O1591" s="50"/>
      <c r="P1591" s="50"/>
      <c r="Q1591" s="50"/>
      <c r="R1591" s="50"/>
      <c r="S1591" s="50"/>
      <c r="T1591" s="50"/>
      <c r="U1591" s="50"/>
      <c r="V1591" s="50"/>
      <c r="W1591" s="50"/>
    </row>
    <row r="1592" spans="11:23" x14ac:dyDescent="0.2">
      <c r="K1592" s="50"/>
      <c r="L1592" s="50"/>
      <c r="M1592" s="50"/>
      <c r="N1592" s="50"/>
      <c r="O1592" s="50"/>
      <c r="P1592" s="50"/>
      <c r="Q1592" s="50"/>
      <c r="R1592" s="50"/>
      <c r="S1592" s="50"/>
      <c r="T1592" s="50"/>
      <c r="U1592" s="50"/>
      <c r="V1592" s="50"/>
      <c r="W1592" s="50"/>
    </row>
    <row r="1593" spans="11:23" x14ac:dyDescent="0.2">
      <c r="K1593" s="50"/>
      <c r="L1593" s="50"/>
      <c r="M1593" s="50"/>
      <c r="N1593" s="50"/>
      <c r="O1593" s="50"/>
      <c r="P1593" s="50"/>
      <c r="Q1593" s="50"/>
      <c r="R1593" s="50"/>
      <c r="S1593" s="50"/>
      <c r="T1593" s="50"/>
      <c r="U1593" s="50"/>
      <c r="V1593" s="50"/>
      <c r="W1593" s="50"/>
    </row>
    <row r="1594" spans="11:23" x14ac:dyDescent="0.2">
      <c r="K1594" s="50"/>
      <c r="L1594" s="50"/>
      <c r="M1594" s="50"/>
      <c r="N1594" s="50"/>
      <c r="O1594" s="50"/>
      <c r="P1594" s="50"/>
      <c r="Q1594" s="50"/>
      <c r="R1594" s="50"/>
      <c r="S1594" s="50"/>
      <c r="T1594" s="50"/>
      <c r="U1594" s="50"/>
      <c r="V1594" s="50"/>
      <c r="W1594" s="50"/>
    </row>
    <row r="1595" spans="11:23" x14ac:dyDescent="0.2">
      <c r="K1595" s="50"/>
      <c r="L1595" s="50"/>
      <c r="M1595" s="50"/>
      <c r="N1595" s="50"/>
      <c r="O1595" s="50"/>
      <c r="P1595" s="50"/>
      <c r="Q1595" s="50"/>
      <c r="R1595" s="50"/>
      <c r="S1595" s="50"/>
      <c r="T1595" s="50"/>
      <c r="U1595" s="50"/>
      <c r="V1595" s="50"/>
      <c r="W1595" s="50"/>
    </row>
    <row r="1596" spans="11:23" x14ac:dyDescent="0.2">
      <c r="K1596" s="50"/>
      <c r="L1596" s="50"/>
      <c r="M1596" s="50"/>
      <c r="N1596" s="50"/>
      <c r="O1596" s="50"/>
      <c r="P1596" s="50"/>
      <c r="Q1596" s="50"/>
      <c r="R1596" s="50"/>
      <c r="S1596" s="50"/>
      <c r="T1596" s="50"/>
      <c r="U1596" s="50"/>
      <c r="V1596" s="50"/>
      <c r="W1596" s="50"/>
    </row>
    <row r="1597" spans="11:23" x14ac:dyDescent="0.2">
      <c r="K1597" s="50"/>
      <c r="L1597" s="50"/>
      <c r="M1597" s="50"/>
      <c r="N1597" s="50"/>
      <c r="O1597" s="50"/>
      <c r="P1597" s="50"/>
      <c r="Q1597" s="50"/>
      <c r="R1597" s="50"/>
      <c r="S1597" s="50"/>
      <c r="T1597" s="50"/>
      <c r="U1597" s="50"/>
      <c r="V1597" s="50"/>
      <c r="W1597" s="50"/>
    </row>
    <row r="1598" spans="11:23" x14ac:dyDescent="0.2">
      <c r="K1598" s="50"/>
      <c r="L1598" s="50"/>
      <c r="M1598" s="50"/>
      <c r="N1598" s="50"/>
      <c r="O1598" s="50"/>
      <c r="P1598" s="50"/>
      <c r="Q1598" s="50"/>
      <c r="R1598" s="50"/>
      <c r="S1598" s="50"/>
      <c r="T1598" s="50"/>
      <c r="U1598" s="50"/>
      <c r="V1598" s="50"/>
      <c r="W1598" s="50"/>
    </row>
    <row r="1599" spans="11:23" x14ac:dyDescent="0.2">
      <c r="K1599" s="50"/>
      <c r="L1599" s="50"/>
      <c r="M1599" s="50"/>
      <c r="N1599" s="50"/>
      <c r="O1599" s="50"/>
      <c r="P1599" s="50"/>
      <c r="Q1599" s="50"/>
      <c r="R1599" s="50"/>
      <c r="S1599" s="50"/>
      <c r="T1599" s="50"/>
      <c r="U1599" s="50"/>
      <c r="V1599" s="50"/>
      <c r="W1599" s="50"/>
    </row>
    <row r="1600" spans="11:23" x14ac:dyDescent="0.2">
      <c r="K1600" s="50"/>
      <c r="L1600" s="50"/>
      <c r="M1600" s="50"/>
      <c r="N1600" s="50"/>
      <c r="O1600" s="50"/>
      <c r="P1600" s="50"/>
      <c r="Q1600" s="50"/>
      <c r="R1600" s="50"/>
      <c r="S1600" s="50"/>
      <c r="T1600" s="50"/>
      <c r="U1600" s="50"/>
      <c r="V1600" s="50"/>
      <c r="W1600" s="50"/>
    </row>
    <row r="1601" spans="11:23" x14ac:dyDescent="0.2">
      <c r="K1601" s="50"/>
      <c r="L1601" s="50"/>
      <c r="M1601" s="50"/>
      <c r="N1601" s="50"/>
      <c r="O1601" s="50"/>
      <c r="P1601" s="50"/>
      <c r="Q1601" s="50"/>
      <c r="R1601" s="50"/>
      <c r="S1601" s="50"/>
      <c r="T1601" s="50"/>
      <c r="U1601" s="50"/>
      <c r="V1601" s="50"/>
      <c r="W1601" s="50"/>
    </row>
    <row r="1602" spans="11:23" x14ac:dyDescent="0.2">
      <c r="K1602" s="50"/>
      <c r="L1602" s="50"/>
      <c r="M1602" s="50"/>
      <c r="N1602" s="50"/>
      <c r="O1602" s="50"/>
      <c r="P1602" s="50"/>
      <c r="Q1602" s="50"/>
      <c r="R1602" s="50"/>
      <c r="S1602" s="50"/>
      <c r="T1602" s="50"/>
      <c r="U1602" s="50"/>
      <c r="V1602" s="50"/>
      <c r="W1602" s="50"/>
    </row>
    <row r="1603" spans="11:23" x14ac:dyDescent="0.2">
      <c r="K1603" s="50"/>
      <c r="L1603" s="50"/>
      <c r="M1603" s="50"/>
      <c r="N1603" s="50"/>
      <c r="O1603" s="50"/>
      <c r="P1603" s="50"/>
      <c r="Q1603" s="50"/>
      <c r="R1603" s="50"/>
      <c r="S1603" s="50"/>
      <c r="T1603" s="50"/>
      <c r="U1603" s="50"/>
      <c r="V1603" s="50"/>
      <c r="W1603" s="50"/>
    </row>
    <row r="1604" spans="11:23" x14ac:dyDescent="0.2">
      <c r="K1604" s="50"/>
      <c r="L1604" s="50"/>
      <c r="M1604" s="50"/>
      <c r="N1604" s="50"/>
      <c r="O1604" s="50"/>
      <c r="P1604" s="50"/>
      <c r="Q1604" s="50"/>
      <c r="R1604" s="50"/>
      <c r="S1604" s="50"/>
      <c r="T1604" s="50"/>
      <c r="U1604" s="50"/>
      <c r="V1604" s="50"/>
      <c r="W1604" s="50"/>
    </row>
    <row r="1605" spans="11:23" x14ac:dyDescent="0.2">
      <c r="K1605" s="50"/>
      <c r="L1605" s="50"/>
      <c r="M1605" s="50"/>
      <c r="N1605" s="50"/>
      <c r="O1605" s="50"/>
      <c r="P1605" s="50"/>
      <c r="Q1605" s="50"/>
      <c r="R1605" s="50"/>
      <c r="S1605" s="50"/>
      <c r="T1605" s="50"/>
      <c r="U1605" s="50"/>
      <c r="V1605" s="50"/>
      <c r="W1605" s="50"/>
    </row>
    <row r="1606" spans="11:23" x14ac:dyDescent="0.2">
      <c r="K1606" s="50"/>
      <c r="L1606" s="50"/>
      <c r="M1606" s="50"/>
      <c r="N1606" s="50"/>
      <c r="O1606" s="50"/>
      <c r="P1606" s="50"/>
      <c r="Q1606" s="50"/>
      <c r="R1606" s="50"/>
      <c r="S1606" s="50"/>
      <c r="T1606" s="50"/>
      <c r="U1606" s="50"/>
      <c r="V1606" s="50"/>
      <c r="W1606" s="50"/>
    </row>
    <row r="1607" spans="11:23" x14ac:dyDescent="0.2">
      <c r="K1607" s="50"/>
      <c r="L1607" s="50"/>
      <c r="M1607" s="50"/>
      <c r="N1607" s="50"/>
      <c r="O1607" s="50"/>
      <c r="P1607" s="50"/>
      <c r="Q1607" s="50"/>
      <c r="R1607" s="50"/>
      <c r="S1607" s="50"/>
      <c r="T1607" s="50"/>
      <c r="U1607" s="50"/>
      <c r="V1607" s="50"/>
      <c r="W1607" s="50"/>
    </row>
    <row r="1608" spans="11:23" x14ac:dyDescent="0.2">
      <c r="K1608" s="50"/>
      <c r="L1608" s="50"/>
      <c r="M1608" s="50"/>
      <c r="N1608" s="50"/>
      <c r="O1608" s="50"/>
      <c r="P1608" s="50"/>
      <c r="Q1608" s="50"/>
      <c r="R1608" s="50"/>
      <c r="S1608" s="50"/>
      <c r="T1608" s="50"/>
      <c r="U1608" s="50"/>
      <c r="V1608" s="50"/>
      <c r="W1608" s="50"/>
    </row>
    <row r="1609" spans="11:23" x14ac:dyDescent="0.2">
      <c r="K1609" s="50"/>
      <c r="L1609" s="50"/>
      <c r="M1609" s="50"/>
      <c r="N1609" s="50"/>
      <c r="O1609" s="50"/>
      <c r="P1609" s="50"/>
      <c r="Q1609" s="50"/>
      <c r="R1609" s="50"/>
      <c r="S1609" s="50"/>
      <c r="T1609" s="50"/>
      <c r="U1609" s="50"/>
      <c r="V1609" s="50"/>
      <c r="W1609" s="50"/>
    </row>
    <row r="1610" spans="11:23" x14ac:dyDescent="0.2">
      <c r="K1610" s="50"/>
      <c r="L1610" s="50"/>
      <c r="M1610" s="50"/>
      <c r="N1610" s="50"/>
      <c r="O1610" s="50"/>
      <c r="P1610" s="50"/>
      <c r="Q1610" s="50"/>
      <c r="R1610" s="50"/>
      <c r="S1610" s="50"/>
      <c r="T1610" s="50"/>
      <c r="U1610" s="50"/>
      <c r="V1610" s="50"/>
      <c r="W1610" s="50"/>
    </row>
    <row r="1611" spans="11:23" x14ac:dyDescent="0.2">
      <c r="K1611" s="50"/>
      <c r="L1611" s="50"/>
      <c r="M1611" s="50"/>
      <c r="N1611" s="50"/>
      <c r="O1611" s="50"/>
      <c r="P1611" s="50"/>
      <c r="Q1611" s="50"/>
      <c r="R1611" s="50"/>
      <c r="S1611" s="50"/>
      <c r="T1611" s="50"/>
      <c r="U1611" s="50"/>
      <c r="V1611" s="50"/>
      <c r="W1611" s="50"/>
    </row>
    <row r="1612" spans="11:23" x14ac:dyDescent="0.2">
      <c r="K1612" s="50"/>
      <c r="L1612" s="50"/>
      <c r="M1612" s="50"/>
      <c r="N1612" s="50"/>
      <c r="O1612" s="50"/>
      <c r="P1612" s="50"/>
      <c r="Q1612" s="50"/>
      <c r="R1612" s="50"/>
      <c r="S1612" s="50"/>
      <c r="T1612" s="50"/>
      <c r="U1612" s="50"/>
      <c r="V1612" s="50"/>
      <c r="W1612" s="50"/>
    </row>
    <row r="1613" spans="11:23" x14ac:dyDescent="0.2">
      <c r="K1613" s="50"/>
      <c r="L1613" s="50"/>
      <c r="M1613" s="50"/>
      <c r="N1613" s="50"/>
      <c r="O1613" s="50"/>
      <c r="P1613" s="50"/>
      <c r="Q1613" s="50"/>
      <c r="R1613" s="50"/>
      <c r="S1613" s="50"/>
      <c r="T1613" s="50"/>
      <c r="U1613" s="50"/>
      <c r="V1613" s="50"/>
      <c r="W1613" s="50"/>
    </row>
    <row r="1614" spans="11:23" x14ac:dyDescent="0.2">
      <c r="K1614" s="50"/>
      <c r="L1614" s="50"/>
      <c r="M1614" s="50"/>
      <c r="N1614" s="50"/>
      <c r="O1614" s="50"/>
      <c r="P1614" s="50"/>
      <c r="Q1614" s="50"/>
      <c r="R1614" s="50"/>
      <c r="S1614" s="50"/>
      <c r="T1614" s="50"/>
      <c r="U1614" s="50"/>
      <c r="V1614" s="50"/>
      <c r="W1614" s="50"/>
    </row>
    <row r="1615" spans="11:23" x14ac:dyDescent="0.2">
      <c r="K1615" s="50"/>
      <c r="L1615" s="50"/>
      <c r="M1615" s="50"/>
      <c r="N1615" s="50"/>
      <c r="O1615" s="50"/>
      <c r="P1615" s="50"/>
      <c r="Q1615" s="50"/>
      <c r="R1615" s="50"/>
      <c r="S1615" s="50"/>
      <c r="T1615" s="50"/>
      <c r="U1615" s="50"/>
      <c r="V1615" s="50"/>
      <c r="W1615" s="50"/>
    </row>
    <row r="1616" spans="11:23" x14ac:dyDescent="0.2">
      <c r="K1616" s="50"/>
      <c r="L1616" s="50"/>
      <c r="M1616" s="50"/>
      <c r="N1616" s="50"/>
      <c r="O1616" s="50"/>
      <c r="P1616" s="50"/>
      <c r="Q1616" s="50"/>
      <c r="R1616" s="50"/>
      <c r="S1616" s="50"/>
      <c r="T1616" s="50"/>
      <c r="U1616" s="50"/>
      <c r="V1616" s="50"/>
      <c r="W1616" s="50"/>
    </row>
    <row r="1617" spans="11:23" x14ac:dyDescent="0.2">
      <c r="K1617" s="50"/>
      <c r="L1617" s="50"/>
      <c r="M1617" s="50"/>
      <c r="N1617" s="50"/>
      <c r="O1617" s="50"/>
      <c r="P1617" s="50"/>
      <c r="Q1617" s="50"/>
      <c r="R1617" s="50"/>
      <c r="S1617" s="50"/>
      <c r="T1617" s="50"/>
      <c r="U1617" s="50"/>
      <c r="V1617" s="50"/>
      <c r="W1617" s="50"/>
    </row>
    <row r="1618" spans="11:23" x14ac:dyDescent="0.2">
      <c r="K1618" s="50"/>
      <c r="L1618" s="50"/>
      <c r="M1618" s="50"/>
      <c r="N1618" s="50"/>
      <c r="O1618" s="50"/>
      <c r="P1618" s="50"/>
      <c r="Q1618" s="50"/>
      <c r="R1618" s="50"/>
      <c r="S1618" s="50"/>
      <c r="T1618" s="50"/>
      <c r="U1618" s="50"/>
      <c r="V1618" s="50"/>
      <c r="W1618" s="50"/>
    </row>
    <row r="1619" spans="11:23" x14ac:dyDescent="0.2">
      <c r="K1619" s="50"/>
      <c r="L1619" s="50"/>
      <c r="M1619" s="50"/>
      <c r="N1619" s="50"/>
      <c r="O1619" s="50"/>
      <c r="P1619" s="50"/>
      <c r="Q1619" s="50"/>
      <c r="R1619" s="50"/>
      <c r="S1619" s="50"/>
      <c r="T1619" s="50"/>
      <c r="U1619" s="50"/>
      <c r="V1619" s="50"/>
      <c r="W1619" s="50"/>
    </row>
    <row r="1620" spans="11:23" x14ac:dyDescent="0.2">
      <c r="K1620" s="50"/>
      <c r="L1620" s="50"/>
      <c r="M1620" s="50"/>
      <c r="N1620" s="50"/>
      <c r="O1620" s="50"/>
      <c r="P1620" s="50"/>
      <c r="Q1620" s="50"/>
      <c r="R1620" s="50"/>
      <c r="S1620" s="50"/>
      <c r="T1620" s="50"/>
      <c r="U1620" s="50"/>
      <c r="V1620" s="50"/>
      <c r="W1620" s="50"/>
    </row>
    <row r="1621" spans="11:23" x14ac:dyDescent="0.2">
      <c r="K1621" s="50"/>
      <c r="L1621" s="50"/>
      <c r="M1621" s="50"/>
      <c r="N1621" s="50"/>
      <c r="O1621" s="50"/>
      <c r="P1621" s="50"/>
      <c r="Q1621" s="50"/>
      <c r="R1621" s="50"/>
      <c r="S1621" s="50"/>
      <c r="T1621" s="50"/>
      <c r="U1621" s="50"/>
      <c r="V1621" s="50"/>
      <c r="W1621" s="50"/>
    </row>
    <row r="1622" spans="11:23" x14ac:dyDescent="0.2">
      <c r="K1622" s="50"/>
      <c r="L1622" s="50"/>
      <c r="M1622" s="50"/>
      <c r="N1622" s="50"/>
      <c r="O1622" s="50"/>
      <c r="P1622" s="50"/>
      <c r="Q1622" s="50"/>
      <c r="R1622" s="50"/>
      <c r="S1622" s="50"/>
      <c r="T1622" s="50"/>
      <c r="U1622" s="50"/>
      <c r="V1622" s="50"/>
      <c r="W1622" s="50"/>
    </row>
    <row r="1623" spans="11:23" x14ac:dyDescent="0.2">
      <c r="K1623" s="50"/>
      <c r="L1623" s="50"/>
      <c r="M1623" s="50"/>
      <c r="N1623" s="50"/>
      <c r="O1623" s="50"/>
      <c r="P1623" s="50"/>
      <c r="Q1623" s="50"/>
      <c r="R1623" s="50"/>
      <c r="S1623" s="50"/>
      <c r="T1623" s="50"/>
      <c r="U1623" s="50"/>
      <c r="V1623" s="50"/>
      <c r="W1623" s="50"/>
    </row>
    <row r="1624" spans="11:23" x14ac:dyDescent="0.2">
      <c r="K1624" s="50"/>
      <c r="L1624" s="50"/>
      <c r="M1624" s="50"/>
      <c r="N1624" s="50"/>
      <c r="O1624" s="50"/>
      <c r="P1624" s="50"/>
      <c r="Q1624" s="50"/>
      <c r="R1624" s="50"/>
      <c r="S1624" s="50"/>
      <c r="T1624" s="50"/>
      <c r="U1624" s="50"/>
      <c r="V1624" s="50"/>
      <c r="W1624" s="50"/>
    </row>
    <row r="1625" spans="11:23" x14ac:dyDescent="0.2">
      <c r="K1625" s="50"/>
      <c r="L1625" s="50"/>
      <c r="M1625" s="50"/>
      <c r="N1625" s="50"/>
      <c r="O1625" s="50"/>
      <c r="P1625" s="50"/>
      <c r="Q1625" s="50"/>
      <c r="R1625" s="50"/>
      <c r="S1625" s="50"/>
      <c r="T1625" s="50"/>
      <c r="U1625" s="50"/>
      <c r="V1625" s="50"/>
      <c r="W1625" s="50"/>
    </row>
    <row r="1626" spans="11:23" x14ac:dyDescent="0.2">
      <c r="K1626" s="50"/>
      <c r="L1626" s="50"/>
      <c r="M1626" s="50"/>
      <c r="N1626" s="50"/>
      <c r="O1626" s="50"/>
      <c r="P1626" s="50"/>
      <c r="Q1626" s="50"/>
      <c r="R1626" s="50"/>
      <c r="S1626" s="50"/>
      <c r="T1626" s="50"/>
      <c r="U1626" s="50"/>
      <c r="V1626" s="50"/>
      <c r="W1626" s="50"/>
    </row>
    <row r="1627" spans="11:23" x14ac:dyDescent="0.2">
      <c r="K1627" s="50"/>
      <c r="L1627" s="50"/>
      <c r="M1627" s="50"/>
      <c r="N1627" s="50"/>
      <c r="O1627" s="50"/>
      <c r="P1627" s="50"/>
      <c r="Q1627" s="50"/>
      <c r="R1627" s="50"/>
      <c r="S1627" s="50"/>
      <c r="T1627" s="50"/>
      <c r="U1627" s="50"/>
      <c r="V1627" s="50"/>
      <c r="W1627" s="50"/>
    </row>
    <row r="1628" spans="11:23" x14ac:dyDescent="0.2">
      <c r="K1628" s="50"/>
      <c r="L1628" s="50"/>
      <c r="M1628" s="50"/>
      <c r="N1628" s="50"/>
      <c r="O1628" s="50"/>
      <c r="P1628" s="50"/>
      <c r="Q1628" s="50"/>
      <c r="R1628" s="50"/>
      <c r="S1628" s="50"/>
      <c r="T1628" s="50"/>
      <c r="U1628" s="50"/>
      <c r="V1628" s="50"/>
      <c r="W1628" s="50"/>
    </row>
    <row r="1629" spans="11:23" x14ac:dyDescent="0.2">
      <c r="K1629" s="50"/>
      <c r="L1629" s="50"/>
      <c r="M1629" s="50"/>
      <c r="N1629" s="50"/>
      <c r="O1629" s="50"/>
      <c r="P1629" s="50"/>
      <c r="Q1629" s="50"/>
      <c r="R1629" s="50"/>
      <c r="S1629" s="50"/>
      <c r="T1629" s="50"/>
      <c r="U1629" s="50"/>
      <c r="V1629" s="50"/>
      <c r="W1629" s="50"/>
    </row>
    <row r="1630" spans="11:23" x14ac:dyDescent="0.2">
      <c r="K1630" s="50"/>
      <c r="L1630" s="50"/>
      <c r="M1630" s="50"/>
      <c r="N1630" s="50"/>
      <c r="O1630" s="50"/>
      <c r="P1630" s="50"/>
      <c r="Q1630" s="50"/>
      <c r="R1630" s="50"/>
      <c r="S1630" s="50"/>
      <c r="T1630" s="50"/>
      <c r="U1630" s="50"/>
      <c r="V1630" s="50"/>
      <c r="W1630" s="50"/>
    </row>
    <row r="1631" spans="11:23" x14ac:dyDescent="0.2">
      <c r="K1631" s="50"/>
      <c r="L1631" s="50"/>
      <c r="M1631" s="50"/>
      <c r="N1631" s="50"/>
      <c r="O1631" s="50"/>
      <c r="P1631" s="50"/>
      <c r="Q1631" s="50"/>
      <c r="R1631" s="50"/>
      <c r="S1631" s="50"/>
      <c r="T1631" s="50"/>
      <c r="U1631" s="50"/>
      <c r="V1631" s="50"/>
      <c r="W1631" s="50"/>
    </row>
    <row r="1632" spans="11:23" x14ac:dyDescent="0.2">
      <c r="K1632" s="50"/>
      <c r="L1632" s="50"/>
      <c r="M1632" s="50"/>
      <c r="N1632" s="50"/>
      <c r="O1632" s="50"/>
      <c r="P1632" s="50"/>
      <c r="Q1632" s="50"/>
      <c r="R1632" s="50"/>
      <c r="S1632" s="50"/>
      <c r="T1632" s="50"/>
      <c r="U1632" s="50"/>
      <c r="V1632" s="50"/>
      <c r="W1632" s="50"/>
    </row>
    <row r="1633" spans="11:23" x14ac:dyDescent="0.2">
      <c r="K1633" s="50"/>
      <c r="L1633" s="50"/>
      <c r="M1633" s="50"/>
      <c r="N1633" s="50"/>
      <c r="O1633" s="50"/>
      <c r="P1633" s="50"/>
      <c r="Q1633" s="50"/>
      <c r="R1633" s="50"/>
      <c r="S1633" s="50"/>
      <c r="T1633" s="50"/>
      <c r="U1633" s="50"/>
      <c r="V1633" s="50"/>
      <c r="W1633" s="50"/>
    </row>
    <row r="1634" spans="11:23" x14ac:dyDescent="0.2">
      <c r="K1634" s="50"/>
      <c r="L1634" s="50"/>
      <c r="M1634" s="50"/>
      <c r="N1634" s="50"/>
      <c r="O1634" s="50"/>
      <c r="P1634" s="50"/>
      <c r="Q1634" s="50"/>
      <c r="R1634" s="50"/>
      <c r="S1634" s="50"/>
      <c r="T1634" s="50"/>
      <c r="U1634" s="50"/>
      <c r="V1634" s="50"/>
      <c r="W1634" s="50"/>
    </row>
    <row r="1635" spans="11:23" x14ac:dyDescent="0.2">
      <c r="K1635" s="50"/>
      <c r="L1635" s="50"/>
      <c r="M1635" s="50"/>
      <c r="N1635" s="50"/>
      <c r="O1635" s="50"/>
      <c r="P1635" s="50"/>
      <c r="Q1635" s="50"/>
      <c r="R1635" s="50"/>
      <c r="S1635" s="50"/>
      <c r="T1635" s="50"/>
      <c r="U1635" s="50"/>
      <c r="V1635" s="50"/>
      <c r="W1635" s="50"/>
    </row>
    <row r="1636" spans="11:23" x14ac:dyDescent="0.2">
      <c r="K1636" s="50"/>
      <c r="L1636" s="50"/>
      <c r="M1636" s="50"/>
      <c r="N1636" s="50"/>
      <c r="O1636" s="50"/>
      <c r="P1636" s="50"/>
      <c r="Q1636" s="50"/>
      <c r="R1636" s="50"/>
      <c r="S1636" s="50"/>
      <c r="T1636" s="50"/>
      <c r="U1636" s="50"/>
      <c r="V1636" s="50"/>
      <c r="W1636" s="50"/>
    </row>
    <row r="1637" spans="11:23" x14ac:dyDescent="0.2">
      <c r="K1637" s="50"/>
      <c r="L1637" s="50"/>
      <c r="M1637" s="50"/>
      <c r="N1637" s="50"/>
      <c r="O1637" s="50"/>
      <c r="P1637" s="50"/>
      <c r="Q1637" s="50"/>
      <c r="R1637" s="50"/>
      <c r="S1637" s="50"/>
      <c r="T1637" s="50"/>
      <c r="U1637" s="50"/>
      <c r="V1637" s="50"/>
      <c r="W1637" s="50"/>
    </row>
    <row r="1638" spans="11:23" x14ac:dyDescent="0.2">
      <c r="K1638" s="50"/>
      <c r="L1638" s="50"/>
      <c r="M1638" s="50"/>
      <c r="N1638" s="50"/>
      <c r="O1638" s="50"/>
      <c r="P1638" s="50"/>
      <c r="Q1638" s="50"/>
      <c r="R1638" s="50"/>
      <c r="S1638" s="50"/>
      <c r="T1638" s="50"/>
      <c r="U1638" s="50"/>
      <c r="V1638" s="50"/>
      <c r="W1638" s="50"/>
    </row>
    <row r="1639" spans="11:23" x14ac:dyDescent="0.2">
      <c r="K1639" s="50"/>
      <c r="L1639" s="50"/>
      <c r="M1639" s="50"/>
      <c r="N1639" s="50"/>
      <c r="O1639" s="50"/>
      <c r="P1639" s="50"/>
      <c r="Q1639" s="50"/>
      <c r="R1639" s="50"/>
      <c r="S1639" s="50"/>
      <c r="T1639" s="50"/>
      <c r="U1639" s="50"/>
      <c r="V1639" s="50"/>
      <c r="W1639" s="50"/>
    </row>
    <row r="1640" spans="11:23" x14ac:dyDescent="0.2">
      <c r="K1640" s="50"/>
      <c r="L1640" s="50"/>
      <c r="M1640" s="50"/>
      <c r="N1640" s="50"/>
      <c r="O1640" s="50"/>
      <c r="P1640" s="50"/>
      <c r="Q1640" s="50"/>
      <c r="R1640" s="50"/>
      <c r="S1640" s="50"/>
      <c r="T1640" s="50"/>
      <c r="U1640" s="50"/>
      <c r="V1640" s="50"/>
      <c r="W1640" s="50"/>
    </row>
    <row r="1641" spans="11:23" x14ac:dyDescent="0.2">
      <c r="K1641" s="50"/>
      <c r="L1641" s="50"/>
      <c r="M1641" s="50"/>
      <c r="N1641" s="50"/>
      <c r="O1641" s="50"/>
      <c r="P1641" s="50"/>
      <c r="Q1641" s="50"/>
      <c r="R1641" s="50"/>
      <c r="S1641" s="50"/>
      <c r="T1641" s="50"/>
      <c r="U1641" s="50"/>
      <c r="V1641" s="50"/>
      <c r="W1641" s="50"/>
    </row>
    <row r="1642" spans="11:23" x14ac:dyDescent="0.2">
      <c r="K1642" s="50"/>
      <c r="L1642" s="50"/>
      <c r="M1642" s="50"/>
      <c r="N1642" s="50"/>
      <c r="O1642" s="50"/>
      <c r="P1642" s="50"/>
      <c r="Q1642" s="50"/>
      <c r="R1642" s="50"/>
      <c r="S1642" s="50"/>
      <c r="T1642" s="50"/>
      <c r="U1642" s="50"/>
      <c r="V1642" s="50"/>
      <c r="W1642" s="50"/>
    </row>
    <row r="1643" spans="11:23" x14ac:dyDescent="0.2">
      <c r="K1643" s="50"/>
      <c r="L1643" s="50"/>
      <c r="M1643" s="50"/>
      <c r="N1643" s="50"/>
      <c r="O1643" s="50"/>
      <c r="P1643" s="50"/>
      <c r="Q1643" s="50"/>
      <c r="R1643" s="50"/>
      <c r="S1643" s="50"/>
      <c r="T1643" s="50"/>
      <c r="U1643" s="50"/>
      <c r="V1643" s="50"/>
      <c r="W1643" s="50"/>
    </row>
    <row r="1644" spans="11:23" x14ac:dyDescent="0.2">
      <c r="K1644" s="50"/>
      <c r="L1644" s="50"/>
      <c r="M1644" s="50"/>
      <c r="N1644" s="50"/>
      <c r="O1644" s="50"/>
      <c r="P1644" s="50"/>
      <c r="Q1644" s="50"/>
      <c r="R1644" s="50"/>
      <c r="S1644" s="50"/>
      <c r="T1644" s="50"/>
      <c r="U1644" s="50"/>
      <c r="V1644" s="50"/>
      <c r="W1644" s="50"/>
    </row>
    <row r="1645" spans="11:23" x14ac:dyDescent="0.2">
      <c r="K1645" s="50"/>
      <c r="L1645" s="50"/>
      <c r="M1645" s="50"/>
      <c r="N1645" s="50"/>
      <c r="O1645" s="50"/>
      <c r="P1645" s="50"/>
      <c r="Q1645" s="50"/>
      <c r="R1645" s="50"/>
      <c r="S1645" s="50"/>
      <c r="T1645" s="50"/>
      <c r="U1645" s="50"/>
      <c r="V1645" s="50"/>
      <c r="W1645" s="50"/>
    </row>
    <row r="1646" spans="11:23" x14ac:dyDescent="0.2">
      <c r="K1646" s="50"/>
      <c r="L1646" s="50"/>
      <c r="M1646" s="50"/>
      <c r="N1646" s="50"/>
      <c r="O1646" s="50"/>
      <c r="P1646" s="50"/>
      <c r="Q1646" s="50"/>
      <c r="R1646" s="50"/>
      <c r="S1646" s="50"/>
      <c r="T1646" s="50"/>
      <c r="U1646" s="50"/>
      <c r="V1646" s="50"/>
      <c r="W1646" s="50"/>
    </row>
    <row r="1647" spans="11:23" x14ac:dyDescent="0.2">
      <c r="K1647" s="50"/>
      <c r="L1647" s="50"/>
      <c r="M1647" s="50"/>
      <c r="N1647" s="50"/>
      <c r="O1647" s="50"/>
      <c r="P1647" s="50"/>
      <c r="Q1647" s="50"/>
      <c r="R1647" s="50"/>
      <c r="S1647" s="50"/>
      <c r="T1647" s="50"/>
      <c r="U1647" s="50"/>
      <c r="V1647" s="50"/>
      <c r="W1647" s="50"/>
    </row>
    <row r="1648" spans="11:23" x14ac:dyDescent="0.2">
      <c r="K1648" s="50"/>
      <c r="L1648" s="50"/>
      <c r="M1648" s="50"/>
      <c r="N1648" s="50"/>
      <c r="O1648" s="50"/>
      <c r="P1648" s="50"/>
      <c r="Q1648" s="50"/>
      <c r="R1648" s="50"/>
      <c r="S1648" s="50"/>
      <c r="T1648" s="50"/>
      <c r="U1648" s="50"/>
      <c r="V1648" s="50"/>
      <c r="W1648" s="50"/>
    </row>
    <row r="1649" spans="11:23" x14ac:dyDescent="0.2">
      <c r="K1649" s="50"/>
      <c r="L1649" s="50"/>
      <c r="M1649" s="50"/>
      <c r="N1649" s="50"/>
      <c r="O1649" s="50"/>
      <c r="P1649" s="50"/>
      <c r="Q1649" s="50"/>
      <c r="R1649" s="50"/>
      <c r="S1649" s="50"/>
      <c r="T1649" s="50"/>
      <c r="U1649" s="50"/>
      <c r="V1649" s="50"/>
      <c r="W1649" s="50"/>
    </row>
    <row r="1650" spans="11:23" x14ac:dyDescent="0.2">
      <c r="K1650" s="50"/>
      <c r="L1650" s="50"/>
      <c r="M1650" s="50"/>
      <c r="N1650" s="50"/>
      <c r="O1650" s="50"/>
      <c r="P1650" s="50"/>
      <c r="Q1650" s="50"/>
      <c r="R1650" s="50"/>
      <c r="S1650" s="50"/>
      <c r="T1650" s="50"/>
      <c r="U1650" s="50"/>
      <c r="V1650" s="50"/>
      <c r="W1650" s="50"/>
    </row>
    <row r="1651" spans="11:23" x14ac:dyDescent="0.2">
      <c r="K1651" s="50"/>
      <c r="L1651" s="50"/>
      <c r="M1651" s="50"/>
      <c r="N1651" s="50"/>
      <c r="O1651" s="50"/>
      <c r="P1651" s="50"/>
      <c r="Q1651" s="50"/>
      <c r="R1651" s="50"/>
      <c r="S1651" s="50"/>
      <c r="T1651" s="50"/>
      <c r="U1651" s="50"/>
      <c r="V1651" s="50"/>
      <c r="W1651" s="50"/>
    </row>
    <row r="1652" spans="11:23" x14ac:dyDescent="0.2">
      <c r="K1652" s="50"/>
      <c r="L1652" s="50"/>
      <c r="M1652" s="50"/>
      <c r="N1652" s="50"/>
      <c r="O1652" s="50"/>
      <c r="P1652" s="50"/>
      <c r="Q1652" s="50"/>
      <c r="R1652" s="50"/>
      <c r="S1652" s="50"/>
      <c r="T1652" s="50"/>
      <c r="U1652" s="50"/>
      <c r="V1652" s="50"/>
      <c r="W1652" s="50"/>
    </row>
    <row r="1653" spans="11:23" x14ac:dyDescent="0.2">
      <c r="K1653" s="50"/>
      <c r="L1653" s="50"/>
      <c r="M1653" s="50"/>
      <c r="N1653" s="50"/>
      <c r="O1653" s="50"/>
      <c r="P1653" s="50"/>
      <c r="Q1653" s="50"/>
      <c r="R1653" s="50"/>
      <c r="S1653" s="50"/>
      <c r="T1653" s="50"/>
      <c r="U1653" s="50"/>
      <c r="V1653" s="50"/>
      <c r="W1653" s="50"/>
    </row>
    <row r="1654" spans="11:23" x14ac:dyDescent="0.2">
      <c r="K1654" s="50"/>
      <c r="L1654" s="50"/>
      <c r="M1654" s="50"/>
      <c r="N1654" s="50"/>
      <c r="O1654" s="50"/>
      <c r="P1654" s="50"/>
      <c r="Q1654" s="50"/>
      <c r="R1654" s="50"/>
      <c r="S1654" s="50"/>
      <c r="T1654" s="50"/>
      <c r="U1654" s="50"/>
      <c r="V1654" s="50"/>
      <c r="W1654" s="50"/>
    </row>
    <row r="1655" spans="11:23" x14ac:dyDescent="0.2">
      <c r="K1655" s="50"/>
      <c r="L1655" s="50"/>
      <c r="M1655" s="50"/>
      <c r="N1655" s="50"/>
      <c r="O1655" s="50"/>
      <c r="P1655" s="50"/>
      <c r="Q1655" s="50"/>
      <c r="R1655" s="50"/>
      <c r="S1655" s="50"/>
      <c r="T1655" s="50"/>
      <c r="U1655" s="50"/>
      <c r="V1655" s="50"/>
      <c r="W1655" s="50"/>
    </row>
    <row r="1656" spans="11:23" x14ac:dyDescent="0.2">
      <c r="K1656" s="50"/>
      <c r="L1656" s="50"/>
      <c r="M1656" s="50"/>
      <c r="N1656" s="50"/>
      <c r="O1656" s="50"/>
      <c r="P1656" s="50"/>
      <c r="Q1656" s="50"/>
      <c r="R1656" s="50"/>
      <c r="S1656" s="50"/>
      <c r="T1656" s="50"/>
      <c r="U1656" s="50"/>
      <c r="V1656" s="50"/>
      <c r="W1656" s="50"/>
    </row>
    <row r="1657" spans="11:23" x14ac:dyDescent="0.2">
      <c r="K1657" s="50"/>
      <c r="L1657" s="50"/>
      <c r="M1657" s="50"/>
      <c r="N1657" s="50"/>
      <c r="O1657" s="50"/>
      <c r="P1657" s="50"/>
      <c r="Q1657" s="50"/>
      <c r="R1657" s="50"/>
      <c r="S1657" s="50"/>
      <c r="T1657" s="50"/>
      <c r="U1657" s="50"/>
      <c r="V1657" s="50"/>
      <c r="W1657" s="50"/>
    </row>
    <row r="1658" spans="11:23" x14ac:dyDescent="0.2">
      <c r="K1658" s="50"/>
      <c r="L1658" s="50"/>
      <c r="M1658" s="50"/>
      <c r="N1658" s="50"/>
      <c r="O1658" s="50"/>
      <c r="P1658" s="50"/>
      <c r="Q1658" s="50"/>
      <c r="R1658" s="50"/>
      <c r="S1658" s="50"/>
      <c r="T1658" s="50"/>
      <c r="U1658" s="50"/>
      <c r="V1658" s="50"/>
      <c r="W1658" s="50"/>
    </row>
    <row r="1659" spans="11:23" x14ac:dyDescent="0.2">
      <c r="K1659" s="50"/>
      <c r="L1659" s="50"/>
      <c r="M1659" s="50"/>
      <c r="N1659" s="50"/>
      <c r="O1659" s="50"/>
      <c r="P1659" s="50"/>
      <c r="Q1659" s="50"/>
      <c r="R1659" s="50"/>
      <c r="S1659" s="50"/>
      <c r="T1659" s="50"/>
      <c r="U1659" s="50"/>
      <c r="V1659" s="50"/>
      <c r="W1659" s="50"/>
    </row>
    <row r="1660" spans="11:23" x14ac:dyDescent="0.2">
      <c r="K1660" s="50"/>
      <c r="L1660" s="50"/>
      <c r="M1660" s="50"/>
      <c r="N1660" s="50"/>
      <c r="O1660" s="50"/>
      <c r="P1660" s="50"/>
      <c r="Q1660" s="50"/>
      <c r="R1660" s="50"/>
      <c r="S1660" s="50"/>
      <c r="T1660" s="50"/>
      <c r="U1660" s="50"/>
      <c r="V1660" s="50"/>
      <c r="W1660" s="50"/>
    </row>
    <row r="1661" spans="11:23" x14ac:dyDescent="0.2">
      <c r="K1661" s="50"/>
      <c r="L1661" s="50"/>
      <c r="M1661" s="50"/>
      <c r="N1661" s="50"/>
      <c r="O1661" s="50"/>
      <c r="P1661" s="50"/>
      <c r="Q1661" s="50"/>
      <c r="R1661" s="50"/>
      <c r="S1661" s="50"/>
      <c r="T1661" s="50"/>
      <c r="U1661" s="50"/>
      <c r="V1661" s="50"/>
      <c r="W1661" s="50"/>
    </row>
    <row r="1662" spans="11:23" x14ac:dyDescent="0.2">
      <c r="K1662" s="50"/>
      <c r="L1662" s="50"/>
      <c r="M1662" s="50"/>
      <c r="N1662" s="50"/>
      <c r="O1662" s="50"/>
      <c r="P1662" s="50"/>
      <c r="Q1662" s="50"/>
      <c r="R1662" s="50"/>
      <c r="S1662" s="50"/>
      <c r="T1662" s="50"/>
      <c r="U1662" s="50"/>
      <c r="V1662" s="50"/>
      <c r="W1662" s="50"/>
    </row>
    <row r="1663" spans="11:23" x14ac:dyDescent="0.2">
      <c r="K1663" s="50"/>
      <c r="L1663" s="50"/>
      <c r="M1663" s="50"/>
      <c r="N1663" s="50"/>
      <c r="O1663" s="50"/>
      <c r="P1663" s="50"/>
      <c r="Q1663" s="50"/>
      <c r="R1663" s="50"/>
      <c r="S1663" s="50"/>
      <c r="T1663" s="50"/>
      <c r="U1663" s="50"/>
      <c r="V1663" s="50"/>
      <c r="W1663" s="50"/>
    </row>
    <row r="1664" spans="11:23" x14ac:dyDescent="0.2">
      <c r="K1664" s="50"/>
      <c r="L1664" s="50"/>
      <c r="M1664" s="50"/>
      <c r="N1664" s="50"/>
      <c r="O1664" s="50"/>
      <c r="P1664" s="50"/>
      <c r="Q1664" s="50"/>
      <c r="R1664" s="50"/>
      <c r="S1664" s="50"/>
      <c r="T1664" s="50"/>
      <c r="U1664" s="50"/>
      <c r="V1664" s="50"/>
      <c r="W1664" s="50"/>
    </row>
    <row r="1665" spans="11:23" x14ac:dyDescent="0.2">
      <c r="K1665" s="50"/>
      <c r="L1665" s="50"/>
      <c r="M1665" s="50"/>
      <c r="N1665" s="50"/>
      <c r="O1665" s="50"/>
      <c r="P1665" s="50"/>
      <c r="Q1665" s="50"/>
      <c r="R1665" s="50"/>
      <c r="S1665" s="50"/>
      <c r="T1665" s="50"/>
      <c r="U1665" s="50"/>
      <c r="V1665" s="50"/>
      <c r="W1665" s="50"/>
    </row>
    <row r="1666" spans="11:23" x14ac:dyDescent="0.2">
      <c r="K1666" s="50"/>
      <c r="L1666" s="50"/>
      <c r="M1666" s="50"/>
      <c r="N1666" s="50"/>
      <c r="O1666" s="50"/>
      <c r="P1666" s="50"/>
      <c r="Q1666" s="50"/>
      <c r="R1666" s="50"/>
      <c r="S1666" s="50"/>
      <c r="T1666" s="50"/>
      <c r="U1666" s="50"/>
      <c r="V1666" s="50"/>
      <c r="W1666" s="50"/>
    </row>
    <row r="1667" spans="11:23" x14ac:dyDescent="0.2">
      <c r="K1667" s="50"/>
      <c r="L1667" s="50"/>
      <c r="M1667" s="50"/>
      <c r="N1667" s="50"/>
      <c r="O1667" s="50"/>
      <c r="P1667" s="50"/>
      <c r="Q1667" s="50"/>
      <c r="R1667" s="50"/>
      <c r="S1667" s="50"/>
      <c r="T1667" s="50"/>
      <c r="U1667" s="50"/>
      <c r="V1667" s="50"/>
      <c r="W1667" s="50"/>
    </row>
    <row r="1668" spans="11:23" x14ac:dyDescent="0.2">
      <c r="K1668" s="50"/>
      <c r="L1668" s="50"/>
      <c r="M1668" s="50"/>
      <c r="N1668" s="50"/>
      <c r="O1668" s="50"/>
      <c r="P1668" s="50"/>
      <c r="Q1668" s="50"/>
      <c r="R1668" s="50"/>
      <c r="S1668" s="50"/>
      <c r="T1668" s="50"/>
      <c r="U1668" s="50"/>
      <c r="V1668" s="50"/>
      <c r="W1668" s="50"/>
    </row>
    <row r="1669" spans="11:23" x14ac:dyDescent="0.2">
      <c r="K1669" s="50"/>
      <c r="L1669" s="50"/>
      <c r="M1669" s="50"/>
      <c r="N1669" s="50"/>
      <c r="O1669" s="50"/>
      <c r="P1669" s="50"/>
      <c r="Q1669" s="50"/>
      <c r="R1669" s="50"/>
      <c r="S1669" s="50"/>
      <c r="T1669" s="50"/>
      <c r="U1669" s="50"/>
      <c r="V1669" s="50"/>
      <c r="W1669" s="50"/>
    </row>
    <row r="1670" spans="11:23" x14ac:dyDescent="0.2">
      <c r="K1670" s="50"/>
      <c r="L1670" s="50"/>
      <c r="M1670" s="50"/>
      <c r="N1670" s="50"/>
      <c r="O1670" s="50"/>
      <c r="P1670" s="50"/>
      <c r="Q1670" s="50"/>
      <c r="R1670" s="50"/>
      <c r="S1670" s="50"/>
      <c r="T1670" s="50"/>
      <c r="U1670" s="50"/>
      <c r="V1670" s="50"/>
      <c r="W1670" s="50"/>
    </row>
    <row r="1671" spans="11:23" x14ac:dyDescent="0.2">
      <c r="K1671" s="50"/>
      <c r="L1671" s="50"/>
      <c r="M1671" s="50"/>
      <c r="N1671" s="50"/>
      <c r="O1671" s="50"/>
      <c r="P1671" s="50"/>
      <c r="Q1671" s="50"/>
      <c r="R1671" s="50"/>
      <c r="S1671" s="50"/>
      <c r="T1671" s="50"/>
      <c r="U1671" s="50"/>
      <c r="V1671" s="50"/>
      <c r="W1671" s="50"/>
    </row>
    <row r="1672" spans="11:23" x14ac:dyDescent="0.2">
      <c r="K1672" s="50"/>
      <c r="L1672" s="50"/>
      <c r="M1672" s="50"/>
      <c r="N1672" s="50"/>
      <c r="O1672" s="50"/>
      <c r="P1672" s="50"/>
      <c r="Q1672" s="50"/>
      <c r="R1672" s="50"/>
      <c r="S1672" s="50"/>
      <c r="T1672" s="50"/>
      <c r="U1672" s="50"/>
      <c r="V1672" s="50"/>
      <c r="W1672" s="50"/>
    </row>
    <row r="1673" spans="11:23" x14ac:dyDescent="0.2">
      <c r="K1673" s="50"/>
      <c r="L1673" s="50"/>
      <c r="M1673" s="50"/>
      <c r="N1673" s="50"/>
      <c r="O1673" s="50"/>
      <c r="P1673" s="50"/>
      <c r="Q1673" s="50"/>
      <c r="R1673" s="50"/>
      <c r="S1673" s="50"/>
      <c r="T1673" s="50"/>
      <c r="U1673" s="50"/>
      <c r="V1673" s="50"/>
      <c r="W1673" s="50"/>
    </row>
    <row r="1674" spans="11:23" x14ac:dyDescent="0.2">
      <c r="K1674" s="50"/>
      <c r="L1674" s="50"/>
      <c r="M1674" s="50"/>
      <c r="N1674" s="50"/>
      <c r="O1674" s="50"/>
      <c r="P1674" s="50"/>
      <c r="Q1674" s="50"/>
      <c r="R1674" s="50"/>
      <c r="S1674" s="50"/>
      <c r="T1674" s="50"/>
      <c r="U1674" s="50"/>
      <c r="V1674" s="50"/>
      <c r="W1674" s="50"/>
    </row>
    <row r="1675" spans="11:23" x14ac:dyDescent="0.2">
      <c r="K1675" s="50"/>
      <c r="L1675" s="50"/>
      <c r="M1675" s="50"/>
      <c r="N1675" s="50"/>
      <c r="O1675" s="50"/>
      <c r="P1675" s="50"/>
      <c r="Q1675" s="50"/>
      <c r="R1675" s="50"/>
      <c r="S1675" s="50"/>
      <c r="T1675" s="50"/>
      <c r="U1675" s="50"/>
      <c r="V1675" s="50"/>
      <c r="W1675" s="50"/>
    </row>
    <row r="1676" spans="11:23" x14ac:dyDescent="0.2">
      <c r="K1676" s="50"/>
      <c r="L1676" s="50"/>
      <c r="M1676" s="50"/>
      <c r="N1676" s="50"/>
      <c r="O1676" s="50"/>
      <c r="P1676" s="50"/>
      <c r="Q1676" s="50"/>
      <c r="R1676" s="50"/>
      <c r="S1676" s="50"/>
      <c r="T1676" s="50"/>
      <c r="U1676" s="50"/>
      <c r="V1676" s="50"/>
      <c r="W1676" s="50"/>
    </row>
    <row r="1677" spans="11:23" x14ac:dyDescent="0.2">
      <c r="K1677" s="50"/>
      <c r="L1677" s="50"/>
      <c r="M1677" s="50"/>
      <c r="N1677" s="50"/>
      <c r="O1677" s="50"/>
      <c r="P1677" s="50"/>
      <c r="Q1677" s="50"/>
      <c r="R1677" s="50"/>
      <c r="S1677" s="50"/>
      <c r="T1677" s="50"/>
      <c r="U1677" s="50"/>
      <c r="V1677" s="50"/>
      <c r="W1677" s="50"/>
    </row>
    <row r="1678" spans="11:23" x14ac:dyDescent="0.2">
      <c r="K1678" s="50"/>
      <c r="L1678" s="50"/>
      <c r="M1678" s="50"/>
      <c r="N1678" s="50"/>
      <c r="O1678" s="50"/>
      <c r="P1678" s="50"/>
      <c r="Q1678" s="50"/>
      <c r="R1678" s="50"/>
      <c r="S1678" s="50"/>
      <c r="T1678" s="50"/>
      <c r="U1678" s="50"/>
      <c r="V1678" s="50"/>
      <c r="W1678" s="50"/>
    </row>
    <row r="1679" spans="11:23" x14ac:dyDescent="0.2">
      <c r="K1679" s="50"/>
      <c r="L1679" s="50"/>
      <c r="M1679" s="50"/>
      <c r="N1679" s="50"/>
      <c r="O1679" s="50"/>
      <c r="P1679" s="50"/>
      <c r="Q1679" s="50"/>
      <c r="R1679" s="50"/>
      <c r="S1679" s="50"/>
      <c r="T1679" s="50"/>
      <c r="U1679" s="50"/>
      <c r="V1679" s="50"/>
      <c r="W1679" s="50"/>
    </row>
    <row r="1680" spans="11:23" x14ac:dyDescent="0.2">
      <c r="K1680" s="50"/>
      <c r="L1680" s="50"/>
      <c r="M1680" s="50"/>
      <c r="N1680" s="50"/>
      <c r="O1680" s="50"/>
      <c r="P1680" s="50"/>
      <c r="Q1680" s="50"/>
      <c r="R1680" s="50"/>
      <c r="S1680" s="50"/>
      <c r="T1680" s="50"/>
      <c r="U1680" s="50"/>
      <c r="V1680" s="50"/>
      <c r="W1680" s="50"/>
    </row>
    <row r="1681" spans="11:23" x14ac:dyDescent="0.2">
      <c r="K1681" s="50"/>
      <c r="L1681" s="50"/>
      <c r="M1681" s="50"/>
      <c r="N1681" s="50"/>
      <c r="O1681" s="50"/>
      <c r="P1681" s="50"/>
      <c r="Q1681" s="50"/>
      <c r="R1681" s="50"/>
      <c r="S1681" s="50"/>
      <c r="T1681" s="50"/>
      <c r="U1681" s="50"/>
      <c r="V1681" s="50"/>
      <c r="W1681" s="50"/>
    </row>
    <row r="1682" spans="11:23" x14ac:dyDescent="0.2">
      <c r="K1682" s="50"/>
      <c r="L1682" s="50"/>
      <c r="M1682" s="50"/>
      <c r="N1682" s="50"/>
      <c r="O1682" s="50"/>
      <c r="P1682" s="50"/>
      <c r="Q1682" s="50"/>
      <c r="R1682" s="50"/>
      <c r="S1682" s="50"/>
      <c r="T1682" s="50"/>
      <c r="U1682" s="50"/>
      <c r="V1682" s="50"/>
      <c r="W1682" s="50"/>
    </row>
    <row r="1683" spans="11:23" x14ac:dyDescent="0.2">
      <c r="K1683" s="50"/>
      <c r="L1683" s="50"/>
      <c r="M1683" s="50"/>
      <c r="N1683" s="50"/>
      <c r="O1683" s="50"/>
      <c r="P1683" s="50"/>
      <c r="Q1683" s="50"/>
      <c r="R1683" s="50"/>
      <c r="S1683" s="50"/>
      <c r="T1683" s="50"/>
      <c r="U1683" s="50"/>
      <c r="V1683" s="50"/>
      <c r="W1683" s="50"/>
    </row>
    <row r="1684" spans="11:23" x14ac:dyDescent="0.2">
      <c r="K1684" s="50"/>
      <c r="L1684" s="50"/>
      <c r="M1684" s="50"/>
      <c r="N1684" s="50"/>
      <c r="O1684" s="50"/>
      <c r="P1684" s="50"/>
      <c r="Q1684" s="50"/>
      <c r="R1684" s="50"/>
      <c r="S1684" s="50"/>
      <c r="T1684" s="50"/>
      <c r="U1684" s="50"/>
      <c r="V1684" s="50"/>
      <c r="W1684" s="50"/>
    </row>
    <row r="1685" spans="11:23" x14ac:dyDescent="0.2">
      <c r="K1685" s="50"/>
      <c r="L1685" s="50"/>
      <c r="M1685" s="50"/>
      <c r="N1685" s="50"/>
      <c r="O1685" s="50"/>
      <c r="P1685" s="50"/>
      <c r="Q1685" s="50"/>
      <c r="R1685" s="50"/>
      <c r="S1685" s="50"/>
      <c r="T1685" s="50"/>
      <c r="U1685" s="50"/>
      <c r="V1685" s="50"/>
      <c r="W1685" s="50"/>
    </row>
    <row r="1686" spans="11:23" x14ac:dyDescent="0.2">
      <c r="K1686" s="50"/>
      <c r="L1686" s="50"/>
      <c r="M1686" s="50"/>
      <c r="N1686" s="50"/>
      <c r="O1686" s="50"/>
      <c r="P1686" s="50"/>
      <c r="Q1686" s="50"/>
      <c r="R1686" s="50"/>
      <c r="S1686" s="50"/>
      <c r="T1686" s="50"/>
      <c r="U1686" s="50"/>
      <c r="V1686" s="50"/>
      <c r="W1686" s="50"/>
    </row>
    <row r="1687" spans="11:23" x14ac:dyDescent="0.2">
      <c r="K1687" s="50"/>
      <c r="L1687" s="50"/>
      <c r="M1687" s="50"/>
      <c r="N1687" s="50"/>
      <c r="O1687" s="50"/>
      <c r="P1687" s="50"/>
      <c r="Q1687" s="50"/>
      <c r="R1687" s="50"/>
      <c r="S1687" s="50"/>
      <c r="T1687" s="50"/>
      <c r="U1687" s="50"/>
      <c r="V1687" s="50"/>
      <c r="W1687" s="50"/>
    </row>
    <row r="1688" spans="11:23" x14ac:dyDescent="0.2">
      <c r="K1688" s="50"/>
      <c r="L1688" s="50"/>
      <c r="M1688" s="50"/>
      <c r="N1688" s="50"/>
      <c r="O1688" s="50"/>
      <c r="P1688" s="50"/>
      <c r="Q1688" s="50"/>
      <c r="R1688" s="50"/>
      <c r="S1688" s="50"/>
      <c r="T1688" s="50"/>
      <c r="U1688" s="50"/>
      <c r="V1688" s="50"/>
      <c r="W1688" s="50"/>
    </row>
    <row r="1689" spans="11:23" x14ac:dyDescent="0.2">
      <c r="K1689" s="50"/>
      <c r="L1689" s="50"/>
      <c r="M1689" s="50"/>
      <c r="N1689" s="50"/>
      <c r="O1689" s="50"/>
      <c r="P1689" s="50"/>
      <c r="Q1689" s="50"/>
      <c r="R1689" s="50"/>
      <c r="S1689" s="50"/>
      <c r="T1689" s="50"/>
      <c r="U1689" s="50"/>
      <c r="V1689" s="50"/>
      <c r="W1689" s="50"/>
    </row>
    <row r="1690" spans="11:23" x14ac:dyDescent="0.2">
      <c r="K1690" s="50"/>
      <c r="L1690" s="50"/>
      <c r="M1690" s="50"/>
      <c r="N1690" s="50"/>
      <c r="O1690" s="50"/>
      <c r="P1690" s="50"/>
      <c r="Q1690" s="50"/>
      <c r="R1690" s="50"/>
      <c r="S1690" s="50"/>
      <c r="T1690" s="50"/>
      <c r="U1690" s="50"/>
      <c r="V1690" s="50"/>
      <c r="W1690" s="50"/>
    </row>
    <row r="1691" spans="11:23" x14ac:dyDescent="0.2">
      <c r="K1691" s="50"/>
      <c r="L1691" s="50"/>
      <c r="M1691" s="50"/>
      <c r="N1691" s="50"/>
      <c r="O1691" s="50"/>
      <c r="P1691" s="50"/>
      <c r="Q1691" s="50"/>
      <c r="R1691" s="50"/>
      <c r="S1691" s="50"/>
      <c r="T1691" s="50"/>
      <c r="U1691" s="50"/>
      <c r="V1691" s="50"/>
      <c r="W1691" s="50"/>
    </row>
    <row r="1692" spans="11:23" x14ac:dyDescent="0.2">
      <c r="K1692" s="50"/>
      <c r="L1692" s="50"/>
      <c r="M1692" s="50"/>
      <c r="N1692" s="50"/>
      <c r="O1692" s="50"/>
      <c r="P1692" s="50"/>
      <c r="Q1692" s="50"/>
      <c r="R1692" s="50"/>
      <c r="S1692" s="50"/>
      <c r="T1692" s="50"/>
      <c r="U1692" s="50"/>
      <c r="V1692" s="50"/>
      <c r="W1692" s="50"/>
    </row>
    <row r="1693" spans="11:23" x14ac:dyDescent="0.2">
      <c r="K1693" s="50"/>
      <c r="L1693" s="50"/>
      <c r="M1693" s="50"/>
      <c r="N1693" s="50"/>
      <c r="O1693" s="50"/>
      <c r="P1693" s="50"/>
      <c r="Q1693" s="50"/>
      <c r="R1693" s="50"/>
      <c r="S1693" s="50"/>
      <c r="T1693" s="50"/>
      <c r="U1693" s="50"/>
      <c r="V1693" s="50"/>
      <c r="W1693" s="50"/>
    </row>
    <row r="1694" spans="11:23" x14ac:dyDescent="0.2">
      <c r="K1694" s="50"/>
      <c r="L1694" s="50"/>
      <c r="M1694" s="50"/>
      <c r="N1694" s="50"/>
      <c r="O1694" s="50"/>
      <c r="P1694" s="50"/>
      <c r="Q1694" s="50"/>
      <c r="R1694" s="50"/>
      <c r="S1694" s="50"/>
      <c r="T1694" s="50"/>
      <c r="U1694" s="50"/>
      <c r="V1694" s="50"/>
      <c r="W1694" s="50"/>
    </row>
    <row r="1695" spans="11:23" x14ac:dyDescent="0.2">
      <c r="K1695" s="50"/>
      <c r="L1695" s="50"/>
      <c r="M1695" s="50"/>
      <c r="N1695" s="50"/>
      <c r="O1695" s="50"/>
      <c r="P1695" s="50"/>
      <c r="Q1695" s="50"/>
      <c r="R1695" s="50"/>
      <c r="S1695" s="50"/>
      <c r="T1695" s="50"/>
      <c r="U1695" s="50"/>
      <c r="V1695" s="50"/>
      <c r="W1695" s="50"/>
    </row>
    <row r="1696" spans="11:23" x14ac:dyDescent="0.2">
      <c r="K1696" s="50"/>
      <c r="L1696" s="50"/>
      <c r="M1696" s="50"/>
      <c r="N1696" s="50"/>
      <c r="O1696" s="50"/>
      <c r="P1696" s="50"/>
      <c r="Q1696" s="50"/>
      <c r="R1696" s="50"/>
      <c r="S1696" s="50"/>
      <c r="T1696" s="50"/>
      <c r="U1696" s="50"/>
      <c r="V1696" s="50"/>
      <c r="W1696" s="50"/>
    </row>
    <row r="1697" spans="11:23" x14ac:dyDescent="0.2">
      <c r="K1697" s="50"/>
      <c r="L1697" s="50"/>
      <c r="M1697" s="50"/>
      <c r="N1697" s="50"/>
      <c r="O1697" s="50"/>
      <c r="P1697" s="50"/>
      <c r="Q1697" s="50"/>
      <c r="R1697" s="50"/>
      <c r="S1697" s="50"/>
      <c r="T1697" s="50"/>
      <c r="U1697" s="50"/>
      <c r="V1697" s="50"/>
      <c r="W1697" s="50"/>
    </row>
    <row r="1698" spans="11:23" x14ac:dyDescent="0.2">
      <c r="K1698" s="50"/>
      <c r="L1698" s="50"/>
      <c r="M1698" s="50"/>
      <c r="N1698" s="50"/>
      <c r="O1698" s="50"/>
      <c r="P1698" s="50"/>
      <c r="Q1698" s="50"/>
      <c r="R1698" s="50"/>
      <c r="S1698" s="50"/>
      <c r="T1698" s="50"/>
      <c r="U1698" s="50"/>
      <c r="V1698" s="50"/>
      <c r="W1698" s="50"/>
    </row>
    <row r="1699" spans="11:23" x14ac:dyDescent="0.2">
      <c r="K1699" s="50"/>
      <c r="L1699" s="50"/>
      <c r="M1699" s="50"/>
      <c r="N1699" s="50"/>
      <c r="O1699" s="50"/>
      <c r="P1699" s="50"/>
      <c r="Q1699" s="50"/>
      <c r="R1699" s="50"/>
      <c r="S1699" s="50"/>
      <c r="T1699" s="50"/>
      <c r="U1699" s="50"/>
      <c r="V1699" s="50"/>
      <c r="W1699" s="50"/>
    </row>
    <row r="1700" spans="11:23" x14ac:dyDescent="0.2">
      <c r="K1700" s="50"/>
      <c r="L1700" s="50"/>
      <c r="M1700" s="50"/>
      <c r="N1700" s="50"/>
      <c r="O1700" s="50"/>
      <c r="P1700" s="50"/>
      <c r="Q1700" s="50"/>
      <c r="R1700" s="50"/>
      <c r="S1700" s="50"/>
      <c r="T1700" s="50"/>
      <c r="U1700" s="50"/>
      <c r="V1700" s="50"/>
      <c r="W1700" s="50"/>
    </row>
    <row r="1701" spans="11:23" x14ac:dyDescent="0.2">
      <c r="K1701" s="50"/>
      <c r="L1701" s="50"/>
      <c r="M1701" s="50"/>
      <c r="N1701" s="50"/>
      <c r="O1701" s="50"/>
      <c r="P1701" s="50"/>
      <c r="Q1701" s="50"/>
      <c r="R1701" s="50"/>
      <c r="S1701" s="50"/>
      <c r="T1701" s="50"/>
      <c r="U1701" s="50"/>
      <c r="V1701" s="50"/>
      <c r="W1701" s="50"/>
    </row>
    <row r="1702" spans="11:23" x14ac:dyDescent="0.2">
      <c r="K1702" s="50"/>
      <c r="L1702" s="50"/>
      <c r="M1702" s="50"/>
      <c r="N1702" s="50"/>
      <c r="O1702" s="50"/>
      <c r="P1702" s="50"/>
      <c r="Q1702" s="50"/>
      <c r="R1702" s="50"/>
      <c r="S1702" s="50"/>
      <c r="T1702" s="50"/>
      <c r="U1702" s="50"/>
      <c r="V1702" s="50"/>
      <c r="W1702" s="50"/>
    </row>
    <row r="1703" spans="11:23" x14ac:dyDescent="0.2">
      <c r="K1703" s="50"/>
      <c r="L1703" s="50"/>
      <c r="M1703" s="50"/>
      <c r="N1703" s="50"/>
      <c r="O1703" s="50"/>
      <c r="P1703" s="50"/>
      <c r="Q1703" s="50"/>
      <c r="R1703" s="50"/>
      <c r="S1703" s="50"/>
      <c r="T1703" s="50"/>
      <c r="U1703" s="50"/>
      <c r="V1703" s="50"/>
      <c r="W1703" s="50"/>
    </row>
    <row r="1704" spans="11:23" x14ac:dyDescent="0.2">
      <c r="K1704" s="50"/>
      <c r="L1704" s="50"/>
      <c r="M1704" s="50"/>
      <c r="N1704" s="50"/>
      <c r="O1704" s="50"/>
      <c r="P1704" s="50"/>
      <c r="Q1704" s="50"/>
      <c r="R1704" s="50"/>
      <c r="S1704" s="50"/>
      <c r="T1704" s="50"/>
      <c r="U1704" s="50"/>
      <c r="V1704" s="50"/>
      <c r="W1704" s="50"/>
    </row>
    <row r="1705" spans="11:23" x14ac:dyDescent="0.2">
      <c r="K1705" s="50"/>
      <c r="L1705" s="50"/>
      <c r="M1705" s="50"/>
      <c r="N1705" s="50"/>
      <c r="O1705" s="50"/>
      <c r="P1705" s="50"/>
      <c r="Q1705" s="50"/>
      <c r="R1705" s="50"/>
      <c r="S1705" s="50"/>
      <c r="T1705" s="50"/>
      <c r="U1705" s="50"/>
      <c r="V1705" s="50"/>
      <c r="W1705" s="50"/>
    </row>
    <row r="1706" spans="11:23" x14ac:dyDescent="0.2">
      <c r="K1706" s="50"/>
      <c r="L1706" s="50"/>
      <c r="M1706" s="50"/>
      <c r="N1706" s="50"/>
      <c r="O1706" s="50"/>
      <c r="P1706" s="50"/>
      <c r="Q1706" s="50"/>
      <c r="R1706" s="50"/>
      <c r="S1706" s="50"/>
      <c r="T1706" s="50"/>
      <c r="U1706" s="50"/>
      <c r="V1706" s="50"/>
      <c r="W1706" s="50"/>
    </row>
    <row r="1707" spans="11:23" x14ac:dyDescent="0.2">
      <c r="K1707" s="50"/>
      <c r="L1707" s="50"/>
      <c r="M1707" s="50"/>
      <c r="N1707" s="50"/>
      <c r="O1707" s="50"/>
      <c r="P1707" s="50"/>
      <c r="Q1707" s="50"/>
      <c r="R1707" s="50"/>
      <c r="S1707" s="50"/>
      <c r="T1707" s="50"/>
      <c r="U1707" s="50"/>
      <c r="V1707" s="50"/>
      <c r="W1707" s="50"/>
    </row>
    <row r="1708" spans="11:23" x14ac:dyDescent="0.2">
      <c r="K1708" s="50"/>
      <c r="L1708" s="50"/>
      <c r="M1708" s="50"/>
      <c r="N1708" s="50"/>
      <c r="O1708" s="50"/>
      <c r="P1708" s="50"/>
      <c r="Q1708" s="50"/>
      <c r="R1708" s="50"/>
      <c r="S1708" s="50"/>
      <c r="T1708" s="50"/>
      <c r="U1708" s="50"/>
      <c r="V1708" s="50"/>
      <c r="W1708" s="50"/>
    </row>
    <row r="1709" spans="11:23" x14ac:dyDescent="0.2">
      <c r="K1709" s="50"/>
      <c r="L1709" s="50"/>
      <c r="M1709" s="50"/>
      <c r="N1709" s="50"/>
      <c r="O1709" s="50"/>
      <c r="P1709" s="50"/>
      <c r="Q1709" s="50"/>
      <c r="R1709" s="50"/>
      <c r="S1709" s="50"/>
      <c r="T1709" s="50"/>
      <c r="U1709" s="50"/>
      <c r="V1709" s="50"/>
      <c r="W1709" s="50"/>
    </row>
    <row r="1710" spans="11:23" x14ac:dyDescent="0.2">
      <c r="K1710" s="50"/>
      <c r="L1710" s="50"/>
      <c r="M1710" s="50"/>
      <c r="N1710" s="50"/>
      <c r="O1710" s="50"/>
      <c r="P1710" s="50"/>
      <c r="Q1710" s="50"/>
      <c r="R1710" s="50"/>
      <c r="S1710" s="50"/>
      <c r="T1710" s="50"/>
      <c r="U1710" s="50"/>
      <c r="V1710" s="50"/>
      <c r="W1710" s="50"/>
    </row>
    <row r="1711" spans="11:23" x14ac:dyDescent="0.2">
      <c r="K1711" s="50"/>
      <c r="L1711" s="50"/>
      <c r="M1711" s="50"/>
      <c r="N1711" s="50"/>
      <c r="O1711" s="50"/>
      <c r="P1711" s="50"/>
      <c r="Q1711" s="50"/>
      <c r="R1711" s="50"/>
      <c r="S1711" s="50"/>
      <c r="T1711" s="50"/>
      <c r="U1711" s="50"/>
      <c r="V1711" s="50"/>
      <c r="W1711" s="50"/>
    </row>
    <row r="1712" spans="11:23" x14ac:dyDescent="0.2">
      <c r="K1712" s="50"/>
      <c r="L1712" s="50"/>
      <c r="M1712" s="50"/>
      <c r="N1712" s="50"/>
      <c r="O1712" s="50"/>
      <c r="P1712" s="50"/>
      <c r="Q1712" s="50"/>
      <c r="R1712" s="50"/>
      <c r="S1712" s="50"/>
      <c r="T1712" s="50"/>
      <c r="U1712" s="50"/>
      <c r="V1712" s="50"/>
      <c r="W1712" s="50"/>
    </row>
    <row r="1713" spans="11:23" x14ac:dyDescent="0.2">
      <c r="K1713" s="50"/>
      <c r="L1713" s="50"/>
      <c r="M1713" s="50"/>
      <c r="N1713" s="50"/>
      <c r="O1713" s="50"/>
      <c r="P1713" s="50"/>
      <c r="Q1713" s="50"/>
      <c r="R1713" s="50"/>
      <c r="S1713" s="50"/>
      <c r="T1713" s="50"/>
      <c r="U1713" s="50"/>
      <c r="V1713" s="50"/>
      <c r="W1713" s="50"/>
    </row>
    <row r="1714" spans="11:23" x14ac:dyDescent="0.2">
      <c r="K1714" s="50"/>
      <c r="L1714" s="50"/>
      <c r="M1714" s="50"/>
      <c r="N1714" s="50"/>
      <c r="O1714" s="50"/>
      <c r="P1714" s="50"/>
      <c r="Q1714" s="50"/>
      <c r="R1714" s="50"/>
      <c r="S1714" s="50"/>
      <c r="T1714" s="50"/>
      <c r="U1714" s="50"/>
      <c r="V1714" s="50"/>
      <c r="W1714" s="50"/>
    </row>
    <row r="1715" spans="11:23" x14ac:dyDescent="0.2">
      <c r="K1715" s="50"/>
      <c r="L1715" s="50"/>
      <c r="M1715" s="50"/>
      <c r="N1715" s="50"/>
      <c r="O1715" s="50"/>
      <c r="P1715" s="50"/>
      <c r="Q1715" s="50"/>
      <c r="R1715" s="50"/>
      <c r="S1715" s="50"/>
      <c r="T1715" s="50"/>
      <c r="U1715" s="50"/>
      <c r="V1715" s="50"/>
      <c r="W1715" s="50"/>
    </row>
    <row r="1716" spans="11:23" x14ac:dyDescent="0.2">
      <c r="K1716" s="50"/>
      <c r="L1716" s="50"/>
      <c r="M1716" s="50"/>
      <c r="N1716" s="50"/>
      <c r="O1716" s="50"/>
      <c r="P1716" s="50"/>
      <c r="Q1716" s="50"/>
      <c r="R1716" s="50"/>
      <c r="S1716" s="50"/>
      <c r="T1716" s="50"/>
      <c r="U1716" s="50"/>
      <c r="V1716" s="50"/>
      <c r="W1716" s="50"/>
    </row>
    <row r="1717" spans="11:23" x14ac:dyDescent="0.2">
      <c r="K1717" s="50"/>
      <c r="L1717" s="50"/>
      <c r="M1717" s="50"/>
      <c r="N1717" s="50"/>
      <c r="O1717" s="50"/>
      <c r="P1717" s="50"/>
      <c r="Q1717" s="50"/>
      <c r="R1717" s="50"/>
      <c r="S1717" s="50"/>
      <c r="T1717" s="50"/>
      <c r="U1717" s="50"/>
      <c r="V1717" s="50"/>
      <c r="W1717" s="50"/>
    </row>
    <row r="1718" spans="11:23" x14ac:dyDescent="0.2">
      <c r="K1718" s="50"/>
      <c r="L1718" s="50"/>
      <c r="M1718" s="50"/>
      <c r="N1718" s="50"/>
      <c r="O1718" s="50"/>
      <c r="P1718" s="50"/>
      <c r="Q1718" s="50"/>
      <c r="R1718" s="50"/>
      <c r="S1718" s="50"/>
      <c r="T1718" s="50"/>
      <c r="U1718" s="50"/>
      <c r="V1718" s="50"/>
      <c r="W1718" s="50"/>
    </row>
    <row r="1719" spans="11:23" x14ac:dyDescent="0.2">
      <c r="K1719" s="50"/>
      <c r="L1719" s="50"/>
      <c r="M1719" s="50"/>
      <c r="N1719" s="50"/>
      <c r="O1719" s="50"/>
      <c r="P1719" s="50"/>
      <c r="Q1719" s="50"/>
      <c r="R1719" s="50"/>
      <c r="S1719" s="50"/>
      <c r="T1719" s="50"/>
      <c r="U1719" s="50"/>
      <c r="V1719" s="50"/>
      <c r="W1719" s="50"/>
    </row>
    <row r="1720" spans="11:23" x14ac:dyDescent="0.2">
      <c r="K1720" s="50"/>
      <c r="L1720" s="50"/>
      <c r="M1720" s="50"/>
      <c r="N1720" s="50"/>
      <c r="O1720" s="50"/>
      <c r="P1720" s="50"/>
      <c r="Q1720" s="50"/>
      <c r="R1720" s="50"/>
      <c r="S1720" s="50"/>
      <c r="T1720" s="50"/>
      <c r="U1720" s="50"/>
      <c r="V1720" s="50"/>
      <c r="W1720" s="50"/>
    </row>
    <row r="1721" spans="11:23" x14ac:dyDescent="0.2">
      <c r="K1721" s="50"/>
      <c r="L1721" s="50"/>
      <c r="M1721" s="50"/>
      <c r="N1721" s="50"/>
      <c r="O1721" s="50"/>
      <c r="P1721" s="50"/>
      <c r="Q1721" s="50"/>
      <c r="R1721" s="50"/>
      <c r="S1721" s="50"/>
      <c r="T1721" s="50"/>
      <c r="U1721" s="50"/>
      <c r="V1721" s="50"/>
      <c r="W1721" s="50"/>
    </row>
    <row r="1722" spans="11:23" x14ac:dyDescent="0.2">
      <c r="K1722" s="50"/>
      <c r="L1722" s="50"/>
      <c r="M1722" s="50"/>
      <c r="N1722" s="50"/>
      <c r="O1722" s="50"/>
      <c r="P1722" s="50"/>
      <c r="Q1722" s="50"/>
      <c r="R1722" s="50"/>
      <c r="S1722" s="50"/>
      <c r="T1722" s="50"/>
      <c r="U1722" s="50"/>
      <c r="V1722" s="50"/>
      <c r="W1722" s="50"/>
    </row>
    <row r="1723" spans="11:23" x14ac:dyDescent="0.2">
      <c r="K1723" s="50"/>
      <c r="L1723" s="50"/>
      <c r="M1723" s="50"/>
      <c r="N1723" s="50"/>
      <c r="O1723" s="50"/>
      <c r="P1723" s="50"/>
      <c r="Q1723" s="50"/>
      <c r="R1723" s="50"/>
      <c r="S1723" s="50"/>
      <c r="T1723" s="50"/>
      <c r="U1723" s="50"/>
      <c r="V1723" s="50"/>
      <c r="W1723" s="50"/>
    </row>
    <row r="1724" spans="11:23" x14ac:dyDescent="0.2">
      <c r="K1724" s="50"/>
      <c r="L1724" s="50"/>
      <c r="M1724" s="50"/>
      <c r="N1724" s="50"/>
      <c r="O1724" s="50"/>
      <c r="P1724" s="50"/>
      <c r="Q1724" s="50"/>
      <c r="R1724" s="50"/>
      <c r="S1724" s="50"/>
      <c r="T1724" s="50"/>
      <c r="U1724" s="50"/>
      <c r="V1724" s="50"/>
      <c r="W1724" s="50"/>
    </row>
    <row r="1725" spans="11:23" x14ac:dyDescent="0.2">
      <c r="K1725" s="50"/>
      <c r="L1725" s="50"/>
      <c r="M1725" s="50"/>
      <c r="N1725" s="50"/>
      <c r="O1725" s="50"/>
      <c r="P1725" s="50"/>
      <c r="Q1725" s="50"/>
      <c r="R1725" s="50"/>
      <c r="S1725" s="50"/>
      <c r="T1725" s="50"/>
      <c r="U1725" s="50"/>
      <c r="V1725" s="50"/>
      <c r="W1725" s="50"/>
    </row>
    <row r="1726" spans="11:23" x14ac:dyDescent="0.2">
      <c r="K1726" s="50"/>
      <c r="L1726" s="50"/>
      <c r="M1726" s="50"/>
      <c r="N1726" s="50"/>
      <c r="O1726" s="50"/>
      <c r="P1726" s="50"/>
      <c r="Q1726" s="50"/>
      <c r="R1726" s="50"/>
      <c r="S1726" s="50"/>
      <c r="T1726" s="50"/>
      <c r="U1726" s="50"/>
      <c r="V1726" s="50"/>
      <c r="W1726" s="50"/>
    </row>
    <row r="1727" spans="11:23" x14ac:dyDescent="0.2">
      <c r="K1727" s="50"/>
      <c r="L1727" s="50"/>
      <c r="M1727" s="50"/>
      <c r="N1727" s="50"/>
      <c r="O1727" s="50"/>
      <c r="P1727" s="50"/>
      <c r="Q1727" s="50"/>
      <c r="R1727" s="50"/>
      <c r="S1727" s="50"/>
      <c r="T1727" s="50"/>
      <c r="U1727" s="50"/>
      <c r="V1727" s="50"/>
      <c r="W1727" s="50"/>
    </row>
    <row r="1728" spans="11:23" x14ac:dyDescent="0.2">
      <c r="K1728" s="50"/>
      <c r="L1728" s="50"/>
      <c r="M1728" s="50"/>
      <c r="N1728" s="50"/>
      <c r="O1728" s="50"/>
      <c r="P1728" s="50"/>
      <c r="Q1728" s="50"/>
      <c r="R1728" s="50"/>
      <c r="S1728" s="50"/>
      <c r="T1728" s="50"/>
      <c r="U1728" s="50"/>
      <c r="V1728" s="50"/>
      <c r="W1728" s="50"/>
    </row>
    <row r="1729" spans="11:23" x14ac:dyDescent="0.2">
      <c r="K1729" s="50"/>
      <c r="L1729" s="50"/>
      <c r="M1729" s="50"/>
      <c r="N1729" s="50"/>
      <c r="O1729" s="50"/>
      <c r="P1729" s="50"/>
      <c r="Q1729" s="50"/>
      <c r="R1729" s="50"/>
      <c r="S1729" s="50"/>
      <c r="T1729" s="50"/>
      <c r="U1729" s="50"/>
      <c r="V1729" s="50"/>
      <c r="W1729" s="50"/>
    </row>
    <row r="1730" spans="11:23" x14ac:dyDescent="0.2">
      <c r="K1730" s="50"/>
      <c r="L1730" s="50"/>
      <c r="M1730" s="50"/>
      <c r="N1730" s="50"/>
      <c r="O1730" s="50"/>
      <c r="P1730" s="50"/>
      <c r="Q1730" s="50"/>
      <c r="R1730" s="50"/>
      <c r="S1730" s="50"/>
      <c r="T1730" s="50"/>
      <c r="U1730" s="50"/>
      <c r="V1730" s="50"/>
      <c r="W1730" s="50"/>
    </row>
    <row r="1731" spans="11:23" x14ac:dyDescent="0.2">
      <c r="K1731" s="50"/>
      <c r="L1731" s="50"/>
      <c r="M1731" s="50"/>
      <c r="N1731" s="50"/>
      <c r="O1731" s="50"/>
      <c r="P1731" s="50"/>
      <c r="Q1731" s="50"/>
      <c r="R1731" s="50"/>
      <c r="S1731" s="50"/>
      <c r="T1731" s="50"/>
      <c r="U1731" s="50"/>
      <c r="V1731" s="50"/>
      <c r="W1731" s="50"/>
    </row>
    <row r="1732" spans="11:23" x14ac:dyDescent="0.2">
      <c r="K1732" s="50"/>
      <c r="L1732" s="50"/>
      <c r="M1732" s="50"/>
      <c r="N1732" s="50"/>
      <c r="O1732" s="50"/>
      <c r="P1732" s="50"/>
      <c r="Q1732" s="50"/>
      <c r="R1732" s="50"/>
      <c r="S1732" s="50"/>
      <c r="T1732" s="50"/>
      <c r="U1732" s="50"/>
      <c r="V1732" s="50"/>
      <c r="W1732" s="50"/>
    </row>
    <row r="1733" spans="11:23" x14ac:dyDescent="0.2">
      <c r="K1733" s="50"/>
      <c r="L1733" s="50"/>
      <c r="M1733" s="50"/>
      <c r="N1733" s="50"/>
      <c r="O1733" s="50"/>
      <c r="P1733" s="50"/>
      <c r="Q1733" s="50"/>
      <c r="R1733" s="50"/>
      <c r="S1733" s="50"/>
      <c r="T1733" s="50"/>
      <c r="U1733" s="50"/>
      <c r="V1733" s="50"/>
      <c r="W1733" s="50"/>
    </row>
    <row r="1734" spans="11:23" x14ac:dyDescent="0.2">
      <c r="K1734" s="50"/>
      <c r="L1734" s="50"/>
      <c r="M1734" s="50"/>
      <c r="N1734" s="50"/>
      <c r="O1734" s="50"/>
      <c r="P1734" s="50"/>
      <c r="Q1734" s="50"/>
      <c r="R1734" s="50"/>
      <c r="S1734" s="50"/>
      <c r="T1734" s="50"/>
      <c r="U1734" s="50"/>
      <c r="V1734" s="50"/>
      <c r="W1734" s="50"/>
    </row>
    <row r="1735" spans="11:23" x14ac:dyDescent="0.2">
      <c r="K1735" s="50"/>
      <c r="L1735" s="50"/>
      <c r="M1735" s="50"/>
      <c r="N1735" s="50"/>
      <c r="O1735" s="50"/>
      <c r="P1735" s="50"/>
      <c r="Q1735" s="50"/>
      <c r="R1735" s="50"/>
      <c r="S1735" s="50"/>
      <c r="T1735" s="50"/>
      <c r="U1735" s="50"/>
      <c r="V1735" s="50"/>
      <c r="W1735" s="50"/>
    </row>
    <row r="1736" spans="11:23" x14ac:dyDescent="0.2">
      <c r="K1736" s="50"/>
      <c r="L1736" s="50"/>
      <c r="M1736" s="50"/>
      <c r="N1736" s="50"/>
      <c r="O1736" s="50"/>
      <c r="P1736" s="50"/>
      <c r="Q1736" s="50"/>
      <c r="R1736" s="50"/>
      <c r="S1736" s="50"/>
      <c r="T1736" s="50"/>
      <c r="U1736" s="50"/>
      <c r="V1736" s="50"/>
      <c r="W1736" s="50"/>
    </row>
    <row r="1737" spans="11:23" x14ac:dyDescent="0.2">
      <c r="K1737" s="50"/>
      <c r="L1737" s="50"/>
      <c r="M1737" s="50"/>
      <c r="N1737" s="50"/>
      <c r="O1737" s="50"/>
      <c r="P1737" s="50"/>
      <c r="Q1737" s="50"/>
      <c r="R1737" s="50"/>
      <c r="S1737" s="50"/>
      <c r="T1737" s="50"/>
      <c r="U1737" s="50"/>
      <c r="V1737" s="50"/>
      <c r="W1737" s="50"/>
    </row>
    <row r="1738" spans="11:23" x14ac:dyDescent="0.2">
      <c r="K1738" s="50"/>
      <c r="L1738" s="50"/>
      <c r="M1738" s="50"/>
      <c r="N1738" s="50"/>
      <c r="O1738" s="50"/>
      <c r="P1738" s="50"/>
      <c r="Q1738" s="50"/>
      <c r="R1738" s="50"/>
      <c r="S1738" s="50"/>
      <c r="T1738" s="50"/>
      <c r="U1738" s="50"/>
      <c r="V1738" s="50"/>
      <c r="W1738" s="50"/>
    </row>
    <row r="1739" spans="11:23" x14ac:dyDescent="0.2">
      <c r="K1739" s="50"/>
      <c r="L1739" s="50"/>
      <c r="M1739" s="50"/>
      <c r="N1739" s="50"/>
      <c r="O1739" s="50"/>
      <c r="P1739" s="50"/>
      <c r="Q1739" s="50"/>
      <c r="R1739" s="50"/>
      <c r="S1739" s="50"/>
      <c r="T1739" s="50"/>
      <c r="U1739" s="50"/>
      <c r="V1739" s="50"/>
      <c r="W1739" s="50"/>
    </row>
    <row r="1740" spans="11:23" x14ac:dyDescent="0.2">
      <c r="K1740" s="50"/>
      <c r="L1740" s="50"/>
      <c r="M1740" s="50"/>
      <c r="N1740" s="50"/>
      <c r="O1740" s="50"/>
      <c r="P1740" s="50"/>
      <c r="Q1740" s="50"/>
      <c r="R1740" s="50"/>
      <c r="S1740" s="50"/>
      <c r="T1740" s="50"/>
      <c r="U1740" s="50"/>
      <c r="V1740" s="50"/>
      <c r="W1740" s="50"/>
    </row>
    <row r="1741" spans="11:23" x14ac:dyDescent="0.2">
      <c r="K1741" s="50"/>
      <c r="L1741" s="50"/>
      <c r="M1741" s="50"/>
      <c r="N1741" s="50"/>
      <c r="O1741" s="50"/>
      <c r="P1741" s="50"/>
      <c r="Q1741" s="50"/>
      <c r="R1741" s="50"/>
      <c r="S1741" s="50"/>
      <c r="T1741" s="50"/>
      <c r="U1741" s="50"/>
      <c r="V1741" s="50"/>
      <c r="W1741" s="50"/>
    </row>
    <row r="1742" spans="11:23" x14ac:dyDescent="0.2">
      <c r="K1742" s="50"/>
      <c r="L1742" s="50"/>
      <c r="M1742" s="50"/>
      <c r="N1742" s="50"/>
      <c r="O1742" s="50"/>
      <c r="P1742" s="50"/>
      <c r="Q1742" s="50"/>
      <c r="R1742" s="50"/>
      <c r="S1742" s="50"/>
      <c r="T1742" s="50"/>
      <c r="U1742" s="50"/>
      <c r="V1742" s="50"/>
      <c r="W1742" s="50"/>
    </row>
    <row r="1743" spans="11:23" x14ac:dyDescent="0.2">
      <c r="K1743" s="50"/>
      <c r="L1743" s="50"/>
      <c r="M1743" s="50"/>
      <c r="N1743" s="50"/>
      <c r="O1743" s="50"/>
      <c r="P1743" s="50"/>
      <c r="Q1743" s="50"/>
      <c r="R1743" s="50"/>
      <c r="S1743" s="50"/>
      <c r="T1743" s="50"/>
      <c r="U1743" s="50"/>
      <c r="V1743" s="50"/>
      <c r="W1743" s="50"/>
    </row>
    <row r="1744" spans="11:23" x14ac:dyDescent="0.2">
      <c r="K1744" s="50"/>
      <c r="L1744" s="50"/>
      <c r="M1744" s="50"/>
      <c r="N1744" s="50"/>
      <c r="O1744" s="50"/>
      <c r="P1744" s="50"/>
      <c r="Q1744" s="50"/>
      <c r="R1744" s="50"/>
      <c r="S1744" s="50"/>
      <c r="T1744" s="50"/>
      <c r="U1744" s="50"/>
      <c r="V1744" s="50"/>
      <c r="W1744" s="50"/>
    </row>
    <row r="1745" spans="11:23" x14ac:dyDescent="0.2">
      <c r="K1745" s="50"/>
      <c r="L1745" s="50"/>
      <c r="M1745" s="50"/>
      <c r="N1745" s="50"/>
      <c r="O1745" s="50"/>
      <c r="P1745" s="50"/>
      <c r="Q1745" s="50"/>
      <c r="R1745" s="50"/>
      <c r="S1745" s="50"/>
      <c r="T1745" s="50"/>
      <c r="U1745" s="50"/>
      <c r="V1745" s="50"/>
      <c r="W1745" s="50"/>
    </row>
    <row r="1746" spans="11:23" x14ac:dyDescent="0.2">
      <c r="K1746" s="50"/>
      <c r="L1746" s="50"/>
      <c r="M1746" s="50"/>
      <c r="N1746" s="50"/>
      <c r="O1746" s="50"/>
      <c r="P1746" s="50"/>
      <c r="Q1746" s="50"/>
      <c r="R1746" s="50"/>
      <c r="S1746" s="50"/>
      <c r="T1746" s="50"/>
      <c r="U1746" s="50"/>
      <c r="V1746" s="50"/>
      <c r="W1746" s="50"/>
    </row>
    <row r="1747" spans="11:23" x14ac:dyDescent="0.2">
      <c r="K1747" s="50"/>
      <c r="L1747" s="50"/>
      <c r="M1747" s="50"/>
      <c r="N1747" s="50"/>
      <c r="O1747" s="50"/>
      <c r="P1747" s="50"/>
      <c r="Q1747" s="50"/>
      <c r="R1747" s="50"/>
      <c r="S1747" s="50"/>
      <c r="T1747" s="50"/>
      <c r="U1747" s="50"/>
      <c r="V1747" s="50"/>
      <c r="W1747" s="50"/>
    </row>
    <row r="1748" spans="11:23" x14ac:dyDescent="0.2">
      <c r="K1748" s="50"/>
      <c r="L1748" s="50"/>
      <c r="M1748" s="50"/>
      <c r="N1748" s="50"/>
      <c r="O1748" s="50"/>
      <c r="P1748" s="50"/>
      <c r="Q1748" s="50"/>
      <c r="R1748" s="50"/>
      <c r="S1748" s="50"/>
      <c r="T1748" s="50"/>
      <c r="U1748" s="50"/>
      <c r="V1748" s="50"/>
      <c r="W1748" s="50"/>
    </row>
    <row r="1749" spans="11:23" x14ac:dyDescent="0.2">
      <c r="K1749" s="50"/>
      <c r="L1749" s="50"/>
      <c r="M1749" s="50"/>
      <c r="N1749" s="50"/>
      <c r="O1749" s="50"/>
      <c r="P1749" s="50"/>
      <c r="Q1749" s="50"/>
      <c r="R1749" s="50"/>
      <c r="S1749" s="50"/>
      <c r="T1749" s="50"/>
      <c r="U1749" s="50"/>
      <c r="V1749" s="50"/>
      <c r="W1749" s="50"/>
    </row>
    <row r="1750" spans="11:23" x14ac:dyDescent="0.2">
      <c r="K1750" s="50"/>
      <c r="L1750" s="50"/>
      <c r="M1750" s="50"/>
      <c r="N1750" s="50"/>
      <c r="O1750" s="50"/>
      <c r="P1750" s="50"/>
      <c r="Q1750" s="50"/>
      <c r="R1750" s="50"/>
      <c r="S1750" s="50"/>
      <c r="T1750" s="50"/>
      <c r="U1750" s="50"/>
      <c r="V1750" s="50"/>
      <c r="W1750" s="50"/>
    </row>
    <row r="1751" spans="11:23" x14ac:dyDescent="0.2">
      <c r="K1751" s="50"/>
      <c r="L1751" s="50"/>
      <c r="M1751" s="50"/>
      <c r="N1751" s="50"/>
      <c r="O1751" s="50"/>
      <c r="P1751" s="50"/>
      <c r="Q1751" s="50"/>
      <c r="R1751" s="50"/>
      <c r="S1751" s="50"/>
      <c r="T1751" s="50"/>
      <c r="U1751" s="50"/>
      <c r="V1751" s="50"/>
      <c r="W1751" s="50"/>
    </row>
    <row r="1752" spans="11:23" x14ac:dyDescent="0.2">
      <c r="K1752" s="50"/>
      <c r="L1752" s="50"/>
      <c r="M1752" s="50"/>
      <c r="N1752" s="50"/>
      <c r="O1752" s="50"/>
      <c r="P1752" s="50"/>
      <c r="Q1752" s="50"/>
      <c r="R1752" s="50"/>
      <c r="S1752" s="50"/>
      <c r="T1752" s="50"/>
      <c r="U1752" s="50"/>
      <c r="V1752" s="50"/>
      <c r="W1752" s="50"/>
    </row>
    <row r="1753" spans="11:23" x14ac:dyDescent="0.2">
      <c r="K1753" s="50"/>
      <c r="L1753" s="50"/>
      <c r="M1753" s="50"/>
      <c r="N1753" s="50"/>
      <c r="O1753" s="50"/>
      <c r="P1753" s="50"/>
      <c r="Q1753" s="50"/>
      <c r="R1753" s="50"/>
      <c r="S1753" s="50"/>
      <c r="T1753" s="50"/>
      <c r="U1753" s="50"/>
      <c r="V1753" s="50"/>
      <c r="W1753" s="50"/>
    </row>
    <row r="1754" spans="11:23" x14ac:dyDescent="0.2">
      <c r="K1754" s="50"/>
      <c r="L1754" s="50"/>
      <c r="M1754" s="50"/>
      <c r="N1754" s="50"/>
      <c r="O1754" s="50"/>
      <c r="P1754" s="50"/>
      <c r="Q1754" s="50"/>
      <c r="R1754" s="50"/>
      <c r="S1754" s="50"/>
      <c r="T1754" s="50"/>
      <c r="U1754" s="50"/>
      <c r="V1754" s="50"/>
      <c r="W1754" s="50"/>
    </row>
    <row r="1755" spans="11:23" x14ac:dyDescent="0.2">
      <c r="K1755" s="50"/>
      <c r="L1755" s="50"/>
      <c r="M1755" s="50"/>
      <c r="N1755" s="50"/>
      <c r="O1755" s="50"/>
      <c r="P1755" s="50"/>
      <c r="Q1755" s="50"/>
      <c r="R1755" s="50"/>
      <c r="S1755" s="50"/>
      <c r="T1755" s="50"/>
      <c r="U1755" s="50"/>
      <c r="V1755" s="50"/>
      <c r="W1755" s="50"/>
    </row>
    <row r="1756" spans="11:23" x14ac:dyDescent="0.2">
      <c r="K1756" s="50"/>
      <c r="L1756" s="50"/>
      <c r="M1756" s="50"/>
      <c r="N1756" s="50"/>
      <c r="O1756" s="50"/>
      <c r="P1756" s="50"/>
      <c r="Q1756" s="50"/>
      <c r="R1756" s="50"/>
      <c r="S1756" s="50"/>
      <c r="T1756" s="50"/>
      <c r="U1756" s="50"/>
      <c r="V1756" s="50"/>
      <c r="W1756" s="50"/>
    </row>
    <row r="1757" spans="11:23" x14ac:dyDescent="0.2">
      <c r="K1757" s="50"/>
      <c r="L1757" s="50"/>
      <c r="M1757" s="50"/>
      <c r="N1757" s="50"/>
      <c r="O1757" s="50"/>
      <c r="P1757" s="50"/>
      <c r="Q1757" s="50"/>
      <c r="R1757" s="50"/>
      <c r="S1757" s="50"/>
      <c r="T1757" s="50"/>
      <c r="U1757" s="50"/>
      <c r="V1757" s="50"/>
      <c r="W1757" s="50"/>
    </row>
    <row r="1758" spans="11:23" x14ac:dyDescent="0.2">
      <c r="K1758" s="50"/>
      <c r="L1758" s="50"/>
      <c r="M1758" s="50"/>
      <c r="N1758" s="50"/>
      <c r="O1758" s="50"/>
      <c r="P1758" s="50"/>
      <c r="Q1758" s="50"/>
      <c r="R1758" s="50"/>
      <c r="S1758" s="50"/>
      <c r="T1758" s="50"/>
      <c r="U1758" s="50"/>
      <c r="V1758" s="50"/>
      <c r="W1758" s="50"/>
    </row>
    <row r="1759" spans="11:23" x14ac:dyDescent="0.2">
      <c r="K1759" s="50"/>
      <c r="L1759" s="50"/>
      <c r="M1759" s="50"/>
      <c r="N1759" s="50"/>
      <c r="O1759" s="50"/>
      <c r="P1759" s="50"/>
      <c r="Q1759" s="50"/>
      <c r="R1759" s="50"/>
      <c r="S1759" s="50"/>
      <c r="T1759" s="50"/>
      <c r="U1759" s="50"/>
      <c r="V1759" s="50"/>
      <c r="W1759" s="50"/>
    </row>
    <row r="1760" spans="11:23" x14ac:dyDescent="0.2">
      <c r="K1760" s="50"/>
      <c r="L1760" s="50"/>
      <c r="M1760" s="50"/>
      <c r="N1760" s="50"/>
      <c r="O1760" s="50"/>
      <c r="P1760" s="50"/>
      <c r="Q1760" s="50"/>
      <c r="R1760" s="50"/>
      <c r="S1760" s="50"/>
      <c r="T1760" s="50"/>
      <c r="U1760" s="50"/>
      <c r="V1760" s="50"/>
      <c r="W1760" s="50"/>
    </row>
    <row r="1761" spans="11:23" x14ac:dyDescent="0.2">
      <c r="K1761" s="50"/>
      <c r="L1761" s="50"/>
      <c r="M1761" s="50"/>
      <c r="N1761" s="50"/>
      <c r="O1761" s="50"/>
      <c r="P1761" s="50"/>
      <c r="Q1761" s="50"/>
      <c r="R1761" s="50"/>
      <c r="S1761" s="50"/>
      <c r="T1761" s="50"/>
      <c r="U1761" s="50"/>
      <c r="V1761" s="50"/>
      <c r="W1761" s="50"/>
    </row>
    <row r="1762" spans="11:23" x14ac:dyDescent="0.2">
      <c r="K1762" s="50"/>
      <c r="L1762" s="50"/>
      <c r="M1762" s="50"/>
      <c r="N1762" s="50"/>
      <c r="O1762" s="50"/>
      <c r="P1762" s="50"/>
      <c r="Q1762" s="50"/>
      <c r="R1762" s="50"/>
      <c r="S1762" s="50"/>
      <c r="T1762" s="50"/>
      <c r="U1762" s="50"/>
      <c r="V1762" s="50"/>
      <c r="W1762" s="50"/>
    </row>
    <row r="1763" spans="11:23" x14ac:dyDescent="0.2">
      <c r="K1763" s="50"/>
      <c r="L1763" s="50"/>
      <c r="M1763" s="50"/>
      <c r="N1763" s="50"/>
      <c r="O1763" s="50"/>
      <c r="P1763" s="50"/>
      <c r="Q1763" s="50"/>
      <c r="R1763" s="50"/>
      <c r="S1763" s="50"/>
      <c r="T1763" s="50"/>
      <c r="U1763" s="50"/>
      <c r="V1763" s="50"/>
      <c r="W1763" s="50"/>
    </row>
    <row r="1764" spans="11:23" x14ac:dyDescent="0.2">
      <c r="K1764" s="50"/>
      <c r="L1764" s="50"/>
      <c r="M1764" s="50"/>
      <c r="N1764" s="50"/>
      <c r="O1764" s="50"/>
      <c r="P1764" s="50"/>
      <c r="Q1764" s="50"/>
      <c r="R1764" s="50"/>
      <c r="S1764" s="50"/>
      <c r="T1764" s="50"/>
      <c r="U1764" s="50"/>
      <c r="V1764" s="50"/>
      <c r="W1764" s="50"/>
    </row>
    <row r="1765" spans="11:23" x14ac:dyDescent="0.2">
      <c r="K1765" s="50"/>
      <c r="L1765" s="50"/>
      <c r="M1765" s="50"/>
      <c r="N1765" s="50"/>
      <c r="O1765" s="50"/>
      <c r="P1765" s="50"/>
      <c r="Q1765" s="50"/>
      <c r="R1765" s="50"/>
      <c r="S1765" s="50"/>
      <c r="T1765" s="50"/>
      <c r="U1765" s="50"/>
      <c r="V1765" s="50"/>
      <c r="W1765" s="50"/>
    </row>
    <row r="1766" spans="11:23" x14ac:dyDescent="0.2">
      <c r="K1766" s="50"/>
      <c r="L1766" s="50"/>
      <c r="M1766" s="50"/>
      <c r="N1766" s="50"/>
      <c r="O1766" s="50"/>
      <c r="P1766" s="50"/>
      <c r="Q1766" s="50"/>
      <c r="R1766" s="50"/>
      <c r="S1766" s="50"/>
      <c r="T1766" s="50"/>
      <c r="U1766" s="50"/>
      <c r="V1766" s="50"/>
      <c r="W1766" s="50"/>
    </row>
    <row r="1767" spans="11:23" x14ac:dyDescent="0.2">
      <c r="K1767" s="50"/>
      <c r="L1767" s="50"/>
      <c r="M1767" s="50"/>
      <c r="N1767" s="50"/>
      <c r="O1767" s="50"/>
      <c r="P1767" s="50"/>
      <c r="Q1767" s="50"/>
      <c r="R1767" s="50"/>
      <c r="S1767" s="50"/>
      <c r="T1767" s="50"/>
      <c r="U1767" s="50"/>
      <c r="V1767" s="50"/>
      <c r="W1767" s="50"/>
    </row>
    <row r="1768" spans="11:23" x14ac:dyDescent="0.2">
      <c r="K1768" s="50"/>
      <c r="L1768" s="50"/>
      <c r="M1768" s="50"/>
      <c r="N1768" s="50"/>
      <c r="O1768" s="50"/>
      <c r="P1768" s="50"/>
      <c r="Q1768" s="50"/>
      <c r="R1768" s="50"/>
      <c r="S1768" s="50"/>
      <c r="T1768" s="50"/>
      <c r="U1768" s="50"/>
      <c r="V1768" s="50"/>
      <c r="W1768" s="50"/>
    </row>
  </sheetData>
  <printOptions horizontalCentered="1"/>
  <pageMargins left="0.5" right="0.5" top="0.75" bottom="0.5" header="0.5" footer="0.25"/>
  <pageSetup scale="65" fitToWidth="0" fitToHeight="0" orientation="portrait" r:id="rId1"/>
  <headerFooter alignWithMargins="0">
    <oddHeader>&amp;RPage 2.&amp;P</oddHeader>
  </headerFooter>
  <rowBreaks count="19" manualBreakCount="19">
    <brk id="28" max="12" man="1"/>
    <brk id="105" max="12" man="1"/>
    <brk id="179" max="12" man="1"/>
    <brk id="258" max="12" man="1"/>
    <brk id="337" max="12" man="1"/>
    <brk id="408" max="12" man="1"/>
    <brk id="485" max="12" man="1"/>
    <brk id="564" max="12" man="1"/>
    <brk id="640" max="12" man="1"/>
    <brk id="706" max="12" man="1"/>
    <brk id="797" max="12" man="1"/>
    <brk id="859" max="12" man="1"/>
    <brk id="938" max="12" man="1"/>
    <brk id="1010" max="12" man="1"/>
    <brk id="1081" max="12" man="1"/>
    <brk id="1157" max="12" man="1"/>
    <brk id="1234" max="12" man="1"/>
    <brk id="1299" max="12" man="1"/>
    <brk id="1375" max="12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F81A148667A9E046AFA37F66E132B9CA" ma:contentTypeVersion="56" ma:contentTypeDescription="" ma:contentTypeScope="" ma:versionID="a7b3ade0189814189aefca83fff53049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Response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2019-12-13T08:00:00+00:00</OpenedDate>
    <SignificantOrder xmlns="dc463f71-b30c-4ab2-9473-d307f9d35888">false</SignificantOrder>
    <Date1 xmlns="dc463f71-b30c-4ab2-9473-d307f9d35888">2020-02-28T08:00:00+00:00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Pacific Power &amp; Light Company</CaseCompanyNames>
    <Nickname xmlns="http://schemas.microsoft.com/sharepoint/v3" xsi:nil="true"/>
    <DocketNumber xmlns="dc463f71-b30c-4ab2-9473-d307f9d35888">191024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6D9BA26F-3621-4150-B95E-CCFB43174EA7}"/>
</file>

<file path=customXml/itemProps2.xml><?xml version="1.0" encoding="utf-8"?>
<ds:datastoreItem xmlns:ds="http://schemas.openxmlformats.org/officeDocument/2006/customXml" ds:itemID="{986F4480-6BA3-4726-9003-80D48F930A26}"/>
</file>

<file path=customXml/itemProps3.xml><?xml version="1.0" encoding="utf-8"?>
<ds:datastoreItem xmlns:ds="http://schemas.openxmlformats.org/officeDocument/2006/customXml" ds:itemID="{B77EB61E-F7ED-46DC-A4C8-4ABF269DFE43}"/>
</file>

<file path=customXml/itemProps4.xml><?xml version="1.0" encoding="utf-8"?>
<ds:datastoreItem xmlns:ds="http://schemas.openxmlformats.org/officeDocument/2006/customXml" ds:itemID="{9257783B-A8EC-4259-B2CA-04B942D5B57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2</vt:i4>
      </vt:variant>
    </vt:vector>
  </HeadingPairs>
  <TitlesOfParts>
    <vt:vector size="17" baseType="lpstr">
      <vt:lpstr>11.1</vt:lpstr>
      <vt:lpstr>Summary</vt:lpstr>
      <vt:lpstr>6-2018</vt:lpstr>
      <vt:lpstr>7-2018</vt:lpstr>
      <vt:lpstr>8-2018</vt:lpstr>
      <vt:lpstr>9-2018</vt:lpstr>
      <vt:lpstr>10-2018</vt:lpstr>
      <vt:lpstr>11-2018</vt:lpstr>
      <vt:lpstr>12-2018</vt:lpstr>
      <vt:lpstr>1-2019</vt:lpstr>
      <vt:lpstr>2-2019</vt:lpstr>
      <vt:lpstr>3-2019</vt:lpstr>
      <vt:lpstr>4-2019</vt:lpstr>
      <vt:lpstr>5-2019</vt:lpstr>
      <vt:lpstr>6-2019</vt:lpstr>
      <vt:lpstr>Summary!Print_Area</vt:lpstr>
      <vt:lpstr>Summary!Print_Titles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2019-12-03T19:31:21Z</dcterms:created>
  <dcterms:modified xsi:type="dcterms:W3CDTF">2019-12-19T23:18:14Z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0x0101006E56B4D1795A2E4DB2F0B01679ED314A00F81A148667A9E046AFA37F66E132B9CA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